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print\Project\project_1\project\EDA\"/>
    </mc:Choice>
  </mc:AlternateContent>
  <bookViews>
    <workbookView xWindow="0" yWindow="0" windowWidth="38400" windowHeight="17565" activeTab="2"/>
  </bookViews>
  <sheets>
    <sheet name="Sheet1" sheetId="2" r:id="rId1"/>
    <sheet name="알약별 평균 스코어" sheetId="7" r:id="rId2"/>
    <sheet name="yolov8_base" sheetId="1" r:id="rId3"/>
  </sheets>
  <definedNames>
    <definedName name="_xlnm._FilterDatabase" localSheetId="2" hidden="1">yolov8_base!$A$1:$K$3261</definedName>
    <definedName name="_xlnm._FilterDatabase" localSheetId="1" hidden="1">'알약별 평균 스코어'!$B$3:$E$76</definedName>
  </definedNames>
  <calcPr calcId="162913"/>
</workbook>
</file>

<file path=xl/calcChain.xml><?xml version="1.0" encoding="utf-8"?>
<calcChain xmlns="http://schemas.openxmlformats.org/spreadsheetml/2006/main">
  <c r="D48" i="7" l="1"/>
  <c r="D20" i="7"/>
  <c r="E20" i="7" s="1"/>
  <c r="D28" i="7"/>
  <c r="E28" i="7" s="1"/>
  <c r="D44" i="7"/>
  <c r="E44" i="7" s="1"/>
  <c r="D45" i="7"/>
  <c r="E45" i="7" s="1"/>
  <c r="D29" i="7"/>
  <c r="E29" i="7" s="1"/>
  <c r="D74" i="7"/>
  <c r="E74" i="7" s="1"/>
  <c r="D33" i="7"/>
  <c r="E33" i="7" s="1"/>
  <c r="D39" i="7"/>
  <c r="E39" i="7" s="1"/>
  <c r="D43" i="7"/>
  <c r="E43" i="7" s="1"/>
  <c r="D65" i="7"/>
  <c r="E65" i="7" s="1"/>
  <c r="D75" i="7"/>
  <c r="E75" i="7" s="1"/>
  <c r="D47" i="7"/>
  <c r="E47" i="7" s="1"/>
  <c r="D17" i="7"/>
  <c r="E17" i="7" s="1"/>
  <c r="D19" i="7"/>
  <c r="E19" i="7" s="1"/>
  <c r="D16" i="7"/>
  <c r="E16" i="7" s="1"/>
  <c r="D38" i="7"/>
  <c r="E38" i="7" s="1"/>
  <c r="D7" i="7"/>
  <c r="E7" i="7" s="1"/>
  <c r="D26" i="7"/>
  <c r="E26" i="7" s="1"/>
  <c r="D14" i="7"/>
  <c r="E14" i="7" s="1"/>
  <c r="D46" i="7"/>
  <c r="E46" i="7" s="1"/>
  <c r="D8" i="7"/>
  <c r="E8" i="7" s="1"/>
  <c r="D12" i="7"/>
  <c r="E12" i="7" s="1"/>
  <c r="D4" i="7"/>
  <c r="E4" i="7" s="1"/>
  <c r="D37" i="7"/>
  <c r="E37" i="7" s="1"/>
  <c r="D6" i="7"/>
  <c r="E6" i="7" s="1"/>
  <c r="D18" i="7"/>
  <c r="E18" i="7" s="1"/>
  <c r="D22" i="7"/>
  <c r="E22" i="7" s="1"/>
  <c r="D60" i="7"/>
  <c r="E60" i="7" s="1"/>
  <c r="D49" i="7"/>
  <c r="E49" i="7" s="1"/>
  <c r="D53" i="7"/>
  <c r="E53" i="7" s="1"/>
  <c r="D23" i="7"/>
  <c r="E23" i="7" s="1"/>
  <c r="D50" i="7"/>
  <c r="E50" i="7" s="1"/>
  <c r="D31" i="7"/>
  <c r="E31" i="7" s="1"/>
  <c r="D36" i="7"/>
  <c r="E36" i="7" s="1"/>
  <c r="D40" i="7"/>
  <c r="E40" i="7" s="1"/>
  <c r="D9" i="7"/>
  <c r="E9" i="7" s="1"/>
  <c r="D55" i="7"/>
  <c r="E55" i="7" s="1"/>
  <c r="D21" i="7"/>
  <c r="E21" i="7" s="1"/>
  <c r="D70" i="7"/>
  <c r="E70" i="7" s="1"/>
  <c r="D24" i="7"/>
  <c r="E24" i="7" s="1"/>
  <c r="D34" i="7"/>
  <c r="E34" i="7" s="1"/>
  <c r="D32" i="7"/>
  <c r="E32" i="7" s="1"/>
  <c r="D10" i="7"/>
  <c r="E10" i="7" s="1"/>
  <c r="D5" i="7"/>
  <c r="E5" i="7" s="1"/>
  <c r="D56" i="7"/>
  <c r="E56" i="7" s="1"/>
  <c r="D11" i="7"/>
  <c r="E11" i="7" s="1"/>
  <c r="D13" i="7"/>
  <c r="E13" i="7" s="1"/>
  <c r="D66" i="7"/>
  <c r="E66" i="7" s="1"/>
  <c r="D59" i="7"/>
  <c r="E59" i="7" s="1"/>
  <c r="D42" i="7"/>
  <c r="E42" i="7" s="1"/>
  <c r="D68" i="7"/>
  <c r="E68" i="7" s="1"/>
  <c r="D72" i="7"/>
  <c r="E72" i="7" s="1"/>
  <c r="D67" i="7"/>
  <c r="E67" i="7" s="1"/>
  <c r="D35" i="7"/>
  <c r="E35" i="7" s="1"/>
  <c r="D61" i="7"/>
  <c r="E61" i="7" s="1"/>
  <c r="D15" i="7"/>
  <c r="E15" i="7" s="1"/>
  <c r="D58" i="7"/>
  <c r="E58" i="7" s="1"/>
  <c r="D27" i="7"/>
  <c r="E27" i="7" s="1"/>
  <c r="D54" i="7"/>
  <c r="E54" i="7" s="1"/>
  <c r="D69" i="7"/>
  <c r="E69" i="7" s="1"/>
  <c r="D25" i="7"/>
  <c r="E25" i="7" s="1"/>
  <c r="D76" i="7"/>
  <c r="E76" i="7" s="1"/>
  <c r="D64" i="7"/>
  <c r="E64" i="7" s="1"/>
  <c r="D57" i="7"/>
  <c r="E57" i="7" s="1"/>
  <c r="D73" i="7"/>
  <c r="E73" i="7" s="1"/>
  <c r="D71" i="7"/>
  <c r="E71" i="7" s="1"/>
  <c r="D62" i="7"/>
  <c r="E62" i="7" s="1"/>
  <c r="D63" i="7"/>
  <c r="E63" i="7" s="1"/>
  <c r="D41" i="7"/>
  <c r="E41" i="7" s="1"/>
  <c r="D30" i="7"/>
  <c r="E30" i="7" s="1"/>
  <c r="D51" i="7"/>
  <c r="E51" i="7" s="1"/>
  <c r="D52" i="7"/>
  <c r="E52" i="7" s="1"/>
  <c r="D78" i="7" l="1"/>
  <c r="E48" i="7"/>
  <c r="E78" i="7" s="1"/>
  <c r="D76" i="2" l="1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2" i="1"/>
  <c r="F27" i="2" l="1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76" i="2"/>
  <c r="F75" i="2"/>
  <c r="F71" i="2"/>
  <c r="F67" i="2"/>
  <c r="F63" i="2"/>
  <c r="F59" i="2"/>
  <c r="F55" i="2"/>
  <c r="F51" i="2"/>
  <c r="F47" i="2"/>
  <c r="F43" i="2"/>
  <c r="F39" i="2"/>
  <c r="F35" i="2"/>
  <c r="F31" i="2"/>
  <c r="F23" i="2"/>
  <c r="F19" i="2"/>
  <c r="F15" i="2"/>
  <c r="F11" i="2"/>
  <c r="F7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75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74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F3" i="2" l="1"/>
  <c r="E3" i="2"/>
</calcChain>
</file>

<file path=xl/sharedStrings.xml><?xml version="1.0" encoding="utf-8"?>
<sst xmlns="http://schemas.openxmlformats.org/spreadsheetml/2006/main" count="309" uniqueCount="133">
  <si>
    <t>image_id</t>
  </si>
  <si>
    <t>category_id</t>
  </si>
  <si>
    <t>bbox_x</t>
  </si>
  <si>
    <t>bbox_y</t>
  </si>
  <si>
    <t>bbox_w</t>
  </si>
  <si>
    <t>bbox_h</t>
  </si>
  <si>
    <t>score</t>
  </si>
  <si>
    <t>조인스정 200mg</t>
  </si>
  <si>
    <t>name</t>
    <phoneticPr fontId="18" type="noConversion"/>
  </si>
  <si>
    <t>스코어 0.8 미만 수</t>
    <phoneticPr fontId="18" type="noConversion"/>
  </si>
  <si>
    <t>스코어 0.5 미만 수</t>
    <phoneticPr fontId="18" type="noConversion"/>
  </si>
  <si>
    <t>총계</t>
    <phoneticPr fontId="18" type="noConversion"/>
  </si>
  <si>
    <t>annotation_id</t>
    <phoneticPr fontId="18" type="noConversion"/>
  </si>
  <si>
    <t>전체 카운트 수</t>
    <phoneticPr fontId="18" type="noConversion"/>
  </si>
  <si>
    <t>브린텔릭스정 20mg</t>
  </si>
  <si>
    <t>렉사프로정 15mg</t>
  </si>
  <si>
    <t>졸로푸트정 100mg</t>
  </si>
  <si>
    <t>쿠에타핀정 25mg</t>
  </si>
  <si>
    <t>자이프렉사정 2.5mg</t>
  </si>
  <si>
    <t>아빌리파이정 10mg</t>
  </si>
  <si>
    <t>쎄로켈정 100mg</t>
  </si>
  <si>
    <t>에어탈정(아세클로페낙)</t>
  </si>
  <si>
    <t>무코스타정(레바미피드)(비매품)</t>
  </si>
  <si>
    <t>카나브정 60mg</t>
  </si>
  <si>
    <t>트윈스타정 40/5mg</t>
  </si>
  <si>
    <t>세비카정 10/40mg</t>
  </si>
  <si>
    <t>아모잘탄정 5/100mg</t>
  </si>
  <si>
    <t>보령부스파정 5mg</t>
  </si>
  <si>
    <t>동아가바펜틴정 800mg</t>
  </si>
  <si>
    <t>낙소졸정 500/20mg</t>
  </si>
  <si>
    <t>신바로정</t>
  </si>
  <si>
    <t>가바토파정 100mg</t>
  </si>
  <si>
    <t>란스톤엘에프디티정 30mg</t>
  </si>
  <si>
    <t>펠루비정(펠루비프로펜)</t>
  </si>
  <si>
    <t>울트라셋이알서방정</t>
  </si>
  <si>
    <t>비모보정 500/20mg</t>
  </si>
  <si>
    <t>레일라정</t>
  </si>
  <si>
    <t>스토가정 10mg</t>
  </si>
  <si>
    <t>라비에트정 20mg</t>
  </si>
  <si>
    <t>놀텍정 10mg</t>
  </si>
  <si>
    <t>에스원엠프정 20mg</t>
  </si>
  <si>
    <t>케이캡정 50mg</t>
  </si>
  <si>
    <t>뮤테란캡슐 100mg</t>
  </si>
  <si>
    <t>알드린정</t>
  </si>
  <si>
    <t>삐콤씨에프정 618.6mg/병</t>
  </si>
  <si>
    <t>다보타민큐정 10mg/병</t>
  </si>
  <si>
    <t>트루비타정 60mg/병</t>
  </si>
  <si>
    <t>메가파워정 90mg/병</t>
  </si>
  <si>
    <t>리렉스펜정 300mg/PTP</t>
  </si>
  <si>
    <t>맥시부펜이알정 300mg</t>
  </si>
  <si>
    <t>삼남건조수산화알루미늄겔정</t>
  </si>
  <si>
    <t>큐시드정 31.5mg/PTP</t>
  </si>
  <si>
    <t>일양하이트린정 2mg</t>
  </si>
  <si>
    <t>뉴로메드정(옥시라세탐)</t>
  </si>
  <si>
    <t>크레스토정 20mg</t>
  </si>
  <si>
    <t>오마코연질캡슐(오메가-3-산에틸에스테르90)</t>
  </si>
  <si>
    <t>아토르바정 10mg</t>
  </si>
  <si>
    <t>리바로정 4mg</t>
  </si>
  <si>
    <t>아토젯정 10/40mg</t>
  </si>
  <si>
    <t>로수젯정10/5밀리그램</t>
  </si>
  <si>
    <t>로수바미브정 10/20mg</t>
  </si>
  <si>
    <t>에빅사정(메만틴염산염)(비매품)</t>
  </si>
  <si>
    <t>리리카캡슐 150mg</t>
  </si>
  <si>
    <t>마도파정</t>
  </si>
  <si>
    <t>글리틴정(콜린알포세레이트)</t>
  </si>
  <si>
    <t>카발린캡슐 25mg</t>
  </si>
  <si>
    <t>기넥신에프정(은행엽엑스)(수출용)</t>
  </si>
  <si>
    <t>노바스크정 5mg</t>
  </si>
  <si>
    <t>자누비아정 50mg</t>
  </si>
  <si>
    <t>트라젠타정(리나글립틴)</t>
  </si>
  <si>
    <t>자누메트엑스알서방정 100/1000mg</t>
  </si>
  <si>
    <t>엑스포지정 5/160mg</t>
  </si>
  <si>
    <t>비타비백정 100mg/병</t>
    <phoneticPr fontId="18" type="noConversion"/>
  </si>
  <si>
    <t>타이레놀이알서방정(아세트아미노펜)(수출용)</t>
    <phoneticPr fontId="18" type="noConversion"/>
  </si>
  <si>
    <t>써스펜8시간이알서방정 650mg</t>
    <phoneticPr fontId="18" type="noConversion"/>
  </si>
  <si>
    <t>리피토정 20mg</t>
    <phoneticPr fontId="18" type="noConversion"/>
  </si>
  <si>
    <t>플라빅스정 75mg</t>
    <phoneticPr fontId="18" type="noConversion"/>
  </si>
  <si>
    <t>리피로우정 20mg</t>
    <phoneticPr fontId="18" type="noConversion"/>
  </si>
  <si>
    <t xml:space="preserve">종근당글리아티린연질캡슐(콜린알포세레이트) </t>
    <phoneticPr fontId="18" type="noConversion"/>
  </si>
  <si>
    <t>콜리네이트연질캡슐 400mg</t>
    <phoneticPr fontId="18" type="noConversion"/>
  </si>
  <si>
    <t>아질렉트정(라사길린메실산염)</t>
    <phoneticPr fontId="18" type="noConversion"/>
  </si>
  <si>
    <t>글리아타민연질캡슐</t>
    <phoneticPr fontId="18" type="noConversion"/>
  </si>
  <si>
    <t>제미메트서방정 50/1000mg</t>
    <phoneticPr fontId="18" type="noConversion"/>
  </si>
  <si>
    <t>자누메트정 50/850mg</t>
    <phoneticPr fontId="18" type="noConversion"/>
  </si>
  <si>
    <t>약 4개 박스 5개</t>
    <phoneticPr fontId="18" type="noConversion"/>
  </si>
  <si>
    <t>약 4개 박스 5개</t>
    <phoneticPr fontId="18" type="noConversion"/>
  </si>
  <si>
    <t>약 4개 박스 5개</t>
    <phoneticPr fontId="18" type="noConversion"/>
  </si>
  <si>
    <t>약 4개 박스 5개</t>
    <phoneticPr fontId="18" type="noConversion"/>
  </si>
  <si>
    <t>약 4개 박스 5개</t>
    <phoneticPr fontId="18" type="noConversion"/>
  </si>
  <si>
    <t>약 3개 박스 4개</t>
    <phoneticPr fontId="18" type="noConversion"/>
  </si>
  <si>
    <t>약 3개 박스 5개</t>
    <phoneticPr fontId="18" type="noConversion"/>
  </si>
  <si>
    <t>약 4개 박스 5개</t>
    <phoneticPr fontId="18" type="noConversion"/>
  </si>
  <si>
    <t>약 3개 박스 4개</t>
    <phoneticPr fontId="18" type="noConversion"/>
  </si>
  <si>
    <t>알약 4개 박스 3개</t>
    <phoneticPr fontId="18" type="noConversion"/>
  </si>
  <si>
    <t>알약 3개 박스 4개</t>
    <phoneticPr fontId="18" type="noConversion"/>
  </si>
  <si>
    <t>알약 4개 박스 6개</t>
    <phoneticPr fontId="18" type="noConversion"/>
  </si>
  <si>
    <t>가정</t>
    <phoneticPr fontId="18" type="noConversion"/>
  </si>
  <si>
    <t>스코어가 높은 약에 대한 클래스는 다 맞다</t>
    <phoneticPr fontId="18" type="noConversion"/>
  </si>
  <si>
    <t>그래야 작업을 할 수 있을 것 같다. 저 가정이 없으면 모든 박스에 대해 잘 분류 했는지 확인해야 하는데 그건 사람이 못할 짓이다.</t>
    <phoneticPr fontId="18" type="noConversion"/>
  </si>
  <si>
    <t>빨간 배경</t>
    <phoneticPr fontId="18" type="noConversion"/>
  </si>
  <si>
    <t>스코어 0.8미만</t>
    <phoneticPr fontId="18" type="noConversion"/>
  </si>
  <si>
    <t>주황 배경</t>
    <phoneticPr fontId="18" type="noConversion"/>
  </si>
  <si>
    <t>스코어 0.5미만</t>
    <phoneticPr fontId="18" type="noConversion"/>
  </si>
  <si>
    <t>초록 배경</t>
    <phoneticPr fontId="18" type="noConversion"/>
  </si>
  <si>
    <t>스코어 0.45미만</t>
    <phoneticPr fontId="18" type="noConversion"/>
  </si>
  <si>
    <t>=&gt; confidencd threshold를 0.45로 설정해서 박스를 걸러내는 작업을 추가 예정</t>
    <phoneticPr fontId="18" type="noConversion"/>
  </si>
  <si>
    <t>애매</t>
    <phoneticPr fontId="18" type="noConversion"/>
  </si>
  <si>
    <t>경고</t>
    <phoneticPr fontId="18" type="noConversion"/>
  </si>
  <si>
    <t>주의</t>
    <phoneticPr fontId="18" type="noConversion"/>
  </si>
  <si>
    <t>타이레놀정500mg</t>
    <phoneticPr fontId="18" type="noConversion"/>
  </si>
  <si>
    <t>트라젠타듀오정 2.5/850mg</t>
    <phoneticPr fontId="18" type="noConversion"/>
  </si>
  <si>
    <t>카운트</t>
    <phoneticPr fontId="18" type="noConversion"/>
  </si>
  <si>
    <t>스코어 평균</t>
    <phoneticPr fontId="18" type="noConversion"/>
  </si>
  <si>
    <t>총계</t>
    <phoneticPr fontId="18" type="noConversion"/>
  </si>
  <si>
    <t>정확도 최대한</t>
    <phoneticPr fontId="18" type="noConversion"/>
  </si>
  <si>
    <t>성능 시간 타협</t>
    <phoneticPr fontId="18" type="noConversion"/>
  </si>
  <si>
    <t>결과</t>
    <phoneticPr fontId="18" type="noConversion"/>
  </si>
  <si>
    <t>비고</t>
    <phoneticPr fontId="18" type="noConversion"/>
  </si>
  <si>
    <t>TP</t>
  </si>
  <si>
    <t>FP</t>
  </si>
  <si>
    <t>TP</t>
    <phoneticPr fontId="18" type="noConversion"/>
  </si>
  <si>
    <t>육안으로 식별 불가</t>
    <phoneticPr fontId="18" type="noConversion"/>
  </si>
  <si>
    <t>73종 안에 없는 약제</t>
    <phoneticPr fontId="18" type="noConversion"/>
  </si>
  <si>
    <t>FP</t>
    <phoneticPr fontId="18" type="noConversion"/>
  </si>
  <si>
    <t>FP</t>
    <phoneticPr fontId="18" type="noConversion"/>
  </si>
  <si>
    <t>TP</t>
    <phoneticPr fontId="18" type="noConversion"/>
  </si>
  <si>
    <t>FP</t>
    <phoneticPr fontId="18" type="noConversion"/>
  </si>
  <si>
    <t>FP</t>
    <phoneticPr fontId="18" type="noConversion"/>
  </si>
  <si>
    <t>73종 안에 없는약제</t>
    <phoneticPr fontId="18" type="noConversion"/>
  </si>
  <si>
    <t>약 3개 박스 4개</t>
    <phoneticPr fontId="18" type="noConversion"/>
  </si>
  <si>
    <t>배경을 약으로 인식</t>
    <phoneticPr fontId="18" type="noConversion"/>
  </si>
  <si>
    <t>타이러놀이알서장정(아세트아미노펜)(수출용)이 정답</t>
    <phoneticPr fontId="18" type="noConversion"/>
  </si>
  <si>
    <t>학습 데이터 73종에 존재하지 않는 약제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</si>
</sst>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Border="1">
      <alignment vertical="center"/>
    </xf>
    <xf numFmtId="0" fontId="0" fillId="0" borderId="16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2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14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78868</xdr:colOff>
      <xdr:row>6</xdr:row>
      <xdr:rowOff>134540</xdr:rowOff>
    </xdr:from>
    <xdr:to>
      <xdr:col>11</xdr:col>
      <xdr:colOff>80416</xdr:colOff>
      <xdr:row>14</xdr:row>
      <xdr:rowOff>77859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0259" y="1384696"/>
          <a:ext cx="2739985" cy="1610194"/>
        </a:xfrm>
        <a:prstGeom prst="rect">
          <a:avLst/>
        </a:prstGeom>
      </xdr:spPr>
    </xdr:pic>
    <xdr:clientData/>
  </xdr:twoCellAnchor>
  <xdr:twoCellAnchor editAs="oneCell">
    <xdr:from>
      <xdr:col>11</xdr:col>
      <xdr:colOff>78965</xdr:colOff>
      <xdr:row>14</xdr:row>
      <xdr:rowOff>129188</xdr:rowOff>
    </xdr:from>
    <xdr:to>
      <xdr:col>14</xdr:col>
      <xdr:colOff>672473</xdr:colOff>
      <xdr:row>21</xdr:row>
      <xdr:rowOff>190260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5840" y="3062888"/>
          <a:ext cx="2650908" cy="1527922"/>
        </a:xfrm>
        <a:prstGeom prst="rect">
          <a:avLst/>
        </a:prstGeom>
      </xdr:spPr>
    </xdr:pic>
    <xdr:clientData/>
  </xdr:twoCellAnchor>
  <xdr:twoCellAnchor editAs="oneCell">
    <xdr:from>
      <xdr:col>15</xdr:col>
      <xdr:colOff>74053</xdr:colOff>
      <xdr:row>14</xdr:row>
      <xdr:rowOff>127558</xdr:rowOff>
    </xdr:from>
    <xdr:to>
      <xdr:col>19</xdr:col>
      <xdr:colOff>72416</xdr:colOff>
      <xdr:row>22</xdr:row>
      <xdr:rowOff>113099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90178" y="3061258"/>
          <a:ext cx="2741563" cy="1661941"/>
        </a:xfrm>
        <a:prstGeom prst="rect">
          <a:avLst/>
        </a:prstGeom>
      </xdr:spPr>
    </xdr:pic>
    <xdr:clientData/>
  </xdr:twoCellAnchor>
  <xdr:twoCellAnchor editAs="oneCell">
    <xdr:from>
      <xdr:col>11</xdr:col>
      <xdr:colOff>69439</xdr:colOff>
      <xdr:row>30</xdr:row>
      <xdr:rowOff>40422</xdr:rowOff>
    </xdr:from>
    <xdr:to>
      <xdr:col>15</xdr:col>
      <xdr:colOff>20214</xdr:colOff>
      <xdr:row>37</xdr:row>
      <xdr:rowOff>127805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56314" y="6326922"/>
          <a:ext cx="2693975" cy="1554233"/>
        </a:xfrm>
        <a:prstGeom prst="rect">
          <a:avLst/>
        </a:prstGeom>
      </xdr:spPr>
    </xdr:pic>
    <xdr:clientData/>
  </xdr:twoCellAnchor>
  <xdr:twoCellAnchor editAs="oneCell">
    <xdr:from>
      <xdr:col>11</xdr:col>
      <xdr:colOff>90732</xdr:colOff>
      <xdr:row>6</xdr:row>
      <xdr:rowOff>95250</xdr:rowOff>
    </xdr:from>
    <xdr:to>
      <xdr:col>15</xdr:col>
      <xdr:colOff>16910</xdr:colOff>
      <xdr:row>13</xdr:row>
      <xdr:rowOff>205228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63657" y="1352550"/>
          <a:ext cx="2669378" cy="1576828"/>
        </a:xfrm>
        <a:prstGeom prst="rect">
          <a:avLst/>
        </a:prstGeom>
      </xdr:spPr>
    </xdr:pic>
    <xdr:clientData/>
  </xdr:twoCellAnchor>
  <xdr:twoCellAnchor editAs="oneCell">
    <xdr:from>
      <xdr:col>11</xdr:col>
      <xdr:colOff>67760</xdr:colOff>
      <xdr:row>22</xdr:row>
      <xdr:rowOff>85645</xdr:rowOff>
    </xdr:from>
    <xdr:to>
      <xdr:col>15</xdr:col>
      <xdr:colOff>31420</xdr:colOff>
      <xdr:row>29</xdr:row>
      <xdr:rowOff>186513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54635" y="4695745"/>
          <a:ext cx="2706860" cy="1567718"/>
        </a:xfrm>
        <a:prstGeom prst="rect">
          <a:avLst/>
        </a:prstGeom>
      </xdr:spPr>
    </xdr:pic>
    <xdr:clientData/>
  </xdr:twoCellAnchor>
  <xdr:twoCellAnchor editAs="oneCell">
    <xdr:from>
      <xdr:col>7</xdr:col>
      <xdr:colOff>24036</xdr:colOff>
      <xdr:row>14</xdr:row>
      <xdr:rowOff>169121</xdr:rowOff>
    </xdr:from>
    <xdr:to>
      <xdr:col>11</xdr:col>
      <xdr:colOff>8775</xdr:colOff>
      <xdr:row>22</xdr:row>
      <xdr:rowOff>69320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3761" y="3102821"/>
          <a:ext cx="2727939" cy="1576599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22</xdr:row>
      <xdr:rowOff>49421</xdr:rowOff>
    </xdr:from>
    <xdr:to>
      <xdr:col>11</xdr:col>
      <xdr:colOff>63624</xdr:colOff>
      <xdr:row>29</xdr:row>
      <xdr:rowOff>154708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81775" y="4659521"/>
          <a:ext cx="2768724" cy="1572137"/>
        </a:xfrm>
        <a:prstGeom prst="rect">
          <a:avLst/>
        </a:prstGeom>
      </xdr:spPr>
    </xdr:pic>
    <xdr:clientData/>
  </xdr:twoCellAnchor>
  <xdr:twoCellAnchor editAs="oneCell">
    <xdr:from>
      <xdr:col>15</xdr:col>
      <xdr:colOff>4061</xdr:colOff>
      <xdr:row>6</xdr:row>
      <xdr:rowOff>197537</xdr:rowOff>
    </xdr:from>
    <xdr:to>
      <xdr:col>19</xdr:col>
      <xdr:colOff>11542</xdr:colOff>
      <xdr:row>14</xdr:row>
      <xdr:rowOff>161124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34136" y="1454837"/>
          <a:ext cx="2750681" cy="1639987"/>
        </a:xfrm>
        <a:prstGeom prst="rect">
          <a:avLst/>
        </a:prstGeom>
      </xdr:spPr>
    </xdr:pic>
    <xdr:clientData/>
  </xdr:twoCellAnchor>
  <xdr:twoCellAnchor editAs="oneCell">
    <xdr:from>
      <xdr:col>7</xdr:col>
      <xdr:colOff>59449</xdr:colOff>
      <xdr:row>29</xdr:row>
      <xdr:rowOff>202861</xdr:rowOff>
    </xdr:from>
    <xdr:to>
      <xdr:col>11</xdr:col>
      <xdr:colOff>27025</xdr:colOff>
      <xdr:row>37</xdr:row>
      <xdr:rowOff>135944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03124" y="6279811"/>
          <a:ext cx="2710776" cy="1609483"/>
        </a:xfrm>
        <a:prstGeom prst="rect">
          <a:avLst/>
        </a:prstGeom>
      </xdr:spPr>
    </xdr:pic>
    <xdr:clientData/>
  </xdr:twoCellAnchor>
  <xdr:twoCellAnchor editAs="oneCell">
    <xdr:from>
      <xdr:col>19</xdr:col>
      <xdr:colOff>86410</xdr:colOff>
      <xdr:row>7</xdr:row>
      <xdr:rowOff>89246</xdr:rowOff>
    </xdr:from>
    <xdr:to>
      <xdr:col>23</xdr:col>
      <xdr:colOff>61221</xdr:colOff>
      <xdr:row>14</xdr:row>
      <xdr:rowOff>188018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545735" y="1556096"/>
          <a:ext cx="2718011" cy="1565622"/>
        </a:xfrm>
        <a:prstGeom prst="rect">
          <a:avLst/>
        </a:prstGeom>
      </xdr:spPr>
    </xdr:pic>
    <xdr:clientData/>
  </xdr:twoCellAnchor>
  <xdr:twoCellAnchor editAs="oneCell">
    <xdr:from>
      <xdr:col>19</xdr:col>
      <xdr:colOff>76886</xdr:colOff>
      <xdr:row>14</xdr:row>
      <xdr:rowOff>172330</xdr:rowOff>
    </xdr:from>
    <xdr:to>
      <xdr:col>23</xdr:col>
      <xdr:colOff>54284</xdr:colOff>
      <xdr:row>22</xdr:row>
      <xdr:rowOff>83964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850161" y="3106030"/>
          <a:ext cx="2720598" cy="1588034"/>
        </a:xfrm>
        <a:prstGeom prst="rect">
          <a:avLst/>
        </a:prstGeom>
      </xdr:spPr>
    </xdr:pic>
    <xdr:clientData/>
  </xdr:twoCellAnchor>
  <xdr:twoCellAnchor editAs="oneCell">
    <xdr:from>
      <xdr:col>15</xdr:col>
      <xdr:colOff>79045</xdr:colOff>
      <xdr:row>30</xdr:row>
      <xdr:rowOff>119262</xdr:rowOff>
    </xdr:from>
    <xdr:to>
      <xdr:col>19</xdr:col>
      <xdr:colOff>83078</xdr:colOff>
      <xdr:row>38</xdr:row>
      <xdr:rowOff>30897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795170" y="6405762"/>
          <a:ext cx="2747233" cy="1588035"/>
        </a:xfrm>
        <a:prstGeom prst="rect">
          <a:avLst/>
        </a:prstGeom>
      </xdr:spPr>
    </xdr:pic>
    <xdr:clientData/>
  </xdr:twoCellAnchor>
  <xdr:twoCellAnchor editAs="oneCell">
    <xdr:from>
      <xdr:col>19</xdr:col>
      <xdr:colOff>76885</xdr:colOff>
      <xdr:row>22</xdr:row>
      <xdr:rowOff>151199</xdr:rowOff>
    </xdr:from>
    <xdr:to>
      <xdr:col>23</xdr:col>
      <xdr:colOff>73943</xdr:colOff>
      <xdr:row>30</xdr:row>
      <xdr:rowOff>6804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50160" y="4761299"/>
          <a:ext cx="2740258" cy="1532005"/>
        </a:xfrm>
        <a:prstGeom prst="rect">
          <a:avLst/>
        </a:prstGeom>
      </xdr:spPr>
    </xdr:pic>
    <xdr:clientData/>
  </xdr:twoCellAnchor>
  <xdr:twoCellAnchor editAs="oneCell">
    <xdr:from>
      <xdr:col>10</xdr:col>
      <xdr:colOff>668955</xdr:colOff>
      <xdr:row>37</xdr:row>
      <xdr:rowOff>171450</xdr:rowOff>
    </xdr:from>
    <xdr:to>
      <xdr:col>14</xdr:col>
      <xdr:colOff>645201</xdr:colOff>
      <xdr:row>45</xdr:row>
      <xdr:rowOff>80683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56080" y="7924800"/>
          <a:ext cx="2719446" cy="1585633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85724</xdr:colOff>
      <xdr:row>21</xdr:row>
      <xdr:rowOff>57150</xdr:rowOff>
    </xdr:from>
    <xdr:to>
      <xdr:col>19</xdr:col>
      <xdr:colOff>59793</xdr:colOff>
      <xdr:row>28</xdr:row>
      <xdr:rowOff>95249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01849" y="4457700"/>
          <a:ext cx="2717269" cy="1504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1032971</xdr:colOff>
      <xdr:row>763</xdr:row>
      <xdr:rowOff>133349</xdr:rowOff>
    </xdr:from>
    <xdr:to>
      <xdr:col>13</xdr:col>
      <xdr:colOff>1736497</xdr:colOff>
      <xdr:row>778</xdr:row>
      <xdr:rowOff>81968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2821" y="160172399"/>
          <a:ext cx="2398976" cy="3110919"/>
        </a:xfrm>
        <a:prstGeom prst="rect">
          <a:avLst/>
        </a:prstGeom>
      </xdr:spPr>
    </xdr:pic>
    <xdr:clientData/>
  </xdr:twoCellAnchor>
  <xdr:twoCellAnchor editAs="oneCell">
    <xdr:from>
      <xdr:col>10</xdr:col>
      <xdr:colOff>3015964</xdr:colOff>
      <xdr:row>1677</xdr:row>
      <xdr:rowOff>1465</xdr:rowOff>
    </xdr:from>
    <xdr:to>
      <xdr:col>12</xdr:col>
      <xdr:colOff>614985</xdr:colOff>
      <xdr:row>1688</xdr:row>
      <xdr:rowOff>87998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0014" y="351750190"/>
          <a:ext cx="2437721" cy="2391583"/>
        </a:xfrm>
        <a:prstGeom prst="rect">
          <a:avLst/>
        </a:prstGeom>
      </xdr:spPr>
    </xdr:pic>
    <xdr:clientData/>
  </xdr:twoCellAnchor>
  <xdr:twoCellAnchor editAs="oneCell">
    <xdr:from>
      <xdr:col>13</xdr:col>
      <xdr:colOff>43961</xdr:colOff>
      <xdr:row>1665</xdr:row>
      <xdr:rowOff>58615</xdr:rowOff>
    </xdr:from>
    <xdr:to>
      <xdr:col>13</xdr:col>
      <xdr:colOff>2756111</xdr:colOff>
      <xdr:row>1672</xdr:row>
      <xdr:rowOff>136872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9115" y="354095538"/>
          <a:ext cx="2718011" cy="1565622"/>
        </a:xfrm>
        <a:prstGeom prst="rect">
          <a:avLst/>
        </a:prstGeom>
      </xdr:spPr>
    </xdr:pic>
    <xdr:clientData/>
  </xdr:twoCellAnchor>
  <xdr:twoCellAnchor editAs="oneCell">
    <xdr:from>
      <xdr:col>13</xdr:col>
      <xdr:colOff>65943</xdr:colOff>
      <xdr:row>1672</xdr:row>
      <xdr:rowOff>159284</xdr:rowOff>
    </xdr:from>
    <xdr:to>
      <xdr:col>13</xdr:col>
      <xdr:colOff>2780680</xdr:colOff>
      <xdr:row>1680</xdr:row>
      <xdr:rowOff>47471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01097" y="355683572"/>
          <a:ext cx="2720598" cy="1588034"/>
        </a:xfrm>
        <a:prstGeom prst="rect">
          <a:avLst/>
        </a:prstGeom>
      </xdr:spPr>
    </xdr:pic>
    <xdr:clientData/>
  </xdr:twoCellAnchor>
  <xdr:twoCellAnchor editAs="oneCell">
    <xdr:from>
      <xdr:col>13</xdr:col>
      <xdr:colOff>43961</xdr:colOff>
      <xdr:row>1680</xdr:row>
      <xdr:rowOff>114706</xdr:rowOff>
    </xdr:from>
    <xdr:to>
      <xdr:col>13</xdr:col>
      <xdr:colOff>2778358</xdr:colOff>
      <xdr:row>1687</xdr:row>
      <xdr:rowOff>159346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79115" y="357338841"/>
          <a:ext cx="2740258" cy="1532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6"/>
  <sheetViews>
    <sheetView zoomScaleNormal="100" workbookViewId="0">
      <selection activeCell="E30" sqref="E30"/>
    </sheetView>
  </sheetViews>
  <sheetFormatPr defaultRowHeight="16.5" x14ac:dyDescent="0.3"/>
  <cols>
    <col min="3" max="3" width="44.25" bestFit="1" customWidth="1"/>
    <col min="4" max="4" width="14.375" bestFit="1" customWidth="1"/>
    <col min="5" max="6" width="17.75" bestFit="1" customWidth="1"/>
  </cols>
  <sheetData>
    <row r="2" spans="2:6" x14ac:dyDescent="0.3">
      <c r="D2" t="s">
        <v>13</v>
      </c>
      <c r="E2" t="s">
        <v>9</v>
      </c>
      <c r="F2" t="s">
        <v>10</v>
      </c>
    </row>
    <row r="3" spans="2:6" x14ac:dyDescent="0.3">
      <c r="C3" t="s">
        <v>11</v>
      </c>
      <c r="D3">
        <f>SUM(D4:D76)</f>
        <v>3260</v>
      </c>
      <c r="E3">
        <f>SUM(E4:E76)</f>
        <v>69</v>
      </c>
      <c r="F3">
        <f>SUM(F4:F76)</f>
        <v>22</v>
      </c>
    </row>
    <row r="4" spans="2:6" x14ac:dyDescent="0.3">
      <c r="B4">
        <v>1899</v>
      </c>
      <c r="C4" t="s">
        <v>27</v>
      </c>
      <c r="D4">
        <f>COUNTIF(yolov8_base!C:C, B4)</f>
        <v>122</v>
      </c>
      <c r="E4">
        <f>COUNTIFS(yolov8_base!$I:$I, C4,yolov8_base!$H:$H, "&lt;0.8", yolov8_base!H:H, "&gt;0.5")</f>
        <v>0</v>
      </c>
      <c r="F4">
        <f>COUNTIFS(yolov8_base!$I:$I, C4,yolov8_base!$H:$H, "&lt;0.5")</f>
        <v>0</v>
      </c>
    </row>
    <row r="5" spans="2:6" x14ac:dyDescent="0.3">
      <c r="B5">
        <v>16550</v>
      </c>
      <c r="C5" t="s">
        <v>28</v>
      </c>
      <c r="D5">
        <f>COUNTIF(yolov8_base!C:C, B5)</f>
        <v>107</v>
      </c>
      <c r="E5">
        <f>COUNTIFS(yolov8_base!$I:$I, C5,yolov8_base!$H:$H, "&lt;0.8", yolov8_base!H:H, "&gt;0.5")</f>
        <v>0</v>
      </c>
      <c r="F5">
        <f>COUNTIFS(yolov8_base!$I:$I, C5,yolov8_base!$H:$H, "&lt;0.5")</f>
        <v>0</v>
      </c>
    </row>
    <row r="6" spans="2:6" x14ac:dyDescent="0.3">
      <c r="B6">
        <v>31704</v>
      </c>
      <c r="C6" t="s">
        <v>29</v>
      </c>
      <c r="D6">
        <f>COUNTIF(yolov8_base!C:C, B6)</f>
        <v>28</v>
      </c>
      <c r="E6">
        <f>COUNTIFS(yolov8_base!$I:$I, C6,yolov8_base!$H:$H, "&lt;0.8", yolov8_base!H:H, "&gt;0.5")</f>
        <v>0</v>
      </c>
      <c r="F6">
        <f>COUNTIFS(yolov8_base!$I:$I, C6,yolov8_base!$H:$H, "&lt;0.5")</f>
        <v>0</v>
      </c>
    </row>
    <row r="7" spans="2:6" x14ac:dyDescent="0.3">
      <c r="B7">
        <v>33008</v>
      </c>
      <c r="C7" t="s">
        <v>30</v>
      </c>
      <c r="D7">
        <f>COUNTIF(yolov8_base!C:C, B7)</f>
        <v>25</v>
      </c>
      <c r="E7">
        <f>COUNTIFS(yolov8_base!$I:$I, C7,yolov8_base!$H:$H, "&lt;0.8", yolov8_base!H:H, "&gt;0.5")</f>
        <v>0</v>
      </c>
      <c r="F7">
        <f>COUNTIFS(yolov8_base!$I:$I, C7,yolov8_base!$H:$H, "&lt;0.5")</f>
        <v>0</v>
      </c>
    </row>
    <row r="8" spans="2:6" x14ac:dyDescent="0.3">
      <c r="B8">
        <v>16547</v>
      </c>
      <c r="C8" t="s">
        <v>31</v>
      </c>
      <c r="D8">
        <f>COUNTIF(yolov8_base!C:C, B8)</f>
        <v>90</v>
      </c>
      <c r="E8">
        <f>COUNTIFS(yolov8_base!$I:$I, C8,yolov8_base!$H:$H, "&lt;0.8", yolov8_base!H:H, "&gt;0.5")</f>
        <v>0</v>
      </c>
      <c r="F8">
        <f>COUNTIFS(yolov8_base!$I:$I, C8,yolov8_base!$H:$H, "&lt;0.5")</f>
        <v>0</v>
      </c>
    </row>
    <row r="9" spans="2:6" x14ac:dyDescent="0.3">
      <c r="B9">
        <v>18109</v>
      </c>
      <c r="C9" t="s">
        <v>32</v>
      </c>
      <c r="D9">
        <f>COUNTIF(yolov8_base!C:C, B9)</f>
        <v>20</v>
      </c>
      <c r="E9">
        <f>COUNTIFS(yolov8_base!$I:$I, C9,yolov8_base!$H:$H, "&lt;0.8", yolov8_base!H:H, "&gt;0.5")</f>
        <v>0</v>
      </c>
      <c r="F9">
        <f>COUNTIFS(yolov8_base!$I:$I, C9,yolov8_base!$H:$H, "&lt;0.5")</f>
        <v>0</v>
      </c>
    </row>
    <row r="10" spans="2:6" x14ac:dyDescent="0.3">
      <c r="B10">
        <v>21025</v>
      </c>
      <c r="C10" t="s">
        <v>33</v>
      </c>
      <c r="D10">
        <f>COUNTIF(yolov8_base!C:C, B10)</f>
        <v>28</v>
      </c>
      <c r="E10">
        <f>COUNTIFS(yolov8_base!$I:$I, C10,yolov8_base!$H:$H, "&lt;0.8", yolov8_base!H:H, "&gt;0.5")</f>
        <v>0</v>
      </c>
      <c r="F10">
        <f>COUNTIFS(yolov8_base!$I:$I, C10,yolov8_base!$H:$H, "&lt;0.5")</f>
        <v>0</v>
      </c>
    </row>
    <row r="11" spans="2:6" x14ac:dyDescent="0.3">
      <c r="B11">
        <v>27925</v>
      </c>
      <c r="C11" t="s">
        <v>34</v>
      </c>
      <c r="D11">
        <f>COUNTIF(yolov8_base!C:C, B11)</f>
        <v>22</v>
      </c>
      <c r="E11">
        <f>COUNTIFS(yolov8_base!$I:$I, C11,yolov8_base!$H:$H, "&lt;0.8", yolov8_base!H:H, "&gt;0.5")</f>
        <v>0</v>
      </c>
      <c r="F11">
        <f>COUNTIFS(yolov8_base!$I:$I, C11,yolov8_base!$H:$H, "&lt;0.5")</f>
        <v>0</v>
      </c>
    </row>
    <row r="12" spans="2:6" x14ac:dyDescent="0.3">
      <c r="B12">
        <v>29344</v>
      </c>
      <c r="C12" t="s">
        <v>35</v>
      </c>
      <c r="D12">
        <f>COUNTIF(yolov8_base!C:C, B12)</f>
        <v>21</v>
      </c>
      <c r="E12">
        <f>COUNTIFS(yolov8_base!$I:$I, C12,yolov8_base!$H:$H, "&lt;0.8", yolov8_base!H:H, "&gt;0.5")</f>
        <v>0</v>
      </c>
      <c r="F12">
        <f>COUNTIFS(yolov8_base!$I:$I, C12,yolov8_base!$H:$H, "&lt;0.5")</f>
        <v>0</v>
      </c>
    </row>
    <row r="13" spans="2:6" x14ac:dyDescent="0.3">
      <c r="B13">
        <v>29450</v>
      </c>
      <c r="C13" t="s">
        <v>36</v>
      </c>
      <c r="D13">
        <f>COUNTIF(yolov8_base!C:C, B13)</f>
        <v>26</v>
      </c>
      <c r="E13">
        <f>COUNTIFS(yolov8_base!$I:$I, C13,yolov8_base!$H:$H, "&lt;0.8", yolov8_base!H:H, "&gt;0.5")</f>
        <v>0</v>
      </c>
      <c r="F13">
        <f>COUNTIFS(yolov8_base!$I:$I, C13,yolov8_base!$H:$H, "&lt;0.5")</f>
        <v>0</v>
      </c>
    </row>
    <row r="14" spans="2:6" x14ac:dyDescent="0.3">
      <c r="B14">
        <v>19606</v>
      </c>
      <c r="C14" t="s">
        <v>37</v>
      </c>
      <c r="D14">
        <f>COUNTIF(yolov8_base!C:C, B14)</f>
        <v>16</v>
      </c>
      <c r="E14">
        <f>COUNTIFS(yolov8_base!$I:$I, C14,yolov8_base!$H:$H, "&lt;0.8", yolov8_base!H:H, "&gt;0.5")</f>
        <v>0</v>
      </c>
      <c r="F14">
        <f>COUNTIFS(yolov8_base!$I:$I, C14,yolov8_base!$H:$H, "&lt;0.5")</f>
        <v>0</v>
      </c>
    </row>
    <row r="15" spans="2:6" x14ac:dyDescent="0.3">
      <c r="B15">
        <v>21770</v>
      </c>
      <c r="C15" t="s">
        <v>38</v>
      </c>
      <c r="D15">
        <f>COUNTIF(yolov8_base!C:C, B15)</f>
        <v>21</v>
      </c>
      <c r="E15">
        <f>COUNTIFS(yolov8_base!$I:$I, C15,yolov8_base!$H:$H, "&lt;0.8", yolov8_base!H:H, "&gt;0.5")</f>
        <v>0</v>
      </c>
      <c r="F15">
        <f>COUNTIFS(yolov8_base!$I:$I, C15,yolov8_base!$H:$H, "&lt;0.5")</f>
        <v>0</v>
      </c>
    </row>
    <row r="16" spans="2:6" x14ac:dyDescent="0.3">
      <c r="B16">
        <v>24849</v>
      </c>
      <c r="C16" t="s">
        <v>39</v>
      </c>
      <c r="D16">
        <f>COUNTIF(yolov8_base!C:C, B16)</f>
        <v>23</v>
      </c>
      <c r="E16">
        <f>COUNTIFS(yolov8_base!$I:$I, C16,yolov8_base!$H:$H, "&lt;0.8", yolov8_base!H:H, "&gt;0.5")</f>
        <v>0</v>
      </c>
      <c r="F16">
        <f>COUNTIFS(yolov8_base!$I:$I, C16,yolov8_base!$H:$H, "&lt;0.5")</f>
        <v>0</v>
      </c>
    </row>
    <row r="17" spans="2:6" x14ac:dyDescent="0.3">
      <c r="B17">
        <v>33207</v>
      </c>
      <c r="C17" t="s">
        <v>40</v>
      </c>
      <c r="D17">
        <f>COUNTIF(yolov8_base!C:C, B17)</f>
        <v>21</v>
      </c>
      <c r="E17">
        <f>COUNTIFS(yolov8_base!$I:$I, C17,yolov8_base!$H:$H, "&lt;0.8", yolov8_base!H:H, "&gt;0.5")</f>
        <v>0</v>
      </c>
      <c r="F17">
        <f>COUNTIFS(yolov8_base!$I:$I, C17,yolov8_base!$H:$H, "&lt;0.5")</f>
        <v>0</v>
      </c>
    </row>
    <row r="18" spans="2:6" x14ac:dyDescent="0.3">
      <c r="B18">
        <v>44198</v>
      </c>
      <c r="C18" t="s">
        <v>41</v>
      </c>
      <c r="D18">
        <f>COUNTIF(yolov8_base!C:C, B18)</f>
        <v>18</v>
      </c>
      <c r="E18">
        <f>COUNTIFS(yolov8_base!$I:$I, C18,yolov8_base!$H:$H, "&lt;0.8", yolov8_base!H:H, "&gt;0.5")</f>
        <v>0</v>
      </c>
      <c r="F18">
        <f>COUNTIFS(yolov8_base!$I:$I, C18,yolov8_base!$H:$H, "&lt;0.5")</f>
        <v>0</v>
      </c>
    </row>
    <row r="19" spans="2:6" x14ac:dyDescent="0.3">
      <c r="B19">
        <v>2482</v>
      </c>
      <c r="C19" t="s">
        <v>42</v>
      </c>
      <c r="D19">
        <f>COUNTIF(yolov8_base!C:C, B19)</f>
        <v>137</v>
      </c>
      <c r="E19">
        <f>COUNTIFS(yolov8_base!$I:$I, C19,yolov8_base!$H:$H, "&lt;0.8", yolov8_base!H:H, "&gt;0.5")</f>
        <v>0</v>
      </c>
      <c r="F19">
        <f>COUNTIFS(yolov8_base!$I:$I, C19,yolov8_base!$H:$H, "&lt;0.5")</f>
        <v>0</v>
      </c>
    </row>
    <row r="20" spans="2:6" x14ac:dyDescent="0.3">
      <c r="B20">
        <v>3742</v>
      </c>
      <c r="C20" t="s">
        <v>43</v>
      </c>
      <c r="D20">
        <f>COUNTIF(yolov8_base!C:C, B20)</f>
        <v>48</v>
      </c>
      <c r="E20">
        <f>COUNTIFS(yolov8_base!$I:$I, C20,yolov8_base!$H:$H, "&lt;0.8", yolov8_base!H:H, "&gt;0.5")</f>
        <v>0</v>
      </c>
      <c r="F20">
        <f>COUNTIFS(yolov8_base!$I:$I, C20,yolov8_base!$H:$H, "&lt;0.5")</f>
        <v>0</v>
      </c>
    </row>
    <row r="21" spans="2:6" x14ac:dyDescent="0.3">
      <c r="B21">
        <v>4377</v>
      </c>
      <c r="C21" t="s">
        <v>109</v>
      </c>
      <c r="D21">
        <f>COUNTIF(yolov8_base!C:C, B21)</f>
        <v>40</v>
      </c>
      <c r="E21">
        <f>COUNTIFS(yolov8_base!$I:$I, C21,yolov8_base!$H:$H, "&lt;0.8", yolov8_base!H:H, "&gt;0.5")</f>
        <v>6</v>
      </c>
      <c r="F21">
        <f>COUNTIFS(yolov8_base!$I:$I, C21,yolov8_base!$H:$H, "&lt;0.5")</f>
        <v>7</v>
      </c>
    </row>
    <row r="22" spans="2:6" x14ac:dyDescent="0.3">
      <c r="B22">
        <v>6191</v>
      </c>
      <c r="C22" t="s">
        <v>44</v>
      </c>
      <c r="D22">
        <f>COUNTIF(yolov8_base!C:C, B22)</f>
        <v>31</v>
      </c>
      <c r="E22">
        <f>COUNTIFS(yolov8_base!$I:$I, C22,yolov8_base!$H:$H, "&lt;0.8", yolov8_base!H:H, "&gt;0.5")</f>
        <v>0</v>
      </c>
      <c r="F22">
        <f>COUNTIFS(yolov8_base!$I:$I, C22,yolov8_base!$H:$H, "&lt;0.5")</f>
        <v>0</v>
      </c>
    </row>
    <row r="23" spans="2:6" x14ac:dyDescent="0.3">
      <c r="B23">
        <v>12777</v>
      </c>
      <c r="C23" t="s">
        <v>45</v>
      </c>
      <c r="D23">
        <f>COUNTIF(yolov8_base!C:C, B23)</f>
        <v>23</v>
      </c>
      <c r="E23">
        <f>COUNTIFS(yolov8_base!$I:$I, C23,yolov8_base!$H:$H, "&lt;0.8", yolov8_base!H:H, "&gt;0.5")</f>
        <v>0</v>
      </c>
      <c r="F23">
        <f>COUNTIFS(yolov8_base!$I:$I, C23,yolov8_base!$H:$H, "&lt;0.5")</f>
        <v>0</v>
      </c>
    </row>
    <row r="24" spans="2:6" x14ac:dyDescent="0.3">
      <c r="B24">
        <v>19551</v>
      </c>
      <c r="C24" t="s">
        <v>46</v>
      </c>
      <c r="D24">
        <f>COUNTIF(yolov8_base!C:C, B24)</f>
        <v>25</v>
      </c>
      <c r="E24">
        <f>COUNTIFS(yolov8_base!$I:$I, C24,yolov8_base!$H:$H, "&lt;0.8", yolov8_base!H:H, "&gt;0.5")</f>
        <v>0</v>
      </c>
      <c r="F24">
        <f>COUNTIFS(yolov8_base!$I:$I, C24,yolov8_base!$H:$H, "&lt;0.5")</f>
        <v>0</v>
      </c>
    </row>
    <row r="25" spans="2:6" x14ac:dyDescent="0.3">
      <c r="B25">
        <v>22626</v>
      </c>
      <c r="C25" t="s">
        <v>47</v>
      </c>
      <c r="D25">
        <f>COUNTIF(yolov8_base!C:C, B25)</f>
        <v>28</v>
      </c>
      <c r="E25">
        <f>COUNTIFS(yolov8_base!$I:$I, C25,yolov8_base!$H:$H, "&lt;0.8", yolov8_base!H:H, "&gt;0.5")</f>
        <v>8</v>
      </c>
      <c r="F25">
        <f>COUNTIFS(yolov8_base!$I:$I, C25,yolov8_base!$H:$H, "&lt;0.5")</f>
        <v>0</v>
      </c>
    </row>
    <row r="26" spans="2:6" x14ac:dyDescent="0.3">
      <c r="B26">
        <v>23222</v>
      </c>
      <c r="C26" t="s">
        <v>72</v>
      </c>
      <c r="D26">
        <f>COUNTIF(yolov8_base!C:C, B26)</f>
        <v>32</v>
      </c>
      <c r="E26">
        <f>COUNTIFS(yolov8_base!$I:$I, C26,yolov8_base!$H:$H, "&lt;0.8", yolov8_base!H:H, "&gt;0.5")</f>
        <v>1</v>
      </c>
      <c r="F26">
        <f>COUNTIFS(yolov8_base!$I:$I, C26,yolov8_base!$H:$H, "&lt;0.5")</f>
        <v>2</v>
      </c>
    </row>
    <row r="27" spans="2:6" x14ac:dyDescent="0.3">
      <c r="B27">
        <v>5885</v>
      </c>
      <c r="C27" t="s">
        <v>73</v>
      </c>
      <c r="D27">
        <f>COUNTIF(yolov8_base!C:C, B27)</f>
        <v>29</v>
      </c>
      <c r="E27">
        <f>COUNTIFS(yolov8_base!$I:$I, C27,yolov8_base!$H:$H, "&lt;0.8", yolov8_base!H:H, "&gt;0.5")</f>
        <v>28</v>
      </c>
      <c r="F27">
        <f>COUNTIFS(yolov8_base!$I:$I, C27,yolov8_base!$H:$H, "&lt;0.5")</f>
        <v>1</v>
      </c>
    </row>
    <row r="28" spans="2:6" x14ac:dyDescent="0.3">
      <c r="B28">
        <v>12080</v>
      </c>
      <c r="C28" t="s">
        <v>48</v>
      </c>
      <c r="D28">
        <f>COUNTIF(yolov8_base!C:C, B28)</f>
        <v>27</v>
      </c>
      <c r="E28">
        <f>COUNTIFS(yolov8_base!$I:$I, C28,yolov8_base!$H:$H, "&lt;0.8", yolov8_base!H:H, "&gt;0.5")</f>
        <v>0</v>
      </c>
      <c r="F28">
        <f>COUNTIFS(yolov8_base!$I:$I, C28,yolov8_base!$H:$H, "&lt;0.5")</f>
        <v>0</v>
      </c>
    </row>
    <row r="29" spans="2:6" x14ac:dyDescent="0.3">
      <c r="B29">
        <v>13394</v>
      </c>
      <c r="C29" t="s">
        <v>74</v>
      </c>
      <c r="D29">
        <f>COUNTIF(yolov8_base!C:C, B29)</f>
        <v>32</v>
      </c>
      <c r="E29">
        <f>COUNTIFS(yolov8_base!$I:$I, C29,yolov8_base!$H:$H, "&lt;0.8", yolov8_base!H:H, "&gt;0.5")</f>
        <v>3</v>
      </c>
      <c r="F29">
        <f>COUNTIFS(yolov8_base!$I:$I, C29,yolov8_base!$H:$H, "&lt;0.5")</f>
        <v>2</v>
      </c>
    </row>
    <row r="30" spans="2:6" x14ac:dyDescent="0.3">
      <c r="B30">
        <v>22361</v>
      </c>
      <c r="C30" t="s">
        <v>49</v>
      </c>
      <c r="D30">
        <f>COUNTIF(yolov8_base!C:C, B30)</f>
        <v>25</v>
      </c>
      <c r="E30">
        <f>COUNTIFS(yolov8_base!$I:$I, C30,yolov8_base!$H:$H, "&lt;0.8", yolov8_base!H:H, "&gt;0.5")</f>
        <v>0</v>
      </c>
      <c r="F30">
        <f>COUNTIFS(yolov8_base!$I:$I, C30,yolov8_base!$H:$H, "&lt;0.5")</f>
        <v>0</v>
      </c>
    </row>
    <row r="31" spans="2:6" x14ac:dyDescent="0.3">
      <c r="B31">
        <v>5093</v>
      </c>
      <c r="C31" t="s">
        <v>50</v>
      </c>
      <c r="D31">
        <f>COUNTIF(yolov8_base!C:C, B31)</f>
        <v>52</v>
      </c>
      <c r="E31">
        <f>COUNTIFS(yolov8_base!$I:$I, C31,yolov8_base!$H:$H, "&lt;0.8", yolov8_base!H:H, "&gt;0.5")</f>
        <v>0</v>
      </c>
      <c r="F31">
        <f>COUNTIFS(yolov8_base!$I:$I, C31,yolov8_base!$H:$H, "&lt;0.5")</f>
        <v>0</v>
      </c>
    </row>
    <row r="32" spans="2:6" x14ac:dyDescent="0.3">
      <c r="B32">
        <v>25437</v>
      </c>
      <c r="C32" t="s">
        <v>51</v>
      </c>
      <c r="D32">
        <f>COUNTIF(yolov8_base!C:C, B32)</f>
        <v>37</v>
      </c>
      <c r="E32">
        <f>COUNTIFS(yolov8_base!$I:$I, C32,yolov8_base!$H:$H, "&lt;0.8", yolov8_base!H:H, "&gt;0.5")</f>
        <v>0</v>
      </c>
      <c r="F32">
        <f>COUNTIFS(yolov8_base!$I:$I, C32,yolov8_base!$H:$H, "&lt;0.5")</f>
        <v>0</v>
      </c>
    </row>
    <row r="33" spans="2:6" x14ac:dyDescent="0.3">
      <c r="B33">
        <v>3350</v>
      </c>
      <c r="C33" t="s">
        <v>52</v>
      </c>
      <c r="D33">
        <f>COUNTIF(yolov8_base!C:C, B33)</f>
        <v>140</v>
      </c>
      <c r="E33">
        <f>COUNTIFS(yolov8_base!$I:$I, C33,yolov8_base!$H:$H, "&lt;0.8", yolov8_base!H:H, "&gt;0.5")</f>
        <v>0</v>
      </c>
      <c r="F33">
        <f>COUNTIFS(yolov8_base!$I:$I, C33,yolov8_base!$H:$H, "&lt;0.5")</f>
        <v>0</v>
      </c>
    </row>
    <row r="34" spans="2:6" x14ac:dyDescent="0.3">
      <c r="B34">
        <v>3831</v>
      </c>
      <c r="C34" t="s">
        <v>53</v>
      </c>
      <c r="D34">
        <f>COUNTIF(yolov8_base!C:C, B34)</f>
        <v>10</v>
      </c>
      <c r="E34">
        <f>COUNTIFS(yolov8_base!$I:$I, C34,yolov8_base!$H:$H, "&lt;0.8", yolov8_base!H:H, "&gt;0.5")</f>
        <v>0</v>
      </c>
      <c r="F34">
        <f>COUNTIFS(yolov8_base!$I:$I, C34,yolov8_base!$H:$H, "&lt;0.5")</f>
        <v>0</v>
      </c>
    </row>
    <row r="35" spans="2:6" x14ac:dyDescent="0.3">
      <c r="B35">
        <v>16231</v>
      </c>
      <c r="C35" t="s">
        <v>75</v>
      </c>
      <c r="D35">
        <f>COUNTIF(yolov8_base!C:C, B35)</f>
        <v>88</v>
      </c>
      <c r="E35">
        <f>COUNTIFS(yolov8_base!$I:$I, C35,yolov8_base!$H:$H, "&lt;0.8", yolov8_base!H:H, "&gt;0.5")</f>
        <v>2</v>
      </c>
      <c r="F35">
        <f>COUNTIFS(yolov8_base!$I:$I, C35,yolov8_base!$H:$H, "&lt;0.5")</f>
        <v>3</v>
      </c>
    </row>
    <row r="36" spans="2:6" x14ac:dyDescent="0.3">
      <c r="B36">
        <v>16261</v>
      </c>
      <c r="C36" t="s">
        <v>54</v>
      </c>
      <c r="D36">
        <f>COUNTIF(yolov8_base!C:C, B36)</f>
        <v>79</v>
      </c>
      <c r="E36">
        <f>COUNTIFS(yolov8_base!$I:$I, C36,yolov8_base!$H:$H, "&lt;0.8", yolov8_base!H:H, "&gt;0.5")</f>
        <v>0</v>
      </c>
      <c r="F36">
        <f>COUNTIFS(yolov8_base!$I:$I, C36,yolov8_base!$H:$H, "&lt;0.5")</f>
        <v>0</v>
      </c>
    </row>
    <row r="37" spans="2:6" x14ac:dyDescent="0.3">
      <c r="B37">
        <v>16687</v>
      </c>
      <c r="C37" t="s">
        <v>55</v>
      </c>
      <c r="D37">
        <f>COUNTIF(yolov8_base!C:C, B37)</f>
        <v>19</v>
      </c>
      <c r="E37">
        <f>COUNTIFS(yolov8_base!$I:$I, C37,yolov8_base!$H:$H, "&lt;0.8", yolov8_base!H:H, "&gt;0.5")</f>
        <v>0</v>
      </c>
      <c r="F37">
        <f>COUNTIFS(yolov8_base!$I:$I, C37,yolov8_base!$H:$H, "&lt;0.5")</f>
        <v>0</v>
      </c>
    </row>
    <row r="38" spans="2:6" x14ac:dyDescent="0.3">
      <c r="B38">
        <v>20237</v>
      </c>
      <c r="C38" t="s">
        <v>76</v>
      </c>
      <c r="D38">
        <f>COUNTIF(yolov8_base!C:C, B38)</f>
        <v>67</v>
      </c>
      <c r="E38">
        <f>COUNTIFS(yolov8_base!$I:$I, C38,yolov8_base!$H:$H, "&lt;0.8", yolov8_base!H:H, "&gt;0.5")</f>
        <v>1</v>
      </c>
      <c r="F38">
        <f>COUNTIFS(yolov8_base!$I:$I, C38,yolov8_base!$H:$H, "&lt;0.5")</f>
        <v>0</v>
      </c>
    </row>
    <row r="39" spans="2:6" x14ac:dyDescent="0.3">
      <c r="B39">
        <v>21324</v>
      </c>
      <c r="C39" t="s">
        <v>56</v>
      </c>
      <c r="D39">
        <f>COUNTIF(yolov8_base!C:C, B39)</f>
        <v>8</v>
      </c>
      <c r="E39">
        <f>COUNTIFS(yolov8_base!$I:$I, C39,yolov8_base!$H:$H, "&lt;0.8", yolov8_base!H:H, "&gt;0.5")</f>
        <v>0</v>
      </c>
      <c r="F39">
        <f>COUNTIFS(yolov8_base!$I:$I, C39,yolov8_base!$H:$H, "&lt;0.5")</f>
        <v>0</v>
      </c>
    </row>
    <row r="40" spans="2:6" x14ac:dyDescent="0.3">
      <c r="B40">
        <v>22073</v>
      </c>
      <c r="C40" t="s">
        <v>77</v>
      </c>
      <c r="D40">
        <f>COUNTIF(yolov8_base!C:C, B40)</f>
        <v>19</v>
      </c>
      <c r="E40">
        <f>COUNTIFS(yolov8_base!$I:$I, C40,yolov8_base!$H:$H, "&lt;0.8", yolov8_base!H:H, "&gt;0.5")</f>
        <v>1</v>
      </c>
      <c r="F40">
        <f>COUNTIFS(yolov8_base!$I:$I, C40,yolov8_base!$H:$H, "&lt;0.5")</f>
        <v>3</v>
      </c>
    </row>
    <row r="41" spans="2:6" x14ac:dyDescent="0.3">
      <c r="B41">
        <v>29666</v>
      </c>
      <c r="C41" t="s">
        <v>57</v>
      </c>
      <c r="D41">
        <f>COUNTIF(yolov8_base!C:C, B41)</f>
        <v>79</v>
      </c>
      <c r="E41">
        <f>COUNTIFS(yolov8_base!$I:$I, C41,yolov8_base!$H:$H, "&lt;0.8", yolov8_base!H:H, "&gt;0.5")</f>
        <v>0</v>
      </c>
      <c r="F41">
        <f>COUNTIFS(yolov8_base!$I:$I, C41,yolov8_base!$H:$H, "&lt;0.5")</f>
        <v>0</v>
      </c>
    </row>
    <row r="42" spans="2:6" x14ac:dyDescent="0.3">
      <c r="B42">
        <v>35205</v>
      </c>
      <c r="C42" t="s">
        <v>58</v>
      </c>
      <c r="D42">
        <f>COUNTIF(yolov8_base!C:C, B42)</f>
        <v>67</v>
      </c>
      <c r="E42">
        <f>COUNTIFS(yolov8_base!$I:$I, C42,yolov8_base!$H:$H, "&lt;0.8", yolov8_base!H:H, "&gt;0.5")</f>
        <v>0</v>
      </c>
      <c r="F42">
        <f>COUNTIFS(yolov8_base!$I:$I, C42,yolov8_base!$H:$H, "&lt;0.5")</f>
        <v>2</v>
      </c>
    </row>
    <row r="43" spans="2:6" x14ac:dyDescent="0.3">
      <c r="B43">
        <v>36636</v>
      </c>
      <c r="C43" t="s">
        <v>59</v>
      </c>
      <c r="D43">
        <f>COUNTIF(yolov8_base!C:C, B43)</f>
        <v>80</v>
      </c>
      <c r="E43">
        <f>COUNTIFS(yolov8_base!$I:$I, C43,yolov8_base!$H:$H, "&lt;0.8", yolov8_base!H:H, "&gt;0.5")</f>
        <v>0</v>
      </c>
      <c r="F43">
        <f>COUNTIFS(yolov8_base!$I:$I, C43,yolov8_base!$H:$H, "&lt;0.5")</f>
        <v>0</v>
      </c>
    </row>
    <row r="44" spans="2:6" x14ac:dyDescent="0.3">
      <c r="B44">
        <v>38161</v>
      </c>
      <c r="C44" t="s">
        <v>60</v>
      </c>
      <c r="D44">
        <f>COUNTIF(yolov8_base!C:C, B44)</f>
        <v>12</v>
      </c>
      <c r="E44">
        <f>COUNTIFS(yolov8_base!$I:$I, C44,yolov8_base!$H:$H, "&lt;0.8", yolov8_base!H:H, "&gt;0.5")</f>
        <v>0</v>
      </c>
      <c r="F44">
        <f>COUNTIFS(yolov8_base!$I:$I, C44,yolov8_base!$H:$H, "&lt;0.5")</f>
        <v>0</v>
      </c>
    </row>
    <row r="45" spans="2:6" x14ac:dyDescent="0.3">
      <c r="B45">
        <v>13899</v>
      </c>
      <c r="C45" t="s">
        <v>61</v>
      </c>
      <c r="D45">
        <f>COUNTIF(yolov8_base!C:C, B45)</f>
        <v>15</v>
      </c>
      <c r="E45">
        <f>COUNTIFS(yolov8_base!$I:$I, C45,yolov8_base!$H:$H, "&lt;0.8", yolov8_base!H:H, "&gt;0.5")</f>
        <v>0</v>
      </c>
      <c r="F45">
        <f>COUNTIFS(yolov8_base!$I:$I, C45,yolov8_base!$H:$H, "&lt;0.5")</f>
        <v>0</v>
      </c>
    </row>
    <row r="46" spans="2:6" x14ac:dyDescent="0.3">
      <c r="B46">
        <v>18146</v>
      </c>
      <c r="C46" t="s">
        <v>62</v>
      </c>
      <c r="D46">
        <f>COUNTIF(yolov8_base!C:C, B46)</f>
        <v>15</v>
      </c>
      <c r="E46">
        <f>COUNTIFS(yolov8_base!$I:$I, C46,yolov8_base!$H:$H, "&lt;0.8", yolov8_base!H:H, "&gt;0.5")</f>
        <v>0</v>
      </c>
      <c r="F46">
        <f>COUNTIFS(yolov8_base!$I:$I, C46,yolov8_base!$H:$H, "&lt;0.5")</f>
        <v>0</v>
      </c>
    </row>
    <row r="47" spans="2:6" x14ac:dyDescent="0.3">
      <c r="B47">
        <v>18356</v>
      </c>
      <c r="C47" t="s">
        <v>78</v>
      </c>
      <c r="D47">
        <f>COUNTIF(yolov8_base!C:C, B47)</f>
        <v>17</v>
      </c>
      <c r="E47">
        <f>COUNTIFS(yolov8_base!$I:$I, C47,yolov8_base!$H:$H, "&lt;0.8", yolov8_base!H:H, "&gt;0.5")</f>
        <v>3</v>
      </c>
      <c r="F47">
        <f>COUNTIFS(yolov8_base!$I:$I, C47,yolov8_base!$H:$H, "&lt;0.5")</f>
        <v>0</v>
      </c>
    </row>
    <row r="48" spans="2:6" x14ac:dyDescent="0.3">
      <c r="B48">
        <v>19231</v>
      </c>
      <c r="C48" t="s">
        <v>79</v>
      </c>
      <c r="D48">
        <f>COUNTIF(yolov8_base!C:C, B48)</f>
        <v>14</v>
      </c>
      <c r="E48">
        <f>COUNTIFS(yolov8_base!$I:$I, C48,yolov8_base!$H:$H, "&lt;0.8", yolov8_base!H:H, "&gt;0.5")</f>
        <v>6</v>
      </c>
      <c r="F48">
        <f>COUNTIFS(yolov8_base!$I:$I, C48,yolov8_base!$H:$H, "&lt;0.5")</f>
        <v>1</v>
      </c>
    </row>
    <row r="49" spans="2:6" x14ac:dyDescent="0.3">
      <c r="B49">
        <v>20013</v>
      </c>
      <c r="C49" t="s">
        <v>63</v>
      </c>
      <c r="D49">
        <f>COUNTIF(yolov8_base!C:C, B49)</f>
        <v>13</v>
      </c>
      <c r="E49">
        <f>COUNTIFS(yolov8_base!$I:$I, C49,yolov8_base!$H:$H, "&lt;0.8", yolov8_base!H:H, "&gt;0.5")</f>
        <v>0</v>
      </c>
      <c r="F49">
        <f>COUNTIFS(yolov8_base!$I:$I, C49,yolov8_base!$H:$H, "&lt;0.5")</f>
        <v>0</v>
      </c>
    </row>
    <row r="50" spans="2:6" x14ac:dyDescent="0.3">
      <c r="B50">
        <v>31862</v>
      </c>
      <c r="C50" t="s">
        <v>80</v>
      </c>
      <c r="D50">
        <f>COUNTIF(yolov8_base!C:C, B50)</f>
        <v>19</v>
      </c>
      <c r="E50">
        <f>COUNTIFS(yolov8_base!$I:$I, C50,yolov8_base!$H:$H, "&lt;0.8", yolov8_base!H:H, "&gt;0.5")</f>
        <v>0</v>
      </c>
      <c r="F50">
        <f>COUNTIFS(yolov8_base!$I:$I, C50,yolov8_base!$H:$H, "&lt;0.5")</f>
        <v>1</v>
      </c>
    </row>
    <row r="51" spans="2:6" x14ac:dyDescent="0.3">
      <c r="B51">
        <v>32309</v>
      </c>
      <c r="C51" t="s">
        <v>81</v>
      </c>
      <c r="D51">
        <f>COUNTIF(yolov8_base!C:C, B51)</f>
        <v>15</v>
      </c>
      <c r="E51">
        <f>COUNTIFS(yolov8_base!$I:$I, C51,yolov8_base!$H:$H, "&lt;0.8", yolov8_base!H:H, "&gt;0.5")</f>
        <v>1</v>
      </c>
      <c r="F51">
        <f>COUNTIFS(yolov8_base!$I:$I, C51,yolov8_base!$H:$H, "&lt;0.5")</f>
        <v>0</v>
      </c>
    </row>
    <row r="52" spans="2:6" x14ac:dyDescent="0.3">
      <c r="B52">
        <v>33879</v>
      </c>
      <c r="C52" t="s">
        <v>64</v>
      </c>
      <c r="D52">
        <f>COUNTIF(yolov8_base!C:C, B52)</f>
        <v>10</v>
      </c>
      <c r="E52">
        <f>COUNTIFS(yolov8_base!$I:$I, C52,yolov8_base!$H:$H, "&lt;0.8", yolov8_base!H:H, "&gt;0.5")</f>
        <v>0</v>
      </c>
      <c r="F52">
        <f>COUNTIFS(yolov8_base!$I:$I, C52,yolov8_base!$H:$H, "&lt;0.5")</f>
        <v>0</v>
      </c>
    </row>
    <row r="53" spans="2:6" x14ac:dyDescent="0.3">
      <c r="B53">
        <v>41767</v>
      </c>
      <c r="C53" t="s">
        <v>65</v>
      </c>
      <c r="D53">
        <f>COUNTIF(yolov8_base!C:C, B53)</f>
        <v>14</v>
      </c>
      <c r="E53">
        <f>COUNTIFS(yolov8_base!$I:$I, C53,yolov8_base!$H:$H, "&lt;0.8", yolov8_base!H:H, "&gt;0.5")</f>
        <v>0</v>
      </c>
      <c r="F53">
        <f>COUNTIFS(yolov8_base!$I:$I, C53,yolov8_base!$H:$H, "&lt;0.5")</f>
        <v>0</v>
      </c>
    </row>
    <row r="54" spans="2:6" x14ac:dyDescent="0.3">
      <c r="B54">
        <v>3482</v>
      </c>
      <c r="C54" t="s">
        <v>66</v>
      </c>
      <c r="D54">
        <f>COUNTIF(yolov8_base!C:C, B54)</f>
        <v>369</v>
      </c>
      <c r="E54">
        <f>COUNTIFS(yolov8_base!$I:$I, C54,yolov8_base!$H:$H, "&lt;0.8", yolov8_base!H:H, "&gt;0.5")</f>
        <v>0</v>
      </c>
      <c r="F54">
        <f>COUNTIFS(yolov8_base!$I:$I, C54,yolov8_base!$H:$H, "&lt;0.5")</f>
        <v>0</v>
      </c>
    </row>
    <row r="55" spans="2:6" x14ac:dyDescent="0.3">
      <c r="B55">
        <v>19860</v>
      </c>
      <c r="C55" t="s">
        <v>67</v>
      </c>
      <c r="D55">
        <f>COUNTIF(yolov8_base!C:C, B55)</f>
        <v>64</v>
      </c>
      <c r="E55">
        <f>COUNTIFS(yolov8_base!$I:$I, C55,yolov8_base!$H:$H, "&lt;0.8", yolov8_base!H:H, "&gt;0.5")</f>
        <v>0</v>
      </c>
      <c r="F55">
        <f>COUNTIFS(yolov8_base!$I:$I, C55,yolov8_base!$H:$H, "&lt;0.5")</f>
        <v>0</v>
      </c>
    </row>
    <row r="56" spans="2:6" x14ac:dyDescent="0.3">
      <c r="B56">
        <v>22346</v>
      </c>
      <c r="C56" t="s">
        <v>68</v>
      </c>
      <c r="D56">
        <f>COUNTIF(yolov8_base!C:C, B56)</f>
        <v>63</v>
      </c>
      <c r="E56">
        <f>COUNTIFS(yolov8_base!$I:$I, C56,yolov8_base!$H:$H, "&lt;0.8", yolov8_base!H:H, "&gt;0.5")</f>
        <v>0</v>
      </c>
      <c r="F56">
        <f>COUNTIFS(yolov8_base!$I:$I, C56,yolov8_base!$H:$H, "&lt;0.5")</f>
        <v>0</v>
      </c>
    </row>
    <row r="57" spans="2:6" x14ac:dyDescent="0.3">
      <c r="B57">
        <v>28762</v>
      </c>
      <c r="C57" t="s">
        <v>69</v>
      </c>
      <c r="D57">
        <f>COUNTIF(yolov8_base!C:C, B57)</f>
        <v>61</v>
      </c>
      <c r="E57">
        <f>COUNTIFS(yolov8_base!$I:$I, C57,yolov8_base!$H:$H, "&lt;0.8", yolov8_base!H:H, "&gt;0.5")</f>
        <v>0</v>
      </c>
      <c r="F57">
        <f>COUNTIFS(yolov8_base!$I:$I, C57,yolov8_base!$H:$H, "&lt;0.5")</f>
        <v>0</v>
      </c>
    </row>
    <row r="58" spans="2:6" x14ac:dyDescent="0.3">
      <c r="B58">
        <v>30307</v>
      </c>
      <c r="C58" t="s">
        <v>110</v>
      </c>
      <c r="D58">
        <f>COUNTIF(yolov8_base!C:C, B58)</f>
        <v>70</v>
      </c>
      <c r="E58">
        <f>COUNTIFS(yolov8_base!$I:$I, C58,yolov8_base!$H:$H, "&lt;0.8", yolov8_base!H:H, "&gt;0.5")</f>
        <v>1</v>
      </c>
      <c r="F58">
        <f>COUNTIFS(yolov8_base!$I:$I, C58,yolov8_base!$H:$H, "&lt;0.5")</f>
        <v>0</v>
      </c>
    </row>
    <row r="59" spans="2:6" x14ac:dyDescent="0.3">
      <c r="B59">
        <v>31884</v>
      </c>
      <c r="C59" t="s">
        <v>70</v>
      </c>
      <c r="D59">
        <f>COUNTIF(yolov8_base!C:C, B59)</f>
        <v>60</v>
      </c>
      <c r="E59">
        <f>COUNTIFS(yolov8_base!$I:$I, C59,yolov8_base!$H:$H, "&lt;0.8", yolov8_base!H:H, "&gt;0.5")</f>
        <v>0</v>
      </c>
      <c r="F59">
        <f>COUNTIFS(yolov8_base!$I:$I, C59,yolov8_base!$H:$H, "&lt;0.5")</f>
        <v>0</v>
      </c>
    </row>
    <row r="60" spans="2:6" x14ac:dyDescent="0.3">
      <c r="B60">
        <v>34596</v>
      </c>
      <c r="C60" t="s">
        <v>82</v>
      </c>
      <c r="D60">
        <f>COUNTIF(yolov8_base!C:C, B60)</f>
        <v>63</v>
      </c>
      <c r="E60">
        <f>COUNTIFS(yolov8_base!$I:$I, C60,yolov8_base!$H:$H, "&lt;0.8", yolov8_base!H:H, "&gt;0.5")</f>
        <v>6</v>
      </c>
      <c r="F60">
        <f>COUNTIFS(yolov8_base!$I:$I, C60,yolov8_base!$H:$H, "&lt;0.5")</f>
        <v>0</v>
      </c>
    </row>
    <row r="61" spans="2:6" x14ac:dyDescent="0.3">
      <c r="B61">
        <v>20876</v>
      </c>
      <c r="C61" t="s">
        <v>71</v>
      </c>
      <c r="D61">
        <f>COUNTIF(yolov8_base!C:C, B61)</f>
        <v>49</v>
      </c>
      <c r="E61">
        <f>COUNTIFS(yolov8_base!$I:$I, C61,yolov8_base!$H:$H, "&lt;0.8", yolov8_base!H:H, "&gt;0.5")</f>
        <v>0</v>
      </c>
      <c r="F61">
        <f>COUNTIFS(yolov8_base!$I:$I, C61,yolov8_base!$H:$H, "&lt;0.5")</f>
        <v>0</v>
      </c>
    </row>
    <row r="62" spans="2:6" x14ac:dyDescent="0.3">
      <c r="B62">
        <v>25366</v>
      </c>
      <c r="C62" t="s">
        <v>83</v>
      </c>
      <c r="D62">
        <f>COUNTIF(yolov8_base!C:C, B62)</f>
        <v>54</v>
      </c>
      <c r="E62">
        <f>COUNTIFS(yolov8_base!$I:$I, C62,yolov8_base!$H:$H, "&lt;0.8", yolov8_base!H:H, "&gt;0.5")</f>
        <v>2</v>
      </c>
      <c r="F62">
        <f>COUNTIFS(yolov8_base!$I:$I, C62,yolov8_base!$H:$H, "&lt;0.5")</f>
        <v>0</v>
      </c>
    </row>
    <row r="63" spans="2:6" x14ac:dyDescent="0.3">
      <c r="B63">
        <v>25468</v>
      </c>
      <c r="C63" t="s">
        <v>26</v>
      </c>
      <c r="D63">
        <f>COUNTIF(yolov8_base!C:C, B63)</f>
        <v>64</v>
      </c>
      <c r="E63">
        <f>COUNTIFS(yolov8_base!$I:$I, C63,yolov8_base!$H:$H, "&lt;0.8", yolov8_base!H:H, "&gt;0.5")</f>
        <v>0</v>
      </c>
      <c r="F63">
        <f>COUNTIFS(yolov8_base!$I:$I, C63,yolov8_base!$H:$H, "&lt;0.5")</f>
        <v>0</v>
      </c>
    </row>
    <row r="64" spans="2:6" x14ac:dyDescent="0.3">
      <c r="B64">
        <v>27652</v>
      </c>
      <c r="C64" t="s">
        <v>25</v>
      </c>
      <c r="D64">
        <f>COUNTIF(yolov8_base!C:C, B64)</f>
        <v>73</v>
      </c>
      <c r="E64">
        <f>COUNTIFS(yolov8_base!$I:$I, C64,yolov8_base!$H:$H, "&lt;0.8", yolov8_base!H:H, "&gt;0.5")</f>
        <v>0</v>
      </c>
      <c r="F64">
        <f>COUNTIFS(yolov8_base!$I:$I, C64,yolov8_base!$H:$H, "&lt;0.5")</f>
        <v>0</v>
      </c>
    </row>
    <row r="65" spans="2:6" x14ac:dyDescent="0.3">
      <c r="B65">
        <v>27732</v>
      </c>
      <c r="C65" t="s">
        <v>24</v>
      </c>
      <c r="D65">
        <f>COUNTIF(yolov8_base!C:C, B65)</f>
        <v>53</v>
      </c>
      <c r="E65">
        <f>COUNTIFS(yolov8_base!$I:$I, C65,yolov8_base!$H:$H, "&lt;0.8", yolov8_base!H:H, "&gt;0.5")</f>
        <v>0</v>
      </c>
      <c r="F65">
        <f>COUNTIFS(yolov8_base!$I:$I, C65,yolov8_base!$H:$H, "&lt;0.5")</f>
        <v>0</v>
      </c>
    </row>
    <row r="66" spans="2:6" x14ac:dyDescent="0.3">
      <c r="B66">
        <v>27776</v>
      </c>
      <c r="C66" t="s">
        <v>23</v>
      </c>
      <c r="D66">
        <f>COUNTIF(yolov8_base!C:C, B66)</f>
        <v>66</v>
      </c>
      <c r="E66">
        <f>COUNTIFS(yolov8_base!$I:$I, C66,yolov8_base!$H:$H, "&lt;0.8", yolov8_base!H:H, "&gt;0.5")</f>
        <v>0</v>
      </c>
      <c r="F66">
        <f>COUNTIFS(yolov8_base!$I:$I, C66,yolov8_base!$H:$H, "&lt;0.5")</f>
        <v>0</v>
      </c>
    </row>
    <row r="67" spans="2:6" x14ac:dyDescent="0.3">
      <c r="B67">
        <v>3543</v>
      </c>
      <c r="C67" t="s">
        <v>22</v>
      </c>
      <c r="D67">
        <f>COUNTIF(yolov8_base!C:C, B67)</f>
        <v>75</v>
      </c>
      <c r="E67">
        <f>COUNTIFS(yolov8_base!$I:$I, C67,yolov8_base!$H:$H, "&lt;0.8", yolov8_base!H:H, "&gt;0.5")</f>
        <v>0</v>
      </c>
      <c r="F67">
        <f>COUNTIFS(yolov8_base!$I:$I, C67,yolov8_base!$H:$H, "&lt;0.5")</f>
        <v>0</v>
      </c>
    </row>
    <row r="68" spans="2:6" x14ac:dyDescent="0.3">
      <c r="B68">
        <v>4542</v>
      </c>
      <c r="C68" t="s">
        <v>21</v>
      </c>
      <c r="D68">
        <f>COUNTIF(yolov8_base!C:C, B68)</f>
        <v>23</v>
      </c>
      <c r="E68">
        <f>COUNTIFS(yolov8_base!$I:$I, C68,yolov8_base!$H:$H, "&lt;0.8", yolov8_base!H:H, "&gt;0.5")</f>
        <v>0</v>
      </c>
      <c r="F68">
        <f>COUNTIFS(yolov8_base!$I:$I, C68,yolov8_base!$H:$H, "&lt;0.5")</f>
        <v>0</v>
      </c>
    </row>
    <row r="69" spans="2:6" x14ac:dyDescent="0.3">
      <c r="B69">
        <v>10220</v>
      </c>
      <c r="C69" t="s">
        <v>20</v>
      </c>
      <c r="D69">
        <f>COUNTIF(yolov8_base!C:C, B69)</f>
        <v>30</v>
      </c>
      <c r="E69">
        <f>COUNTIFS(yolov8_base!$I:$I, C69,yolov8_base!$H:$H, "&lt;0.8", yolov8_base!H:H, "&gt;0.5")</f>
        <v>0</v>
      </c>
      <c r="F69">
        <f>COUNTIFS(yolov8_base!$I:$I, C69,yolov8_base!$H:$H, "&lt;0.5")</f>
        <v>0</v>
      </c>
    </row>
    <row r="70" spans="2:6" x14ac:dyDescent="0.3">
      <c r="B70">
        <v>12246</v>
      </c>
      <c r="C70" t="s">
        <v>19</v>
      </c>
      <c r="D70">
        <f>COUNTIF(yolov8_base!C:C, B70)</f>
        <v>8</v>
      </c>
      <c r="E70">
        <f>COUNTIFS(yolov8_base!$I:$I, C70,yolov8_base!$H:$H, "&lt;0.8", yolov8_base!H:H, "&gt;0.5")</f>
        <v>0</v>
      </c>
      <c r="F70">
        <f>COUNTIFS(yolov8_base!$I:$I, C70,yolov8_base!$H:$H, "&lt;0.5")</f>
        <v>0</v>
      </c>
    </row>
    <row r="71" spans="2:6" x14ac:dyDescent="0.3">
      <c r="B71">
        <v>12419</v>
      </c>
      <c r="C71" t="s">
        <v>18</v>
      </c>
      <c r="D71">
        <f>COUNTIF(yolov8_base!C:C, B71)</f>
        <v>8</v>
      </c>
      <c r="E71">
        <f>COUNTIFS(yolov8_base!$I:$I, C71,yolov8_base!$H:$H, "&lt;0.8", yolov8_base!H:H, "&gt;0.5")</f>
        <v>0</v>
      </c>
      <c r="F71">
        <f>COUNTIFS(yolov8_base!$I:$I, C71,yolov8_base!$H:$H, "&lt;0.5")</f>
        <v>0</v>
      </c>
    </row>
    <row r="72" spans="2:6" x14ac:dyDescent="0.3">
      <c r="B72">
        <v>23202</v>
      </c>
      <c r="C72" t="s">
        <v>17</v>
      </c>
      <c r="D72">
        <f>COUNTIF(yolov8_base!C:C, B72)</f>
        <v>6</v>
      </c>
      <c r="E72">
        <f>COUNTIFS(yolov8_base!$I:$I, C72,yolov8_base!$H:$H, "&lt;0.8", yolov8_base!H:H, "&gt;0.5")</f>
        <v>0</v>
      </c>
      <c r="F72">
        <f>COUNTIFS(yolov8_base!$I:$I, C72,yolov8_base!$H:$H, "&lt;0.5")</f>
        <v>0</v>
      </c>
    </row>
    <row r="73" spans="2:6" x14ac:dyDescent="0.3">
      <c r="B73">
        <v>27992</v>
      </c>
      <c r="C73" t="s">
        <v>16</v>
      </c>
      <c r="D73">
        <f>COUNTIF(yolov8_base!C:C, B73)</f>
        <v>6</v>
      </c>
      <c r="E73">
        <f>COUNTIFS(yolov8_base!$I:$I, C73,yolov8_base!$H:$H, "&lt;0.8", yolov8_base!H:H, "&gt;0.5")</f>
        <v>0</v>
      </c>
      <c r="F73">
        <f>COUNTIFS(yolov8_base!$I:$I, C73,yolov8_base!$H:$H, "&lt;0.5")</f>
        <v>0</v>
      </c>
    </row>
    <row r="74" spans="2:6" x14ac:dyDescent="0.3">
      <c r="B74">
        <v>29870</v>
      </c>
      <c r="C74" t="s">
        <v>15</v>
      </c>
      <c r="D74">
        <f>COUNTIF(yolov8_base!C:C, B74)</f>
        <v>9</v>
      </c>
      <c r="E74">
        <f>COUNTIFS(yolov8_base!$I:$I, C74,yolov8_base!$H:$H, "&lt;0.8", yolov8_base!H:H, "&gt;0.5")</f>
        <v>0</v>
      </c>
      <c r="F74">
        <f>COUNTIFS(yolov8_base!$I:$I, C74,yolov8_base!$H:$H, "&lt;0.5")</f>
        <v>0</v>
      </c>
    </row>
    <row r="75" spans="2:6" x14ac:dyDescent="0.3">
      <c r="B75">
        <v>33877</v>
      </c>
      <c r="C75" t="s">
        <v>14</v>
      </c>
      <c r="D75">
        <f>COUNTIF(yolov8_base!C:C, B75)</f>
        <v>8</v>
      </c>
      <c r="E75">
        <f>COUNTIFS(yolov8_base!$I:$I, C75,yolov8_base!$H:$H, "&lt;0.8", yolov8_base!H:H, "&gt;0.5")</f>
        <v>0</v>
      </c>
      <c r="F75">
        <f>COUNTIFS(yolov8_base!$I:$I, C75,yolov8_base!$H:$H, "&lt;0.5")</f>
        <v>0</v>
      </c>
    </row>
    <row r="76" spans="2:6" x14ac:dyDescent="0.3">
      <c r="B76">
        <v>6562</v>
      </c>
      <c r="C76" t="s">
        <v>7</v>
      </c>
      <c r="D76">
        <f>COUNTIF(yolov8_base!C:C, B76)</f>
        <v>24</v>
      </c>
      <c r="E76">
        <f>COUNTIFS(yolov8_base!$I:$I, C76,yolov8_base!$H:$H, "&lt;0.8", yolov8_base!H:H, "&gt;0.5")</f>
        <v>0</v>
      </c>
      <c r="F76">
        <f>COUNTIFS(yolov8_base!$I:$I, C76,yolov8_base!$H:$H, "&lt;0.5")</f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8"/>
  <sheetViews>
    <sheetView workbookViewId="0">
      <selection activeCell="F28" sqref="F28"/>
    </sheetView>
  </sheetViews>
  <sheetFormatPr defaultRowHeight="16.5" x14ac:dyDescent="0.3"/>
  <cols>
    <col min="2" max="2" width="6.5" bestFit="1" customWidth="1"/>
    <col min="3" max="3" width="44.25" bestFit="1" customWidth="1"/>
    <col min="5" max="5" width="12.75" bestFit="1" customWidth="1"/>
  </cols>
  <sheetData>
    <row r="3" spans="2:5" x14ac:dyDescent="0.3">
      <c r="C3" t="s">
        <v>11</v>
      </c>
      <c r="D3" t="s">
        <v>111</v>
      </c>
      <c r="E3" t="s">
        <v>112</v>
      </c>
    </row>
    <row r="4" spans="2:5" x14ac:dyDescent="0.3">
      <c r="B4">
        <v>5885</v>
      </c>
      <c r="C4" t="s">
        <v>73</v>
      </c>
      <c r="D4">
        <f>COUNTIF(yolov8_base!C:C, B4)</f>
        <v>29</v>
      </c>
      <c r="E4">
        <f>SUMIF(yolov8_base!C:C, B4, yolov8_base!H:H)/D4</f>
        <v>0.61113131034482748</v>
      </c>
    </row>
    <row r="5" spans="2:5" x14ac:dyDescent="0.3">
      <c r="B5">
        <v>19231</v>
      </c>
      <c r="C5" t="s">
        <v>79</v>
      </c>
      <c r="D5">
        <f>COUNTIF(yolov8_base!C:C, B5)</f>
        <v>14</v>
      </c>
      <c r="E5">
        <f>SUMIF(yolov8_base!C:C, B5, yolov8_base!H:H)/D5</f>
        <v>0.74524542857142861</v>
      </c>
    </row>
    <row r="6" spans="2:5" x14ac:dyDescent="0.3">
      <c r="B6">
        <v>13394</v>
      </c>
      <c r="C6" t="s">
        <v>74</v>
      </c>
      <c r="D6">
        <f>COUNTIF(yolov8_base!C:C, B6)</f>
        <v>32</v>
      </c>
      <c r="E6">
        <f>SUMIF(yolov8_base!C:C, B6, yolov8_base!H:H)/D6</f>
        <v>0.80951346875000008</v>
      </c>
    </row>
    <row r="7" spans="2:5" x14ac:dyDescent="0.3">
      <c r="B7">
        <v>4377</v>
      </c>
      <c r="C7" t="s">
        <v>109</v>
      </c>
      <c r="D7">
        <f>COUNTIF(yolov8_base!C:C, B7)</f>
        <v>40</v>
      </c>
      <c r="E7">
        <f>SUMIF(yolov8_base!C:C, B7, yolov8_base!H:H)/D7</f>
        <v>0.81270110000000018</v>
      </c>
    </row>
    <row r="8" spans="2:5" x14ac:dyDescent="0.3">
      <c r="B8">
        <v>22626</v>
      </c>
      <c r="C8" t="s">
        <v>47</v>
      </c>
      <c r="D8">
        <f>COUNTIF(yolov8_base!C:C, B8)</f>
        <v>28</v>
      </c>
      <c r="E8">
        <f>SUMIF(yolov8_base!C:C, B8, yolov8_base!H:H)/D8</f>
        <v>0.84745953571428589</v>
      </c>
    </row>
    <row r="9" spans="2:5" x14ac:dyDescent="0.3">
      <c r="B9">
        <v>22073</v>
      </c>
      <c r="C9" t="s">
        <v>77</v>
      </c>
      <c r="D9">
        <f>COUNTIF(yolov8_base!C:C, B9)</f>
        <v>19</v>
      </c>
      <c r="E9">
        <f>SUMIF(yolov8_base!C:C, B9, yolov8_base!H:H)/D9</f>
        <v>0.85662321052631563</v>
      </c>
    </row>
    <row r="10" spans="2:5" x14ac:dyDescent="0.3">
      <c r="B10">
        <v>18356</v>
      </c>
      <c r="C10" t="s">
        <v>78</v>
      </c>
      <c r="D10">
        <f>COUNTIF(yolov8_base!C:C, B10)</f>
        <v>17</v>
      </c>
      <c r="E10">
        <f>SUMIF(yolov8_base!C:C, B10, yolov8_base!H:H)/D10</f>
        <v>0.9116174117647059</v>
      </c>
    </row>
    <row r="11" spans="2:5" x14ac:dyDescent="0.3">
      <c r="B11">
        <v>31862</v>
      </c>
      <c r="C11" t="s">
        <v>80</v>
      </c>
      <c r="D11">
        <f>COUNTIF(yolov8_base!C:C, B11)</f>
        <v>19</v>
      </c>
      <c r="E11">
        <f>SUMIF(yolov8_base!C:C, B11, yolov8_base!H:H)/D11</f>
        <v>0.91682757894736833</v>
      </c>
    </row>
    <row r="12" spans="2:5" x14ac:dyDescent="0.3">
      <c r="B12">
        <v>23222</v>
      </c>
      <c r="C12" t="s">
        <v>72</v>
      </c>
      <c r="D12">
        <f>COUNTIF(yolov8_base!C:C, B12)</f>
        <v>32</v>
      </c>
      <c r="E12">
        <f>SUMIF(yolov8_base!C:C, B12, yolov8_base!H:H)/D12</f>
        <v>0.92125662500000016</v>
      </c>
    </row>
    <row r="13" spans="2:5" x14ac:dyDescent="0.3">
      <c r="B13">
        <v>32309</v>
      </c>
      <c r="C13" t="s">
        <v>81</v>
      </c>
      <c r="D13">
        <f>COUNTIF(yolov8_base!C:C, B13)</f>
        <v>15</v>
      </c>
      <c r="E13">
        <f>SUMIF(yolov8_base!C:C, B13, yolov8_base!H:H)/D13</f>
        <v>0.92228166666666667</v>
      </c>
    </row>
    <row r="14" spans="2:5" x14ac:dyDescent="0.3">
      <c r="B14">
        <v>12777</v>
      </c>
      <c r="C14" t="s">
        <v>45</v>
      </c>
      <c r="D14">
        <f>COUNTIF(yolov8_base!C:C, B14)</f>
        <v>23</v>
      </c>
      <c r="E14">
        <f>SUMIF(yolov8_base!C:C, B14, yolov8_base!H:H)/D14</f>
        <v>0.92557378260869572</v>
      </c>
    </row>
    <row r="15" spans="2:5" x14ac:dyDescent="0.3">
      <c r="B15">
        <v>34596</v>
      </c>
      <c r="C15" t="s">
        <v>82</v>
      </c>
      <c r="D15">
        <f>COUNTIF(yolov8_base!C:C, B15)</f>
        <v>63</v>
      </c>
      <c r="E15">
        <f>SUMIF(yolov8_base!C:C, B15, yolov8_base!H:H)/D15</f>
        <v>0.93117828571428585</v>
      </c>
    </row>
    <row r="16" spans="2:5" x14ac:dyDescent="0.3">
      <c r="B16">
        <v>2482</v>
      </c>
      <c r="C16" t="s">
        <v>42</v>
      </c>
      <c r="D16">
        <f>COUNTIF(yolov8_base!C:C, B16)</f>
        <v>137</v>
      </c>
      <c r="E16">
        <f>SUMIF(yolov8_base!C:C, B16, yolov8_base!H:H)/D16</f>
        <v>0.94521353284671539</v>
      </c>
    </row>
    <row r="17" spans="2:5" x14ac:dyDescent="0.3">
      <c r="B17">
        <v>33207</v>
      </c>
      <c r="C17" t="s">
        <v>40</v>
      </c>
      <c r="D17">
        <f>COUNTIF(yolov8_base!C:C, B17)</f>
        <v>21</v>
      </c>
      <c r="E17">
        <f>SUMIF(yolov8_base!C:C, B17, yolov8_base!H:H)/D17</f>
        <v>0.94846847619047603</v>
      </c>
    </row>
    <row r="18" spans="2:5" x14ac:dyDescent="0.3">
      <c r="B18">
        <v>22361</v>
      </c>
      <c r="C18" t="s">
        <v>49</v>
      </c>
      <c r="D18">
        <f>COUNTIF(yolov8_base!C:C, B18)</f>
        <v>25</v>
      </c>
      <c r="E18">
        <f>SUMIF(yolov8_base!C:C, B18, yolov8_base!H:H)/D18</f>
        <v>0.94871167999999995</v>
      </c>
    </row>
    <row r="19" spans="2:5" x14ac:dyDescent="0.3">
      <c r="B19">
        <v>44198</v>
      </c>
      <c r="C19" t="s">
        <v>41</v>
      </c>
      <c r="D19">
        <f>COUNTIF(yolov8_base!C:C, B19)</f>
        <v>18</v>
      </c>
      <c r="E19">
        <f>SUMIF(yolov8_base!C:C, B19, yolov8_base!H:H)/D19</f>
        <v>0.95320722222222232</v>
      </c>
    </row>
    <row r="20" spans="2:5" x14ac:dyDescent="0.3">
      <c r="B20">
        <v>16550</v>
      </c>
      <c r="C20" t="s">
        <v>28</v>
      </c>
      <c r="D20">
        <f>COUNTIF(yolov8_base!C:C, B20)</f>
        <v>107</v>
      </c>
      <c r="E20">
        <f>SUMIF(yolov8_base!C:C, B20, yolov8_base!H:H)/D20</f>
        <v>0.95380314018691592</v>
      </c>
    </row>
    <row r="21" spans="2:5" x14ac:dyDescent="0.3">
      <c r="B21">
        <v>35205</v>
      </c>
      <c r="C21" t="s">
        <v>58</v>
      </c>
      <c r="D21">
        <f>COUNTIF(yolov8_base!C:C, B21)</f>
        <v>67</v>
      </c>
      <c r="E21">
        <f>SUMIF(yolov8_base!C:C, B21, yolov8_base!H:H)/D21</f>
        <v>0.95450491044776109</v>
      </c>
    </row>
    <row r="22" spans="2:5" x14ac:dyDescent="0.3">
      <c r="B22">
        <v>5093</v>
      </c>
      <c r="C22" t="s">
        <v>50</v>
      </c>
      <c r="D22">
        <f>COUNTIF(yolov8_base!C:C, B22)</f>
        <v>52</v>
      </c>
      <c r="E22">
        <f>SUMIF(yolov8_base!C:C, B22, yolov8_base!H:H)/D22</f>
        <v>0.95690542307692317</v>
      </c>
    </row>
    <row r="23" spans="2:5" x14ac:dyDescent="0.3">
      <c r="B23">
        <v>16231</v>
      </c>
      <c r="C23" t="s">
        <v>75</v>
      </c>
      <c r="D23">
        <f>COUNTIF(yolov8_base!C:C, B23)</f>
        <v>88</v>
      </c>
      <c r="E23">
        <f>SUMIF(yolov8_base!C:C, B23, yolov8_base!H:H)/D23</f>
        <v>0.95749438636363626</v>
      </c>
    </row>
    <row r="24" spans="2:5" x14ac:dyDescent="0.3">
      <c r="B24">
        <v>38161</v>
      </c>
      <c r="C24" t="s">
        <v>60</v>
      </c>
      <c r="D24">
        <f>COUNTIF(yolov8_base!C:C, B24)</f>
        <v>12</v>
      </c>
      <c r="E24">
        <f>SUMIF(yolov8_base!C:C, B24, yolov8_base!H:H)/D24</f>
        <v>0.96031083333333322</v>
      </c>
    </row>
    <row r="25" spans="2:5" x14ac:dyDescent="0.3">
      <c r="B25">
        <v>27732</v>
      </c>
      <c r="C25" t="s">
        <v>24</v>
      </c>
      <c r="D25">
        <f>COUNTIF(yolov8_base!C:C, B25)</f>
        <v>53</v>
      </c>
      <c r="E25">
        <f>SUMIF(yolov8_base!C:C, B25, yolov8_base!H:H)/D25</f>
        <v>0.96248635849056563</v>
      </c>
    </row>
    <row r="26" spans="2:5" x14ac:dyDescent="0.3">
      <c r="B26">
        <v>6191</v>
      </c>
      <c r="C26" t="s">
        <v>44</v>
      </c>
      <c r="D26">
        <f>COUNTIF(yolov8_base!C:C, B26)</f>
        <v>31</v>
      </c>
      <c r="E26">
        <f>SUMIF(yolov8_base!C:C, B26, yolov8_base!H:H)/D26</f>
        <v>0.96367580645161255</v>
      </c>
    </row>
    <row r="27" spans="2:5" x14ac:dyDescent="0.3">
      <c r="B27">
        <v>25366</v>
      </c>
      <c r="C27" t="s">
        <v>83</v>
      </c>
      <c r="D27">
        <f>COUNTIF(yolov8_base!C:C, B27)</f>
        <v>54</v>
      </c>
      <c r="E27">
        <f>SUMIF(yolov8_base!C:C, B27, yolov8_base!H:H)/D27</f>
        <v>0.96738107407407392</v>
      </c>
    </row>
    <row r="28" spans="2:5" x14ac:dyDescent="0.3">
      <c r="B28">
        <v>31704</v>
      </c>
      <c r="C28" t="s">
        <v>29</v>
      </c>
      <c r="D28">
        <f>COUNTIF(yolov8_base!C:C, B28)</f>
        <v>28</v>
      </c>
      <c r="E28">
        <f>SUMIF(yolov8_base!C:C, B28, yolov8_base!H:H)/D28</f>
        <v>0.97075164285714277</v>
      </c>
    </row>
    <row r="29" spans="2:5" x14ac:dyDescent="0.3">
      <c r="B29">
        <v>18109</v>
      </c>
      <c r="C29" t="s">
        <v>32</v>
      </c>
      <c r="D29">
        <f>COUNTIF(yolov8_base!C:C, B29)</f>
        <v>20</v>
      </c>
      <c r="E29">
        <f>SUMIF(yolov8_base!C:C, B29, yolov8_base!H:H)/D29</f>
        <v>0.97076034999999994</v>
      </c>
    </row>
    <row r="30" spans="2:5" x14ac:dyDescent="0.3">
      <c r="B30">
        <v>29870</v>
      </c>
      <c r="C30" t="s">
        <v>15</v>
      </c>
      <c r="D30">
        <f>COUNTIF(yolov8_base!C:C, B30)</f>
        <v>9</v>
      </c>
      <c r="E30">
        <f>SUMIF(yolov8_base!C:C, B30, yolov8_base!H:H)/D30</f>
        <v>0.97128622222222227</v>
      </c>
    </row>
    <row r="31" spans="2:5" x14ac:dyDescent="0.3">
      <c r="B31">
        <v>16687</v>
      </c>
      <c r="C31" t="s">
        <v>55</v>
      </c>
      <c r="D31">
        <f>COUNTIF(yolov8_base!C:C, B31)</f>
        <v>19</v>
      </c>
      <c r="E31">
        <f>SUMIF(yolov8_base!C:C, B31, yolov8_base!H:H)/D31</f>
        <v>0.97146205263157903</v>
      </c>
    </row>
    <row r="32" spans="2:5" x14ac:dyDescent="0.3">
      <c r="B32">
        <v>18146</v>
      </c>
      <c r="C32" t="s">
        <v>62</v>
      </c>
      <c r="D32">
        <f>COUNTIF(yolov8_base!C:C, B32)</f>
        <v>15</v>
      </c>
      <c r="E32">
        <f>SUMIF(yolov8_base!C:C, B32, yolov8_base!H:H)/D32</f>
        <v>0.97170113333333341</v>
      </c>
    </row>
    <row r="33" spans="2:5" x14ac:dyDescent="0.3">
      <c r="B33">
        <v>27925</v>
      </c>
      <c r="C33" t="s">
        <v>34</v>
      </c>
      <c r="D33">
        <f>COUNTIF(yolov8_base!C:C, B33)</f>
        <v>22</v>
      </c>
      <c r="E33">
        <f>SUMIF(yolov8_base!C:C, B33, yolov8_base!H:H)/D33</f>
        <v>0.97184781818181809</v>
      </c>
    </row>
    <row r="34" spans="2:5" x14ac:dyDescent="0.3">
      <c r="B34">
        <v>13899</v>
      </c>
      <c r="C34" t="s">
        <v>61</v>
      </c>
      <c r="D34">
        <f>COUNTIF(yolov8_base!C:C, B34)</f>
        <v>15</v>
      </c>
      <c r="E34">
        <f>SUMIF(yolov8_base!C:C, B34, yolov8_base!H:H)/D34</f>
        <v>0.97320159999999989</v>
      </c>
    </row>
    <row r="35" spans="2:5" x14ac:dyDescent="0.3">
      <c r="B35">
        <v>30307</v>
      </c>
      <c r="C35" t="s">
        <v>110</v>
      </c>
      <c r="D35">
        <f>COUNTIF(yolov8_base!C:C, B35)</f>
        <v>70</v>
      </c>
      <c r="E35">
        <f>SUMIF(yolov8_base!C:C, B35, yolov8_base!H:H)/D35</f>
        <v>0.97439561428571442</v>
      </c>
    </row>
    <row r="36" spans="2:5" x14ac:dyDescent="0.3">
      <c r="B36">
        <v>20237</v>
      </c>
      <c r="C36" t="s">
        <v>76</v>
      </c>
      <c r="D36">
        <f>COUNTIF(yolov8_base!C:C, B36)</f>
        <v>67</v>
      </c>
      <c r="E36">
        <f>SUMIF(yolov8_base!C:C, B36, yolov8_base!H:H)/D36</f>
        <v>0.97475929850746279</v>
      </c>
    </row>
    <row r="37" spans="2:5" x14ac:dyDescent="0.3">
      <c r="B37">
        <v>12080</v>
      </c>
      <c r="C37" t="s">
        <v>48</v>
      </c>
      <c r="D37">
        <f>COUNTIF(yolov8_base!C:C, B37)</f>
        <v>27</v>
      </c>
      <c r="E37">
        <f>SUMIF(yolov8_base!C:C, B37, yolov8_base!H:H)/D37</f>
        <v>0.97528740740740738</v>
      </c>
    </row>
    <row r="38" spans="2:5" x14ac:dyDescent="0.3">
      <c r="B38">
        <v>3742</v>
      </c>
      <c r="C38" t="s">
        <v>43</v>
      </c>
      <c r="D38">
        <f>COUNTIF(yolov8_base!C:C, B38)</f>
        <v>48</v>
      </c>
      <c r="E38">
        <f>SUMIF(yolov8_base!C:C, B38, yolov8_base!H:H)/D38</f>
        <v>0.97678597916666676</v>
      </c>
    </row>
    <row r="39" spans="2:5" x14ac:dyDescent="0.3">
      <c r="B39">
        <v>29344</v>
      </c>
      <c r="C39" t="s">
        <v>35</v>
      </c>
      <c r="D39">
        <f>COUNTIF(yolov8_base!C:C, B39)</f>
        <v>21</v>
      </c>
      <c r="E39">
        <f>SUMIF(yolov8_base!C:C, B39, yolov8_base!H:H)/D39</f>
        <v>0.97682652380952362</v>
      </c>
    </row>
    <row r="40" spans="2:5" x14ac:dyDescent="0.3">
      <c r="B40">
        <v>21324</v>
      </c>
      <c r="C40" t="s">
        <v>56</v>
      </c>
      <c r="D40">
        <f>COUNTIF(yolov8_base!C:C, B40)</f>
        <v>8</v>
      </c>
      <c r="E40">
        <f>SUMIF(yolov8_base!C:C, B40, yolov8_base!H:H)/D40</f>
        <v>0.97763549999999999</v>
      </c>
    </row>
    <row r="41" spans="2:5" x14ac:dyDescent="0.3">
      <c r="B41">
        <v>27992</v>
      </c>
      <c r="C41" t="s">
        <v>16</v>
      </c>
      <c r="D41">
        <f>COUNTIF(yolov8_base!C:C, B41)</f>
        <v>6</v>
      </c>
      <c r="E41">
        <f>SUMIF(yolov8_base!C:C, B41, yolov8_base!H:H)/D41</f>
        <v>0.97794866666666669</v>
      </c>
    </row>
    <row r="42" spans="2:5" x14ac:dyDescent="0.3">
      <c r="B42">
        <v>3482</v>
      </c>
      <c r="C42" t="s">
        <v>66</v>
      </c>
      <c r="D42">
        <f>COUNTIF(yolov8_base!C:C, B42)</f>
        <v>369</v>
      </c>
      <c r="E42">
        <f>SUMIF(yolov8_base!C:C, B42, yolov8_base!H:H)/D42</f>
        <v>0.97887211924119233</v>
      </c>
    </row>
    <row r="43" spans="2:5" x14ac:dyDescent="0.3">
      <c r="B43">
        <v>29450</v>
      </c>
      <c r="C43" t="s">
        <v>36</v>
      </c>
      <c r="D43">
        <f>COUNTIF(yolov8_base!C:C, B43)</f>
        <v>26</v>
      </c>
      <c r="E43">
        <f>SUMIF(yolov8_base!C:C, B43, yolov8_base!H:H)/D43</f>
        <v>0.97888480769230746</v>
      </c>
    </row>
    <row r="44" spans="2:5" x14ac:dyDescent="0.3">
      <c r="B44">
        <v>33008</v>
      </c>
      <c r="C44" t="s">
        <v>30</v>
      </c>
      <c r="D44">
        <f>COUNTIF(yolov8_base!C:C, B44)</f>
        <v>25</v>
      </c>
      <c r="E44">
        <f>SUMIF(yolov8_base!C:C, B44, yolov8_base!H:H)/D44</f>
        <v>0.97894720000000002</v>
      </c>
    </row>
    <row r="45" spans="2:5" x14ac:dyDescent="0.3">
      <c r="B45">
        <v>16547</v>
      </c>
      <c r="C45" t="s">
        <v>31</v>
      </c>
      <c r="D45">
        <f>COUNTIF(yolov8_base!C:C, B45)</f>
        <v>90</v>
      </c>
      <c r="E45">
        <f>SUMIF(yolov8_base!C:C, B45, yolov8_base!H:H)/D45</f>
        <v>0.98054061111111146</v>
      </c>
    </row>
    <row r="46" spans="2:5" x14ac:dyDescent="0.3">
      <c r="B46">
        <v>19551</v>
      </c>
      <c r="C46" t="s">
        <v>46</v>
      </c>
      <c r="D46">
        <f>COUNTIF(yolov8_base!C:C, B46)</f>
        <v>25</v>
      </c>
      <c r="E46">
        <f>SUMIF(yolov8_base!C:C, B46, yolov8_base!H:H)/D46</f>
        <v>0.98104527999999991</v>
      </c>
    </row>
    <row r="47" spans="2:5" x14ac:dyDescent="0.3">
      <c r="B47">
        <v>24849</v>
      </c>
      <c r="C47" t="s">
        <v>39</v>
      </c>
      <c r="D47">
        <f>COUNTIF(yolov8_base!C:C, B47)</f>
        <v>23</v>
      </c>
      <c r="E47">
        <f>SUMIF(yolov8_base!C:C, B47, yolov8_base!H:H)/D47</f>
        <v>0.9820512173913043</v>
      </c>
    </row>
    <row r="48" spans="2:5" x14ac:dyDescent="0.3">
      <c r="B48">
        <v>1899</v>
      </c>
      <c r="C48" t="s">
        <v>27</v>
      </c>
      <c r="D48">
        <f>COUNTIF(yolov8_base!C:C, B48)</f>
        <v>122</v>
      </c>
      <c r="E48">
        <f>SUMIF(yolov8_base!C:C, B48, yolov8_base!H:H)/D48</f>
        <v>0.98514801639344318</v>
      </c>
    </row>
    <row r="49" spans="2:5" x14ac:dyDescent="0.3">
      <c r="B49">
        <v>3350</v>
      </c>
      <c r="C49" t="s">
        <v>52</v>
      </c>
      <c r="D49">
        <f>COUNTIF(yolov8_base!C:C, B49)</f>
        <v>140</v>
      </c>
      <c r="E49">
        <f>SUMIF(yolov8_base!C:C, B49, yolov8_base!H:H)/D49</f>
        <v>0.9852283285714295</v>
      </c>
    </row>
    <row r="50" spans="2:5" x14ac:dyDescent="0.3">
      <c r="B50">
        <v>16261</v>
      </c>
      <c r="C50" t="s">
        <v>54</v>
      </c>
      <c r="D50">
        <f>COUNTIF(yolov8_base!C:C, B50)</f>
        <v>79</v>
      </c>
      <c r="E50">
        <f>SUMIF(yolov8_base!C:C, B50, yolov8_base!H:H)/D50</f>
        <v>0.9852731265822785</v>
      </c>
    </row>
    <row r="51" spans="2:5" x14ac:dyDescent="0.3">
      <c r="B51">
        <v>33877</v>
      </c>
      <c r="C51" t="s">
        <v>14</v>
      </c>
      <c r="D51">
        <f>COUNTIF(yolov8_base!C:C, B51)</f>
        <v>8</v>
      </c>
      <c r="E51">
        <f>SUMIF(yolov8_base!C:C, B51, yolov8_base!H:H)/D51</f>
        <v>0.98565812499999994</v>
      </c>
    </row>
    <row r="52" spans="2:5" x14ac:dyDescent="0.3">
      <c r="B52">
        <v>6562</v>
      </c>
      <c r="C52" t="s">
        <v>7</v>
      </c>
      <c r="D52">
        <f>COUNTIF(yolov8_base!C:C, B52)</f>
        <v>24</v>
      </c>
      <c r="E52">
        <f>SUMIF(yolov8_base!C:C, B52, yolov8_base!H:H)/D52</f>
        <v>0.9856637083333335</v>
      </c>
    </row>
    <row r="53" spans="2:5" x14ac:dyDescent="0.3">
      <c r="B53">
        <v>3831</v>
      </c>
      <c r="C53" t="s">
        <v>53</v>
      </c>
      <c r="D53">
        <f>COUNTIF(yolov8_base!C:C, B53)</f>
        <v>10</v>
      </c>
      <c r="E53">
        <f>SUMIF(yolov8_base!C:C, B53, yolov8_base!H:H)/D53</f>
        <v>0.9860819999999999</v>
      </c>
    </row>
    <row r="54" spans="2:5" x14ac:dyDescent="0.3">
      <c r="B54">
        <v>25468</v>
      </c>
      <c r="C54" t="s">
        <v>26</v>
      </c>
      <c r="D54">
        <f>COUNTIF(yolov8_base!C:C, B54)</f>
        <v>64</v>
      </c>
      <c r="E54">
        <f>SUMIF(yolov8_base!C:C, B54, yolov8_base!H:H)/D54</f>
        <v>0.98684035937500014</v>
      </c>
    </row>
    <row r="55" spans="2:5" x14ac:dyDescent="0.3">
      <c r="B55">
        <v>29666</v>
      </c>
      <c r="C55" t="s">
        <v>57</v>
      </c>
      <c r="D55">
        <f>COUNTIF(yolov8_base!C:C, B55)</f>
        <v>79</v>
      </c>
      <c r="E55">
        <f>SUMIF(yolov8_base!C:C, B55, yolov8_base!H:H)/D55</f>
        <v>0.98691859493670864</v>
      </c>
    </row>
    <row r="56" spans="2:5" x14ac:dyDescent="0.3">
      <c r="B56">
        <v>20013</v>
      </c>
      <c r="C56" t="s">
        <v>63</v>
      </c>
      <c r="D56">
        <f>COUNTIF(yolov8_base!C:C, B56)</f>
        <v>13</v>
      </c>
      <c r="E56">
        <f>SUMIF(yolov8_base!C:C, B56, yolov8_base!H:H)/D56</f>
        <v>0.98700369230769225</v>
      </c>
    </row>
    <row r="57" spans="2:5" x14ac:dyDescent="0.3">
      <c r="B57">
        <v>4542</v>
      </c>
      <c r="C57" t="s">
        <v>21</v>
      </c>
      <c r="D57">
        <f>COUNTIF(yolov8_base!C:C, B57)</f>
        <v>23</v>
      </c>
      <c r="E57">
        <f>SUMIF(yolov8_base!C:C, B57, yolov8_base!H:H)/D57</f>
        <v>0.98708286956521751</v>
      </c>
    </row>
    <row r="58" spans="2:5" x14ac:dyDescent="0.3">
      <c r="B58">
        <v>20876</v>
      </c>
      <c r="C58" t="s">
        <v>71</v>
      </c>
      <c r="D58">
        <f>COUNTIF(yolov8_base!C:C, B58)</f>
        <v>49</v>
      </c>
      <c r="E58">
        <f>SUMIF(yolov8_base!C:C, B58, yolov8_base!H:H)/D58</f>
        <v>0.98716332653061245</v>
      </c>
    </row>
    <row r="59" spans="2:5" x14ac:dyDescent="0.3">
      <c r="B59">
        <v>41767</v>
      </c>
      <c r="C59" t="s">
        <v>65</v>
      </c>
      <c r="D59">
        <f>COUNTIF(yolov8_base!C:C, B59)</f>
        <v>14</v>
      </c>
      <c r="E59">
        <f>SUMIF(yolov8_base!C:C, B59, yolov8_base!H:H)/D59</f>
        <v>0.98743135714285724</v>
      </c>
    </row>
    <row r="60" spans="2:5" x14ac:dyDescent="0.3">
      <c r="B60">
        <v>25437</v>
      </c>
      <c r="C60" t="s">
        <v>51</v>
      </c>
      <c r="D60">
        <f>COUNTIF(yolov8_base!C:C, B60)</f>
        <v>37</v>
      </c>
      <c r="E60">
        <f>SUMIF(yolov8_base!C:C, B60, yolov8_base!H:H)/D60</f>
        <v>0.98794081081081075</v>
      </c>
    </row>
    <row r="61" spans="2:5" x14ac:dyDescent="0.3">
      <c r="B61">
        <v>31884</v>
      </c>
      <c r="C61" t="s">
        <v>70</v>
      </c>
      <c r="D61">
        <f>COUNTIF(yolov8_base!C:C, B61)</f>
        <v>60</v>
      </c>
      <c r="E61">
        <f>SUMIF(yolov8_base!C:C, B61, yolov8_base!H:H)/D61</f>
        <v>0.98888350000000003</v>
      </c>
    </row>
    <row r="62" spans="2:5" x14ac:dyDescent="0.3">
      <c r="B62">
        <v>12419</v>
      </c>
      <c r="C62" t="s">
        <v>18</v>
      </c>
      <c r="D62">
        <f>COUNTIF(yolov8_base!C:C, B62)</f>
        <v>8</v>
      </c>
      <c r="E62">
        <f>SUMIF(yolov8_base!C:C, B62, yolov8_base!H:H)/D62</f>
        <v>0.99064612500000004</v>
      </c>
    </row>
    <row r="63" spans="2:5" x14ac:dyDescent="0.3">
      <c r="B63">
        <v>23202</v>
      </c>
      <c r="C63" t="s">
        <v>17</v>
      </c>
      <c r="D63">
        <f>COUNTIF(yolov8_base!C:C, B63)</f>
        <v>6</v>
      </c>
      <c r="E63">
        <f>SUMIF(yolov8_base!C:C, B63, yolov8_base!H:H)/D63</f>
        <v>0.99159383333333329</v>
      </c>
    </row>
    <row r="64" spans="2:5" x14ac:dyDescent="0.3">
      <c r="B64">
        <v>3543</v>
      </c>
      <c r="C64" t="s">
        <v>22</v>
      </c>
      <c r="D64">
        <f>COUNTIF(yolov8_base!C:C, B64)</f>
        <v>75</v>
      </c>
      <c r="E64">
        <f>SUMIF(yolov8_base!C:C, B64, yolov8_base!H:H)/D64</f>
        <v>0.99168678666666665</v>
      </c>
    </row>
    <row r="65" spans="2:5" x14ac:dyDescent="0.3">
      <c r="B65">
        <v>19606</v>
      </c>
      <c r="C65" t="s">
        <v>37</v>
      </c>
      <c r="D65">
        <f>COUNTIF(yolov8_base!C:C, B65)</f>
        <v>16</v>
      </c>
      <c r="E65">
        <f>SUMIF(yolov8_base!C:C, B65, yolov8_base!H:H)/D65</f>
        <v>0.99183762500000006</v>
      </c>
    </row>
    <row r="66" spans="2:5" x14ac:dyDescent="0.3">
      <c r="B66">
        <v>33879</v>
      </c>
      <c r="C66" t="s">
        <v>64</v>
      </c>
      <c r="D66">
        <f>COUNTIF(yolov8_base!C:C, B66)</f>
        <v>10</v>
      </c>
      <c r="E66">
        <f>SUMIF(yolov8_base!C:C, B66, yolov8_base!H:H)/D66</f>
        <v>0.99334570000000011</v>
      </c>
    </row>
    <row r="67" spans="2:5" x14ac:dyDescent="0.3">
      <c r="B67">
        <v>28762</v>
      </c>
      <c r="C67" t="s">
        <v>69</v>
      </c>
      <c r="D67">
        <f>COUNTIF(yolov8_base!C:C, B67)</f>
        <v>61</v>
      </c>
      <c r="E67">
        <f>SUMIF(yolov8_base!C:C, B67, yolov8_base!H:H)/D67</f>
        <v>0.99334760655737719</v>
      </c>
    </row>
    <row r="68" spans="2:5" x14ac:dyDescent="0.3">
      <c r="B68">
        <v>19860</v>
      </c>
      <c r="C68" t="s">
        <v>67</v>
      </c>
      <c r="D68">
        <f>COUNTIF(yolov8_base!C:C, B68)</f>
        <v>64</v>
      </c>
      <c r="E68">
        <f>SUMIF(yolov8_base!C:C, B68, yolov8_base!H:H)/D68</f>
        <v>0.99341567187499968</v>
      </c>
    </row>
    <row r="69" spans="2:5" x14ac:dyDescent="0.3">
      <c r="B69">
        <v>27652</v>
      </c>
      <c r="C69" t="s">
        <v>25</v>
      </c>
      <c r="D69">
        <f>COUNTIF(yolov8_base!C:C, B69)</f>
        <v>73</v>
      </c>
      <c r="E69">
        <f>SUMIF(yolov8_base!C:C, B69, yolov8_base!H:H)/D69</f>
        <v>0.99343675342465765</v>
      </c>
    </row>
    <row r="70" spans="2:5" x14ac:dyDescent="0.3">
      <c r="B70">
        <v>36636</v>
      </c>
      <c r="C70" t="s">
        <v>59</v>
      </c>
      <c r="D70">
        <f>COUNTIF(yolov8_base!C:C, B70)</f>
        <v>80</v>
      </c>
      <c r="E70">
        <f>SUMIF(yolov8_base!C:C, B70, yolov8_base!H:H)/D70</f>
        <v>0.99371313750000012</v>
      </c>
    </row>
    <row r="71" spans="2:5" x14ac:dyDescent="0.3">
      <c r="B71">
        <v>12246</v>
      </c>
      <c r="C71" t="s">
        <v>19</v>
      </c>
      <c r="D71">
        <f>COUNTIF(yolov8_base!C:C, B71)</f>
        <v>8</v>
      </c>
      <c r="E71">
        <f>SUMIF(yolov8_base!C:C, B71, yolov8_base!H:H)/D71</f>
        <v>0.99447399999999986</v>
      </c>
    </row>
    <row r="72" spans="2:5" x14ac:dyDescent="0.3">
      <c r="B72">
        <v>22346</v>
      </c>
      <c r="C72" t="s">
        <v>68</v>
      </c>
      <c r="D72">
        <f>COUNTIF(yolov8_base!C:C, B72)</f>
        <v>63</v>
      </c>
      <c r="E72">
        <f>SUMIF(yolov8_base!C:C, B72, yolov8_base!H:H)/D72</f>
        <v>0.99475093650793667</v>
      </c>
    </row>
    <row r="73" spans="2:5" x14ac:dyDescent="0.3">
      <c r="B73">
        <v>10220</v>
      </c>
      <c r="C73" t="s">
        <v>20</v>
      </c>
      <c r="D73">
        <f>COUNTIF(yolov8_base!C:C, B73)</f>
        <v>30</v>
      </c>
      <c r="E73">
        <f>SUMIF(yolov8_base!C:C, B73, yolov8_base!H:H)/D73</f>
        <v>0.99480659999999987</v>
      </c>
    </row>
    <row r="74" spans="2:5" x14ac:dyDescent="0.3">
      <c r="B74">
        <v>21025</v>
      </c>
      <c r="C74" t="s">
        <v>33</v>
      </c>
      <c r="D74">
        <f>COUNTIF(yolov8_base!C:C, B74)</f>
        <v>28</v>
      </c>
      <c r="E74">
        <f>SUMIF(yolov8_base!C:C, B74, yolov8_base!H:H)/D74</f>
        <v>0.99499024999999996</v>
      </c>
    </row>
    <row r="75" spans="2:5" x14ac:dyDescent="0.3">
      <c r="B75">
        <v>21770</v>
      </c>
      <c r="C75" t="s">
        <v>38</v>
      </c>
      <c r="D75">
        <f>COUNTIF(yolov8_base!C:C, B75)</f>
        <v>21</v>
      </c>
      <c r="E75">
        <f>SUMIF(yolov8_base!C:C, B75, yolov8_base!H:H)/D75</f>
        <v>0.99595295238095261</v>
      </c>
    </row>
    <row r="76" spans="2:5" x14ac:dyDescent="0.3">
      <c r="B76">
        <v>27776</v>
      </c>
      <c r="C76" t="s">
        <v>23</v>
      </c>
      <c r="D76">
        <f>COUNTIF(yolov8_base!C:C, B76)</f>
        <v>66</v>
      </c>
      <c r="E76">
        <f>SUMIF(yolov8_base!C:C, B76, yolov8_base!H:H)/D76</f>
        <v>0.99792683333333321</v>
      </c>
    </row>
    <row r="78" spans="2:5" x14ac:dyDescent="0.3">
      <c r="C78" t="s">
        <v>113</v>
      </c>
      <c r="D78">
        <f>SUM(D4:D76)</f>
        <v>3260</v>
      </c>
      <c r="E78">
        <f>AVERAGEA(E4:E76)</f>
        <v>0.95776446465653331</v>
      </c>
    </row>
  </sheetData>
  <autoFilter ref="B3:E76">
    <sortState ref="B4:E76">
      <sortCondition ref="E3:E76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61"/>
  <sheetViews>
    <sheetView tabSelected="1" zoomScaleNormal="100" workbookViewId="0">
      <pane ySplit="1" topLeftCell="A2" activePane="bottomLeft" state="frozen"/>
      <selection pane="bottomLeft" activeCell="J3262" sqref="J3262"/>
    </sheetView>
  </sheetViews>
  <sheetFormatPr defaultRowHeight="16.5" x14ac:dyDescent="0.3"/>
  <cols>
    <col min="1" max="8" width="9" style="4"/>
    <col min="9" max="9" width="44.25" style="4" bestFit="1" customWidth="1"/>
    <col min="10" max="10" width="9" style="4"/>
    <col min="11" max="11" width="49.75" style="4" bestFit="1" customWidth="1"/>
    <col min="12" max="12" width="13.75" style="4" bestFit="1" customWidth="1"/>
    <col min="13" max="13" width="8.5" style="4" bestFit="1" customWidth="1"/>
    <col min="14" max="14" width="44.25" style="4" bestFit="1" customWidth="1"/>
    <col min="15" max="15" width="9" style="4"/>
    <col min="16" max="16" width="24.875" style="4" customWidth="1"/>
    <col min="17" max="17" width="14.375" style="4" bestFit="1" customWidth="1"/>
    <col min="18" max="19" width="17.75" style="4" bestFit="1" customWidth="1"/>
    <col min="20" max="16384" width="9" style="4"/>
  </cols>
  <sheetData>
    <row r="1" spans="1:23" x14ac:dyDescent="0.3">
      <c r="A1" s="4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10" t="s">
        <v>116</v>
      </c>
      <c r="K1" s="10" t="s">
        <v>117</v>
      </c>
    </row>
    <row r="2" spans="1:23" x14ac:dyDescent="0.3">
      <c r="A2" s="4">
        <v>1</v>
      </c>
      <c r="B2" s="4">
        <v>1</v>
      </c>
      <c r="C2" s="4">
        <v>1899</v>
      </c>
      <c r="D2" s="4">
        <v>159.26856000000001</v>
      </c>
      <c r="E2" s="4">
        <v>252.68435199999999</v>
      </c>
      <c r="F2" s="4">
        <v>202.184256</v>
      </c>
      <c r="G2" s="4">
        <v>124.127616</v>
      </c>
      <c r="H2" s="4">
        <v>0.98434900000000003</v>
      </c>
      <c r="I2" s="4" t="str">
        <f>VLOOKUP(C2, Sheet1!$B$4:$C$76, 2,FALSE)</f>
        <v>보령부스파정 5mg</v>
      </c>
    </row>
    <row r="3" spans="1:23" x14ac:dyDescent="0.3">
      <c r="A3" s="4">
        <v>2</v>
      </c>
      <c r="B3" s="4">
        <v>1</v>
      </c>
      <c r="C3" s="4">
        <v>24849</v>
      </c>
      <c r="D3" s="4">
        <v>174.39997600000001</v>
      </c>
      <c r="E3" s="4">
        <v>741.57183999999995</v>
      </c>
      <c r="F3" s="4">
        <v>181.392528</v>
      </c>
      <c r="G3" s="4">
        <v>290.13504</v>
      </c>
      <c r="H3" s="4">
        <v>0.98237600000000003</v>
      </c>
      <c r="I3" s="4" t="str">
        <f>VLOOKUP(C3, Sheet1!$B$4:$C$76, 2,FALSE)</f>
        <v>놀텍정 10mg</v>
      </c>
    </row>
    <row r="4" spans="1:23" x14ac:dyDescent="0.3">
      <c r="A4" s="4">
        <v>3</v>
      </c>
      <c r="B4" s="4">
        <v>1</v>
      </c>
      <c r="C4" s="4">
        <v>16550</v>
      </c>
      <c r="D4" s="4">
        <v>557.07396000000006</v>
      </c>
      <c r="E4" s="4">
        <v>71.930880000000002</v>
      </c>
      <c r="F4" s="4">
        <v>398.91950400000002</v>
      </c>
      <c r="G4" s="4">
        <v>401.91487999999998</v>
      </c>
      <c r="H4" s="4">
        <v>0.95682800000000001</v>
      </c>
      <c r="I4" s="4" t="str">
        <f>VLOOKUP(C4, Sheet1!$B$4:$C$76, 2,FALSE)</f>
        <v>동아가바펜틴정 800mg</v>
      </c>
    </row>
    <row r="5" spans="1:23" x14ac:dyDescent="0.3">
      <c r="A5" s="4">
        <v>4</v>
      </c>
      <c r="B5" s="4">
        <v>1</v>
      </c>
      <c r="C5" s="4">
        <v>27925</v>
      </c>
      <c r="D5" s="4">
        <v>600.37029600000005</v>
      </c>
      <c r="E5" s="4">
        <v>673.92</v>
      </c>
      <c r="F5" s="4">
        <v>252.433616</v>
      </c>
      <c r="G5" s="4">
        <v>478.36160000000001</v>
      </c>
      <c r="H5" s="4">
        <v>0.95001000000000002</v>
      </c>
      <c r="I5" s="4" t="str">
        <f>VLOOKUP(C5, Sheet1!$B$4:$C$76, 2,FALSE)</f>
        <v>울트라셋이알서방정</v>
      </c>
    </row>
    <row r="6" spans="1:23" x14ac:dyDescent="0.3">
      <c r="A6" s="4">
        <v>5</v>
      </c>
      <c r="B6" s="4">
        <v>3</v>
      </c>
      <c r="C6" s="4">
        <v>27925</v>
      </c>
      <c r="D6" s="4">
        <v>573.77527199999997</v>
      </c>
      <c r="E6" s="4">
        <v>629.97119999999995</v>
      </c>
      <c r="F6" s="4">
        <v>257.14574399999998</v>
      </c>
      <c r="G6" s="4">
        <v>485.75232</v>
      </c>
      <c r="H6" s="4">
        <v>0.98526800000000003</v>
      </c>
      <c r="I6" s="4" t="str">
        <f>VLOOKUP(C6, Sheet1!$B$4:$C$76, 2,FALSE)</f>
        <v>울트라셋이알서방정</v>
      </c>
      <c r="S6" s="4" t="s">
        <v>96</v>
      </c>
      <c r="T6" s="4" t="s">
        <v>97</v>
      </c>
    </row>
    <row r="7" spans="1:23" x14ac:dyDescent="0.3">
      <c r="A7" s="4">
        <v>6</v>
      </c>
      <c r="B7" s="4">
        <v>3</v>
      </c>
      <c r="C7" s="4">
        <v>1899</v>
      </c>
      <c r="D7" s="4">
        <v>143.16651200000001</v>
      </c>
      <c r="E7" s="4">
        <v>241.72646399999999</v>
      </c>
      <c r="F7" s="4">
        <v>195.10630399999999</v>
      </c>
      <c r="G7" s="4">
        <v>127.790592</v>
      </c>
      <c r="H7" s="4">
        <v>0.98136699999999999</v>
      </c>
      <c r="I7" s="4" t="str">
        <f>VLOOKUP(C7, Sheet1!$B$4:$C$76, 2,FALSE)</f>
        <v>보령부스파정 5mg</v>
      </c>
      <c r="T7" s="4" t="s">
        <v>98</v>
      </c>
    </row>
    <row r="8" spans="1:23" x14ac:dyDescent="0.3">
      <c r="A8" s="4">
        <v>7</v>
      </c>
      <c r="B8" s="4">
        <v>3</v>
      </c>
      <c r="C8" s="4">
        <v>24849</v>
      </c>
      <c r="D8" s="4">
        <v>139.71537599999999</v>
      </c>
      <c r="E8" s="4">
        <v>703.68768</v>
      </c>
      <c r="F8" s="4">
        <v>186.28716800000001</v>
      </c>
      <c r="G8" s="4">
        <v>295.71328</v>
      </c>
      <c r="H8" s="4">
        <v>0.98055999999999999</v>
      </c>
      <c r="I8" s="4" t="str">
        <f>VLOOKUP(C8, Sheet1!$B$4:$C$76, 2,FALSE)</f>
        <v>놀텍정 10mg</v>
      </c>
    </row>
    <row r="9" spans="1:23" x14ac:dyDescent="0.3">
      <c r="A9" s="4">
        <v>8</v>
      </c>
      <c r="B9" s="4">
        <v>3</v>
      </c>
      <c r="C9" s="4">
        <v>16550</v>
      </c>
      <c r="D9" s="4">
        <v>527.26692000000003</v>
      </c>
      <c r="E9" s="4">
        <v>66.012159999999994</v>
      </c>
      <c r="F9" s="4">
        <v>388.77691199999998</v>
      </c>
      <c r="G9" s="4">
        <v>390.77632</v>
      </c>
      <c r="H9" s="4">
        <v>0.97928400000000004</v>
      </c>
      <c r="I9" s="4" t="str">
        <f>VLOOKUP(C9, Sheet1!$B$4:$C$76, 2,FALSE)</f>
        <v>동아가바펜틴정 800mg</v>
      </c>
    </row>
    <row r="10" spans="1:23" x14ac:dyDescent="0.3">
      <c r="A10" s="4">
        <v>9</v>
      </c>
      <c r="B10" s="4">
        <v>4</v>
      </c>
      <c r="C10" s="4">
        <v>1899</v>
      </c>
      <c r="D10" s="4">
        <v>683.89686400000005</v>
      </c>
      <c r="E10" s="4">
        <v>810.02880000000005</v>
      </c>
      <c r="F10" s="4">
        <v>131.435968</v>
      </c>
      <c r="G10" s="4">
        <v>205.03296</v>
      </c>
      <c r="H10" s="4">
        <v>0.98759600000000003</v>
      </c>
      <c r="I10" s="4" t="str">
        <f>VLOOKUP(C10, Sheet1!$B$4:$C$76, 2,FALSE)</f>
        <v>보령부스파정 5mg</v>
      </c>
    </row>
    <row r="11" spans="1:23" x14ac:dyDescent="0.3">
      <c r="A11" s="4">
        <v>10</v>
      </c>
      <c r="B11" s="4">
        <v>4</v>
      </c>
      <c r="C11" s="4">
        <v>29344</v>
      </c>
      <c r="D11" s="4">
        <v>119.235968</v>
      </c>
      <c r="E11" s="4">
        <v>153.20576</v>
      </c>
      <c r="F11" s="4">
        <v>270.10214400000001</v>
      </c>
      <c r="G11" s="4">
        <v>415.83359999999999</v>
      </c>
      <c r="H11" s="4">
        <v>0.98207699999999998</v>
      </c>
      <c r="I11" s="4" t="str">
        <f>VLOOKUP(C11, Sheet1!$B$4:$C$76, 2,FALSE)</f>
        <v>비모보정 500/20mg</v>
      </c>
    </row>
    <row r="12" spans="1:23" x14ac:dyDescent="0.3">
      <c r="A12" s="4">
        <v>11</v>
      </c>
      <c r="B12" s="4">
        <v>4</v>
      </c>
      <c r="C12" s="4">
        <v>24849</v>
      </c>
      <c r="D12" s="4">
        <v>600.16728799999999</v>
      </c>
      <c r="E12" s="4">
        <v>252.0352</v>
      </c>
      <c r="F12" s="4">
        <v>291.55560000000003</v>
      </c>
      <c r="G12" s="4">
        <v>166.12736000000001</v>
      </c>
      <c r="H12" s="4">
        <v>0.97037099999999998</v>
      </c>
      <c r="I12" s="4" t="str">
        <f>VLOOKUP(C12, Sheet1!$B$4:$C$76, 2,FALSE)</f>
        <v>놀텍정 10mg</v>
      </c>
      <c r="T12" s="4" t="s">
        <v>103</v>
      </c>
      <c r="U12" s="4" t="s">
        <v>100</v>
      </c>
      <c r="V12" s="4" t="s">
        <v>106</v>
      </c>
    </row>
    <row r="13" spans="1:23" x14ac:dyDescent="0.3">
      <c r="A13" s="4">
        <v>12</v>
      </c>
      <c r="B13" s="4">
        <v>4</v>
      </c>
      <c r="C13" s="4">
        <v>16550</v>
      </c>
      <c r="D13" s="4">
        <v>130.01149599999999</v>
      </c>
      <c r="E13" s="4">
        <v>650.07808</v>
      </c>
      <c r="F13" s="4">
        <v>293.74964799999998</v>
      </c>
      <c r="G13" s="4">
        <v>490.57664</v>
      </c>
      <c r="H13" s="4">
        <v>0.93998199999999998</v>
      </c>
      <c r="I13" s="4" t="str">
        <f>VLOOKUP(C13, Sheet1!$B$4:$C$76, 2,FALSE)</f>
        <v>동아가바펜틴정 800mg</v>
      </c>
      <c r="T13" s="4" t="s">
        <v>101</v>
      </c>
      <c r="U13" s="4" t="s">
        <v>102</v>
      </c>
      <c r="V13" s="4" t="s">
        <v>107</v>
      </c>
    </row>
    <row r="14" spans="1:23" x14ac:dyDescent="0.3">
      <c r="A14" s="4">
        <v>13</v>
      </c>
      <c r="B14" s="4">
        <v>5</v>
      </c>
      <c r="C14" s="4">
        <v>1899</v>
      </c>
      <c r="D14" s="4">
        <v>180.919656</v>
      </c>
      <c r="E14" s="4">
        <v>266.46719999999999</v>
      </c>
      <c r="F14" s="4">
        <v>130.540976</v>
      </c>
      <c r="G14" s="4">
        <v>199.66592</v>
      </c>
      <c r="H14" s="4">
        <v>0.98306000000000004</v>
      </c>
      <c r="I14" s="4" t="str">
        <f>VLOOKUP(C14, Sheet1!$B$4:$C$76, 2,FALSE)</f>
        <v>보령부스파정 5mg</v>
      </c>
      <c r="T14" s="4" t="s">
        <v>99</v>
      </c>
      <c r="U14" s="4" t="s">
        <v>104</v>
      </c>
      <c r="V14" s="4" t="s">
        <v>108</v>
      </c>
      <c r="W14" s="11" t="s">
        <v>105</v>
      </c>
    </row>
    <row r="15" spans="1:23" x14ac:dyDescent="0.3">
      <c r="A15" s="4">
        <v>14</v>
      </c>
      <c r="B15" s="4">
        <v>5</v>
      </c>
      <c r="C15" s="4">
        <v>24849</v>
      </c>
      <c r="D15" s="4">
        <v>95.593344000000002</v>
      </c>
      <c r="E15" s="4">
        <v>894.03584000000001</v>
      </c>
      <c r="F15" s="4">
        <v>297.46723200000002</v>
      </c>
      <c r="G15" s="4">
        <v>164.90111999999999</v>
      </c>
      <c r="H15" s="4">
        <v>0.98023499999999997</v>
      </c>
      <c r="I15" s="4" t="str">
        <f>VLOOKUP(C15, Sheet1!$B$4:$C$76, 2,FALSE)</f>
        <v>놀텍정 10mg</v>
      </c>
    </row>
    <row r="16" spans="1:23" x14ac:dyDescent="0.3">
      <c r="A16" s="4">
        <v>15</v>
      </c>
      <c r="B16" s="4">
        <v>5</v>
      </c>
      <c r="C16" s="4">
        <v>29344</v>
      </c>
      <c r="D16" s="4">
        <v>613.11197600000003</v>
      </c>
      <c r="E16" s="4">
        <v>713.75423999999998</v>
      </c>
      <c r="F16" s="4">
        <v>285.11595199999999</v>
      </c>
      <c r="G16" s="4">
        <v>442.41023999999999</v>
      </c>
      <c r="H16" s="4">
        <v>0.97082500000000005</v>
      </c>
      <c r="I16" s="4" t="str">
        <f>VLOOKUP(C16, Sheet1!$B$4:$C$76, 2,FALSE)</f>
        <v>비모보정 500/20mg</v>
      </c>
    </row>
    <row r="17" spans="1:11" x14ac:dyDescent="0.3">
      <c r="A17" s="4">
        <v>16</v>
      </c>
      <c r="B17" s="4">
        <v>5</v>
      </c>
      <c r="C17" s="4">
        <v>16550</v>
      </c>
      <c r="D17" s="4">
        <v>570.61351999999999</v>
      </c>
      <c r="E17" s="4">
        <v>113.64032</v>
      </c>
      <c r="F17" s="4">
        <v>284.48448000000002</v>
      </c>
      <c r="G17" s="4">
        <v>477.21600000000001</v>
      </c>
      <c r="H17" s="4">
        <v>0.94913899999999995</v>
      </c>
      <c r="I17" s="4" t="str">
        <f>VLOOKUP(C17, Sheet1!$B$4:$C$76, 2,FALSE)</f>
        <v>동아가바펜틴정 800mg</v>
      </c>
    </row>
    <row r="18" spans="1:11" x14ac:dyDescent="0.3">
      <c r="A18" s="4">
        <v>17</v>
      </c>
      <c r="B18" s="4">
        <v>8</v>
      </c>
      <c r="C18" s="4">
        <v>22346</v>
      </c>
      <c r="D18" s="4">
        <v>130.703968</v>
      </c>
      <c r="E18" s="4">
        <v>219.91424000000001</v>
      </c>
      <c r="F18" s="4">
        <v>205.414816</v>
      </c>
      <c r="G18" s="4">
        <v>197.02016</v>
      </c>
      <c r="H18" s="4">
        <v>0.998278</v>
      </c>
      <c r="I18" s="4" t="str">
        <f>VLOOKUP(C18, Sheet1!$B$4:$C$76, 2,FALSE)</f>
        <v>자누비아정 50mg</v>
      </c>
    </row>
    <row r="19" spans="1:11" x14ac:dyDescent="0.3">
      <c r="A19" s="4">
        <v>18</v>
      </c>
      <c r="B19" s="4">
        <v>8</v>
      </c>
      <c r="C19" s="4">
        <v>27652</v>
      </c>
      <c r="D19" s="4">
        <v>97.247175999999996</v>
      </c>
      <c r="E19" s="4">
        <v>853.57824000000005</v>
      </c>
      <c r="F19" s="4">
        <v>220.07726400000001</v>
      </c>
      <c r="G19" s="4">
        <v>207.14751999999999</v>
      </c>
      <c r="H19" s="4">
        <v>0.99412199999999995</v>
      </c>
      <c r="I19" s="4" t="str">
        <f>VLOOKUP(C19, Sheet1!$B$4:$C$76, 2,FALSE)</f>
        <v>세비카정 10/40mg</v>
      </c>
    </row>
    <row r="20" spans="1:11" x14ac:dyDescent="0.3">
      <c r="A20" s="4">
        <v>19</v>
      </c>
      <c r="B20" s="4">
        <v>8</v>
      </c>
      <c r="C20" s="4">
        <v>20237</v>
      </c>
      <c r="D20" s="4">
        <v>624.55996800000003</v>
      </c>
      <c r="E20" s="4">
        <v>176.64959999999999</v>
      </c>
      <c r="F20" s="4">
        <v>224.517088</v>
      </c>
      <c r="G20" s="4">
        <v>216.15232</v>
      </c>
      <c r="H20" s="4">
        <v>0.99096700000000004</v>
      </c>
      <c r="I20" s="4" t="str">
        <f>VLOOKUP(C20, Sheet1!$B$4:$C$76, 2,FALSE)</f>
        <v>플라빅스정 75mg</v>
      </c>
    </row>
    <row r="21" spans="1:11" x14ac:dyDescent="0.3">
      <c r="A21" s="4">
        <v>20</v>
      </c>
      <c r="B21" s="4">
        <v>8</v>
      </c>
      <c r="C21" s="4">
        <v>3482</v>
      </c>
      <c r="D21" s="4">
        <v>590.94457599999998</v>
      </c>
      <c r="E21" s="4">
        <v>846.36159999999995</v>
      </c>
      <c r="F21" s="4">
        <v>283.54752000000002</v>
      </c>
      <c r="G21" s="4">
        <v>168.38911999999999</v>
      </c>
      <c r="H21" s="4">
        <v>0.93387900000000001</v>
      </c>
      <c r="I21" s="4" t="str">
        <f>VLOOKUP(C21, Sheet1!$B$4:$C$76, 2,FALSE)</f>
        <v>기넥신에프정(은행엽엑스)(수출용)</v>
      </c>
    </row>
    <row r="22" spans="1:11" x14ac:dyDescent="0.3">
      <c r="A22" s="4">
        <v>21</v>
      </c>
      <c r="B22" s="4">
        <v>9</v>
      </c>
      <c r="C22" s="4">
        <v>27652</v>
      </c>
      <c r="D22" s="4">
        <v>62.110199999999999</v>
      </c>
      <c r="E22" s="4">
        <v>810.88063999999997</v>
      </c>
      <c r="F22" s="4">
        <v>227.18644800000001</v>
      </c>
      <c r="G22" s="4">
        <v>210.52544</v>
      </c>
      <c r="H22" s="4">
        <v>0.99834400000000001</v>
      </c>
      <c r="I22" s="4" t="str">
        <f>VLOOKUP(C22, Sheet1!$B$4:$C$76, 2,FALSE)</f>
        <v>세비카정 10/40mg</v>
      </c>
    </row>
    <row r="23" spans="1:11" x14ac:dyDescent="0.3">
      <c r="A23" s="4">
        <v>22</v>
      </c>
      <c r="B23" s="4">
        <v>9</v>
      </c>
      <c r="C23" s="4">
        <v>20237</v>
      </c>
      <c r="D23" s="4">
        <v>595.84555999999998</v>
      </c>
      <c r="E23" s="4">
        <v>173.64608000000001</v>
      </c>
      <c r="F23" s="4">
        <v>218.09012799999999</v>
      </c>
      <c r="G23" s="4">
        <v>213.37855999999999</v>
      </c>
      <c r="H23" s="4">
        <v>0.99538300000000002</v>
      </c>
      <c r="I23" s="4" t="str">
        <f>VLOOKUP(C23, Sheet1!$B$4:$C$76, 2,FALSE)</f>
        <v>플라빅스정 75mg</v>
      </c>
    </row>
    <row r="24" spans="1:11" x14ac:dyDescent="0.3">
      <c r="A24" s="4">
        <v>23</v>
      </c>
      <c r="B24" s="4">
        <v>9</v>
      </c>
      <c r="C24" s="4">
        <v>22346</v>
      </c>
      <c r="D24" s="4">
        <v>114.348648</v>
      </c>
      <c r="E24" s="4">
        <v>210.46592000000001</v>
      </c>
      <c r="F24" s="4">
        <v>200.42452800000001</v>
      </c>
      <c r="G24" s="4">
        <v>195.87968000000001</v>
      </c>
      <c r="H24" s="4">
        <v>0.99501899999999999</v>
      </c>
      <c r="I24" s="4" t="str">
        <f>VLOOKUP(C24, Sheet1!$B$4:$C$76, 2,FALSE)</f>
        <v>자누비아정 50mg</v>
      </c>
    </row>
    <row r="25" spans="1:11" x14ac:dyDescent="0.3">
      <c r="A25" s="4">
        <v>24</v>
      </c>
      <c r="B25" s="4">
        <v>9</v>
      </c>
      <c r="C25" s="4">
        <v>3482</v>
      </c>
      <c r="D25" s="4">
        <v>561.96860000000004</v>
      </c>
      <c r="E25" s="4">
        <v>811.74400000000003</v>
      </c>
      <c r="F25" s="4">
        <v>286.61508800000001</v>
      </c>
      <c r="G25" s="4">
        <v>175.77472</v>
      </c>
      <c r="H25" s="4">
        <v>0.97121900000000005</v>
      </c>
      <c r="I25" s="4" t="str">
        <f>VLOOKUP(C25, Sheet1!$B$4:$C$76, 2,FALSE)</f>
        <v>기넥신에프정(은행엽엑스)(수출용)</v>
      </c>
    </row>
    <row r="26" spans="1:11" x14ac:dyDescent="0.3">
      <c r="A26" s="4">
        <v>25</v>
      </c>
      <c r="B26" s="4">
        <v>10</v>
      </c>
      <c r="C26" s="4">
        <v>21770</v>
      </c>
      <c r="D26" s="4">
        <v>642.20360800000003</v>
      </c>
      <c r="E26" s="4">
        <v>289.11680000000001</v>
      </c>
      <c r="F26" s="4">
        <v>190.27022400000001</v>
      </c>
      <c r="G26" s="4">
        <v>183.64032</v>
      </c>
      <c r="H26" s="4">
        <v>0.99249299999999996</v>
      </c>
      <c r="I26" s="4" t="str">
        <f>VLOOKUP(C26, Sheet1!$B$4:$C$76, 2,FALSE)</f>
        <v>라비에트정 20mg</v>
      </c>
    </row>
    <row r="27" spans="1:11" x14ac:dyDescent="0.3">
      <c r="A27" s="4">
        <v>26</v>
      </c>
      <c r="B27" s="4">
        <v>10</v>
      </c>
      <c r="C27" s="4">
        <v>29450</v>
      </c>
      <c r="D27" s="4">
        <v>101.605992</v>
      </c>
      <c r="E27" s="4">
        <v>233.68639999999999</v>
      </c>
      <c r="F27" s="4">
        <v>412.99537600000002</v>
      </c>
      <c r="G27" s="4">
        <v>223.03872000000001</v>
      </c>
      <c r="H27" s="4">
        <v>0.98896899999999999</v>
      </c>
      <c r="I27" s="4" t="str">
        <f>VLOOKUP(C27, Sheet1!$B$4:$C$76, 2,FALSE)</f>
        <v>레일라정</v>
      </c>
    </row>
    <row r="28" spans="1:11" x14ac:dyDescent="0.3">
      <c r="A28" s="4">
        <v>27</v>
      </c>
      <c r="B28" s="4">
        <v>10</v>
      </c>
      <c r="C28" s="4">
        <v>1899</v>
      </c>
      <c r="D28" s="4">
        <v>645.767472</v>
      </c>
      <c r="E28" s="4">
        <v>843.90848000000005</v>
      </c>
      <c r="F28" s="4">
        <v>185.931904</v>
      </c>
      <c r="G28" s="4">
        <v>189.73568</v>
      </c>
      <c r="H28" s="4">
        <v>0.97499800000000003</v>
      </c>
      <c r="I28" s="4" t="str">
        <f>VLOOKUP(C28, Sheet1!$B$4:$C$76, 2,FALSE)</f>
        <v>보령부스파정 5mg</v>
      </c>
    </row>
    <row r="29" spans="1:11" ht="17.25" thickBot="1" x14ac:dyDescent="0.35">
      <c r="A29" s="4">
        <v>28</v>
      </c>
      <c r="B29" s="4">
        <v>10</v>
      </c>
      <c r="C29" s="4">
        <v>16547</v>
      </c>
      <c r="D29" s="4">
        <v>102.89724</v>
      </c>
      <c r="E29" s="4">
        <v>807.44960000000003</v>
      </c>
      <c r="F29" s="4">
        <v>239.95643200000001</v>
      </c>
      <c r="G29" s="4">
        <v>238.24384000000001</v>
      </c>
      <c r="H29" s="4">
        <v>0.97157099999999996</v>
      </c>
      <c r="I29" s="4" t="str">
        <f>VLOOKUP(C29, Sheet1!$B$4:$C$76, 2,FALSE)</f>
        <v>가바토파정 100mg</v>
      </c>
    </row>
    <row r="30" spans="1:11" x14ac:dyDescent="0.3">
      <c r="A30" s="1">
        <v>29</v>
      </c>
      <c r="B30" s="2">
        <v>13</v>
      </c>
      <c r="C30" s="2">
        <v>33879</v>
      </c>
      <c r="D30" s="2">
        <v>475.244168</v>
      </c>
      <c r="E30" s="2">
        <v>242.78656000000001</v>
      </c>
      <c r="F30" s="2">
        <v>440.499056</v>
      </c>
      <c r="G30" s="2">
        <v>278.24639999999999</v>
      </c>
      <c r="H30" s="2">
        <v>0.99303900000000001</v>
      </c>
      <c r="I30" s="2" t="str">
        <f>VLOOKUP(C30, Sheet1!$B$4:$C$76, 2,FALSE)</f>
        <v>글리틴정(콜린알포세레이트)</v>
      </c>
      <c r="J30" s="7"/>
      <c r="K30" s="8" t="s">
        <v>129</v>
      </c>
    </row>
    <row r="31" spans="1:11" x14ac:dyDescent="0.3">
      <c r="A31" s="3">
        <v>30</v>
      </c>
      <c r="B31" s="4">
        <v>13</v>
      </c>
      <c r="C31" s="4">
        <v>3350</v>
      </c>
      <c r="D31" s="4">
        <v>430.07879200000002</v>
      </c>
      <c r="E31" s="4">
        <v>853.50720000000001</v>
      </c>
      <c r="F31" s="4">
        <v>189.12244799999999</v>
      </c>
      <c r="G31" s="4">
        <v>192.98688000000001</v>
      </c>
      <c r="H31" s="4">
        <v>0.99076600000000004</v>
      </c>
      <c r="I31" s="4" t="str">
        <f>VLOOKUP(C31, Sheet1!$B$4:$C$76, 2,FALSE)</f>
        <v>일양하이트린정 2mg</v>
      </c>
      <c r="J31" s="8"/>
    </row>
    <row r="32" spans="1:11" x14ac:dyDescent="0.3">
      <c r="A32" s="3">
        <v>31</v>
      </c>
      <c r="B32" s="4">
        <v>13</v>
      </c>
      <c r="C32" s="4">
        <v>22073</v>
      </c>
      <c r="D32" s="4">
        <v>144.492896</v>
      </c>
      <c r="E32" s="4">
        <v>330.14656000000002</v>
      </c>
      <c r="F32" s="4">
        <v>190.079904</v>
      </c>
      <c r="G32" s="4">
        <v>189.90848</v>
      </c>
      <c r="H32" s="4">
        <v>0.48954599999999998</v>
      </c>
      <c r="I32" s="4" t="str">
        <f>VLOOKUP(C32, Sheet1!$B$4:$C$76, 2,FALSE)</f>
        <v>리피로우정 20mg</v>
      </c>
      <c r="J32" s="8" t="s">
        <v>119</v>
      </c>
    </row>
    <row r="33" spans="1:10" ht="17.25" thickBot="1" x14ac:dyDescent="0.35">
      <c r="A33" s="5">
        <v>32</v>
      </c>
      <c r="B33" s="6">
        <v>13</v>
      </c>
      <c r="C33" s="6">
        <v>16231</v>
      </c>
      <c r="D33" s="6">
        <v>143.77260799999999</v>
      </c>
      <c r="E33" s="6">
        <v>329.85919999999999</v>
      </c>
      <c r="F33" s="6">
        <v>191.66687999999999</v>
      </c>
      <c r="G33" s="6">
        <v>190.67519999999999</v>
      </c>
      <c r="H33" s="6">
        <v>0.420931</v>
      </c>
      <c r="I33" s="6" t="str">
        <f>VLOOKUP(C33, Sheet1!$B$4:$C$76, 2,FALSE)</f>
        <v>리피토정 20mg</v>
      </c>
      <c r="J33" s="9" t="s">
        <v>118</v>
      </c>
    </row>
    <row r="34" spans="1:10" x14ac:dyDescent="0.3">
      <c r="A34" s="4">
        <v>33</v>
      </c>
      <c r="B34" s="4">
        <v>15</v>
      </c>
      <c r="C34" s="4">
        <v>33879</v>
      </c>
      <c r="D34" s="4">
        <v>47.795208000000002</v>
      </c>
      <c r="E34" s="4">
        <v>784.64703999999995</v>
      </c>
      <c r="F34" s="4">
        <v>447.085104</v>
      </c>
      <c r="G34" s="4">
        <v>276.03327999999999</v>
      </c>
      <c r="H34" s="4">
        <v>0.99570199999999998</v>
      </c>
      <c r="I34" s="4" t="str">
        <f>VLOOKUP(C34, Sheet1!$B$4:$C$76, 2,FALSE)</f>
        <v>글리틴정(콜린알포세레이트)</v>
      </c>
    </row>
    <row r="35" spans="1:10" x14ac:dyDescent="0.3">
      <c r="A35" s="4">
        <v>34</v>
      </c>
      <c r="B35" s="4">
        <v>15</v>
      </c>
      <c r="C35" s="4">
        <v>3350</v>
      </c>
      <c r="D35" s="4">
        <v>359.01379200000002</v>
      </c>
      <c r="E35" s="4">
        <v>247.44512</v>
      </c>
      <c r="F35" s="4">
        <v>186.47260800000001</v>
      </c>
      <c r="G35" s="4">
        <v>182.88767999999999</v>
      </c>
      <c r="H35" s="4">
        <v>0.98869300000000004</v>
      </c>
      <c r="I35" s="4" t="str">
        <f>VLOOKUP(C35, Sheet1!$B$4:$C$76, 2,FALSE)</f>
        <v>일양하이트린정 2mg</v>
      </c>
    </row>
    <row r="36" spans="1:10" x14ac:dyDescent="0.3">
      <c r="A36" s="4">
        <v>35</v>
      </c>
      <c r="B36" s="4">
        <v>15</v>
      </c>
      <c r="C36" s="4">
        <v>16231</v>
      </c>
      <c r="D36" s="4">
        <v>642.899496</v>
      </c>
      <c r="E36" s="4">
        <v>796.55935999999997</v>
      </c>
      <c r="F36" s="4">
        <v>194.34014400000001</v>
      </c>
      <c r="G36" s="4">
        <v>190.31551999999999</v>
      </c>
      <c r="H36" s="4">
        <v>0.988514</v>
      </c>
      <c r="I36" s="4" t="str">
        <f>VLOOKUP(C36, Sheet1!$B$4:$C$76, 2,FALSE)</f>
        <v>리피토정 20mg</v>
      </c>
    </row>
    <row r="37" spans="1:10" x14ac:dyDescent="0.3">
      <c r="A37" s="4">
        <v>36</v>
      </c>
      <c r="B37" s="4">
        <v>17</v>
      </c>
      <c r="C37" s="4">
        <v>41767</v>
      </c>
      <c r="D37" s="4">
        <v>555.18735200000003</v>
      </c>
      <c r="E37" s="4">
        <v>643.15135999999995</v>
      </c>
      <c r="F37" s="4">
        <v>275.927888</v>
      </c>
      <c r="G37" s="4">
        <v>299.71456000000001</v>
      </c>
      <c r="H37" s="4">
        <v>0.99098799999999998</v>
      </c>
      <c r="I37" s="4" t="str">
        <f>VLOOKUP(C37, Sheet1!$B$4:$C$76, 2,FALSE)</f>
        <v>카발린캡슐 25mg</v>
      </c>
    </row>
    <row r="38" spans="1:10" x14ac:dyDescent="0.3">
      <c r="A38" s="4">
        <v>37</v>
      </c>
      <c r="B38" s="4">
        <v>17</v>
      </c>
      <c r="C38" s="4">
        <v>35205</v>
      </c>
      <c r="D38" s="4">
        <v>115.379304</v>
      </c>
      <c r="E38" s="4">
        <v>584.15359999999998</v>
      </c>
      <c r="F38" s="4">
        <v>308.50091200000003</v>
      </c>
      <c r="G38" s="4">
        <v>387.68896000000001</v>
      </c>
      <c r="H38" s="4">
        <v>0.97721199999999997</v>
      </c>
      <c r="I38" s="4" t="str">
        <f>VLOOKUP(C38, Sheet1!$B$4:$C$76, 2,FALSE)</f>
        <v>아토젯정 10/40mg</v>
      </c>
    </row>
    <row r="39" spans="1:10" x14ac:dyDescent="0.3">
      <c r="A39" s="4">
        <v>38</v>
      </c>
      <c r="B39" s="4">
        <v>17</v>
      </c>
      <c r="C39" s="4">
        <v>3350</v>
      </c>
      <c r="D39" s="4">
        <v>297.83664800000003</v>
      </c>
      <c r="E39" s="4">
        <v>166.45760000000001</v>
      </c>
      <c r="F39" s="4">
        <v>184.83390399999999</v>
      </c>
      <c r="G39" s="4">
        <v>188.92544000000001</v>
      </c>
      <c r="H39" s="4">
        <v>0.96970599999999996</v>
      </c>
      <c r="I39" s="4" t="str">
        <f>VLOOKUP(C39, Sheet1!$B$4:$C$76, 2,FALSE)</f>
        <v>일양하이트린정 2mg</v>
      </c>
    </row>
    <row r="40" spans="1:10" x14ac:dyDescent="0.3">
      <c r="A40" s="4">
        <v>39</v>
      </c>
      <c r="B40" s="4">
        <v>19</v>
      </c>
      <c r="C40" s="4">
        <v>3482</v>
      </c>
      <c r="D40" s="4">
        <v>609.69158400000003</v>
      </c>
      <c r="E40" s="4">
        <v>790.43327999999997</v>
      </c>
      <c r="F40" s="4">
        <v>274.31455999999997</v>
      </c>
      <c r="G40" s="4">
        <v>208.29696000000001</v>
      </c>
      <c r="H40" s="4">
        <v>0.98805200000000004</v>
      </c>
      <c r="I40" s="4" t="str">
        <f>VLOOKUP(C40, Sheet1!$B$4:$C$76, 2,FALSE)</f>
        <v>기넥신에프정(은행엽엑스)(수출용)</v>
      </c>
    </row>
    <row r="41" spans="1:10" x14ac:dyDescent="0.3">
      <c r="A41" s="4">
        <v>40</v>
      </c>
      <c r="B41" s="4">
        <v>19</v>
      </c>
      <c r="C41" s="4">
        <v>28762</v>
      </c>
      <c r="D41" s="4">
        <v>102.76352799999999</v>
      </c>
      <c r="E41" s="4">
        <v>169.10592</v>
      </c>
      <c r="F41" s="4">
        <v>211.64462399999999</v>
      </c>
      <c r="G41" s="4">
        <v>203.44832</v>
      </c>
      <c r="H41" s="4">
        <v>0.98744100000000001</v>
      </c>
      <c r="I41" s="4" t="str">
        <f>VLOOKUP(C41, Sheet1!$B$4:$C$76, 2,FALSE)</f>
        <v>트라젠타정(리나글립틴)</v>
      </c>
    </row>
    <row r="42" spans="1:10" x14ac:dyDescent="0.3">
      <c r="A42" s="4">
        <v>41</v>
      </c>
      <c r="B42" s="4">
        <v>19</v>
      </c>
      <c r="C42" s="4">
        <v>36636</v>
      </c>
      <c r="D42" s="4">
        <v>621.81643199999996</v>
      </c>
      <c r="E42" s="4">
        <v>206.39552</v>
      </c>
      <c r="F42" s="4">
        <v>258.88595199999997</v>
      </c>
      <c r="G42" s="4">
        <v>169.54496</v>
      </c>
      <c r="H42" s="4">
        <v>0.98682300000000001</v>
      </c>
      <c r="I42" s="4" t="str">
        <f>VLOOKUP(C42, Sheet1!$B$4:$C$76, 2,FALSE)</f>
        <v>로수젯정10/5밀리그램</v>
      </c>
    </row>
    <row r="43" spans="1:10" x14ac:dyDescent="0.3">
      <c r="A43" s="4">
        <v>42</v>
      </c>
      <c r="B43" s="4">
        <v>19</v>
      </c>
      <c r="C43" s="4">
        <v>27732</v>
      </c>
      <c r="D43" s="4">
        <v>125.843</v>
      </c>
      <c r="E43" s="4">
        <v>770.40383999999995</v>
      </c>
      <c r="F43" s="4">
        <v>313.33015999999998</v>
      </c>
      <c r="G43" s="4">
        <v>275.93472000000003</v>
      </c>
      <c r="H43" s="4">
        <v>0.969661</v>
      </c>
      <c r="I43" s="4" t="str">
        <f>VLOOKUP(C43, Sheet1!$B$4:$C$76, 2,FALSE)</f>
        <v>트윈스타정 40/5mg</v>
      </c>
    </row>
    <row r="44" spans="1:10" x14ac:dyDescent="0.3">
      <c r="A44" s="4">
        <v>43</v>
      </c>
      <c r="B44" s="4">
        <v>23</v>
      </c>
      <c r="C44" s="4">
        <v>27652</v>
      </c>
      <c r="D44" s="4">
        <v>60.839447999999997</v>
      </c>
      <c r="E44" s="4">
        <v>809.92704000000003</v>
      </c>
      <c r="F44" s="4">
        <v>226.63988800000001</v>
      </c>
      <c r="G44" s="4">
        <v>211.04256000000001</v>
      </c>
      <c r="H44" s="4">
        <v>0.99851800000000002</v>
      </c>
      <c r="I44" s="4" t="str">
        <f>VLOOKUP(C44, Sheet1!$B$4:$C$76, 2,FALSE)</f>
        <v>세비카정 10/40mg</v>
      </c>
    </row>
    <row r="45" spans="1:10" x14ac:dyDescent="0.3">
      <c r="A45" s="4">
        <v>44</v>
      </c>
      <c r="B45" s="4">
        <v>23</v>
      </c>
      <c r="C45" s="4">
        <v>16261</v>
      </c>
      <c r="D45" s="4">
        <v>594.92958399999998</v>
      </c>
      <c r="E45" s="4">
        <v>177.12255999999999</v>
      </c>
      <c r="F45" s="4">
        <v>235.071552</v>
      </c>
      <c r="G45" s="4">
        <v>229.16864000000001</v>
      </c>
      <c r="H45" s="4">
        <v>0.986676</v>
      </c>
      <c r="I45" s="4" t="str">
        <f>VLOOKUP(C45, Sheet1!$B$4:$C$76, 2,FALSE)</f>
        <v>크레스토정 20mg</v>
      </c>
    </row>
    <row r="46" spans="1:10" x14ac:dyDescent="0.3">
      <c r="A46" s="4">
        <v>45</v>
      </c>
      <c r="B46" s="4">
        <v>23</v>
      </c>
      <c r="C46" s="4">
        <v>25366</v>
      </c>
      <c r="D46" s="4">
        <v>22.929168000000001</v>
      </c>
      <c r="E46" s="4">
        <v>90.485119999999995</v>
      </c>
      <c r="F46" s="4">
        <v>412.03596800000003</v>
      </c>
      <c r="G46" s="4">
        <v>435.86432000000002</v>
      </c>
      <c r="H46" s="4">
        <v>0.975024</v>
      </c>
      <c r="I46" s="4" t="str">
        <f>VLOOKUP(C46, Sheet1!$B$4:$C$76, 2,FALSE)</f>
        <v>자누메트정 50/850mg</v>
      </c>
    </row>
    <row r="47" spans="1:10" x14ac:dyDescent="0.3">
      <c r="A47" s="4">
        <v>46</v>
      </c>
      <c r="B47" s="4">
        <v>23</v>
      </c>
      <c r="C47" s="4">
        <v>3482</v>
      </c>
      <c r="D47" s="4">
        <v>560.99991999999997</v>
      </c>
      <c r="E47" s="4">
        <v>810.90431999999998</v>
      </c>
      <c r="F47" s="4">
        <v>286.20809600000001</v>
      </c>
      <c r="G47" s="4">
        <v>176.25855999999999</v>
      </c>
      <c r="H47" s="4">
        <v>0.96498899999999999</v>
      </c>
      <c r="I47" s="4" t="str">
        <f>VLOOKUP(C47, Sheet1!$B$4:$C$76, 2,FALSE)</f>
        <v>기넥신에프정(은행엽엑스)(수출용)</v>
      </c>
    </row>
    <row r="48" spans="1:10" x14ac:dyDescent="0.3">
      <c r="A48" s="4">
        <v>47</v>
      </c>
      <c r="B48" s="4">
        <v>24</v>
      </c>
      <c r="C48" s="4">
        <v>27652</v>
      </c>
      <c r="D48" s="4">
        <v>95.852472000000006</v>
      </c>
      <c r="E48" s="4">
        <v>852.43200000000002</v>
      </c>
      <c r="F48" s="4">
        <v>219.733712</v>
      </c>
      <c r="G48" s="4">
        <v>206.53695999999999</v>
      </c>
      <c r="H48" s="4">
        <v>0.99190299999999998</v>
      </c>
      <c r="I48" s="4" t="str">
        <f>VLOOKUP(C48, Sheet1!$B$4:$C$76, 2,FALSE)</f>
        <v>세비카정 10/40mg</v>
      </c>
    </row>
    <row r="49" spans="1:13" x14ac:dyDescent="0.3">
      <c r="A49" s="4">
        <v>48</v>
      </c>
      <c r="B49" s="4">
        <v>24</v>
      </c>
      <c r="C49" s="4">
        <v>16261</v>
      </c>
      <c r="D49" s="4">
        <v>623.89384800000005</v>
      </c>
      <c r="E49" s="4">
        <v>182.06144</v>
      </c>
      <c r="F49" s="4">
        <v>240.78407999999999</v>
      </c>
      <c r="G49" s="4">
        <v>231.99359999999999</v>
      </c>
      <c r="H49" s="4">
        <v>0.98356399999999999</v>
      </c>
      <c r="I49" s="4" t="str">
        <f>VLOOKUP(C49, Sheet1!$B$4:$C$76, 2,FALSE)</f>
        <v>크레스토정 20mg</v>
      </c>
    </row>
    <row r="50" spans="1:13" x14ac:dyDescent="0.3">
      <c r="A50" s="4">
        <v>49</v>
      </c>
      <c r="B50" s="4">
        <v>24</v>
      </c>
      <c r="C50" s="4">
        <v>25366</v>
      </c>
      <c r="D50" s="4">
        <v>33.019544000000003</v>
      </c>
      <c r="E50" s="4">
        <v>105.08992000000001</v>
      </c>
      <c r="F50" s="4">
        <v>428.97249599999998</v>
      </c>
      <c r="G50" s="4">
        <v>444.17151999999999</v>
      </c>
      <c r="H50" s="4">
        <v>0.97435499999999997</v>
      </c>
      <c r="I50" s="4" t="str">
        <f>VLOOKUP(C50, Sheet1!$B$4:$C$76, 2,FALSE)</f>
        <v>자누메트정 50/850mg</v>
      </c>
    </row>
    <row r="51" spans="1:13" x14ac:dyDescent="0.3">
      <c r="A51" s="4">
        <v>50</v>
      </c>
      <c r="B51" s="4">
        <v>24</v>
      </c>
      <c r="C51" s="4">
        <v>3482</v>
      </c>
      <c r="D51" s="4">
        <v>588.98818400000005</v>
      </c>
      <c r="E51" s="4">
        <v>845.5136</v>
      </c>
      <c r="F51" s="4">
        <v>285.34043200000002</v>
      </c>
      <c r="G51" s="4">
        <v>168.66944000000001</v>
      </c>
      <c r="H51" s="4">
        <v>0.94006500000000004</v>
      </c>
      <c r="I51" s="4" t="str">
        <f>VLOOKUP(C51, Sheet1!$B$4:$C$76, 2,FALSE)</f>
        <v>기넥신에프정(은행엽엑스)(수출용)</v>
      </c>
    </row>
    <row r="52" spans="1:13" x14ac:dyDescent="0.3">
      <c r="A52" s="4">
        <v>51</v>
      </c>
      <c r="B52" s="4">
        <v>27</v>
      </c>
      <c r="C52" s="4">
        <v>25437</v>
      </c>
      <c r="D52" s="4">
        <v>123.735816</v>
      </c>
      <c r="E52" s="4">
        <v>822.03391999999997</v>
      </c>
      <c r="F52" s="4">
        <v>258.78932800000001</v>
      </c>
      <c r="G52" s="4">
        <v>266.44479999999999</v>
      </c>
      <c r="H52" s="4">
        <v>0.99174200000000001</v>
      </c>
      <c r="I52" s="4" t="str">
        <f>VLOOKUP(C52, Sheet1!$B$4:$C$76, 2,FALSE)</f>
        <v>큐시드정 31.5mg/PTP</v>
      </c>
    </row>
    <row r="53" spans="1:13" x14ac:dyDescent="0.3">
      <c r="A53" s="4">
        <v>52</v>
      </c>
      <c r="B53" s="4">
        <v>27</v>
      </c>
      <c r="C53" s="4">
        <v>23222</v>
      </c>
      <c r="D53" s="4">
        <v>72.584143999999995</v>
      </c>
      <c r="E53" s="4">
        <v>112.23808</v>
      </c>
      <c r="F53" s="4">
        <v>296.202336</v>
      </c>
      <c r="G53" s="4">
        <v>500.37248</v>
      </c>
      <c r="H53" s="4">
        <v>0.98470199999999997</v>
      </c>
      <c r="I53" s="4" t="str">
        <f>VLOOKUP(C53, Sheet1!$B$4:$C$76, 2,FALSE)</f>
        <v>비타비백정 100mg/병</v>
      </c>
    </row>
    <row r="54" spans="1:13" x14ac:dyDescent="0.3">
      <c r="A54" s="4">
        <v>53</v>
      </c>
      <c r="B54" s="4">
        <v>27</v>
      </c>
      <c r="C54" s="4">
        <v>2482</v>
      </c>
      <c r="D54" s="4">
        <v>604.95847200000003</v>
      </c>
      <c r="E54" s="4">
        <v>89.580160000000006</v>
      </c>
      <c r="F54" s="4">
        <v>196.88750400000001</v>
      </c>
      <c r="G54" s="4">
        <v>465.08672000000001</v>
      </c>
      <c r="H54" s="4">
        <v>0.96285100000000001</v>
      </c>
      <c r="I54" s="4" t="str">
        <f>VLOOKUP(C54, Sheet1!$B$4:$C$76, 2,FALSE)</f>
        <v>뮤테란캡슐 100mg</v>
      </c>
    </row>
    <row r="55" spans="1:13" x14ac:dyDescent="0.3">
      <c r="A55" s="4">
        <v>54</v>
      </c>
      <c r="B55" s="4">
        <v>27</v>
      </c>
      <c r="C55" s="4">
        <v>13394</v>
      </c>
      <c r="D55" s="4">
        <v>600.08676800000001</v>
      </c>
      <c r="E55" s="4">
        <v>713.87072000000001</v>
      </c>
      <c r="F55" s="4">
        <v>230.73030399999999</v>
      </c>
      <c r="G55" s="4">
        <v>515.91552000000001</v>
      </c>
      <c r="H55" s="4">
        <v>0.81237199999999998</v>
      </c>
      <c r="I55" s="4" t="str">
        <f>VLOOKUP(C55, Sheet1!$B$4:$C$76, 2,FALSE)</f>
        <v>써스펜8시간이알서방정 650mg</v>
      </c>
    </row>
    <row r="56" spans="1:13" x14ac:dyDescent="0.3">
      <c r="A56" s="4">
        <v>55</v>
      </c>
      <c r="B56" s="4">
        <v>28</v>
      </c>
      <c r="C56" s="4">
        <v>27776</v>
      </c>
      <c r="D56" s="4">
        <v>176.16604799999999</v>
      </c>
      <c r="E56" s="4">
        <v>810.42175999999995</v>
      </c>
      <c r="F56" s="4">
        <v>176.47251199999999</v>
      </c>
      <c r="G56" s="4">
        <v>200.49664000000001</v>
      </c>
      <c r="H56" s="4">
        <v>0.99847799999999998</v>
      </c>
      <c r="I56" s="4" t="str">
        <f>VLOOKUP(C56, Sheet1!$B$4:$C$76, 2,FALSE)</f>
        <v>카나브정 60mg</v>
      </c>
    </row>
    <row r="57" spans="1:13" x14ac:dyDescent="0.3">
      <c r="A57" s="4">
        <v>56</v>
      </c>
      <c r="B57" s="4">
        <v>28</v>
      </c>
      <c r="C57" s="4">
        <v>25366</v>
      </c>
      <c r="D57" s="4">
        <v>21.203600000000002</v>
      </c>
      <c r="E57" s="4">
        <v>62.389119999999998</v>
      </c>
      <c r="F57" s="4">
        <v>408.86006400000002</v>
      </c>
      <c r="G57" s="4">
        <v>458.20287999999999</v>
      </c>
      <c r="H57" s="4">
        <v>0.98511499999999996</v>
      </c>
      <c r="I57" s="4" t="str">
        <f>VLOOKUP(C57, Sheet1!$B$4:$C$76, 2,FALSE)</f>
        <v>자누메트정 50/850mg</v>
      </c>
    </row>
    <row r="58" spans="1:13" x14ac:dyDescent="0.3">
      <c r="A58" s="4">
        <v>57</v>
      </c>
      <c r="B58" s="4">
        <v>28</v>
      </c>
      <c r="C58" s="4">
        <v>35205</v>
      </c>
      <c r="D58" s="4">
        <v>616.099512</v>
      </c>
      <c r="E58" s="4">
        <v>141.4624</v>
      </c>
      <c r="F58" s="4">
        <v>222.07220799999999</v>
      </c>
      <c r="G58" s="4">
        <v>402.60991999999999</v>
      </c>
      <c r="H58" s="4">
        <v>0.97887199999999996</v>
      </c>
      <c r="I58" s="4" t="str">
        <f>VLOOKUP(C58, Sheet1!$B$4:$C$76, 2,FALSE)</f>
        <v>아토젯정 10/40mg</v>
      </c>
    </row>
    <row r="59" spans="1:13" x14ac:dyDescent="0.3">
      <c r="A59" s="4">
        <v>58</v>
      </c>
      <c r="B59" s="4">
        <v>28</v>
      </c>
      <c r="C59" s="4">
        <v>3482</v>
      </c>
      <c r="D59" s="4">
        <v>565.60029599999996</v>
      </c>
      <c r="E59" s="4">
        <v>811.99743999999998</v>
      </c>
      <c r="F59" s="4">
        <v>266.01563199999998</v>
      </c>
      <c r="G59" s="4">
        <v>220.17792</v>
      </c>
      <c r="H59" s="4">
        <v>0.97054300000000004</v>
      </c>
      <c r="I59" s="4" t="str">
        <f>VLOOKUP(C59, Sheet1!$B$4:$C$76, 2,FALSE)</f>
        <v>기넥신에프정(은행엽엑스)(수출용)</v>
      </c>
    </row>
    <row r="60" spans="1:13" x14ac:dyDescent="0.3">
      <c r="A60" s="4">
        <v>59</v>
      </c>
      <c r="B60" s="4">
        <v>29</v>
      </c>
      <c r="C60" s="4">
        <v>27776</v>
      </c>
      <c r="D60" s="4">
        <v>143.462728</v>
      </c>
      <c r="E60" s="4">
        <v>775.46303999999998</v>
      </c>
      <c r="F60" s="4">
        <v>179.143824</v>
      </c>
      <c r="G60" s="4">
        <v>206.06847999999999</v>
      </c>
      <c r="H60" s="4">
        <v>0.99860300000000002</v>
      </c>
      <c r="I60" s="4" t="str">
        <f>VLOOKUP(C60, Sheet1!$B$4:$C$76, 2,FALSE)</f>
        <v>카나브정 60mg</v>
      </c>
    </row>
    <row r="61" spans="1:13" x14ac:dyDescent="0.3">
      <c r="A61" s="4">
        <v>60</v>
      </c>
      <c r="B61" s="4">
        <v>29</v>
      </c>
      <c r="C61" s="4">
        <v>35205</v>
      </c>
      <c r="D61" s="4">
        <v>584.03205600000001</v>
      </c>
      <c r="E61" s="4">
        <v>134.64384000000001</v>
      </c>
      <c r="F61" s="4">
        <v>222.76126400000001</v>
      </c>
      <c r="G61" s="4">
        <v>390.36032</v>
      </c>
      <c r="H61" s="4">
        <v>0.98004100000000005</v>
      </c>
      <c r="I61" s="4" t="str">
        <f>VLOOKUP(C61, Sheet1!$B$4:$C$76, 2,FALSE)</f>
        <v>아토젯정 10/40mg</v>
      </c>
    </row>
    <row r="62" spans="1:13" x14ac:dyDescent="0.3">
      <c r="A62" s="4">
        <v>61</v>
      </c>
      <c r="B62" s="4">
        <v>29</v>
      </c>
      <c r="C62" s="4">
        <v>3482</v>
      </c>
      <c r="D62" s="4">
        <v>536.753152</v>
      </c>
      <c r="E62" s="4">
        <v>776.12991999999997</v>
      </c>
      <c r="F62" s="4">
        <v>268.93484799999999</v>
      </c>
      <c r="G62" s="4">
        <v>226.48447999999999</v>
      </c>
      <c r="H62" s="4">
        <v>0.97598300000000004</v>
      </c>
      <c r="I62" s="4" t="str">
        <f>VLOOKUP(C62, Sheet1!$B$4:$C$76, 2,FALSE)</f>
        <v>기넥신에프정(은행엽엑스)(수출용)</v>
      </c>
      <c r="L62" s="4" t="s">
        <v>115</v>
      </c>
      <c r="M62" s="4">
        <v>0.65581100000000003</v>
      </c>
    </row>
    <row r="63" spans="1:13" x14ac:dyDescent="0.3">
      <c r="A63" s="4">
        <v>62</v>
      </c>
      <c r="B63" s="4">
        <v>29</v>
      </c>
      <c r="C63" s="4">
        <v>25366</v>
      </c>
      <c r="D63" s="4">
        <v>7.6679440000000003</v>
      </c>
      <c r="E63" s="4">
        <v>48.769280000000002</v>
      </c>
      <c r="F63" s="4">
        <v>397.414512</v>
      </c>
      <c r="G63" s="4">
        <v>453.30176</v>
      </c>
      <c r="H63" s="4">
        <v>0.97026699999999999</v>
      </c>
      <c r="I63" s="4" t="str">
        <f>VLOOKUP(C63, Sheet1!$B$4:$C$76, 2,FALSE)</f>
        <v>자누메트정 50/850mg</v>
      </c>
    </row>
    <row r="64" spans="1:13" x14ac:dyDescent="0.3">
      <c r="A64" s="4">
        <v>63</v>
      </c>
      <c r="B64" s="4">
        <v>31</v>
      </c>
      <c r="C64" s="4">
        <v>3543</v>
      </c>
      <c r="D64" s="4">
        <v>112.29855999999999</v>
      </c>
      <c r="E64" s="4">
        <v>240.04032000000001</v>
      </c>
      <c r="F64" s="4">
        <v>207.29264000000001</v>
      </c>
      <c r="G64" s="4">
        <v>200.75391999999999</v>
      </c>
      <c r="H64" s="4">
        <v>0.99196300000000004</v>
      </c>
      <c r="I64" s="4" t="str">
        <f>VLOOKUP(C64, Sheet1!$B$4:$C$76, 2,FALSE)</f>
        <v>무코스타정(레바미피드)(비매품)</v>
      </c>
    </row>
    <row r="65" spans="1:9" x14ac:dyDescent="0.3">
      <c r="A65" s="4">
        <v>64</v>
      </c>
      <c r="B65" s="4">
        <v>31</v>
      </c>
      <c r="C65" s="4">
        <v>12419</v>
      </c>
      <c r="D65" s="4">
        <v>654.12642400000004</v>
      </c>
      <c r="E65" s="4">
        <v>849.22943999999995</v>
      </c>
      <c r="F65" s="4">
        <v>188.476336</v>
      </c>
      <c r="G65" s="4">
        <v>179.45728</v>
      </c>
      <c r="H65" s="4">
        <v>0.98642700000000005</v>
      </c>
      <c r="I65" s="4" t="str">
        <f>VLOOKUP(C65, Sheet1!$B$4:$C$76, 2,FALSE)</f>
        <v>자이프렉사정 2.5mg</v>
      </c>
    </row>
    <row r="66" spans="1:9" x14ac:dyDescent="0.3">
      <c r="A66" s="4">
        <v>65</v>
      </c>
      <c r="B66" s="4">
        <v>31</v>
      </c>
      <c r="C66" s="4">
        <v>6562</v>
      </c>
      <c r="D66" s="4">
        <v>197.965496</v>
      </c>
      <c r="E66" s="4">
        <v>714.71295999999995</v>
      </c>
      <c r="F66" s="4">
        <v>218.136976</v>
      </c>
      <c r="G66" s="4">
        <v>359.04896000000002</v>
      </c>
      <c r="H66" s="4">
        <v>0.97781799999999996</v>
      </c>
      <c r="I66" s="4" t="str">
        <f>VLOOKUP(C66, Sheet1!$B$4:$C$76, 2,FALSE)</f>
        <v>조인스정 200mg</v>
      </c>
    </row>
    <row r="67" spans="1:9" x14ac:dyDescent="0.3">
      <c r="A67" s="4">
        <v>66</v>
      </c>
      <c r="B67" s="4">
        <v>31</v>
      </c>
      <c r="C67" s="4">
        <v>16550</v>
      </c>
      <c r="D67" s="4">
        <v>592.22801600000003</v>
      </c>
      <c r="E67" s="4">
        <v>51.269120000000001</v>
      </c>
      <c r="F67" s="4">
        <v>284.58403199999998</v>
      </c>
      <c r="G67" s="4">
        <v>475.95776000000001</v>
      </c>
      <c r="H67" s="4">
        <v>0.95694699999999999</v>
      </c>
      <c r="I67" s="4" t="str">
        <f>VLOOKUP(C67, Sheet1!$B$4:$C$76, 2,FALSE)</f>
        <v>동아가바펜틴정 800mg</v>
      </c>
    </row>
    <row r="68" spans="1:9" x14ac:dyDescent="0.3">
      <c r="A68" s="4">
        <v>67</v>
      </c>
      <c r="B68" s="4">
        <v>32</v>
      </c>
      <c r="C68" s="4">
        <v>3543</v>
      </c>
      <c r="D68" s="4">
        <v>674.26472000000001</v>
      </c>
      <c r="E68" s="4">
        <v>827.34271999999999</v>
      </c>
      <c r="F68" s="4">
        <v>212.31904</v>
      </c>
      <c r="G68" s="4">
        <v>212.83967999999999</v>
      </c>
      <c r="H68" s="4">
        <v>0.99463800000000002</v>
      </c>
      <c r="I68" s="4" t="str">
        <f>VLOOKUP(C68, Sheet1!$B$4:$C$76, 2,FALSE)</f>
        <v>무코스타정(레바미피드)(비매품)</v>
      </c>
    </row>
    <row r="69" spans="1:9" x14ac:dyDescent="0.3">
      <c r="A69" s="4">
        <v>68</v>
      </c>
      <c r="B69" s="4">
        <v>32</v>
      </c>
      <c r="C69" s="4">
        <v>12419</v>
      </c>
      <c r="D69" s="4">
        <v>164.79320799999999</v>
      </c>
      <c r="E69" s="4">
        <v>278.32</v>
      </c>
      <c r="F69" s="4">
        <v>182.65351999999999</v>
      </c>
      <c r="G69" s="4">
        <v>177.34272000000001</v>
      </c>
      <c r="H69" s="4">
        <v>0.99248099999999995</v>
      </c>
      <c r="I69" s="4" t="str">
        <f>VLOOKUP(C69, Sheet1!$B$4:$C$76, 2,FALSE)</f>
        <v>자이프렉사정 2.5mg</v>
      </c>
    </row>
    <row r="70" spans="1:9" x14ac:dyDescent="0.3">
      <c r="A70" s="4">
        <v>69</v>
      </c>
      <c r="B70" s="4">
        <v>32</v>
      </c>
      <c r="C70" s="4">
        <v>6562</v>
      </c>
      <c r="D70" s="4">
        <v>583.31371999999999</v>
      </c>
      <c r="E70" s="4">
        <v>232.24959999999999</v>
      </c>
      <c r="F70" s="4">
        <v>211.580208</v>
      </c>
      <c r="G70" s="4">
        <v>337.52832000000001</v>
      </c>
      <c r="H70" s="4">
        <v>0.99164699999999995</v>
      </c>
      <c r="I70" s="4" t="str">
        <f>VLOOKUP(C70, Sheet1!$B$4:$C$76, 2,FALSE)</f>
        <v>조인스정 200mg</v>
      </c>
    </row>
    <row r="71" spans="1:9" x14ac:dyDescent="0.3">
      <c r="A71" s="4">
        <v>70</v>
      </c>
      <c r="B71" s="4">
        <v>32</v>
      </c>
      <c r="C71" s="4">
        <v>16550</v>
      </c>
      <c r="D71" s="4">
        <v>104.701864</v>
      </c>
      <c r="E71" s="4">
        <v>707.57119999999998</v>
      </c>
      <c r="F71" s="4">
        <v>296.31262400000003</v>
      </c>
      <c r="G71" s="4">
        <v>495.85408000000001</v>
      </c>
      <c r="H71" s="4">
        <v>0.96191499999999996</v>
      </c>
      <c r="I71" s="4" t="str">
        <f>VLOOKUP(C71, Sheet1!$B$4:$C$76, 2,FALSE)</f>
        <v>동아가바펜틴정 800mg</v>
      </c>
    </row>
    <row r="72" spans="1:9" x14ac:dyDescent="0.3">
      <c r="A72" s="4">
        <v>71</v>
      </c>
      <c r="B72" s="4">
        <v>38</v>
      </c>
      <c r="C72" s="4">
        <v>3482</v>
      </c>
      <c r="D72" s="4">
        <v>626.009816</v>
      </c>
      <c r="E72" s="4">
        <v>716.67711999999995</v>
      </c>
      <c r="F72" s="4">
        <v>207.857744</v>
      </c>
      <c r="G72" s="4">
        <v>271.62367999999998</v>
      </c>
      <c r="H72" s="4">
        <v>0.99602199999999996</v>
      </c>
      <c r="I72" s="4" t="str">
        <f>VLOOKUP(C72, Sheet1!$B$4:$C$76, 2,FALSE)</f>
        <v>기넥신에프정(은행엽엑스)(수출용)</v>
      </c>
    </row>
    <row r="73" spans="1:9" x14ac:dyDescent="0.3">
      <c r="A73" s="4">
        <v>72</v>
      </c>
      <c r="B73" s="4">
        <v>38</v>
      </c>
      <c r="C73" s="4">
        <v>20876</v>
      </c>
      <c r="D73" s="4">
        <v>89.445520000000002</v>
      </c>
      <c r="E73" s="4">
        <v>725.61087999999995</v>
      </c>
      <c r="F73" s="4">
        <v>327.879392</v>
      </c>
      <c r="G73" s="4">
        <v>238.68544</v>
      </c>
      <c r="H73" s="4">
        <v>0.98899599999999999</v>
      </c>
      <c r="I73" s="4" t="str">
        <f>VLOOKUP(C73, Sheet1!$B$4:$C$76, 2,FALSE)</f>
        <v>엑스포지정 5/160mg</v>
      </c>
    </row>
    <row r="74" spans="1:9" x14ac:dyDescent="0.3">
      <c r="A74" s="4">
        <v>73</v>
      </c>
      <c r="B74" s="4">
        <v>38</v>
      </c>
      <c r="C74" s="4">
        <v>31884</v>
      </c>
      <c r="D74" s="4">
        <v>115.437864</v>
      </c>
      <c r="E74" s="4">
        <v>31.438079999999999</v>
      </c>
      <c r="F74" s="4">
        <v>396.50097599999998</v>
      </c>
      <c r="G74" s="4">
        <v>501.50400000000002</v>
      </c>
      <c r="H74" s="4">
        <v>0.98872800000000005</v>
      </c>
      <c r="I74" s="4" t="str">
        <f>VLOOKUP(C74, Sheet1!$B$4:$C$76, 2,FALSE)</f>
        <v>자누메트엑스알서방정 100/1000mg</v>
      </c>
    </row>
    <row r="75" spans="1:9" x14ac:dyDescent="0.3">
      <c r="A75" s="4">
        <v>74</v>
      </c>
      <c r="B75" s="4">
        <v>38</v>
      </c>
      <c r="C75" s="4">
        <v>35205</v>
      </c>
      <c r="D75" s="4">
        <v>625.655528</v>
      </c>
      <c r="E75" s="4">
        <v>161.30431999999999</v>
      </c>
      <c r="F75" s="4">
        <v>214.68193600000001</v>
      </c>
      <c r="G75" s="4">
        <v>394.96447999999998</v>
      </c>
      <c r="H75" s="4">
        <v>0.97799000000000003</v>
      </c>
      <c r="I75" s="4" t="str">
        <f>VLOOKUP(C75, Sheet1!$B$4:$C$76, 2,FALSE)</f>
        <v>아토젯정 10/40mg</v>
      </c>
    </row>
    <row r="76" spans="1:9" x14ac:dyDescent="0.3">
      <c r="A76" s="4">
        <v>75</v>
      </c>
      <c r="B76" s="4">
        <v>40</v>
      </c>
      <c r="C76" s="4">
        <v>19860</v>
      </c>
      <c r="D76" s="4">
        <v>645.51908000000003</v>
      </c>
      <c r="E76" s="4">
        <v>278.43903999999998</v>
      </c>
      <c r="F76" s="4">
        <v>221.45732799999999</v>
      </c>
      <c r="G76" s="4">
        <v>172.60928000000001</v>
      </c>
      <c r="H76" s="4">
        <v>0.99581500000000001</v>
      </c>
      <c r="I76" s="4" t="str">
        <f>VLOOKUP(C76, Sheet1!$B$4:$C$76, 2,FALSE)</f>
        <v>노바스크정 5mg</v>
      </c>
    </row>
    <row r="77" spans="1:9" x14ac:dyDescent="0.3">
      <c r="A77" s="4">
        <v>76</v>
      </c>
      <c r="B77" s="4">
        <v>40</v>
      </c>
      <c r="C77" s="4">
        <v>31884</v>
      </c>
      <c r="D77" s="4">
        <v>612.08327199999997</v>
      </c>
      <c r="E77" s="4">
        <v>612.05183999999997</v>
      </c>
      <c r="F77" s="4">
        <v>327.88036799999998</v>
      </c>
      <c r="G77" s="4">
        <v>558.0992</v>
      </c>
      <c r="H77" s="4">
        <v>0.98811499999999997</v>
      </c>
      <c r="I77" s="4" t="str">
        <f>VLOOKUP(C77, Sheet1!$B$4:$C$76, 2,FALSE)</f>
        <v>자누메트엑스알서방정 100/1000mg</v>
      </c>
    </row>
    <row r="78" spans="1:9" x14ac:dyDescent="0.3">
      <c r="A78" s="4">
        <v>77</v>
      </c>
      <c r="B78" s="4">
        <v>40</v>
      </c>
      <c r="C78" s="4">
        <v>29666</v>
      </c>
      <c r="D78" s="4">
        <v>119.276472</v>
      </c>
      <c r="E78" s="4">
        <v>838.14336000000003</v>
      </c>
      <c r="F78" s="4">
        <v>230.21985599999999</v>
      </c>
      <c r="G78" s="4">
        <v>227.26527999999999</v>
      </c>
      <c r="H78" s="4">
        <v>0.98728800000000005</v>
      </c>
      <c r="I78" s="4" t="str">
        <f>VLOOKUP(C78, Sheet1!$B$4:$C$76, 2,FALSE)</f>
        <v>리바로정 4mg</v>
      </c>
    </row>
    <row r="79" spans="1:9" x14ac:dyDescent="0.3">
      <c r="A79" s="4">
        <v>78</v>
      </c>
      <c r="B79" s="4">
        <v>40</v>
      </c>
      <c r="C79" s="4">
        <v>3482</v>
      </c>
      <c r="D79" s="4">
        <v>156.86711199999999</v>
      </c>
      <c r="E79" s="4">
        <v>213.63391999999999</v>
      </c>
      <c r="F79" s="4">
        <v>249.68910399999999</v>
      </c>
      <c r="G79" s="4">
        <v>225.67552000000001</v>
      </c>
      <c r="H79" s="4">
        <v>0.97304800000000002</v>
      </c>
      <c r="I79" s="4" t="str">
        <f>VLOOKUP(C79, Sheet1!$B$4:$C$76, 2,FALSE)</f>
        <v>기넥신에프정(은행엽엑스)(수출용)</v>
      </c>
    </row>
    <row r="80" spans="1:9" x14ac:dyDescent="0.3">
      <c r="A80" s="4">
        <v>79</v>
      </c>
      <c r="B80" s="4">
        <v>41</v>
      </c>
      <c r="C80" s="4">
        <v>19860</v>
      </c>
      <c r="D80" s="4">
        <v>115.78141599999999</v>
      </c>
      <c r="E80" s="4">
        <v>863.87775999999997</v>
      </c>
      <c r="F80" s="4">
        <v>223.85828799999999</v>
      </c>
      <c r="G80" s="4">
        <v>169.44255999999999</v>
      </c>
      <c r="H80" s="4">
        <v>0.997915</v>
      </c>
      <c r="I80" s="4" t="str">
        <f>VLOOKUP(C80, Sheet1!$B$4:$C$76, 2,FALSE)</f>
        <v>노바스크정 5mg</v>
      </c>
    </row>
    <row r="81" spans="1:9" x14ac:dyDescent="0.3">
      <c r="A81" s="4">
        <v>80</v>
      </c>
      <c r="B81" s="4">
        <v>41</v>
      </c>
      <c r="C81" s="4">
        <v>3482</v>
      </c>
      <c r="D81" s="4">
        <v>593.71007199999997</v>
      </c>
      <c r="E81" s="4">
        <v>872.60415999999998</v>
      </c>
      <c r="F81" s="4">
        <v>257.92654399999998</v>
      </c>
      <c r="G81" s="4">
        <v>231.89503999999999</v>
      </c>
      <c r="H81" s="4">
        <v>0.98836000000000002</v>
      </c>
      <c r="I81" s="4" t="str">
        <f>VLOOKUP(C81, Sheet1!$B$4:$C$76, 2,FALSE)</f>
        <v>기넥신에프정(은행엽엑스)(수출용)</v>
      </c>
    </row>
    <row r="82" spans="1:9" x14ac:dyDescent="0.3">
      <c r="A82" s="4">
        <v>81</v>
      </c>
      <c r="B82" s="4">
        <v>41</v>
      </c>
      <c r="C82" s="4">
        <v>29666</v>
      </c>
      <c r="D82" s="4">
        <v>637.42706399999997</v>
      </c>
      <c r="E82" s="4">
        <v>205.68384</v>
      </c>
      <c r="F82" s="4">
        <v>224.40094400000001</v>
      </c>
      <c r="G82" s="4">
        <v>214.18368000000001</v>
      </c>
      <c r="H82" s="4">
        <v>0.97906199999999999</v>
      </c>
      <c r="I82" s="4" t="str">
        <f>VLOOKUP(C82, Sheet1!$B$4:$C$76, 2,FALSE)</f>
        <v>리바로정 4mg</v>
      </c>
    </row>
    <row r="83" spans="1:9" x14ac:dyDescent="0.3">
      <c r="A83" s="4">
        <v>82</v>
      </c>
      <c r="B83" s="4">
        <v>41</v>
      </c>
      <c r="C83" s="4">
        <v>31884</v>
      </c>
      <c r="D83" s="4">
        <v>64.057807999999994</v>
      </c>
      <c r="E83" s="4">
        <v>93.079040000000006</v>
      </c>
      <c r="F83" s="4">
        <v>311.50211200000001</v>
      </c>
      <c r="G83" s="4">
        <v>542.08511999999996</v>
      </c>
      <c r="H83" s="4">
        <v>0.97699499999999995</v>
      </c>
      <c r="I83" s="4" t="str">
        <f>VLOOKUP(C83, Sheet1!$B$4:$C$76, 2,FALSE)</f>
        <v>자누메트엑스알서방정 100/1000mg</v>
      </c>
    </row>
    <row r="84" spans="1:9" x14ac:dyDescent="0.3">
      <c r="A84" s="4">
        <v>83</v>
      </c>
      <c r="B84" s="4">
        <v>42</v>
      </c>
      <c r="C84" s="4">
        <v>19860</v>
      </c>
      <c r="D84" s="4">
        <v>82.795056000000002</v>
      </c>
      <c r="E84" s="4">
        <v>824.76927999999998</v>
      </c>
      <c r="F84" s="4">
        <v>226.20751999999999</v>
      </c>
      <c r="G84" s="4">
        <v>175.89503999999999</v>
      </c>
      <c r="H84" s="4">
        <v>0.99609599999999998</v>
      </c>
      <c r="I84" s="4" t="str">
        <f>VLOOKUP(C84, Sheet1!$B$4:$C$76, 2,FALSE)</f>
        <v>노바스크정 5mg</v>
      </c>
    </row>
    <row r="85" spans="1:9" x14ac:dyDescent="0.3">
      <c r="A85" s="4">
        <v>84</v>
      </c>
      <c r="B85" s="4">
        <v>42</v>
      </c>
      <c r="C85" s="4">
        <v>3482</v>
      </c>
      <c r="D85" s="4">
        <v>565.81403999999998</v>
      </c>
      <c r="E85" s="4">
        <v>839.67744000000005</v>
      </c>
      <c r="F85" s="4">
        <v>261.42648000000003</v>
      </c>
      <c r="G85" s="4">
        <v>234.74176</v>
      </c>
      <c r="H85" s="4">
        <v>0.98934900000000003</v>
      </c>
      <c r="I85" s="4" t="str">
        <f>VLOOKUP(C85, Sheet1!$B$4:$C$76, 2,FALSE)</f>
        <v>기넥신에프정(은행엽엑스)(수출용)</v>
      </c>
    </row>
    <row r="86" spans="1:9" x14ac:dyDescent="0.3">
      <c r="A86" s="4">
        <v>85</v>
      </c>
      <c r="B86" s="4">
        <v>42</v>
      </c>
      <c r="C86" s="4">
        <v>29666</v>
      </c>
      <c r="D86" s="4">
        <v>609.23920799999996</v>
      </c>
      <c r="E86" s="4">
        <v>199.27488</v>
      </c>
      <c r="F86" s="4">
        <v>219.11688000000001</v>
      </c>
      <c r="G86" s="4">
        <v>215.52768</v>
      </c>
      <c r="H86" s="4">
        <v>0.97733499999999995</v>
      </c>
      <c r="I86" s="4" t="str">
        <f>VLOOKUP(C86, Sheet1!$B$4:$C$76, 2,FALSE)</f>
        <v>리바로정 4mg</v>
      </c>
    </row>
    <row r="87" spans="1:9" x14ac:dyDescent="0.3">
      <c r="A87" s="4">
        <v>86</v>
      </c>
      <c r="B87" s="4">
        <v>42</v>
      </c>
      <c r="C87" s="4">
        <v>31884</v>
      </c>
      <c r="D87" s="4">
        <v>39.110272000000002</v>
      </c>
      <c r="E87" s="4">
        <v>73.036159999999995</v>
      </c>
      <c r="F87" s="4">
        <v>312.95635199999998</v>
      </c>
      <c r="G87" s="4">
        <v>534.75711999999999</v>
      </c>
      <c r="H87" s="4">
        <v>0.97031199999999995</v>
      </c>
      <c r="I87" s="4" t="str">
        <f>VLOOKUP(C87, Sheet1!$B$4:$C$76, 2,FALSE)</f>
        <v>자누메트엑스알서방정 100/1000mg</v>
      </c>
    </row>
    <row r="88" spans="1:9" x14ac:dyDescent="0.3">
      <c r="A88" s="4">
        <v>87</v>
      </c>
      <c r="B88" s="4">
        <v>44</v>
      </c>
      <c r="C88" s="4">
        <v>29666</v>
      </c>
      <c r="D88" s="4">
        <v>93.346592000000001</v>
      </c>
      <c r="E88" s="4">
        <v>723.48608000000002</v>
      </c>
      <c r="F88" s="4">
        <v>231.88393600000001</v>
      </c>
      <c r="G88" s="4">
        <v>231.21536</v>
      </c>
      <c r="H88" s="4">
        <v>0.99758400000000003</v>
      </c>
      <c r="I88" s="4" t="str">
        <f>VLOOKUP(C88, Sheet1!$B$4:$C$76, 2,FALSE)</f>
        <v>리바로정 4mg</v>
      </c>
    </row>
    <row r="89" spans="1:9" x14ac:dyDescent="0.3">
      <c r="A89" s="4">
        <v>88</v>
      </c>
      <c r="B89" s="4">
        <v>44</v>
      </c>
      <c r="C89" s="4">
        <v>13899</v>
      </c>
      <c r="D89" s="4">
        <v>580.02069600000004</v>
      </c>
      <c r="E89" s="4">
        <v>668.60608000000002</v>
      </c>
      <c r="F89" s="4">
        <v>175.60679999999999</v>
      </c>
      <c r="G89" s="4">
        <v>268.45312000000001</v>
      </c>
      <c r="H89" s="4">
        <v>0.99579700000000004</v>
      </c>
      <c r="I89" s="4" t="str">
        <f>VLOOKUP(C89, Sheet1!$B$4:$C$76, 2,FALSE)</f>
        <v>에빅사정(메만틴염산염)(비매품)</v>
      </c>
    </row>
    <row r="90" spans="1:9" x14ac:dyDescent="0.3">
      <c r="A90" s="4">
        <v>89</v>
      </c>
      <c r="B90" s="4">
        <v>44</v>
      </c>
      <c r="C90" s="4">
        <v>3350</v>
      </c>
      <c r="D90" s="4">
        <v>370.90391199999999</v>
      </c>
      <c r="E90" s="4">
        <v>153.65248</v>
      </c>
      <c r="F90" s="4">
        <v>182.92289600000001</v>
      </c>
      <c r="G90" s="4">
        <v>189.43487999999999</v>
      </c>
      <c r="H90" s="4">
        <v>0.99449399999999999</v>
      </c>
      <c r="I90" s="4" t="str">
        <f>VLOOKUP(C90, Sheet1!$B$4:$C$76, 2,FALSE)</f>
        <v>일양하이트린정 2mg</v>
      </c>
    </row>
    <row r="91" spans="1:9" x14ac:dyDescent="0.3">
      <c r="A91" s="4">
        <v>90</v>
      </c>
      <c r="B91" s="4">
        <v>46</v>
      </c>
      <c r="C91" s="4">
        <v>23222</v>
      </c>
      <c r="D91" s="4">
        <v>101.33076</v>
      </c>
      <c r="E91" s="4">
        <v>112.0896</v>
      </c>
      <c r="F91" s="4">
        <v>306.53719999999998</v>
      </c>
      <c r="G91" s="4">
        <v>501.20960000000002</v>
      </c>
      <c r="H91" s="4">
        <v>0.98775800000000002</v>
      </c>
      <c r="I91" s="4" t="str">
        <f>VLOOKUP(C91, Sheet1!$B$4:$C$76, 2,FALSE)</f>
        <v>비타비백정 100mg/병</v>
      </c>
    </row>
    <row r="92" spans="1:9" x14ac:dyDescent="0.3">
      <c r="A92" s="4">
        <v>91</v>
      </c>
      <c r="B92" s="4">
        <v>46</v>
      </c>
      <c r="C92" s="4">
        <v>12080</v>
      </c>
      <c r="D92" s="4">
        <v>600.63088800000003</v>
      </c>
      <c r="E92" s="4">
        <v>708.24959999999999</v>
      </c>
      <c r="F92" s="4">
        <v>231.60187199999999</v>
      </c>
      <c r="G92" s="4">
        <v>455.00416000000001</v>
      </c>
      <c r="H92" s="4">
        <v>0.98202999999999996</v>
      </c>
      <c r="I92" s="4" t="str">
        <f>VLOOKUP(C92, Sheet1!$B$4:$C$76, 2,FALSE)</f>
        <v>리렉스펜정 300mg/PTP</v>
      </c>
    </row>
    <row r="93" spans="1:9" x14ac:dyDescent="0.3">
      <c r="A93" s="4">
        <v>92</v>
      </c>
      <c r="B93" s="4">
        <v>46</v>
      </c>
      <c r="C93" s="4">
        <v>3742</v>
      </c>
      <c r="D93" s="4">
        <v>118.467856</v>
      </c>
      <c r="E93" s="4">
        <v>786.91711999999995</v>
      </c>
      <c r="F93" s="4">
        <v>322.13465600000001</v>
      </c>
      <c r="G93" s="4">
        <v>319.56736000000001</v>
      </c>
      <c r="H93" s="4">
        <v>0.97786200000000001</v>
      </c>
      <c r="I93" s="4" t="str">
        <f>VLOOKUP(C93, Sheet1!$B$4:$C$76, 2,FALSE)</f>
        <v>알드린정</v>
      </c>
    </row>
    <row r="94" spans="1:9" x14ac:dyDescent="0.3">
      <c r="A94" s="4">
        <v>93</v>
      </c>
      <c r="B94" s="4">
        <v>46</v>
      </c>
      <c r="C94" s="4">
        <v>2482</v>
      </c>
      <c r="D94" s="4">
        <v>592.53692000000001</v>
      </c>
      <c r="E94" s="4">
        <v>69.290880000000001</v>
      </c>
      <c r="F94" s="4">
        <v>244.03416000000001</v>
      </c>
      <c r="G94" s="4">
        <v>479.64031999999997</v>
      </c>
      <c r="H94" s="4">
        <v>0.96096700000000002</v>
      </c>
      <c r="I94" s="4" t="str">
        <f>VLOOKUP(C94, Sheet1!$B$4:$C$76, 2,FALSE)</f>
        <v>뮤테란캡슐 100mg</v>
      </c>
    </row>
    <row r="95" spans="1:9" x14ac:dyDescent="0.3">
      <c r="A95" s="4">
        <v>94</v>
      </c>
      <c r="B95" s="4">
        <v>47</v>
      </c>
      <c r="C95" s="4">
        <v>2482</v>
      </c>
      <c r="D95" s="4">
        <v>91.569783999999999</v>
      </c>
      <c r="E95" s="4">
        <v>668.99519999999995</v>
      </c>
      <c r="F95" s="4">
        <v>251.073072</v>
      </c>
      <c r="G95" s="4">
        <v>473.62943999999999</v>
      </c>
      <c r="H95" s="4">
        <v>0.97053599999999995</v>
      </c>
      <c r="I95" s="4" t="str">
        <f>VLOOKUP(C95, Sheet1!$B$4:$C$76, 2,FALSE)</f>
        <v>뮤테란캡슐 100mg</v>
      </c>
    </row>
    <row r="96" spans="1:9" x14ac:dyDescent="0.3">
      <c r="A96" s="4">
        <v>95</v>
      </c>
      <c r="B96" s="4">
        <v>47</v>
      </c>
      <c r="C96" s="4">
        <v>3742</v>
      </c>
      <c r="D96" s="4">
        <v>493.03079200000002</v>
      </c>
      <c r="E96" s="4">
        <v>167.49248</v>
      </c>
      <c r="F96" s="4">
        <v>311.64948800000002</v>
      </c>
      <c r="G96" s="4">
        <v>299.53663999999998</v>
      </c>
      <c r="H96" s="4">
        <v>0.96329500000000001</v>
      </c>
      <c r="I96" s="4" t="str">
        <f>VLOOKUP(C96, Sheet1!$B$4:$C$76, 2,FALSE)</f>
        <v>알드린정</v>
      </c>
    </row>
    <row r="97" spans="1:13" x14ac:dyDescent="0.3">
      <c r="A97" s="4">
        <v>96</v>
      </c>
      <c r="B97" s="4">
        <v>47</v>
      </c>
      <c r="C97" s="4">
        <v>23222</v>
      </c>
      <c r="D97" s="4">
        <v>529.62396000000001</v>
      </c>
      <c r="E97" s="4">
        <v>589.22239999999999</v>
      </c>
      <c r="F97" s="4">
        <v>307.85870399999999</v>
      </c>
      <c r="G97" s="4">
        <v>506.24256000000003</v>
      </c>
      <c r="H97" s="4">
        <v>0.94206999999999996</v>
      </c>
      <c r="I97" s="4" t="str">
        <f>VLOOKUP(C97, Sheet1!$B$4:$C$76, 2,FALSE)</f>
        <v>비타비백정 100mg/병</v>
      </c>
    </row>
    <row r="98" spans="1:13" x14ac:dyDescent="0.3">
      <c r="A98" s="4">
        <v>97</v>
      </c>
      <c r="B98" s="4">
        <v>47</v>
      </c>
      <c r="C98" s="4">
        <v>12080</v>
      </c>
      <c r="D98" s="4">
        <v>112.882696</v>
      </c>
      <c r="E98" s="4">
        <v>113.3184</v>
      </c>
      <c r="F98" s="4">
        <v>221.484656</v>
      </c>
      <c r="G98" s="4">
        <v>426.72895999999997</v>
      </c>
      <c r="H98" s="4">
        <v>0.93365600000000004</v>
      </c>
      <c r="I98" s="4" t="str">
        <f>VLOOKUP(C98, Sheet1!$B$4:$C$76, 2,FALSE)</f>
        <v>리렉스펜정 300mg/PTP</v>
      </c>
    </row>
    <row r="99" spans="1:13" x14ac:dyDescent="0.3">
      <c r="A99" s="4">
        <v>98</v>
      </c>
      <c r="B99" s="4">
        <v>53</v>
      </c>
      <c r="C99" s="4">
        <v>25437</v>
      </c>
      <c r="D99" s="4">
        <v>132.06012000000001</v>
      </c>
      <c r="E99" s="4">
        <v>851.83871999999997</v>
      </c>
      <c r="F99" s="4">
        <v>259.91758399999998</v>
      </c>
      <c r="G99" s="4">
        <v>267.48415999999997</v>
      </c>
      <c r="H99" s="4">
        <v>0.98944100000000001</v>
      </c>
      <c r="I99" s="4" t="str">
        <f>VLOOKUP(C99, Sheet1!$B$4:$C$76, 2,FALSE)</f>
        <v>큐시드정 31.5mg/PTP</v>
      </c>
    </row>
    <row r="100" spans="1:13" x14ac:dyDescent="0.3">
      <c r="A100" s="4">
        <v>99</v>
      </c>
      <c r="B100" s="4">
        <v>53</v>
      </c>
      <c r="C100" s="4">
        <v>6191</v>
      </c>
      <c r="D100" s="4">
        <v>94.773015999999998</v>
      </c>
      <c r="E100" s="4">
        <v>110.25472000000001</v>
      </c>
      <c r="F100" s="4">
        <v>358.844944</v>
      </c>
      <c r="G100" s="4">
        <v>485.2672</v>
      </c>
      <c r="H100" s="4">
        <v>0.97750400000000004</v>
      </c>
      <c r="I100" s="4" t="str">
        <f>VLOOKUP(C100, Sheet1!$B$4:$C$76, 2,FALSE)</f>
        <v>삐콤씨에프정 618.6mg/병</v>
      </c>
      <c r="L100" s="4" t="s">
        <v>114</v>
      </c>
      <c r="M100" s="4">
        <v>0.81708000000000003</v>
      </c>
    </row>
    <row r="101" spans="1:13" x14ac:dyDescent="0.3">
      <c r="A101" s="4">
        <v>100</v>
      </c>
      <c r="B101" s="4">
        <v>53</v>
      </c>
      <c r="C101" s="4">
        <v>2482</v>
      </c>
      <c r="D101" s="4">
        <v>651.05348800000002</v>
      </c>
      <c r="E101" s="4">
        <v>100.31552000000001</v>
      </c>
      <c r="F101" s="4">
        <v>210.978016</v>
      </c>
      <c r="G101" s="4">
        <v>474.41791999999998</v>
      </c>
      <c r="H101" s="4">
        <v>0.914717</v>
      </c>
      <c r="I101" s="4" t="str">
        <f>VLOOKUP(C101, Sheet1!$B$4:$C$76, 2,FALSE)</f>
        <v>뮤테란캡슐 100mg</v>
      </c>
    </row>
    <row r="102" spans="1:13" ht="17.25" thickBot="1" x14ac:dyDescent="0.35">
      <c r="A102" s="4">
        <v>101</v>
      </c>
      <c r="B102" s="4">
        <v>53</v>
      </c>
      <c r="C102" s="4">
        <v>5885</v>
      </c>
      <c r="D102" s="4">
        <v>607.58293600000002</v>
      </c>
      <c r="E102" s="4">
        <v>684.32384000000002</v>
      </c>
      <c r="F102" s="4">
        <v>240.36830399999999</v>
      </c>
      <c r="G102" s="4">
        <v>503.66208</v>
      </c>
      <c r="H102" s="4">
        <v>0.59926199999999996</v>
      </c>
      <c r="I102" s="4" t="str">
        <f>VLOOKUP(C102, Sheet1!$B$4:$C$76, 2,FALSE)</f>
        <v>타이레놀이알서방정(아세트아미노펜)(수출용)</v>
      </c>
      <c r="J102" s="4" t="s">
        <v>118</v>
      </c>
    </row>
    <row r="103" spans="1:13" x14ac:dyDescent="0.3">
      <c r="A103" s="1">
        <v>102</v>
      </c>
      <c r="B103" s="2">
        <v>54</v>
      </c>
      <c r="C103" s="2">
        <v>25437</v>
      </c>
      <c r="D103" s="2">
        <v>546.68346399999996</v>
      </c>
      <c r="E103" s="2">
        <v>176.6848</v>
      </c>
      <c r="F103" s="2">
        <v>247.520432</v>
      </c>
      <c r="G103" s="2">
        <v>253.63712000000001</v>
      </c>
      <c r="H103" s="2">
        <v>0.97953500000000004</v>
      </c>
      <c r="I103" s="2" t="str">
        <f>VLOOKUP(C103, Sheet1!$B$4:$C$76, 2,FALSE)</f>
        <v>큐시드정 31.5mg/PTP</v>
      </c>
      <c r="J103" s="7"/>
      <c r="K103" s="4" t="s">
        <v>84</v>
      </c>
    </row>
    <row r="104" spans="1:13" x14ac:dyDescent="0.3">
      <c r="A104" s="3">
        <v>103</v>
      </c>
      <c r="B104" s="4">
        <v>54</v>
      </c>
      <c r="C104" s="4">
        <v>2482</v>
      </c>
      <c r="D104" s="4">
        <v>70.271023999999997</v>
      </c>
      <c r="E104" s="4">
        <v>668.48832000000004</v>
      </c>
      <c r="F104" s="4">
        <v>202.01833600000001</v>
      </c>
      <c r="G104" s="4">
        <v>487.39711999999997</v>
      </c>
      <c r="H104" s="4">
        <v>0.97298300000000004</v>
      </c>
      <c r="I104" s="4" t="str">
        <f>VLOOKUP(C104, Sheet1!$B$4:$C$76, 2,FALSE)</f>
        <v>뮤테란캡슐 100mg</v>
      </c>
      <c r="J104" s="8"/>
    </row>
    <row r="105" spans="1:13" x14ac:dyDescent="0.3">
      <c r="A105" s="3">
        <v>104</v>
      </c>
      <c r="B105" s="4">
        <v>54</v>
      </c>
      <c r="C105" s="4">
        <v>6191</v>
      </c>
      <c r="D105" s="4">
        <v>463.760064</v>
      </c>
      <c r="E105" s="4">
        <v>642.49919999999997</v>
      </c>
      <c r="F105" s="4">
        <v>371.37580800000001</v>
      </c>
      <c r="G105" s="4">
        <v>485.74847999999997</v>
      </c>
      <c r="H105" s="4">
        <v>0.95210799999999995</v>
      </c>
      <c r="I105" s="4" t="str">
        <f>VLOOKUP(C105, Sheet1!$B$4:$C$76, 2,FALSE)</f>
        <v>삐콤씨에프정 618.6mg/병</v>
      </c>
      <c r="J105" s="8"/>
    </row>
    <row r="106" spans="1:13" x14ac:dyDescent="0.3">
      <c r="A106" s="3">
        <v>105</v>
      </c>
      <c r="B106" s="4">
        <v>54</v>
      </c>
      <c r="C106" s="4">
        <v>5885</v>
      </c>
      <c r="D106" s="4">
        <v>116.774496</v>
      </c>
      <c r="E106" s="4">
        <v>91.834239999999994</v>
      </c>
      <c r="F106" s="4">
        <v>223.25219200000001</v>
      </c>
      <c r="G106" s="4">
        <v>469.74336</v>
      </c>
      <c r="H106" s="4">
        <v>0.56563399999999997</v>
      </c>
      <c r="I106" s="4" t="str">
        <f>VLOOKUP(C106, Sheet1!$B$4:$C$76, 2,FALSE)</f>
        <v>타이레놀이알서방정(아세트아미노펜)(수출용)</v>
      </c>
      <c r="J106" s="8" t="s">
        <v>118</v>
      </c>
    </row>
    <row r="107" spans="1:13" ht="17.25" thickBot="1" x14ac:dyDescent="0.35">
      <c r="A107" s="5">
        <v>106</v>
      </c>
      <c r="B107" s="6">
        <v>54</v>
      </c>
      <c r="C107" s="6">
        <v>13394</v>
      </c>
      <c r="D107" s="6">
        <v>116.223056</v>
      </c>
      <c r="E107" s="6">
        <v>92.103679999999997</v>
      </c>
      <c r="F107" s="6">
        <v>224.263328</v>
      </c>
      <c r="G107" s="6">
        <v>470.17984000000001</v>
      </c>
      <c r="H107" s="6">
        <v>0.53617700000000001</v>
      </c>
      <c r="I107" s="6" t="str">
        <f>VLOOKUP(C107, Sheet1!$B$4:$C$76, 2,FALSE)</f>
        <v>써스펜8시간이알서방정 650mg</v>
      </c>
      <c r="J107" s="9" t="s">
        <v>119</v>
      </c>
    </row>
    <row r="108" spans="1:13" x14ac:dyDescent="0.3">
      <c r="A108" s="4">
        <v>107</v>
      </c>
      <c r="B108" s="4">
        <v>55</v>
      </c>
      <c r="C108" s="4">
        <v>3350</v>
      </c>
      <c r="D108" s="4">
        <v>423.59766400000001</v>
      </c>
      <c r="E108" s="4">
        <v>848.02368000000001</v>
      </c>
      <c r="F108" s="4">
        <v>188.39532800000001</v>
      </c>
      <c r="G108" s="4">
        <v>191.72224</v>
      </c>
      <c r="H108" s="4">
        <v>0.98883799999999999</v>
      </c>
      <c r="I108" s="4" t="str">
        <f>VLOOKUP(C108, Sheet1!$B$4:$C$76, 2,FALSE)</f>
        <v>일양하이트린정 2mg</v>
      </c>
    </row>
    <row r="109" spans="1:13" x14ac:dyDescent="0.3">
      <c r="A109" s="4">
        <v>108</v>
      </c>
      <c r="B109" s="4">
        <v>55</v>
      </c>
      <c r="C109" s="4">
        <v>20013</v>
      </c>
      <c r="D109" s="4">
        <v>50.445535999999997</v>
      </c>
      <c r="E109" s="4">
        <v>283.06688000000003</v>
      </c>
      <c r="F109" s="4">
        <v>339.64019200000001</v>
      </c>
      <c r="G109" s="4">
        <v>320.05119999999999</v>
      </c>
      <c r="H109" s="4">
        <v>0.98765599999999998</v>
      </c>
      <c r="I109" s="4" t="str">
        <f>VLOOKUP(C109, Sheet1!$B$4:$C$76, 2,FALSE)</f>
        <v>마도파정</v>
      </c>
    </row>
    <row r="110" spans="1:13" x14ac:dyDescent="0.3">
      <c r="A110" s="4">
        <v>109</v>
      </c>
      <c r="B110" s="4">
        <v>55</v>
      </c>
      <c r="C110" s="4">
        <v>16687</v>
      </c>
      <c r="D110" s="4">
        <v>430.13051999999999</v>
      </c>
      <c r="E110" s="4">
        <v>164.89920000000001</v>
      </c>
      <c r="F110" s="4">
        <v>505.25080000000003</v>
      </c>
      <c r="G110" s="4">
        <v>456.45440000000002</v>
      </c>
      <c r="H110" s="4">
        <v>0.93149599999999999</v>
      </c>
      <c r="I110" s="4" t="str">
        <f>VLOOKUP(C110, Sheet1!$B$4:$C$76, 2,FALSE)</f>
        <v>오마코연질캡슐(오메가-3-산에틸에스테르90)</v>
      </c>
    </row>
    <row r="111" spans="1:13" x14ac:dyDescent="0.3">
      <c r="A111" s="4">
        <v>110</v>
      </c>
      <c r="B111" s="4">
        <v>56</v>
      </c>
      <c r="C111" s="4">
        <v>20013</v>
      </c>
      <c r="D111" s="4">
        <v>545.19604000000004</v>
      </c>
      <c r="E111" s="4">
        <v>620.15232000000003</v>
      </c>
      <c r="F111" s="4">
        <v>351.38244800000001</v>
      </c>
      <c r="G111" s="4">
        <v>343.87455999999997</v>
      </c>
      <c r="H111" s="4">
        <v>0.99365300000000001</v>
      </c>
      <c r="I111" s="4" t="str">
        <f>VLOOKUP(C111, Sheet1!$B$4:$C$76, 2,FALSE)</f>
        <v>마도파정</v>
      </c>
    </row>
    <row r="112" spans="1:13" x14ac:dyDescent="0.3">
      <c r="A112" s="4">
        <v>111</v>
      </c>
      <c r="B112" s="4">
        <v>56</v>
      </c>
      <c r="C112" s="4">
        <v>16687</v>
      </c>
      <c r="D112" s="4">
        <v>0</v>
      </c>
      <c r="E112" s="4">
        <v>550.46208000000001</v>
      </c>
      <c r="F112" s="4">
        <v>511.60358400000001</v>
      </c>
      <c r="G112" s="4">
        <v>503.53023999999999</v>
      </c>
      <c r="H112" s="4">
        <v>0.98263900000000004</v>
      </c>
      <c r="I112" s="4" t="str">
        <f>VLOOKUP(C112, Sheet1!$B$4:$C$76, 2,FALSE)</f>
        <v>오마코연질캡슐(오메가-3-산에틸에스테르90)</v>
      </c>
    </row>
    <row r="113" spans="1:9" x14ac:dyDescent="0.3">
      <c r="A113" s="4">
        <v>112</v>
      </c>
      <c r="B113" s="4">
        <v>56</v>
      </c>
      <c r="C113" s="4">
        <v>3350</v>
      </c>
      <c r="D113" s="4">
        <v>324.850864</v>
      </c>
      <c r="E113" s="4">
        <v>193.0592</v>
      </c>
      <c r="F113" s="4">
        <v>185.687904</v>
      </c>
      <c r="G113" s="4">
        <v>189.32096000000001</v>
      </c>
      <c r="H113" s="4">
        <v>0.97558900000000004</v>
      </c>
      <c r="I113" s="4" t="str">
        <f>VLOOKUP(C113, Sheet1!$B$4:$C$76, 2,FALSE)</f>
        <v>일양하이트린정 2mg</v>
      </c>
    </row>
    <row r="114" spans="1:9" x14ac:dyDescent="0.3">
      <c r="A114" s="4">
        <v>113</v>
      </c>
      <c r="B114" s="4">
        <v>58</v>
      </c>
      <c r="C114" s="4">
        <v>19860</v>
      </c>
      <c r="D114" s="4">
        <v>91.114968000000005</v>
      </c>
      <c r="E114" s="4">
        <v>824.87616000000003</v>
      </c>
      <c r="F114" s="4">
        <v>226.89950400000001</v>
      </c>
      <c r="G114" s="4">
        <v>176.00896</v>
      </c>
      <c r="H114" s="4">
        <v>0.989012</v>
      </c>
      <c r="I114" s="4" t="str">
        <f>VLOOKUP(C114, Sheet1!$B$4:$C$76, 2,FALSE)</f>
        <v>노바스크정 5mg</v>
      </c>
    </row>
    <row r="115" spans="1:9" x14ac:dyDescent="0.3">
      <c r="A115" s="4">
        <v>114</v>
      </c>
      <c r="B115" s="4">
        <v>58</v>
      </c>
      <c r="C115" s="4">
        <v>3482</v>
      </c>
      <c r="D115" s="4">
        <v>572.62310400000001</v>
      </c>
      <c r="E115" s="4">
        <v>835.98847999999998</v>
      </c>
      <c r="F115" s="4">
        <v>264.784896</v>
      </c>
      <c r="G115" s="4">
        <v>231.42912000000001</v>
      </c>
      <c r="H115" s="4">
        <v>0.98229999999999995</v>
      </c>
      <c r="I115" s="4" t="str">
        <f>VLOOKUP(C115, Sheet1!$B$4:$C$76, 2,FALSE)</f>
        <v>기넥신에프정(은행엽엑스)(수출용)</v>
      </c>
    </row>
    <row r="116" spans="1:9" x14ac:dyDescent="0.3">
      <c r="A116" s="4">
        <v>115</v>
      </c>
      <c r="B116" s="4">
        <v>58</v>
      </c>
      <c r="C116" s="4">
        <v>34596</v>
      </c>
      <c r="D116" s="4">
        <v>37.516463999999999</v>
      </c>
      <c r="E116" s="4">
        <v>51.075200000000002</v>
      </c>
      <c r="F116" s="4">
        <v>388.444096</v>
      </c>
      <c r="G116" s="4">
        <v>465.41696000000002</v>
      </c>
      <c r="H116" s="4">
        <v>0.96952199999999999</v>
      </c>
      <c r="I116" s="4" t="str">
        <f>VLOOKUP(C116, Sheet1!$B$4:$C$76, 2,FALSE)</f>
        <v>제미메트서방정 50/1000mg</v>
      </c>
    </row>
    <row r="117" spans="1:9" x14ac:dyDescent="0.3">
      <c r="A117" s="4">
        <v>116</v>
      </c>
      <c r="B117" s="4">
        <v>58</v>
      </c>
      <c r="C117" s="4">
        <v>35205</v>
      </c>
      <c r="D117" s="4">
        <v>552.28472799999997</v>
      </c>
      <c r="E117" s="4">
        <v>91.116159999999994</v>
      </c>
      <c r="F117" s="4">
        <v>283.83739200000002</v>
      </c>
      <c r="G117" s="4">
        <v>367.85536000000002</v>
      </c>
      <c r="H117" s="4">
        <v>0.94794599999999996</v>
      </c>
      <c r="I117" s="4" t="str">
        <f>VLOOKUP(C117, Sheet1!$B$4:$C$76, 2,FALSE)</f>
        <v>아토젯정 10/40mg</v>
      </c>
    </row>
    <row r="118" spans="1:9" x14ac:dyDescent="0.3">
      <c r="A118" s="4">
        <v>117</v>
      </c>
      <c r="B118" s="4">
        <v>60</v>
      </c>
      <c r="C118" s="4">
        <v>19860</v>
      </c>
      <c r="D118" s="4">
        <v>639.67283999999995</v>
      </c>
      <c r="E118" s="4">
        <v>277.87903999999997</v>
      </c>
      <c r="F118" s="4">
        <v>223.16923199999999</v>
      </c>
      <c r="G118" s="4">
        <v>172.55936</v>
      </c>
      <c r="H118" s="4">
        <v>0.99092000000000002</v>
      </c>
      <c r="I118" s="4" t="str">
        <f>VLOOKUP(C118, Sheet1!$B$4:$C$76, 2,FALSE)</f>
        <v>노바스크정 5mg</v>
      </c>
    </row>
    <row r="119" spans="1:9" x14ac:dyDescent="0.3">
      <c r="A119" s="4">
        <v>118</v>
      </c>
      <c r="B119" s="4">
        <v>60</v>
      </c>
      <c r="C119" s="4">
        <v>3482</v>
      </c>
      <c r="D119" s="4">
        <v>148.62625600000001</v>
      </c>
      <c r="E119" s="4">
        <v>218.92416</v>
      </c>
      <c r="F119" s="4">
        <v>250.10195200000001</v>
      </c>
      <c r="G119" s="4">
        <v>224.82816</v>
      </c>
      <c r="H119" s="4">
        <v>0.97875900000000005</v>
      </c>
      <c r="I119" s="4" t="str">
        <f>VLOOKUP(C119, Sheet1!$B$4:$C$76, 2,FALSE)</f>
        <v>기넥신에프정(은행엽엑스)(수출용)</v>
      </c>
    </row>
    <row r="120" spans="1:9" x14ac:dyDescent="0.3">
      <c r="A120" s="4">
        <v>119</v>
      </c>
      <c r="B120" s="4">
        <v>60</v>
      </c>
      <c r="C120" s="4">
        <v>35205</v>
      </c>
      <c r="D120" s="4">
        <v>107.90753599999999</v>
      </c>
      <c r="E120" s="4">
        <v>775.75743999999997</v>
      </c>
      <c r="F120" s="4">
        <v>301.22287999999998</v>
      </c>
      <c r="G120" s="4">
        <v>388.2432</v>
      </c>
      <c r="H120" s="4">
        <v>0.97514100000000004</v>
      </c>
      <c r="I120" s="4" t="str">
        <f>VLOOKUP(C120, Sheet1!$B$4:$C$76, 2,FALSE)</f>
        <v>아토젯정 10/40mg</v>
      </c>
    </row>
    <row r="121" spans="1:9" x14ac:dyDescent="0.3">
      <c r="A121" s="4">
        <v>120</v>
      </c>
      <c r="B121" s="4">
        <v>60</v>
      </c>
      <c r="C121" s="4">
        <v>34596</v>
      </c>
      <c r="D121" s="4">
        <v>546.33503199999996</v>
      </c>
      <c r="E121" s="4">
        <v>689.93344000000002</v>
      </c>
      <c r="F121" s="4">
        <v>407.071056</v>
      </c>
      <c r="G121" s="4">
        <v>489.28384</v>
      </c>
      <c r="H121" s="4">
        <v>0.90124499999999996</v>
      </c>
      <c r="I121" s="4" t="str">
        <f>VLOOKUP(C121, Sheet1!$B$4:$C$76, 2,FALSE)</f>
        <v>제미메트서방정 50/1000mg</v>
      </c>
    </row>
    <row r="122" spans="1:9" x14ac:dyDescent="0.3">
      <c r="A122" s="4">
        <v>121</v>
      </c>
      <c r="B122" s="4">
        <v>62</v>
      </c>
      <c r="C122" s="4">
        <v>18146</v>
      </c>
      <c r="D122" s="4">
        <v>89.944744</v>
      </c>
      <c r="E122" s="4">
        <v>549.59295999999995</v>
      </c>
      <c r="F122" s="4">
        <v>286.83371199999999</v>
      </c>
      <c r="G122" s="4">
        <v>420.46848</v>
      </c>
      <c r="H122" s="4">
        <v>0.99296799999999996</v>
      </c>
      <c r="I122" s="4" t="str">
        <f>VLOOKUP(C122, Sheet1!$B$4:$C$76, 2,FALSE)</f>
        <v>리리카캡슐 150mg</v>
      </c>
    </row>
    <row r="123" spans="1:9" x14ac:dyDescent="0.3">
      <c r="A123" s="4">
        <v>122</v>
      </c>
      <c r="B123" s="4">
        <v>62</v>
      </c>
      <c r="C123" s="4">
        <v>36636</v>
      </c>
      <c r="D123" s="4">
        <v>541.10904000000005</v>
      </c>
      <c r="E123" s="4">
        <v>649.06367999999998</v>
      </c>
      <c r="F123" s="4">
        <v>207.12086400000001</v>
      </c>
      <c r="G123" s="4">
        <v>256.36095999999998</v>
      </c>
      <c r="H123" s="4">
        <v>0.99258800000000003</v>
      </c>
      <c r="I123" s="4" t="str">
        <f>VLOOKUP(C123, Sheet1!$B$4:$C$76, 2,FALSE)</f>
        <v>로수젯정10/5밀리그램</v>
      </c>
    </row>
    <row r="124" spans="1:9" x14ac:dyDescent="0.3">
      <c r="A124" s="4">
        <v>123</v>
      </c>
      <c r="B124" s="4">
        <v>62</v>
      </c>
      <c r="C124" s="4">
        <v>3350</v>
      </c>
      <c r="D124" s="4">
        <v>325.28908799999999</v>
      </c>
      <c r="E124" s="4">
        <v>156.17344</v>
      </c>
      <c r="F124" s="4">
        <v>185.67033599999999</v>
      </c>
      <c r="G124" s="4">
        <v>189.85599999999999</v>
      </c>
      <c r="H124" s="4">
        <v>0.97989499999999996</v>
      </c>
      <c r="I124" s="4" t="str">
        <f>VLOOKUP(C124, Sheet1!$B$4:$C$76, 2,FALSE)</f>
        <v>일양하이트린정 2mg</v>
      </c>
    </row>
    <row r="125" spans="1:9" x14ac:dyDescent="0.3">
      <c r="A125" s="4">
        <v>124</v>
      </c>
      <c r="B125" s="4">
        <v>64</v>
      </c>
      <c r="C125" s="4">
        <v>29666</v>
      </c>
      <c r="D125" s="4">
        <v>153.79076000000001</v>
      </c>
      <c r="E125" s="4">
        <v>280.65791999999999</v>
      </c>
      <c r="F125" s="4">
        <v>226.657456</v>
      </c>
      <c r="G125" s="4">
        <v>222.63808</v>
      </c>
      <c r="H125" s="4">
        <v>0.99078299999999997</v>
      </c>
      <c r="I125" s="4" t="str">
        <f>VLOOKUP(C125, Sheet1!$B$4:$C$76, 2,FALSE)</f>
        <v>리바로정 4mg</v>
      </c>
    </row>
    <row r="126" spans="1:9" x14ac:dyDescent="0.3">
      <c r="A126" s="4">
        <v>125</v>
      </c>
      <c r="B126" s="4">
        <v>64</v>
      </c>
      <c r="C126" s="4">
        <v>3350</v>
      </c>
      <c r="D126" s="4">
        <v>396.049576</v>
      </c>
      <c r="E126" s="4">
        <v>887.09119999999996</v>
      </c>
      <c r="F126" s="4">
        <v>191.589776</v>
      </c>
      <c r="G126" s="4">
        <v>192.90880000000001</v>
      </c>
      <c r="H126" s="4">
        <v>0.97821800000000003</v>
      </c>
      <c r="I126" s="4" t="str">
        <f>VLOOKUP(C126, Sheet1!$B$4:$C$76, 2,FALSE)</f>
        <v>일양하이트린정 2mg</v>
      </c>
    </row>
    <row r="127" spans="1:9" x14ac:dyDescent="0.3">
      <c r="A127" s="4">
        <v>126</v>
      </c>
      <c r="B127" s="4">
        <v>64</v>
      </c>
      <c r="C127" s="4">
        <v>20013</v>
      </c>
      <c r="D127" s="4">
        <v>589.68846399999995</v>
      </c>
      <c r="E127" s="4">
        <v>268.12671999999998</v>
      </c>
      <c r="F127" s="4">
        <v>341.37356799999998</v>
      </c>
      <c r="G127" s="4">
        <v>322.65472</v>
      </c>
      <c r="H127" s="4">
        <v>0.96894599999999997</v>
      </c>
      <c r="I127" s="4" t="str">
        <f>VLOOKUP(C127, Sheet1!$B$4:$C$76, 2,FALSE)</f>
        <v>마도파정</v>
      </c>
    </row>
    <row r="128" spans="1:9" x14ac:dyDescent="0.3">
      <c r="A128" s="4">
        <v>127</v>
      </c>
      <c r="B128" s="4">
        <v>65</v>
      </c>
      <c r="C128" s="4">
        <v>29666</v>
      </c>
      <c r="D128" s="4">
        <v>558.25687200000004</v>
      </c>
      <c r="E128" s="4">
        <v>728.17471999999998</v>
      </c>
      <c r="F128" s="4">
        <v>232.25384</v>
      </c>
      <c r="G128" s="4">
        <v>234.23104000000001</v>
      </c>
      <c r="H128" s="4">
        <v>0.99720900000000001</v>
      </c>
      <c r="I128" s="4" t="str">
        <f>VLOOKUP(C128, Sheet1!$B$4:$C$76, 2,FALSE)</f>
        <v>리바로정 4mg</v>
      </c>
    </row>
    <row r="129" spans="1:9" x14ac:dyDescent="0.3">
      <c r="A129" s="4">
        <v>128</v>
      </c>
      <c r="B129" s="4">
        <v>65</v>
      </c>
      <c r="C129" s="4">
        <v>3350</v>
      </c>
      <c r="D129" s="4">
        <v>349.79156799999998</v>
      </c>
      <c r="E129" s="4">
        <v>152.98688000000001</v>
      </c>
      <c r="F129" s="4">
        <v>185.092544</v>
      </c>
      <c r="G129" s="4">
        <v>190.25407999999999</v>
      </c>
      <c r="H129" s="4">
        <v>0.99147700000000005</v>
      </c>
      <c r="I129" s="4" t="str">
        <f>VLOOKUP(C129, Sheet1!$B$4:$C$76, 2,FALSE)</f>
        <v>일양하이트린정 2mg</v>
      </c>
    </row>
    <row r="130" spans="1:9" x14ac:dyDescent="0.3">
      <c r="A130" s="4">
        <v>129</v>
      </c>
      <c r="B130" s="4">
        <v>65</v>
      </c>
      <c r="C130" s="4">
        <v>20013</v>
      </c>
      <c r="D130" s="4">
        <v>0</v>
      </c>
      <c r="E130" s="4">
        <v>635.32799999999997</v>
      </c>
      <c r="F130" s="4">
        <v>340.97340800000001</v>
      </c>
      <c r="G130" s="4">
        <v>342.88896</v>
      </c>
      <c r="H130" s="4">
        <v>0.98544500000000002</v>
      </c>
      <c r="I130" s="4" t="str">
        <f>VLOOKUP(C130, Sheet1!$B$4:$C$76, 2,FALSE)</f>
        <v>마도파정</v>
      </c>
    </row>
    <row r="131" spans="1:9" x14ac:dyDescent="0.3">
      <c r="A131" s="4">
        <v>130</v>
      </c>
      <c r="B131" s="4">
        <v>66</v>
      </c>
      <c r="C131" s="4">
        <v>29666</v>
      </c>
      <c r="D131" s="4">
        <v>597.24709600000006</v>
      </c>
      <c r="E131" s="4">
        <v>819.02016000000003</v>
      </c>
      <c r="F131" s="4">
        <v>228.53332800000001</v>
      </c>
      <c r="G131" s="4">
        <v>224.81023999999999</v>
      </c>
      <c r="H131" s="4">
        <v>0.99265700000000001</v>
      </c>
      <c r="I131" s="4" t="str">
        <f>VLOOKUP(C131, Sheet1!$B$4:$C$76, 2,FALSE)</f>
        <v>리바로정 4mg</v>
      </c>
    </row>
    <row r="132" spans="1:9" x14ac:dyDescent="0.3">
      <c r="A132" s="4">
        <v>131</v>
      </c>
      <c r="B132" s="4">
        <v>66</v>
      </c>
      <c r="C132" s="4">
        <v>3350</v>
      </c>
      <c r="D132" s="4">
        <v>392.21584799999999</v>
      </c>
      <c r="E132" s="4">
        <v>210.67776000000001</v>
      </c>
      <c r="F132" s="4">
        <v>185.92702399999999</v>
      </c>
      <c r="G132" s="4">
        <v>184.86272</v>
      </c>
      <c r="H132" s="4">
        <v>0.98182199999999997</v>
      </c>
      <c r="I132" s="4" t="str">
        <f>VLOOKUP(C132, Sheet1!$B$4:$C$76, 2,FALSE)</f>
        <v>일양하이트린정 2mg</v>
      </c>
    </row>
    <row r="133" spans="1:9" x14ac:dyDescent="0.3">
      <c r="A133" s="4">
        <v>132</v>
      </c>
      <c r="B133" s="4">
        <v>66</v>
      </c>
      <c r="C133" s="4">
        <v>20013</v>
      </c>
      <c r="D133" s="4">
        <v>32.216296</v>
      </c>
      <c r="E133" s="4">
        <v>718.23167999999998</v>
      </c>
      <c r="F133" s="4">
        <v>347.359376</v>
      </c>
      <c r="G133" s="4">
        <v>339.11167999999998</v>
      </c>
      <c r="H133" s="4">
        <v>0.958264</v>
      </c>
      <c r="I133" s="4" t="str">
        <f>VLOOKUP(C133, Sheet1!$B$4:$C$76, 2,FALSE)</f>
        <v>마도파정</v>
      </c>
    </row>
    <row r="134" spans="1:9" x14ac:dyDescent="0.3">
      <c r="A134" s="4">
        <v>133</v>
      </c>
      <c r="B134" s="4">
        <v>68</v>
      </c>
      <c r="C134" s="4">
        <v>16231</v>
      </c>
      <c r="D134" s="4">
        <v>150.66609600000001</v>
      </c>
      <c r="E134" s="4">
        <v>827.98464000000001</v>
      </c>
      <c r="F134" s="4">
        <v>195.54159999999999</v>
      </c>
      <c r="G134" s="4">
        <v>193.86879999999999</v>
      </c>
      <c r="H134" s="4">
        <v>0.99798900000000001</v>
      </c>
      <c r="I134" s="4" t="str">
        <f>VLOOKUP(C134, Sheet1!$B$4:$C$76, 2,FALSE)</f>
        <v>리피토정 20mg</v>
      </c>
    </row>
    <row r="135" spans="1:9" x14ac:dyDescent="0.3">
      <c r="A135" s="4">
        <v>134</v>
      </c>
      <c r="B135" s="4">
        <v>68</v>
      </c>
      <c r="C135" s="4">
        <v>27776</v>
      </c>
      <c r="D135" s="4">
        <v>637.67252800000006</v>
      </c>
      <c r="E135" s="4">
        <v>294.43328000000002</v>
      </c>
      <c r="F135" s="4">
        <v>174.30774400000001</v>
      </c>
      <c r="G135" s="4">
        <v>195.12832</v>
      </c>
      <c r="H135" s="4">
        <v>0.99740899999999999</v>
      </c>
      <c r="I135" s="4" t="str">
        <f>VLOOKUP(C135, Sheet1!$B$4:$C$76, 2,FALSE)</f>
        <v>카나브정 60mg</v>
      </c>
    </row>
    <row r="136" spans="1:9" x14ac:dyDescent="0.3">
      <c r="A136" s="4">
        <v>135</v>
      </c>
      <c r="B136" s="4">
        <v>68</v>
      </c>
      <c r="C136" s="4">
        <v>30307</v>
      </c>
      <c r="D136" s="4">
        <v>510.36845599999998</v>
      </c>
      <c r="E136" s="4">
        <v>767.78240000000005</v>
      </c>
      <c r="F136" s="4">
        <v>441.74052799999998</v>
      </c>
      <c r="G136" s="4">
        <v>375.14240000000001</v>
      </c>
      <c r="H136" s="4">
        <v>0.98929</v>
      </c>
      <c r="I136" s="4" t="str">
        <f>VLOOKUP(C136, Sheet1!$B$4:$C$76, 2,FALSE)</f>
        <v>트라젠타듀오정 2.5/850mg</v>
      </c>
    </row>
    <row r="137" spans="1:9" x14ac:dyDescent="0.3">
      <c r="A137" s="4">
        <v>136</v>
      </c>
      <c r="B137" s="4">
        <v>68</v>
      </c>
      <c r="C137" s="4">
        <v>3482</v>
      </c>
      <c r="D137" s="4">
        <v>171.335824</v>
      </c>
      <c r="E137" s="4">
        <v>278.44927999999999</v>
      </c>
      <c r="F137" s="4">
        <v>261.224448</v>
      </c>
      <c r="G137" s="4">
        <v>216.83583999999999</v>
      </c>
      <c r="H137" s="4">
        <v>0.979522</v>
      </c>
      <c r="I137" s="4" t="str">
        <f>VLOOKUP(C137, Sheet1!$B$4:$C$76, 2,FALSE)</f>
        <v>기넥신에프정(은행엽엑스)(수출용)</v>
      </c>
    </row>
    <row r="138" spans="1:9" x14ac:dyDescent="0.3">
      <c r="A138" s="4">
        <v>137</v>
      </c>
      <c r="B138" s="4">
        <v>70</v>
      </c>
      <c r="C138" s="4">
        <v>1899</v>
      </c>
      <c r="D138" s="4">
        <v>631.83165599999995</v>
      </c>
      <c r="E138" s="4">
        <v>898.51199999999994</v>
      </c>
      <c r="F138" s="4">
        <v>210.46171200000001</v>
      </c>
      <c r="G138" s="4">
        <v>155.83359999999999</v>
      </c>
      <c r="H138" s="4">
        <v>0.99127699999999996</v>
      </c>
      <c r="I138" s="4" t="str">
        <f>VLOOKUP(C138, Sheet1!$B$4:$C$76, 2,FALSE)</f>
        <v>보령부스파정 5mg</v>
      </c>
    </row>
    <row r="139" spans="1:9" x14ac:dyDescent="0.3">
      <c r="A139" s="4">
        <v>138</v>
      </c>
      <c r="B139" s="4">
        <v>70</v>
      </c>
      <c r="C139" s="4">
        <v>29450</v>
      </c>
      <c r="D139" s="4">
        <v>45.530887999999997</v>
      </c>
      <c r="E139" s="4">
        <v>232.31232</v>
      </c>
      <c r="F139" s="4">
        <v>406.27463999999998</v>
      </c>
      <c r="G139" s="4">
        <v>228.51328000000001</v>
      </c>
      <c r="H139" s="4">
        <v>0.99026899999999995</v>
      </c>
      <c r="I139" s="4" t="str">
        <f>VLOOKUP(C139, Sheet1!$B$4:$C$76, 2,FALSE)</f>
        <v>레일라정</v>
      </c>
    </row>
    <row r="140" spans="1:9" x14ac:dyDescent="0.3">
      <c r="A140" s="4">
        <v>139</v>
      </c>
      <c r="B140" s="4">
        <v>70</v>
      </c>
      <c r="C140" s="4">
        <v>24849</v>
      </c>
      <c r="D140" s="4">
        <v>645.92412000000002</v>
      </c>
      <c r="E140" s="4">
        <v>258.08447999999999</v>
      </c>
      <c r="F140" s="4">
        <v>191.039312</v>
      </c>
      <c r="G140" s="4">
        <v>268.38400000000001</v>
      </c>
      <c r="H140" s="4">
        <v>0.98031000000000001</v>
      </c>
      <c r="I140" s="4" t="str">
        <f>VLOOKUP(C140, Sheet1!$B$4:$C$76, 2,FALSE)</f>
        <v>놀텍정 10mg</v>
      </c>
    </row>
    <row r="141" spans="1:9" x14ac:dyDescent="0.3">
      <c r="A141" s="4">
        <v>140</v>
      </c>
      <c r="B141" s="4">
        <v>70</v>
      </c>
      <c r="C141" s="4">
        <v>16550</v>
      </c>
      <c r="D141" s="4">
        <v>46.068663999999998</v>
      </c>
      <c r="E141" s="4">
        <v>709.06816000000003</v>
      </c>
      <c r="F141" s="4">
        <v>301.34487999999999</v>
      </c>
      <c r="G141" s="4">
        <v>499.90784000000002</v>
      </c>
      <c r="H141" s="4">
        <v>0.95177299999999998</v>
      </c>
      <c r="I141" s="4" t="str">
        <f>VLOOKUP(C141, Sheet1!$B$4:$C$76, 2,FALSE)</f>
        <v>동아가바펜틴정 800mg</v>
      </c>
    </row>
    <row r="142" spans="1:9" x14ac:dyDescent="0.3">
      <c r="A142" s="4">
        <v>141</v>
      </c>
      <c r="B142" s="4">
        <v>72</v>
      </c>
      <c r="C142" s="4">
        <v>1899</v>
      </c>
      <c r="D142" s="4">
        <v>156.09899999999999</v>
      </c>
      <c r="E142" s="4">
        <v>224.55104</v>
      </c>
      <c r="F142" s="4">
        <v>204.38123200000001</v>
      </c>
      <c r="G142" s="4">
        <v>152.08832000000001</v>
      </c>
      <c r="H142" s="4">
        <v>0.99671299999999996</v>
      </c>
      <c r="I142" s="4" t="str">
        <f>VLOOKUP(C142, Sheet1!$B$4:$C$76, 2,FALSE)</f>
        <v>보령부스파정 5mg</v>
      </c>
    </row>
    <row r="143" spans="1:9" x14ac:dyDescent="0.3">
      <c r="A143" s="4">
        <v>142</v>
      </c>
      <c r="B143" s="4">
        <v>72</v>
      </c>
      <c r="C143" s="4">
        <v>29450</v>
      </c>
      <c r="D143" s="4">
        <v>550.57087200000001</v>
      </c>
      <c r="E143" s="4">
        <v>841.79071999999996</v>
      </c>
      <c r="F143" s="4">
        <v>413.47166399999998</v>
      </c>
      <c r="G143" s="4">
        <v>225.88672</v>
      </c>
      <c r="H143" s="4">
        <v>0.98136699999999999</v>
      </c>
      <c r="I143" s="4" t="str">
        <f>VLOOKUP(C143, Sheet1!$B$4:$C$76, 2,FALSE)</f>
        <v>레일라정</v>
      </c>
    </row>
    <row r="144" spans="1:9" x14ac:dyDescent="0.3">
      <c r="A144" s="4">
        <v>143</v>
      </c>
      <c r="B144" s="4">
        <v>72</v>
      </c>
      <c r="C144" s="4">
        <v>24849</v>
      </c>
      <c r="D144" s="4">
        <v>152.76937599999999</v>
      </c>
      <c r="E144" s="4">
        <v>774.91135999999995</v>
      </c>
      <c r="F144" s="4">
        <v>195.27807999999999</v>
      </c>
      <c r="G144" s="4">
        <v>280.28543999999999</v>
      </c>
      <c r="H144" s="4">
        <v>0.97321500000000005</v>
      </c>
      <c r="I144" s="4" t="str">
        <f>VLOOKUP(C144, Sheet1!$B$4:$C$76, 2,FALSE)</f>
        <v>놀텍정 10mg</v>
      </c>
    </row>
    <row r="145" spans="1:10" x14ac:dyDescent="0.3">
      <c r="A145" s="4">
        <v>144</v>
      </c>
      <c r="B145" s="4">
        <v>72</v>
      </c>
      <c r="C145" s="4">
        <v>16550</v>
      </c>
      <c r="D145" s="4">
        <v>643.91307200000006</v>
      </c>
      <c r="E145" s="4">
        <v>46.963839999999998</v>
      </c>
      <c r="F145" s="4">
        <v>288.97408000000001</v>
      </c>
      <c r="G145" s="4">
        <v>482.02112</v>
      </c>
      <c r="H145" s="4">
        <v>0.95089400000000002</v>
      </c>
      <c r="I145" s="4" t="str">
        <f>VLOOKUP(C145, Sheet1!$B$4:$C$76, 2,FALSE)</f>
        <v>동아가바펜틴정 800mg</v>
      </c>
    </row>
    <row r="146" spans="1:10" x14ac:dyDescent="0.3">
      <c r="A146" s="4">
        <v>145</v>
      </c>
      <c r="B146" s="4">
        <v>73</v>
      </c>
      <c r="C146" s="4">
        <v>12246</v>
      </c>
      <c r="D146" s="4">
        <v>592.07136800000001</v>
      </c>
      <c r="E146" s="4">
        <v>848.25919999999996</v>
      </c>
      <c r="F146" s="4">
        <v>211.62510399999999</v>
      </c>
      <c r="G146" s="4">
        <v>128.60543999999999</v>
      </c>
      <c r="H146" s="4">
        <v>0.997668</v>
      </c>
      <c r="I146" s="4" t="str">
        <f>VLOOKUP(C146, Sheet1!$B$4:$C$76, 2,FALSE)</f>
        <v>아빌리파이정 10mg</v>
      </c>
    </row>
    <row r="147" spans="1:10" x14ac:dyDescent="0.3">
      <c r="A147" s="4">
        <v>146</v>
      </c>
      <c r="B147" s="4">
        <v>73</v>
      </c>
      <c r="C147" s="4">
        <v>3543</v>
      </c>
      <c r="D147" s="4">
        <v>74.876767999999998</v>
      </c>
      <c r="E147" s="4">
        <v>200.28288000000001</v>
      </c>
      <c r="F147" s="4">
        <v>200.44697600000001</v>
      </c>
      <c r="G147" s="4">
        <v>200.36351999999999</v>
      </c>
      <c r="H147" s="4">
        <v>0.99541400000000002</v>
      </c>
      <c r="I147" s="4" t="str">
        <f>VLOOKUP(C147, Sheet1!$B$4:$C$76, 2,FALSE)</f>
        <v>무코스타정(레바미피드)(비매품)</v>
      </c>
    </row>
    <row r="148" spans="1:10" x14ac:dyDescent="0.3">
      <c r="A148" s="4">
        <v>147</v>
      </c>
      <c r="B148" s="4">
        <v>73</v>
      </c>
      <c r="C148" s="4">
        <v>6562</v>
      </c>
      <c r="D148" s="4">
        <v>166.03419199999999</v>
      </c>
      <c r="E148" s="4">
        <v>672.37504000000001</v>
      </c>
      <c r="F148" s="4">
        <v>220.759488</v>
      </c>
      <c r="G148" s="4">
        <v>365.61919999999998</v>
      </c>
      <c r="H148" s="4">
        <v>0.98190900000000003</v>
      </c>
      <c r="I148" s="4" t="str">
        <f>VLOOKUP(C148, Sheet1!$B$4:$C$76, 2,FALSE)</f>
        <v>조인스정 200mg</v>
      </c>
    </row>
    <row r="149" spans="1:10" x14ac:dyDescent="0.3">
      <c r="A149" s="4">
        <v>148</v>
      </c>
      <c r="B149" s="4">
        <v>73</v>
      </c>
      <c r="C149" s="4">
        <v>16550</v>
      </c>
      <c r="D149" s="4">
        <v>524.02464799999996</v>
      </c>
      <c r="E149" s="4">
        <v>72.492800000000003</v>
      </c>
      <c r="F149" s="4">
        <v>351.65768000000003</v>
      </c>
      <c r="G149" s="4">
        <v>421.42464000000001</v>
      </c>
      <c r="H149" s="4">
        <v>0.96043999999999996</v>
      </c>
      <c r="I149" s="4" t="str">
        <f>VLOOKUP(C149, Sheet1!$B$4:$C$76, 2,FALSE)</f>
        <v>동아가바펜틴정 800mg</v>
      </c>
    </row>
    <row r="150" spans="1:10" x14ac:dyDescent="0.3">
      <c r="A150" s="4">
        <v>149</v>
      </c>
      <c r="B150" s="4">
        <v>75</v>
      </c>
      <c r="C150" s="4">
        <v>12246</v>
      </c>
      <c r="D150" s="4">
        <v>621.86962400000004</v>
      </c>
      <c r="E150" s="4">
        <v>879.73907199999996</v>
      </c>
      <c r="F150" s="4">
        <v>206.21415999999999</v>
      </c>
      <c r="G150" s="4">
        <v>126.276736</v>
      </c>
      <c r="H150" s="4">
        <v>0.99442299999999995</v>
      </c>
      <c r="I150" s="4" t="str">
        <f>VLOOKUP(C150, Sheet1!$B$4:$C$76, 2,FALSE)</f>
        <v>아빌리파이정 10mg</v>
      </c>
    </row>
    <row r="151" spans="1:10" x14ac:dyDescent="0.3">
      <c r="A151" s="4">
        <v>150</v>
      </c>
      <c r="B151" s="4">
        <v>75</v>
      </c>
      <c r="C151" s="4">
        <v>3543</v>
      </c>
      <c r="D151" s="4">
        <v>91.877223999999998</v>
      </c>
      <c r="E151" s="4">
        <v>209.52</v>
      </c>
      <c r="F151" s="4">
        <v>204.06305599999999</v>
      </c>
      <c r="G151" s="4">
        <v>200.08832000000001</v>
      </c>
      <c r="H151" s="4">
        <v>0.990255</v>
      </c>
      <c r="I151" s="4" t="str">
        <f>VLOOKUP(C151, Sheet1!$B$4:$C$76, 2,FALSE)</f>
        <v>무코스타정(레바미피드)(비매품)</v>
      </c>
    </row>
    <row r="152" spans="1:10" x14ac:dyDescent="0.3">
      <c r="A152" s="4">
        <v>151</v>
      </c>
      <c r="B152" s="4">
        <v>75</v>
      </c>
      <c r="C152" s="4">
        <v>6562</v>
      </c>
      <c r="D152" s="4">
        <v>198.86292800000001</v>
      </c>
      <c r="E152" s="4">
        <v>715.80927999999994</v>
      </c>
      <c r="F152" s="4">
        <v>217.505504</v>
      </c>
      <c r="G152" s="4">
        <v>357.63456000000002</v>
      </c>
      <c r="H152" s="4">
        <v>0.98148500000000005</v>
      </c>
      <c r="I152" s="4" t="str">
        <f>VLOOKUP(C152, Sheet1!$B$4:$C$76, 2,FALSE)</f>
        <v>조인스정 200mg</v>
      </c>
    </row>
    <row r="153" spans="1:10" x14ac:dyDescent="0.3">
      <c r="A153" s="4">
        <v>152</v>
      </c>
      <c r="B153" s="4">
        <v>75</v>
      </c>
      <c r="C153" s="4">
        <v>16550</v>
      </c>
      <c r="D153" s="4">
        <v>551.50880800000004</v>
      </c>
      <c r="E153" s="4">
        <v>78.744960000000006</v>
      </c>
      <c r="F153" s="4">
        <v>363.035888</v>
      </c>
      <c r="G153" s="4">
        <v>436.17408</v>
      </c>
      <c r="H153" s="4">
        <v>0.95646699999999996</v>
      </c>
      <c r="I153" s="4" t="str">
        <f>VLOOKUP(C153, Sheet1!$B$4:$C$76, 2,FALSE)</f>
        <v>동아가바펜틴정 800mg</v>
      </c>
    </row>
    <row r="154" spans="1:10" x14ac:dyDescent="0.3">
      <c r="A154" s="4">
        <v>153</v>
      </c>
      <c r="B154" s="4">
        <v>79</v>
      </c>
      <c r="C154" s="4">
        <v>3350</v>
      </c>
      <c r="D154" s="4">
        <v>387.38074399999999</v>
      </c>
      <c r="E154" s="4">
        <v>846.19327999999996</v>
      </c>
      <c r="F154" s="4">
        <v>189.838832</v>
      </c>
      <c r="G154" s="4">
        <v>191.91424000000001</v>
      </c>
      <c r="H154" s="4">
        <v>0.98598200000000003</v>
      </c>
      <c r="I154" s="4" t="str">
        <f>VLOOKUP(C154, Sheet1!$B$4:$C$76, 2,FALSE)</f>
        <v>일양하이트린정 2mg</v>
      </c>
    </row>
    <row r="155" spans="1:10" x14ac:dyDescent="0.3">
      <c r="A155" s="4">
        <v>154</v>
      </c>
      <c r="B155" s="4">
        <v>79</v>
      </c>
      <c r="C155" s="4">
        <v>16261</v>
      </c>
      <c r="D155" s="4">
        <v>128.45038400000001</v>
      </c>
      <c r="E155" s="4">
        <v>297.30047999999999</v>
      </c>
      <c r="F155" s="4">
        <v>243.95900800000001</v>
      </c>
      <c r="G155" s="4">
        <v>236.11392000000001</v>
      </c>
      <c r="H155" s="4">
        <v>0.98572899999999997</v>
      </c>
      <c r="I155" s="4" t="str">
        <f>VLOOKUP(C155, Sheet1!$B$4:$C$76, 2,FALSE)</f>
        <v>크레스토정 20mg</v>
      </c>
    </row>
    <row r="156" spans="1:10" x14ac:dyDescent="0.3">
      <c r="A156" s="4">
        <v>155</v>
      </c>
      <c r="B156" s="4">
        <v>79</v>
      </c>
      <c r="C156" s="4">
        <v>19231</v>
      </c>
      <c r="D156" s="4">
        <v>501.37119999999999</v>
      </c>
      <c r="E156" s="4">
        <v>238.00703999999999</v>
      </c>
      <c r="F156" s="4">
        <v>328.03164800000002</v>
      </c>
      <c r="G156" s="4">
        <v>254.76096000000001</v>
      </c>
      <c r="H156" s="4">
        <v>0.74043400000000004</v>
      </c>
      <c r="I156" s="4" t="str">
        <f>VLOOKUP(C156, Sheet1!$B$4:$C$76, 2,FALSE)</f>
        <v>콜리네이트연질캡슐 400mg</v>
      </c>
      <c r="J156" s="4" t="s">
        <v>118</v>
      </c>
    </row>
    <row r="157" spans="1:10" x14ac:dyDescent="0.3">
      <c r="A157" s="4">
        <v>156</v>
      </c>
      <c r="B157" s="4">
        <v>80</v>
      </c>
      <c r="C157" s="4">
        <v>16261</v>
      </c>
      <c r="D157" s="4">
        <v>567.66990399999997</v>
      </c>
      <c r="E157" s="4">
        <v>694.31488000000002</v>
      </c>
      <c r="F157" s="4">
        <v>250.250304</v>
      </c>
      <c r="G157" s="4">
        <v>244.88576</v>
      </c>
      <c r="H157" s="4">
        <v>0.997915</v>
      </c>
      <c r="I157" s="4" t="str">
        <f>VLOOKUP(C157, Sheet1!$B$4:$C$76, 2,FALSE)</f>
        <v>크레스토정 20mg</v>
      </c>
    </row>
    <row r="158" spans="1:10" x14ac:dyDescent="0.3">
      <c r="A158" s="4">
        <v>157</v>
      </c>
      <c r="B158" s="4">
        <v>80</v>
      </c>
      <c r="C158" s="4">
        <v>3350</v>
      </c>
      <c r="D158" s="4">
        <v>359.71260799999999</v>
      </c>
      <c r="E158" s="4">
        <v>194.86080000000001</v>
      </c>
      <c r="F158" s="4">
        <v>184.48547199999999</v>
      </c>
      <c r="G158" s="4">
        <v>188.88448</v>
      </c>
      <c r="H158" s="4">
        <v>0.97592500000000004</v>
      </c>
      <c r="I158" s="4" t="str">
        <f>VLOOKUP(C158, Sheet1!$B$4:$C$76, 2,FALSE)</f>
        <v>일양하이트린정 2mg</v>
      </c>
    </row>
    <row r="159" spans="1:10" x14ac:dyDescent="0.3">
      <c r="A159" s="4">
        <v>158</v>
      </c>
      <c r="B159" s="4">
        <v>80</v>
      </c>
      <c r="C159" s="4">
        <v>19231</v>
      </c>
      <c r="D159" s="4">
        <v>91.50976</v>
      </c>
      <c r="E159" s="4">
        <v>696.57151999999996</v>
      </c>
      <c r="F159" s="4">
        <v>340.00912</v>
      </c>
      <c r="G159" s="4">
        <v>270.76479999999998</v>
      </c>
      <c r="H159" s="4">
        <v>0.89737900000000004</v>
      </c>
      <c r="I159" s="4" t="str">
        <f>VLOOKUP(C159, Sheet1!$B$4:$C$76, 2,FALSE)</f>
        <v>콜리네이트연질캡슐 400mg</v>
      </c>
    </row>
    <row r="160" spans="1:10" x14ac:dyDescent="0.3">
      <c r="A160" s="4">
        <v>159</v>
      </c>
      <c r="B160" s="4">
        <v>82</v>
      </c>
      <c r="C160" s="4">
        <v>19551</v>
      </c>
      <c r="D160" s="4">
        <v>119.07248800000001</v>
      </c>
      <c r="E160" s="4">
        <v>149.63455999999999</v>
      </c>
      <c r="F160" s="4">
        <v>319.71515199999999</v>
      </c>
      <c r="G160" s="4">
        <v>490.24</v>
      </c>
      <c r="H160" s="4">
        <v>0.98793200000000003</v>
      </c>
      <c r="I160" s="4" t="str">
        <f>VLOOKUP(C160, Sheet1!$B$4:$C$76, 2,FALSE)</f>
        <v>트루비타정 60mg/병</v>
      </c>
    </row>
    <row r="161" spans="1:9" x14ac:dyDescent="0.3">
      <c r="A161" s="4">
        <v>160</v>
      </c>
      <c r="B161" s="4">
        <v>82</v>
      </c>
      <c r="C161" s="4">
        <v>3742</v>
      </c>
      <c r="D161" s="4">
        <v>120.446696</v>
      </c>
      <c r="E161" s="4">
        <v>838.88319999999999</v>
      </c>
      <c r="F161" s="4">
        <v>329.887024</v>
      </c>
      <c r="G161" s="4">
        <v>331.24223999999998</v>
      </c>
      <c r="H161" s="4">
        <v>0.96215600000000001</v>
      </c>
      <c r="I161" s="4" t="str">
        <f>VLOOKUP(C161, Sheet1!$B$4:$C$76, 2,FALSE)</f>
        <v>알드린정</v>
      </c>
    </row>
    <row r="162" spans="1:9" x14ac:dyDescent="0.3">
      <c r="A162" s="4">
        <v>161</v>
      </c>
      <c r="B162" s="4">
        <v>82</v>
      </c>
      <c r="C162" s="4">
        <v>22361</v>
      </c>
      <c r="D162" s="4">
        <v>607.94649600000002</v>
      </c>
      <c r="E162" s="4">
        <v>736.85375999999997</v>
      </c>
      <c r="F162" s="4">
        <v>271.64031999999997</v>
      </c>
      <c r="G162" s="4">
        <v>417.75616000000002</v>
      </c>
      <c r="H162" s="4">
        <v>0.94819399999999998</v>
      </c>
      <c r="I162" s="4" t="str">
        <f>VLOOKUP(C162, Sheet1!$B$4:$C$76, 2,FALSE)</f>
        <v>맥시부펜이알정 300mg</v>
      </c>
    </row>
    <row r="163" spans="1:9" x14ac:dyDescent="0.3">
      <c r="A163" s="4">
        <v>162</v>
      </c>
      <c r="B163" s="4">
        <v>82</v>
      </c>
      <c r="C163" s="4">
        <v>2482</v>
      </c>
      <c r="D163" s="4">
        <v>629.94260799999995</v>
      </c>
      <c r="E163" s="4">
        <v>101.20448</v>
      </c>
      <c r="F163" s="4">
        <v>199.78134399999999</v>
      </c>
      <c r="G163" s="4">
        <v>467.04127999999997</v>
      </c>
      <c r="H163" s="4">
        <v>0.92899600000000004</v>
      </c>
      <c r="I163" s="4" t="str">
        <f>VLOOKUP(C163, Sheet1!$B$4:$C$76, 2,FALSE)</f>
        <v>뮤테란캡슐 100mg</v>
      </c>
    </row>
    <row r="164" spans="1:9" x14ac:dyDescent="0.3">
      <c r="A164" s="4">
        <v>163</v>
      </c>
      <c r="B164" s="4">
        <v>83</v>
      </c>
      <c r="C164" s="4">
        <v>19551</v>
      </c>
      <c r="D164" s="4">
        <v>504.69545599999998</v>
      </c>
      <c r="E164" s="4">
        <v>595.65120000000002</v>
      </c>
      <c r="F164" s="4">
        <v>323.56351999999998</v>
      </c>
      <c r="G164" s="4">
        <v>487.89632</v>
      </c>
      <c r="H164" s="4">
        <v>0.98212600000000005</v>
      </c>
      <c r="I164" s="4" t="str">
        <f>VLOOKUP(C164, Sheet1!$B$4:$C$76, 2,FALSE)</f>
        <v>트루비타정 60mg/병</v>
      </c>
    </row>
    <row r="165" spans="1:9" x14ac:dyDescent="0.3">
      <c r="A165" s="4">
        <v>164</v>
      </c>
      <c r="B165" s="4">
        <v>83</v>
      </c>
      <c r="C165" s="4">
        <v>3742</v>
      </c>
      <c r="D165" s="4">
        <v>488.81495999999999</v>
      </c>
      <c r="E165" s="4">
        <v>129.53344000000001</v>
      </c>
      <c r="F165" s="4">
        <v>312.94854400000003</v>
      </c>
      <c r="G165" s="4">
        <v>302.16448000000003</v>
      </c>
      <c r="H165" s="4">
        <v>0.97174499999999997</v>
      </c>
      <c r="I165" s="4" t="str">
        <f>VLOOKUP(C165, Sheet1!$B$4:$C$76, 2,FALSE)</f>
        <v>알드린정</v>
      </c>
    </row>
    <row r="166" spans="1:9" x14ac:dyDescent="0.3">
      <c r="A166" s="4">
        <v>165</v>
      </c>
      <c r="B166" s="4">
        <v>83</v>
      </c>
      <c r="C166" s="4">
        <v>2482</v>
      </c>
      <c r="D166" s="4">
        <v>93.043056000000007</v>
      </c>
      <c r="E166" s="4">
        <v>663.45983999999999</v>
      </c>
      <c r="F166" s="4">
        <v>200.98572799999999</v>
      </c>
      <c r="G166" s="4">
        <v>490.57535999999999</v>
      </c>
      <c r="H166" s="4">
        <v>0.94221299999999997</v>
      </c>
      <c r="I166" s="4" t="str">
        <f>VLOOKUP(C166, Sheet1!$B$4:$C$76, 2,FALSE)</f>
        <v>뮤테란캡슐 100mg</v>
      </c>
    </row>
    <row r="167" spans="1:9" x14ac:dyDescent="0.3">
      <c r="A167" s="4">
        <v>166</v>
      </c>
      <c r="B167" s="4">
        <v>83</v>
      </c>
      <c r="C167" s="4">
        <v>22361</v>
      </c>
      <c r="D167" s="4">
        <v>83.746167999999997</v>
      </c>
      <c r="E167" s="4">
        <v>120.43456</v>
      </c>
      <c r="F167" s="4">
        <v>256.40398399999998</v>
      </c>
      <c r="G167" s="4">
        <v>390.00191999999998</v>
      </c>
      <c r="H167" s="4">
        <v>0.90474600000000005</v>
      </c>
      <c r="I167" s="4" t="str">
        <f>VLOOKUP(C167, Sheet1!$B$4:$C$76, 2,FALSE)</f>
        <v>맥시부펜이알정 300mg</v>
      </c>
    </row>
    <row r="168" spans="1:9" x14ac:dyDescent="0.3">
      <c r="A168" s="4">
        <v>167</v>
      </c>
      <c r="B168" s="4">
        <v>85</v>
      </c>
      <c r="C168" s="4">
        <v>21770</v>
      </c>
      <c r="D168" s="4">
        <v>146.21163200000001</v>
      </c>
      <c r="E168" s="4">
        <v>848.99904000000004</v>
      </c>
      <c r="F168" s="4">
        <v>195.744608</v>
      </c>
      <c r="G168" s="4">
        <v>190.12992</v>
      </c>
      <c r="H168" s="4">
        <v>0.99817</v>
      </c>
      <c r="I168" s="4" t="str">
        <f>VLOOKUP(C168, Sheet1!$B$4:$C$76, 2,FALSE)</f>
        <v>라비에트정 20mg</v>
      </c>
    </row>
    <row r="169" spans="1:9" x14ac:dyDescent="0.3">
      <c r="A169" s="4">
        <v>168</v>
      </c>
      <c r="B169" s="4">
        <v>85</v>
      </c>
      <c r="C169" s="4">
        <v>1899</v>
      </c>
      <c r="D169" s="4">
        <v>161.96573599999999</v>
      </c>
      <c r="E169" s="4">
        <v>258.10559999999998</v>
      </c>
      <c r="F169" s="4">
        <v>127.378736</v>
      </c>
      <c r="G169" s="4">
        <v>199.86431999999999</v>
      </c>
      <c r="H169" s="4">
        <v>0.980298</v>
      </c>
      <c r="I169" s="4" t="str">
        <f>VLOOKUP(C169, Sheet1!$B$4:$C$76, 2,FALSE)</f>
        <v>보령부스파정 5mg</v>
      </c>
    </row>
    <row r="170" spans="1:9" x14ac:dyDescent="0.3">
      <c r="A170" s="4">
        <v>169</v>
      </c>
      <c r="B170" s="4">
        <v>85</v>
      </c>
      <c r="C170" s="4">
        <v>16547</v>
      </c>
      <c r="D170" s="4">
        <v>569.57944799999996</v>
      </c>
      <c r="E170" s="4">
        <v>251.36127999999999</v>
      </c>
      <c r="F170" s="4">
        <v>232.86676800000001</v>
      </c>
      <c r="G170" s="4">
        <v>226.58815999999999</v>
      </c>
      <c r="H170" s="4">
        <v>0.977769</v>
      </c>
      <c r="I170" s="4" t="str">
        <f>VLOOKUP(C170, Sheet1!$B$4:$C$76, 2,FALSE)</f>
        <v>가바토파정 100mg</v>
      </c>
    </row>
    <row r="171" spans="1:9" x14ac:dyDescent="0.3">
      <c r="A171" s="4">
        <v>170</v>
      </c>
      <c r="B171" s="4">
        <v>85</v>
      </c>
      <c r="C171" s="4">
        <v>29344</v>
      </c>
      <c r="D171" s="4">
        <v>588.00388799999996</v>
      </c>
      <c r="E171" s="4">
        <v>677.86559999999997</v>
      </c>
      <c r="F171" s="4">
        <v>287.970752</v>
      </c>
      <c r="G171" s="4">
        <v>447.36128000000002</v>
      </c>
      <c r="H171" s="4">
        <v>0.96949700000000005</v>
      </c>
      <c r="I171" s="4" t="str">
        <f>VLOOKUP(C171, Sheet1!$B$4:$C$76, 2,FALSE)</f>
        <v>비모보정 500/20mg</v>
      </c>
    </row>
    <row r="172" spans="1:9" x14ac:dyDescent="0.3">
      <c r="A172" s="4">
        <v>171</v>
      </c>
      <c r="B172" s="4">
        <v>86</v>
      </c>
      <c r="C172" s="4">
        <v>21770</v>
      </c>
      <c r="D172" s="4">
        <v>619.61799199999996</v>
      </c>
      <c r="E172" s="4">
        <v>252.20544000000001</v>
      </c>
      <c r="F172" s="4">
        <v>186.686352</v>
      </c>
      <c r="G172" s="4">
        <v>178.72</v>
      </c>
      <c r="H172" s="4">
        <v>0.99757300000000004</v>
      </c>
      <c r="I172" s="4" t="str">
        <f>VLOOKUP(C172, Sheet1!$B$4:$C$76, 2,FALSE)</f>
        <v>라비에트정 20mg</v>
      </c>
    </row>
    <row r="173" spans="1:9" x14ac:dyDescent="0.3">
      <c r="A173" s="4">
        <v>172</v>
      </c>
      <c r="B173" s="4">
        <v>86</v>
      </c>
      <c r="C173" s="4">
        <v>1899</v>
      </c>
      <c r="D173" s="4">
        <v>682.82131200000003</v>
      </c>
      <c r="E173" s="4">
        <v>809.93791999999996</v>
      </c>
      <c r="F173" s="4">
        <v>132.66767999999999</v>
      </c>
      <c r="G173" s="4">
        <v>205.53471999999999</v>
      </c>
      <c r="H173" s="4">
        <v>0.98928899999999997</v>
      </c>
      <c r="I173" s="4" t="str">
        <f>VLOOKUP(C173, Sheet1!$B$4:$C$76, 2,FALSE)</f>
        <v>보령부스파정 5mg</v>
      </c>
    </row>
    <row r="174" spans="1:9" x14ac:dyDescent="0.3">
      <c r="A174" s="4">
        <v>173</v>
      </c>
      <c r="B174" s="4">
        <v>86</v>
      </c>
      <c r="C174" s="4">
        <v>16547</v>
      </c>
      <c r="D174" s="4">
        <v>151.765072</v>
      </c>
      <c r="E174" s="4">
        <v>768.35583999999994</v>
      </c>
      <c r="F174" s="4">
        <v>239.53187199999999</v>
      </c>
      <c r="G174" s="4">
        <v>237.98272</v>
      </c>
      <c r="H174" s="4">
        <v>0.96914599999999995</v>
      </c>
      <c r="I174" s="4" t="str">
        <f>VLOOKUP(C174, Sheet1!$B$4:$C$76, 2,FALSE)</f>
        <v>가바토파정 100mg</v>
      </c>
    </row>
    <row r="175" spans="1:9" x14ac:dyDescent="0.3">
      <c r="A175" s="4">
        <v>174</v>
      </c>
      <c r="B175" s="4">
        <v>86</v>
      </c>
      <c r="C175" s="4">
        <v>29344</v>
      </c>
      <c r="D175" s="4">
        <v>119.377</v>
      </c>
      <c r="E175" s="4">
        <v>153.06559999999999</v>
      </c>
      <c r="F175" s="4">
        <v>269.43943999999999</v>
      </c>
      <c r="G175" s="4">
        <v>416.65663999999998</v>
      </c>
      <c r="H175" s="4">
        <v>0.96678500000000001</v>
      </c>
      <c r="I175" s="4" t="str">
        <f>VLOOKUP(C175, Sheet1!$B$4:$C$76, 2,FALSE)</f>
        <v>비모보정 500/20mg</v>
      </c>
    </row>
    <row r="176" spans="1:9" x14ac:dyDescent="0.3">
      <c r="A176" s="4">
        <v>175</v>
      </c>
      <c r="B176" s="4">
        <v>88</v>
      </c>
      <c r="C176" s="4">
        <v>1899</v>
      </c>
      <c r="D176" s="4">
        <v>128.158072</v>
      </c>
      <c r="E176" s="4">
        <v>232.22528</v>
      </c>
      <c r="F176" s="4">
        <v>207.14331200000001</v>
      </c>
      <c r="G176" s="4">
        <v>136.16896</v>
      </c>
      <c r="H176" s="4">
        <v>0.992506</v>
      </c>
      <c r="I176" s="4" t="str">
        <f>VLOOKUP(C176, Sheet1!$B$4:$C$76, 2,FALSE)</f>
        <v>보령부스파정 5mg</v>
      </c>
    </row>
    <row r="177" spans="1:9" x14ac:dyDescent="0.3">
      <c r="A177" s="4">
        <v>176</v>
      </c>
      <c r="B177" s="4">
        <v>88</v>
      </c>
      <c r="C177" s="4">
        <v>31704</v>
      </c>
      <c r="D177" s="4">
        <v>621.78031999999996</v>
      </c>
      <c r="E177" s="4">
        <v>732.02560000000005</v>
      </c>
      <c r="F177" s="4">
        <v>250.99791999999999</v>
      </c>
      <c r="G177" s="4">
        <v>449.23392000000001</v>
      </c>
      <c r="H177" s="4">
        <v>0.97923499999999997</v>
      </c>
      <c r="I177" s="4" t="str">
        <f>VLOOKUP(C177, Sheet1!$B$4:$C$76, 2,FALSE)</f>
        <v>낙소졸정 500/20mg</v>
      </c>
    </row>
    <row r="178" spans="1:9" x14ac:dyDescent="0.3">
      <c r="A178" s="4">
        <v>177</v>
      </c>
      <c r="B178" s="4">
        <v>88</v>
      </c>
      <c r="C178" s="4">
        <v>18109</v>
      </c>
      <c r="D178" s="4">
        <v>80.343344000000002</v>
      </c>
      <c r="E178" s="4">
        <v>800.84479999999996</v>
      </c>
      <c r="F178" s="4">
        <v>304.46124800000001</v>
      </c>
      <c r="G178" s="4">
        <v>287.30112000000003</v>
      </c>
      <c r="H178" s="4">
        <v>0.95798000000000005</v>
      </c>
      <c r="I178" s="4" t="str">
        <f>VLOOKUP(C178, Sheet1!$B$4:$C$76, 2,FALSE)</f>
        <v>란스톤엘에프디티정 30mg</v>
      </c>
    </row>
    <row r="179" spans="1:9" x14ac:dyDescent="0.3">
      <c r="A179" s="4">
        <v>178</v>
      </c>
      <c r="B179" s="4">
        <v>88</v>
      </c>
      <c r="C179" s="4">
        <v>16550</v>
      </c>
      <c r="D179" s="4">
        <v>608.50818400000003</v>
      </c>
      <c r="E179" s="4">
        <v>51.383679999999998</v>
      </c>
      <c r="F179" s="4">
        <v>285.695696</v>
      </c>
      <c r="G179" s="4">
        <v>478.51904000000002</v>
      </c>
      <c r="H179" s="4">
        <v>0.91239899999999996</v>
      </c>
      <c r="I179" s="4" t="str">
        <f>VLOOKUP(C179, Sheet1!$B$4:$C$76, 2,FALSE)</f>
        <v>동아가바펜틴정 800mg</v>
      </c>
    </row>
    <row r="180" spans="1:9" x14ac:dyDescent="0.3">
      <c r="A180" s="4">
        <v>179</v>
      </c>
      <c r="B180" s="4">
        <v>89</v>
      </c>
      <c r="C180" s="4">
        <v>1899</v>
      </c>
      <c r="D180" s="4">
        <v>112.142888</v>
      </c>
      <c r="E180" s="4">
        <v>223.00927999999999</v>
      </c>
      <c r="F180" s="4">
        <v>202.479984</v>
      </c>
      <c r="G180" s="4">
        <v>141.65504000000001</v>
      </c>
      <c r="H180" s="4">
        <v>0.99265300000000001</v>
      </c>
      <c r="I180" s="4" t="str">
        <f>VLOOKUP(C180, Sheet1!$B$4:$C$76, 2,FALSE)</f>
        <v>보령부스파정 5mg</v>
      </c>
    </row>
    <row r="181" spans="1:9" x14ac:dyDescent="0.3">
      <c r="A181" s="4">
        <v>180</v>
      </c>
      <c r="B181" s="4">
        <v>89</v>
      </c>
      <c r="C181" s="4">
        <v>18109</v>
      </c>
      <c r="D181" s="4">
        <v>44.485104</v>
      </c>
      <c r="E181" s="4">
        <v>756.95808</v>
      </c>
      <c r="F181" s="4">
        <v>308.38867199999999</v>
      </c>
      <c r="G181" s="4">
        <v>300.91904</v>
      </c>
      <c r="H181" s="4">
        <v>0.98139299999999996</v>
      </c>
      <c r="I181" s="4" t="str">
        <f>VLOOKUP(C181, Sheet1!$B$4:$C$76, 2,FALSE)</f>
        <v>란스톤엘에프디티정 30mg</v>
      </c>
    </row>
    <row r="182" spans="1:9" x14ac:dyDescent="0.3">
      <c r="A182" s="4">
        <v>181</v>
      </c>
      <c r="B182" s="4">
        <v>89</v>
      </c>
      <c r="C182" s="4">
        <v>31704</v>
      </c>
      <c r="D182" s="4">
        <v>594.60457599999995</v>
      </c>
      <c r="E182" s="4">
        <v>695.52832000000001</v>
      </c>
      <c r="F182" s="4">
        <v>253.149024</v>
      </c>
      <c r="G182" s="4">
        <v>453.92</v>
      </c>
      <c r="H182" s="4">
        <v>0.96066099999999999</v>
      </c>
      <c r="I182" s="4" t="str">
        <f>VLOOKUP(C182, Sheet1!$B$4:$C$76, 2,FALSE)</f>
        <v>낙소졸정 500/20mg</v>
      </c>
    </row>
    <row r="183" spans="1:9" x14ac:dyDescent="0.3">
      <c r="A183" s="4">
        <v>182</v>
      </c>
      <c r="B183" s="4">
        <v>89</v>
      </c>
      <c r="C183" s="4">
        <v>16550</v>
      </c>
      <c r="D183" s="4">
        <v>582.0498</v>
      </c>
      <c r="E183" s="4">
        <v>42.218879999999999</v>
      </c>
      <c r="F183" s="4">
        <v>278.29956800000002</v>
      </c>
      <c r="G183" s="4">
        <v>468.68096000000003</v>
      </c>
      <c r="H183" s="4">
        <v>0.95698099999999997</v>
      </c>
      <c r="I183" s="4" t="str">
        <f>VLOOKUP(C183, Sheet1!$B$4:$C$76, 2,FALSE)</f>
        <v>동아가바펜틴정 800mg</v>
      </c>
    </row>
    <row r="184" spans="1:9" x14ac:dyDescent="0.3">
      <c r="A184" s="4">
        <v>183</v>
      </c>
      <c r="B184" s="4">
        <v>90</v>
      </c>
      <c r="C184" s="4">
        <v>1899</v>
      </c>
      <c r="D184" s="4">
        <v>656.13307999999995</v>
      </c>
      <c r="E184" s="4">
        <v>904.06079999999997</v>
      </c>
      <c r="F184" s="4">
        <v>215.107472</v>
      </c>
      <c r="G184" s="4">
        <v>146.28992</v>
      </c>
      <c r="H184" s="4">
        <v>0.99008600000000002</v>
      </c>
      <c r="I184" s="4" t="str">
        <f>VLOOKUP(C184, Sheet1!$B$4:$C$76, 2,FALSE)</f>
        <v>보령부스파정 5mg</v>
      </c>
    </row>
    <row r="185" spans="1:9" x14ac:dyDescent="0.3">
      <c r="A185" s="4">
        <v>184</v>
      </c>
      <c r="B185" s="4">
        <v>90</v>
      </c>
      <c r="C185" s="4">
        <v>31704</v>
      </c>
      <c r="D185" s="4">
        <v>136.95817600000001</v>
      </c>
      <c r="E185" s="4">
        <v>129.78752</v>
      </c>
      <c r="F185" s="4">
        <v>241.47411199999999</v>
      </c>
      <c r="G185" s="4">
        <v>421.30815999999999</v>
      </c>
      <c r="H185" s="4">
        <v>0.98301000000000005</v>
      </c>
      <c r="I185" s="4" t="str">
        <f>VLOOKUP(C185, Sheet1!$B$4:$C$76, 2,FALSE)</f>
        <v>낙소졸정 500/20mg</v>
      </c>
    </row>
    <row r="186" spans="1:9" x14ac:dyDescent="0.3">
      <c r="A186" s="4">
        <v>185</v>
      </c>
      <c r="B186" s="4">
        <v>90</v>
      </c>
      <c r="C186" s="4">
        <v>16550</v>
      </c>
      <c r="D186" s="4">
        <v>87.145088000000001</v>
      </c>
      <c r="E186" s="4">
        <v>708.34176000000002</v>
      </c>
      <c r="F186" s="4">
        <v>292.29443199999997</v>
      </c>
      <c r="G186" s="4">
        <v>496.55040000000002</v>
      </c>
      <c r="H186" s="4">
        <v>0.973777</v>
      </c>
      <c r="I186" s="4" t="str">
        <f>VLOOKUP(C186, Sheet1!$B$4:$C$76, 2,FALSE)</f>
        <v>동아가바펜틴정 800mg</v>
      </c>
    </row>
    <row r="187" spans="1:9" x14ac:dyDescent="0.3">
      <c r="A187" s="4">
        <v>186</v>
      </c>
      <c r="B187" s="4">
        <v>90</v>
      </c>
      <c r="C187" s="4">
        <v>18109</v>
      </c>
      <c r="D187" s="4">
        <v>608.14755200000002</v>
      </c>
      <c r="E187" s="4">
        <v>217.93024</v>
      </c>
      <c r="F187" s="4">
        <v>299.852576</v>
      </c>
      <c r="G187" s="4">
        <v>286.96575999999999</v>
      </c>
      <c r="H187" s="4">
        <v>0.97095699999999996</v>
      </c>
      <c r="I187" s="4" t="str">
        <f>VLOOKUP(C187, Sheet1!$B$4:$C$76, 2,FALSE)</f>
        <v>란스톤엘에프디티정 30mg</v>
      </c>
    </row>
    <row r="188" spans="1:9" x14ac:dyDescent="0.3">
      <c r="A188" s="4">
        <v>187</v>
      </c>
      <c r="B188" s="4">
        <v>91</v>
      </c>
      <c r="C188" s="4">
        <v>19606</v>
      </c>
      <c r="D188" s="4">
        <v>690.48388799999998</v>
      </c>
      <c r="E188" s="4">
        <v>298.81727999999998</v>
      </c>
      <c r="F188" s="4">
        <v>155.2328</v>
      </c>
      <c r="G188" s="4">
        <v>148.03968</v>
      </c>
      <c r="H188" s="4">
        <v>0.99399800000000005</v>
      </c>
      <c r="I188" s="4" t="str">
        <f>VLOOKUP(C188, Sheet1!$B$4:$C$76, 2,FALSE)</f>
        <v>스토가정 10mg</v>
      </c>
    </row>
    <row r="189" spans="1:9" x14ac:dyDescent="0.3">
      <c r="A189" s="4">
        <v>188</v>
      </c>
      <c r="B189" s="4">
        <v>91</v>
      </c>
      <c r="C189" s="4">
        <v>1899</v>
      </c>
      <c r="D189" s="4">
        <v>630.79807200000005</v>
      </c>
      <c r="E189" s="4">
        <v>894.52864</v>
      </c>
      <c r="F189" s="4">
        <v>211.355728</v>
      </c>
      <c r="G189" s="4">
        <v>134.06335999999999</v>
      </c>
      <c r="H189" s="4">
        <v>0.99160300000000001</v>
      </c>
      <c r="I189" s="4" t="str">
        <f>VLOOKUP(C189, Sheet1!$B$4:$C$76, 2,FALSE)</f>
        <v>보령부스파정 5mg</v>
      </c>
    </row>
    <row r="190" spans="1:9" x14ac:dyDescent="0.3">
      <c r="A190" s="4">
        <v>189</v>
      </c>
      <c r="B190" s="4">
        <v>91</v>
      </c>
      <c r="C190" s="4">
        <v>16547</v>
      </c>
      <c r="D190" s="4">
        <v>124.54540799999999</v>
      </c>
      <c r="E190" s="4">
        <v>864.67136000000005</v>
      </c>
      <c r="F190" s="4">
        <v>240.56448</v>
      </c>
      <c r="G190" s="4">
        <v>238.67008000000001</v>
      </c>
      <c r="H190" s="4">
        <v>0.982989</v>
      </c>
      <c r="I190" s="4" t="str">
        <f>VLOOKUP(C190, Sheet1!$B$4:$C$76, 2,FALSE)</f>
        <v>가바토파정 100mg</v>
      </c>
    </row>
    <row r="191" spans="1:9" x14ac:dyDescent="0.3">
      <c r="A191" s="4">
        <v>190</v>
      </c>
      <c r="B191" s="4">
        <v>91</v>
      </c>
      <c r="C191" s="4">
        <v>27925</v>
      </c>
      <c r="D191" s="4">
        <v>147.638544</v>
      </c>
      <c r="E191" s="4">
        <v>142.61312000000001</v>
      </c>
      <c r="F191" s="4">
        <v>257.67376000000002</v>
      </c>
      <c r="G191" s="4">
        <v>457.56288000000001</v>
      </c>
      <c r="H191" s="4">
        <v>0.978298</v>
      </c>
      <c r="I191" s="4" t="str">
        <f>VLOOKUP(C191, Sheet1!$B$4:$C$76, 2,FALSE)</f>
        <v>울트라셋이알서방정</v>
      </c>
    </row>
    <row r="192" spans="1:9" x14ac:dyDescent="0.3">
      <c r="A192" s="4">
        <v>191</v>
      </c>
      <c r="B192" s="4">
        <v>95</v>
      </c>
      <c r="C192" s="4">
        <v>3350</v>
      </c>
      <c r="D192" s="4">
        <v>337.582784</v>
      </c>
      <c r="E192" s="4">
        <v>183.05279999999999</v>
      </c>
      <c r="F192" s="4">
        <v>183.97404800000001</v>
      </c>
      <c r="G192" s="4">
        <v>186.27328</v>
      </c>
      <c r="H192" s="4">
        <v>0.99222100000000002</v>
      </c>
      <c r="I192" s="4" t="str">
        <f>VLOOKUP(C192, Sheet1!$B$4:$C$76, 2,FALSE)</f>
        <v>일양하이트린정 2mg</v>
      </c>
    </row>
    <row r="193" spans="1:9" x14ac:dyDescent="0.3">
      <c r="A193" s="4">
        <v>192</v>
      </c>
      <c r="B193" s="4">
        <v>95</v>
      </c>
      <c r="C193" s="4">
        <v>29666</v>
      </c>
      <c r="D193" s="4">
        <v>60.245552000000004</v>
      </c>
      <c r="E193" s="4">
        <v>743.32928000000004</v>
      </c>
      <c r="F193" s="4">
        <v>232.69596799999999</v>
      </c>
      <c r="G193" s="4">
        <v>231.97183999999999</v>
      </c>
      <c r="H193" s="4">
        <v>0.99015200000000003</v>
      </c>
      <c r="I193" s="4" t="str">
        <f>VLOOKUP(C193, Sheet1!$B$4:$C$76, 2,FALSE)</f>
        <v>리바로정 4mg</v>
      </c>
    </row>
    <row r="194" spans="1:9" x14ac:dyDescent="0.3">
      <c r="A194" s="4">
        <v>193</v>
      </c>
      <c r="B194" s="4">
        <v>95</v>
      </c>
      <c r="C194" s="4">
        <v>32309</v>
      </c>
      <c r="D194" s="4">
        <v>494.362056</v>
      </c>
      <c r="E194" s="4">
        <v>716.85375999999997</v>
      </c>
      <c r="F194" s="4">
        <v>389.08142400000003</v>
      </c>
      <c r="G194" s="4">
        <v>244.39552</v>
      </c>
      <c r="H194" s="4">
        <v>0.95710200000000001</v>
      </c>
      <c r="I194" s="4" t="str">
        <f>VLOOKUP(C194, Sheet1!$B$4:$C$76, 2,FALSE)</f>
        <v>글리아타민연질캡슐</v>
      </c>
    </row>
    <row r="195" spans="1:9" x14ac:dyDescent="0.3">
      <c r="A195" s="4">
        <v>194</v>
      </c>
      <c r="B195" s="4">
        <v>97</v>
      </c>
      <c r="C195" s="4">
        <v>19606</v>
      </c>
      <c r="D195" s="4">
        <v>666.08047199999999</v>
      </c>
      <c r="E195" s="4">
        <v>253.23967999999999</v>
      </c>
      <c r="F195" s="4">
        <v>157.205296</v>
      </c>
      <c r="G195" s="4">
        <v>149.8048</v>
      </c>
      <c r="H195" s="4">
        <v>0.99801300000000004</v>
      </c>
      <c r="I195" s="4" t="str">
        <f>VLOOKUP(C195, Sheet1!$B$4:$C$76, 2,FALSE)</f>
        <v>스토가정 10mg</v>
      </c>
    </row>
    <row r="196" spans="1:9" x14ac:dyDescent="0.3">
      <c r="A196" s="4">
        <v>195</v>
      </c>
      <c r="B196" s="4">
        <v>97</v>
      </c>
      <c r="C196" s="4">
        <v>1899</v>
      </c>
      <c r="D196" s="4">
        <v>687.60127199999999</v>
      </c>
      <c r="E196" s="4">
        <v>807.26976000000002</v>
      </c>
      <c r="F196" s="4">
        <v>129.590352</v>
      </c>
      <c r="G196" s="4">
        <v>205.024</v>
      </c>
      <c r="H196" s="4">
        <v>0.98641699999999999</v>
      </c>
      <c r="I196" s="4" t="str">
        <f>VLOOKUP(C196, Sheet1!$B$4:$C$76, 2,FALSE)</f>
        <v>보령부스파정 5mg</v>
      </c>
    </row>
    <row r="197" spans="1:9" x14ac:dyDescent="0.3">
      <c r="A197" s="4">
        <v>196</v>
      </c>
      <c r="B197" s="4">
        <v>97</v>
      </c>
      <c r="C197" s="4">
        <v>16547</v>
      </c>
      <c r="D197" s="4">
        <v>100.805672</v>
      </c>
      <c r="E197" s="4">
        <v>820.73599999999999</v>
      </c>
      <c r="F197" s="4">
        <v>240.16919999999999</v>
      </c>
      <c r="G197" s="4">
        <v>238.37440000000001</v>
      </c>
      <c r="H197" s="4">
        <v>0.97364399999999995</v>
      </c>
      <c r="I197" s="4" t="str">
        <f>VLOOKUP(C197, Sheet1!$B$4:$C$76, 2,FALSE)</f>
        <v>가바토파정 100mg</v>
      </c>
    </row>
    <row r="198" spans="1:9" x14ac:dyDescent="0.3">
      <c r="A198" s="4">
        <v>197</v>
      </c>
      <c r="B198" s="4">
        <v>97</v>
      </c>
      <c r="C198" s="4">
        <v>29344</v>
      </c>
      <c r="D198" s="4">
        <v>118.21556</v>
      </c>
      <c r="E198" s="4">
        <v>166.62208000000001</v>
      </c>
      <c r="F198" s="4">
        <v>307.15403199999997</v>
      </c>
      <c r="G198" s="4">
        <v>402.81727999999998</v>
      </c>
      <c r="H198" s="4">
        <v>0.96839500000000001</v>
      </c>
      <c r="I198" s="4" t="str">
        <f>VLOOKUP(C198, Sheet1!$B$4:$C$76, 2,FALSE)</f>
        <v>비모보정 500/20mg</v>
      </c>
    </row>
    <row r="199" spans="1:9" x14ac:dyDescent="0.3">
      <c r="A199" s="4">
        <v>198</v>
      </c>
      <c r="B199" s="4">
        <v>100</v>
      </c>
      <c r="C199" s="4">
        <v>33008</v>
      </c>
      <c r="D199" s="4">
        <v>520.68184799999995</v>
      </c>
      <c r="E199" s="4">
        <v>791.88864000000001</v>
      </c>
      <c r="F199" s="4">
        <v>380.91230400000001</v>
      </c>
      <c r="G199" s="4">
        <v>211.69664</v>
      </c>
      <c r="H199" s="4">
        <v>0.992031</v>
      </c>
      <c r="I199" s="4" t="str">
        <f>VLOOKUP(C199, Sheet1!$B$4:$C$76, 2,FALSE)</f>
        <v>신바로정</v>
      </c>
    </row>
    <row r="200" spans="1:9" x14ac:dyDescent="0.3">
      <c r="A200" s="4">
        <v>199</v>
      </c>
      <c r="B200" s="4">
        <v>100</v>
      </c>
      <c r="C200" s="4">
        <v>18109</v>
      </c>
      <c r="D200" s="4">
        <v>45.350816000000002</v>
      </c>
      <c r="E200" s="4">
        <v>749.2672</v>
      </c>
      <c r="F200" s="4">
        <v>307.36192</v>
      </c>
      <c r="G200" s="4">
        <v>294.25920000000002</v>
      </c>
      <c r="H200" s="4">
        <v>0.97648699999999999</v>
      </c>
      <c r="I200" s="4" t="str">
        <f>VLOOKUP(C200, Sheet1!$B$4:$C$76, 2,FALSE)</f>
        <v>란스톤엘에프디티정 30mg</v>
      </c>
    </row>
    <row r="201" spans="1:9" x14ac:dyDescent="0.3">
      <c r="A201" s="4">
        <v>200</v>
      </c>
      <c r="B201" s="4">
        <v>100</v>
      </c>
      <c r="C201" s="4">
        <v>1899</v>
      </c>
      <c r="D201" s="4">
        <v>138.56711200000001</v>
      </c>
      <c r="E201" s="4">
        <v>243.82848000000001</v>
      </c>
      <c r="F201" s="4">
        <v>185.96216000000001</v>
      </c>
      <c r="G201" s="4">
        <v>160.15360000000001</v>
      </c>
      <c r="H201" s="4">
        <v>0.97402100000000003</v>
      </c>
      <c r="I201" s="4" t="str">
        <f>VLOOKUP(C201, Sheet1!$B$4:$C$76, 2,FALSE)</f>
        <v>보령부스파정 5mg</v>
      </c>
    </row>
    <row r="202" spans="1:9" x14ac:dyDescent="0.3">
      <c r="A202" s="4">
        <v>201</v>
      </c>
      <c r="B202" s="4">
        <v>100</v>
      </c>
      <c r="C202" s="4">
        <v>16547</v>
      </c>
      <c r="D202" s="4">
        <v>586.65505599999995</v>
      </c>
      <c r="E202" s="4">
        <v>131.08799999999999</v>
      </c>
      <c r="F202" s="4">
        <v>229.865568</v>
      </c>
      <c r="G202" s="4">
        <v>225.84960000000001</v>
      </c>
      <c r="H202" s="4">
        <v>0.97109900000000005</v>
      </c>
      <c r="I202" s="4" t="str">
        <f>VLOOKUP(C202, Sheet1!$B$4:$C$76, 2,FALSE)</f>
        <v>가바토파정 100mg</v>
      </c>
    </row>
    <row r="203" spans="1:9" x14ac:dyDescent="0.3">
      <c r="A203" s="4">
        <v>202</v>
      </c>
      <c r="B203" s="4">
        <v>102</v>
      </c>
      <c r="C203" s="4">
        <v>33008</v>
      </c>
      <c r="D203" s="4">
        <v>549.47580000000005</v>
      </c>
      <c r="E203" s="4">
        <v>836.36032</v>
      </c>
      <c r="F203" s="4">
        <v>373.18433599999997</v>
      </c>
      <c r="G203" s="4">
        <v>199.37407999999999</v>
      </c>
      <c r="H203" s="4">
        <v>0.97315700000000005</v>
      </c>
      <c r="I203" s="4" t="str">
        <f>VLOOKUP(C203, Sheet1!$B$4:$C$76, 2,FALSE)</f>
        <v>신바로정</v>
      </c>
    </row>
    <row r="204" spans="1:9" x14ac:dyDescent="0.3">
      <c r="A204" s="4">
        <v>203</v>
      </c>
      <c r="B204" s="4">
        <v>102</v>
      </c>
      <c r="C204" s="4">
        <v>1899</v>
      </c>
      <c r="D204" s="4">
        <v>154.184088</v>
      </c>
      <c r="E204" s="4">
        <v>255.4496</v>
      </c>
      <c r="F204" s="4">
        <v>192.74926400000001</v>
      </c>
      <c r="G204" s="4">
        <v>161.41311999999999</v>
      </c>
      <c r="H204" s="4">
        <v>0.97246500000000002</v>
      </c>
      <c r="I204" s="4" t="str">
        <f>VLOOKUP(C204, Sheet1!$B$4:$C$76, 2,FALSE)</f>
        <v>보령부스파정 5mg</v>
      </c>
    </row>
    <row r="205" spans="1:9" x14ac:dyDescent="0.3">
      <c r="A205" s="4">
        <v>204</v>
      </c>
      <c r="B205" s="4">
        <v>102</v>
      </c>
      <c r="C205" s="4">
        <v>16547</v>
      </c>
      <c r="D205" s="4">
        <v>615.22355200000004</v>
      </c>
      <c r="E205" s="4">
        <v>135.69792000000001</v>
      </c>
      <c r="F205" s="4">
        <v>236.925952</v>
      </c>
      <c r="G205" s="4">
        <v>227.66336000000001</v>
      </c>
      <c r="H205" s="4">
        <v>0.96449399999999996</v>
      </c>
      <c r="I205" s="4" t="str">
        <f>VLOOKUP(C205, Sheet1!$B$4:$C$76, 2,FALSE)</f>
        <v>가바토파정 100mg</v>
      </c>
    </row>
    <row r="206" spans="1:9" x14ac:dyDescent="0.3">
      <c r="A206" s="4">
        <v>205</v>
      </c>
      <c r="B206" s="4">
        <v>102</v>
      </c>
      <c r="C206" s="4">
        <v>18109</v>
      </c>
      <c r="D206" s="4">
        <v>80.672743999999994</v>
      </c>
      <c r="E206" s="4">
        <v>792.09216000000004</v>
      </c>
      <c r="F206" s="4">
        <v>303.41790400000002</v>
      </c>
      <c r="G206" s="4">
        <v>289.21856000000002</v>
      </c>
      <c r="H206" s="4">
        <v>0.95704699999999998</v>
      </c>
      <c r="I206" s="4" t="str">
        <f>VLOOKUP(C206, Sheet1!$B$4:$C$76, 2,FALSE)</f>
        <v>란스톤엘에프디티정 30mg</v>
      </c>
    </row>
    <row r="207" spans="1:9" x14ac:dyDescent="0.3">
      <c r="A207" s="4">
        <v>206</v>
      </c>
      <c r="B207" s="4">
        <v>104</v>
      </c>
      <c r="C207" s="4">
        <v>3350</v>
      </c>
      <c r="D207" s="4">
        <v>324.88258400000001</v>
      </c>
      <c r="E207" s="4">
        <v>204.17024000000001</v>
      </c>
      <c r="F207" s="4">
        <v>182.58910399999999</v>
      </c>
      <c r="G207" s="4">
        <v>186.82112000000001</v>
      </c>
      <c r="H207" s="4">
        <v>0.99117500000000003</v>
      </c>
      <c r="I207" s="4" t="str">
        <f>VLOOKUP(C207, Sheet1!$B$4:$C$76, 2,FALSE)</f>
        <v>일양하이트린정 2mg</v>
      </c>
    </row>
    <row r="208" spans="1:9" x14ac:dyDescent="0.3">
      <c r="A208" s="4">
        <v>207</v>
      </c>
      <c r="B208" s="4">
        <v>104</v>
      </c>
      <c r="C208" s="4">
        <v>18356</v>
      </c>
      <c r="D208" s="4">
        <v>106.840768</v>
      </c>
      <c r="E208" s="4">
        <v>611.19871999999998</v>
      </c>
      <c r="F208" s="4">
        <v>251.210688</v>
      </c>
      <c r="G208" s="4">
        <v>368.07679999999999</v>
      </c>
      <c r="H208" s="4">
        <v>0.97937200000000002</v>
      </c>
      <c r="I208" s="4" t="str">
        <f>VLOOKUP(C208, Sheet1!$B$4:$C$76, 2,FALSE)</f>
        <v xml:space="preserve">종근당글리아티린연질캡슐(콜린알포세레이트) </v>
      </c>
    </row>
    <row r="209" spans="1:9" x14ac:dyDescent="0.3">
      <c r="A209" s="4">
        <v>208</v>
      </c>
      <c r="B209" s="4">
        <v>104</v>
      </c>
      <c r="C209" s="4">
        <v>21324</v>
      </c>
      <c r="D209" s="4">
        <v>616.495768</v>
      </c>
      <c r="E209" s="4">
        <v>761.88351999999998</v>
      </c>
      <c r="F209" s="4">
        <v>175.165648</v>
      </c>
      <c r="G209" s="4">
        <v>229.12639999999999</v>
      </c>
      <c r="H209" s="4">
        <v>0.977275</v>
      </c>
      <c r="I209" s="4" t="str">
        <f>VLOOKUP(C209, Sheet1!$B$4:$C$76, 2,FALSE)</f>
        <v>아토르바정 10mg</v>
      </c>
    </row>
    <row r="210" spans="1:9" x14ac:dyDescent="0.3">
      <c r="A210" s="4">
        <v>209</v>
      </c>
      <c r="B210" s="4">
        <v>108</v>
      </c>
      <c r="C210" s="4">
        <v>25437</v>
      </c>
      <c r="D210" s="4">
        <v>143.61400800000001</v>
      </c>
      <c r="E210" s="4">
        <v>842.65215999999998</v>
      </c>
      <c r="F210" s="4">
        <v>254.95950400000001</v>
      </c>
      <c r="G210" s="4">
        <v>256.19200000000001</v>
      </c>
      <c r="H210" s="4">
        <v>0.99049100000000001</v>
      </c>
      <c r="I210" s="4" t="str">
        <f>VLOOKUP(C210, Sheet1!$B$4:$C$76, 2,FALSE)</f>
        <v>큐시드정 31.5mg/PTP</v>
      </c>
    </row>
    <row r="211" spans="1:9" x14ac:dyDescent="0.3">
      <c r="A211" s="4">
        <v>210</v>
      </c>
      <c r="B211" s="4">
        <v>108</v>
      </c>
      <c r="C211" s="4">
        <v>22361</v>
      </c>
      <c r="D211" s="4">
        <v>588.04878399999996</v>
      </c>
      <c r="E211" s="4">
        <v>746.35199999999998</v>
      </c>
      <c r="F211" s="4">
        <v>253.25833600000001</v>
      </c>
      <c r="G211" s="4">
        <v>408.07551999999998</v>
      </c>
      <c r="H211" s="4">
        <v>0.95481400000000005</v>
      </c>
      <c r="I211" s="4" t="str">
        <f>VLOOKUP(C211, Sheet1!$B$4:$C$76, 2,FALSE)</f>
        <v>맥시부펜이알정 300mg</v>
      </c>
    </row>
    <row r="212" spans="1:9" x14ac:dyDescent="0.3">
      <c r="A212" s="4">
        <v>211</v>
      </c>
      <c r="B212" s="4">
        <v>108</v>
      </c>
      <c r="C212" s="4">
        <v>2482</v>
      </c>
      <c r="D212" s="4">
        <v>604.24989600000004</v>
      </c>
      <c r="E212" s="4">
        <v>81.857919999999993</v>
      </c>
      <c r="F212" s="4">
        <v>242.76926399999999</v>
      </c>
      <c r="G212" s="4">
        <v>475.72095999999999</v>
      </c>
      <c r="H212" s="4">
        <v>0.93508400000000003</v>
      </c>
      <c r="I212" s="4" t="str">
        <f>VLOOKUP(C212, Sheet1!$B$4:$C$76, 2,FALSE)</f>
        <v>뮤테란캡슐 100mg</v>
      </c>
    </row>
    <row r="213" spans="1:9" x14ac:dyDescent="0.3">
      <c r="A213" s="4">
        <v>212</v>
      </c>
      <c r="B213" s="4">
        <v>108</v>
      </c>
      <c r="C213" s="4">
        <v>12777</v>
      </c>
      <c r="D213" s="4">
        <v>101.59232799999999</v>
      </c>
      <c r="E213" s="4">
        <v>47.269120000000001</v>
      </c>
      <c r="F213" s="4">
        <v>291.40139199999999</v>
      </c>
      <c r="G213" s="4">
        <v>526.19007999999997</v>
      </c>
      <c r="H213" s="4">
        <v>0.89245699999999994</v>
      </c>
      <c r="I213" s="4" t="str">
        <f>VLOOKUP(C213, Sheet1!$B$4:$C$76, 2,FALSE)</f>
        <v>다보타민큐정 10mg/병</v>
      </c>
    </row>
    <row r="214" spans="1:9" x14ac:dyDescent="0.3">
      <c r="A214" s="4">
        <v>213</v>
      </c>
      <c r="B214" s="4">
        <v>109</v>
      </c>
      <c r="C214" s="4">
        <v>19860</v>
      </c>
      <c r="D214" s="4">
        <v>639.49472000000003</v>
      </c>
      <c r="E214" s="4">
        <v>278.18367999999998</v>
      </c>
      <c r="F214" s="4">
        <v>222.770048</v>
      </c>
      <c r="G214" s="4">
        <v>172.66944000000001</v>
      </c>
      <c r="H214" s="4">
        <v>0.99012699999999998</v>
      </c>
      <c r="I214" s="4" t="str">
        <f>VLOOKUP(C214, Sheet1!$B$4:$C$76, 2,FALSE)</f>
        <v>노바스크정 5mg</v>
      </c>
    </row>
    <row r="215" spans="1:9" x14ac:dyDescent="0.3">
      <c r="A215" s="4">
        <v>214</v>
      </c>
      <c r="B215" s="4">
        <v>109</v>
      </c>
      <c r="C215" s="4">
        <v>3482</v>
      </c>
      <c r="D215" s="4">
        <v>148.57989599999999</v>
      </c>
      <c r="E215" s="4">
        <v>218.90559999999999</v>
      </c>
      <c r="F215" s="4">
        <v>250.31374400000001</v>
      </c>
      <c r="G215" s="4">
        <v>223.5136</v>
      </c>
      <c r="H215" s="4">
        <v>0.98104999999999998</v>
      </c>
      <c r="I215" s="4" t="str">
        <f>VLOOKUP(C215, Sheet1!$B$4:$C$76, 2,FALSE)</f>
        <v>기넥신에프정(은행엽엑스)(수출용)</v>
      </c>
    </row>
    <row r="216" spans="1:9" x14ac:dyDescent="0.3">
      <c r="A216" s="4">
        <v>215</v>
      </c>
      <c r="B216" s="4">
        <v>109</v>
      </c>
      <c r="C216" s="4">
        <v>25366</v>
      </c>
      <c r="D216" s="4">
        <v>581.250944</v>
      </c>
      <c r="E216" s="4">
        <v>718.02880000000005</v>
      </c>
      <c r="F216" s="4">
        <v>384.26291199999997</v>
      </c>
      <c r="G216" s="4">
        <v>496.29951999999997</v>
      </c>
      <c r="H216" s="4">
        <v>0.97179400000000005</v>
      </c>
      <c r="I216" s="4" t="str">
        <f>VLOOKUP(C216, Sheet1!$B$4:$C$76, 2,FALSE)</f>
        <v>자누메트정 50/850mg</v>
      </c>
    </row>
    <row r="217" spans="1:9" x14ac:dyDescent="0.3">
      <c r="A217" s="4">
        <v>216</v>
      </c>
      <c r="B217" s="4">
        <v>109</v>
      </c>
      <c r="C217" s="4">
        <v>35205</v>
      </c>
      <c r="D217" s="4">
        <v>107.74161599999999</v>
      </c>
      <c r="E217" s="4">
        <v>776.22335999999996</v>
      </c>
      <c r="F217" s="4">
        <v>301.26777600000003</v>
      </c>
      <c r="G217" s="4">
        <v>387.72608000000002</v>
      </c>
      <c r="H217" s="4">
        <v>0.97125799999999995</v>
      </c>
      <c r="I217" s="4" t="str">
        <f>VLOOKUP(C217, Sheet1!$B$4:$C$76, 2,FALSE)</f>
        <v>아토젯정 10/40mg</v>
      </c>
    </row>
    <row r="218" spans="1:9" x14ac:dyDescent="0.3">
      <c r="A218" s="4">
        <v>217</v>
      </c>
      <c r="B218" s="4">
        <v>110</v>
      </c>
      <c r="C218" s="4">
        <v>19860</v>
      </c>
      <c r="D218" s="4">
        <v>125.91668799999999</v>
      </c>
      <c r="E218" s="4">
        <v>865.26336000000003</v>
      </c>
      <c r="F218" s="4">
        <v>223.014048</v>
      </c>
      <c r="G218" s="4">
        <v>168.46848</v>
      </c>
      <c r="H218" s="4">
        <v>0.99579499999999999</v>
      </c>
      <c r="I218" s="4" t="str">
        <f>VLOOKUP(C218, Sheet1!$B$4:$C$76, 2,FALSE)</f>
        <v>노바스크정 5mg</v>
      </c>
    </row>
    <row r="219" spans="1:9" x14ac:dyDescent="0.3">
      <c r="A219" s="4">
        <v>218</v>
      </c>
      <c r="B219" s="4">
        <v>110</v>
      </c>
      <c r="C219" s="4">
        <v>25366</v>
      </c>
      <c r="D219" s="4">
        <v>40.946615999999999</v>
      </c>
      <c r="E219" s="4">
        <v>50.087679999999999</v>
      </c>
      <c r="F219" s="4">
        <v>377.50996800000001</v>
      </c>
      <c r="G219" s="4">
        <v>481.41055999999998</v>
      </c>
      <c r="H219" s="4">
        <v>0.98775500000000005</v>
      </c>
      <c r="I219" s="4" t="str">
        <f>VLOOKUP(C219, Sheet1!$B$4:$C$76, 2,FALSE)</f>
        <v>자누메트정 50/850mg</v>
      </c>
    </row>
    <row r="220" spans="1:9" x14ac:dyDescent="0.3">
      <c r="A220" s="4">
        <v>219</v>
      </c>
      <c r="B220" s="4">
        <v>110</v>
      </c>
      <c r="C220" s="4">
        <v>3482</v>
      </c>
      <c r="D220" s="4">
        <v>600.74849600000005</v>
      </c>
      <c r="E220" s="4">
        <v>867.45727999999997</v>
      </c>
      <c r="F220" s="4">
        <v>258.13638400000002</v>
      </c>
      <c r="G220" s="4">
        <v>230.58176</v>
      </c>
      <c r="H220" s="4">
        <v>0.98652300000000004</v>
      </c>
      <c r="I220" s="4" t="str">
        <f>VLOOKUP(C220, Sheet1!$B$4:$C$76, 2,FALSE)</f>
        <v>기넥신에프정(은행엽엑스)(수출용)</v>
      </c>
    </row>
    <row r="221" spans="1:9" x14ac:dyDescent="0.3">
      <c r="A221" s="4">
        <v>220</v>
      </c>
      <c r="B221" s="4">
        <v>110</v>
      </c>
      <c r="C221" s="4">
        <v>35205</v>
      </c>
      <c r="D221" s="4">
        <v>582.67102399999999</v>
      </c>
      <c r="E221" s="4">
        <v>95.302400000000006</v>
      </c>
      <c r="F221" s="4">
        <v>288.15619199999998</v>
      </c>
      <c r="G221" s="4">
        <v>377.87903999999997</v>
      </c>
      <c r="H221" s="4">
        <v>0.951206</v>
      </c>
      <c r="I221" s="4" t="str">
        <f>VLOOKUP(C221, Sheet1!$B$4:$C$76, 2,FALSE)</f>
        <v>아토젯정 10/40mg</v>
      </c>
    </row>
    <row r="222" spans="1:9" x14ac:dyDescent="0.3">
      <c r="A222" s="4">
        <v>221</v>
      </c>
      <c r="B222" s="4">
        <v>112</v>
      </c>
      <c r="C222" s="4">
        <v>3543</v>
      </c>
      <c r="D222" s="4">
        <v>127.567592</v>
      </c>
      <c r="E222" s="4">
        <v>235.89568</v>
      </c>
      <c r="F222" s="4">
        <v>206.57137599999999</v>
      </c>
      <c r="G222" s="4">
        <v>199.74016</v>
      </c>
      <c r="H222" s="4">
        <v>0.99578</v>
      </c>
      <c r="I222" s="4" t="str">
        <f>VLOOKUP(C222, Sheet1!$B$4:$C$76, 2,FALSE)</f>
        <v>무코스타정(레바미피드)(비매품)</v>
      </c>
    </row>
    <row r="223" spans="1:9" x14ac:dyDescent="0.3">
      <c r="A223" s="4">
        <v>222</v>
      </c>
      <c r="B223" s="4">
        <v>112</v>
      </c>
      <c r="C223" s="4">
        <v>10220</v>
      </c>
      <c r="D223" s="4">
        <v>632.11127999999997</v>
      </c>
      <c r="E223" s="4">
        <v>201.04831999999999</v>
      </c>
      <c r="F223" s="4">
        <v>223.970528</v>
      </c>
      <c r="G223" s="4">
        <v>213.08928</v>
      </c>
      <c r="H223" s="4">
        <v>0.990923</v>
      </c>
      <c r="I223" s="4" t="str">
        <f>VLOOKUP(C223, Sheet1!$B$4:$C$76, 2,FALSE)</f>
        <v>쎄로켈정 100mg</v>
      </c>
    </row>
    <row r="224" spans="1:9" x14ac:dyDescent="0.3">
      <c r="A224" s="4">
        <v>223</v>
      </c>
      <c r="B224" s="4">
        <v>112</v>
      </c>
      <c r="C224" s="4">
        <v>33008</v>
      </c>
      <c r="D224" s="4">
        <v>560.15763200000004</v>
      </c>
      <c r="E224" s="4">
        <v>808.89855999999997</v>
      </c>
      <c r="F224" s="4">
        <v>370.90537599999999</v>
      </c>
      <c r="G224" s="4">
        <v>212.27264</v>
      </c>
      <c r="H224" s="4">
        <v>0.98894899999999997</v>
      </c>
      <c r="I224" s="4" t="str">
        <f>VLOOKUP(C224, Sheet1!$B$4:$C$76, 2,FALSE)</f>
        <v>신바로정</v>
      </c>
    </row>
    <row r="225" spans="1:9" x14ac:dyDescent="0.3">
      <c r="A225" s="4">
        <v>224</v>
      </c>
      <c r="B225" s="4">
        <v>112</v>
      </c>
      <c r="C225" s="4">
        <v>16550</v>
      </c>
      <c r="D225" s="4">
        <v>158.127128</v>
      </c>
      <c r="E225" s="4">
        <v>583.69151999999997</v>
      </c>
      <c r="F225" s="4">
        <v>303.52526399999999</v>
      </c>
      <c r="G225" s="4">
        <v>472.74752000000001</v>
      </c>
      <c r="H225" s="4">
        <v>0.987205</v>
      </c>
      <c r="I225" s="4" t="str">
        <f>VLOOKUP(C225, Sheet1!$B$4:$C$76, 2,FALSE)</f>
        <v>동아가바펜틴정 800mg</v>
      </c>
    </row>
    <row r="226" spans="1:9" x14ac:dyDescent="0.3">
      <c r="A226" s="4">
        <v>225</v>
      </c>
      <c r="B226" s="4">
        <v>113</v>
      </c>
      <c r="C226" s="4">
        <v>10220</v>
      </c>
      <c r="D226" s="4">
        <v>126.969792</v>
      </c>
      <c r="E226" s="4">
        <v>844.62976000000003</v>
      </c>
      <c r="F226" s="4">
        <v>225.95571200000001</v>
      </c>
      <c r="G226" s="4">
        <v>227.072</v>
      </c>
      <c r="H226" s="4">
        <v>0.99806600000000001</v>
      </c>
      <c r="I226" s="4" t="str">
        <f>VLOOKUP(C226, Sheet1!$B$4:$C$76, 2,FALSE)</f>
        <v>쎄로켈정 100mg</v>
      </c>
    </row>
    <row r="227" spans="1:9" x14ac:dyDescent="0.3">
      <c r="A227" s="4">
        <v>226</v>
      </c>
      <c r="B227" s="4">
        <v>113</v>
      </c>
      <c r="C227" s="4">
        <v>3543</v>
      </c>
      <c r="D227" s="4">
        <v>656.92168800000002</v>
      </c>
      <c r="E227" s="4">
        <v>832.45888000000002</v>
      </c>
      <c r="F227" s="4">
        <v>215.093808</v>
      </c>
      <c r="G227" s="4">
        <v>212.11519999999999</v>
      </c>
      <c r="H227" s="4">
        <v>0.99674600000000002</v>
      </c>
      <c r="I227" s="4" t="str">
        <f>VLOOKUP(C227, Sheet1!$B$4:$C$76, 2,FALSE)</f>
        <v>무코스타정(레바미피드)(비매품)</v>
      </c>
    </row>
    <row r="228" spans="1:9" x14ac:dyDescent="0.3">
      <c r="A228" s="4">
        <v>227</v>
      </c>
      <c r="B228" s="4">
        <v>113</v>
      </c>
      <c r="C228" s="4">
        <v>33008</v>
      </c>
      <c r="D228" s="4">
        <v>76.653087999999997</v>
      </c>
      <c r="E228" s="4">
        <v>268.81599999999997</v>
      </c>
      <c r="F228" s="4">
        <v>361.31324799999999</v>
      </c>
      <c r="G228" s="4">
        <v>220.32</v>
      </c>
      <c r="H228" s="4">
        <v>0.96897900000000003</v>
      </c>
      <c r="I228" s="4" t="str">
        <f>VLOOKUP(C228, Sheet1!$B$4:$C$76, 2,FALSE)</f>
        <v>신바로정</v>
      </c>
    </row>
    <row r="229" spans="1:9" x14ac:dyDescent="0.3">
      <c r="A229" s="4">
        <v>228</v>
      </c>
      <c r="B229" s="4">
        <v>113</v>
      </c>
      <c r="C229" s="4">
        <v>16550</v>
      </c>
      <c r="D229" s="4">
        <v>532.67347199999995</v>
      </c>
      <c r="E229" s="4">
        <v>228.20480000000001</v>
      </c>
      <c r="F229" s="4">
        <v>305.35526399999998</v>
      </c>
      <c r="G229" s="4">
        <v>457.36448000000001</v>
      </c>
      <c r="H229" s="4">
        <v>0.88669299999999995</v>
      </c>
      <c r="I229" s="4" t="str">
        <f>VLOOKUP(C229, Sheet1!$B$4:$C$76, 2,FALSE)</f>
        <v>동아가바펜틴정 800mg</v>
      </c>
    </row>
    <row r="230" spans="1:9" x14ac:dyDescent="0.3">
      <c r="A230" s="4">
        <v>229</v>
      </c>
      <c r="B230" s="4">
        <v>114</v>
      </c>
      <c r="C230" s="4">
        <v>10220</v>
      </c>
      <c r="D230" s="4">
        <v>604.23964799999999</v>
      </c>
      <c r="E230" s="4">
        <v>190.01535999999999</v>
      </c>
      <c r="F230" s="4">
        <v>219.08857599999999</v>
      </c>
      <c r="G230" s="4">
        <v>217.34272000000001</v>
      </c>
      <c r="H230" s="4">
        <v>0.99468199999999996</v>
      </c>
      <c r="I230" s="4" t="str">
        <f>VLOOKUP(C230, Sheet1!$B$4:$C$76, 2,FALSE)</f>
        <v>쎄로켈정 100mg</v>
      </c>
    </row>
    <row r="231" spans="1:9" x14ac:dyDescent="0.3">
      <c r="A231" s="4">
        <v>230</v>
      </c>
      <c r="B231" s="4">
        <v>114</v>
      </c>
      <c r="C231" s="4">
        <v>3543</v>
      </c>
      <c r="D231" s="4">
        <v>111.11516</v>
      </c>
      <c r="E231" s="4">
        <v>224.94911999999999</v>
      </c>
      <c r="F231" s="4">
        <v>199.864304</v>
      </c>
      <c r="G231" s="4">
        <v>199.0848</v>
      </c>
      <c r="H231" s="4">
        <v>0.99386099999999999</v>
      </c>
      <c r="I231" s="4" t="str">
        <f>VLOOKUP(C231, Sheet1!$B$4:$C$76, 2,FALSE)</f>
        <v>무코스타정(레바미피드)(비매품)</v>
      </c>
    </row>
    <row r="232" spans="1:9" x14ac:dyDescent="0.3">
      <c r="A232" s="4">
        <v>231</v>
      </c>
      <c r="B232" s="4">
        <v>114</v>
      </c>
      <c r="C232" s="4">
        <v>33008</v>
      </c>
      <c r="D232" s="4">
        <v>532.52609600000005</v>
      </c>
      <c r="E232" s="4">
        <v>764.03840000000002</v>
      </c>
      <c r="F232" s="4">
        <v>378.67043200000001</v>
      </c>
      <c r="G232" s="4">
        <v>225.80992000000001</v>
      </c>
      <c r="H232" s="4">
        <v>0.99355599999999999</v>
      </c>
      <c r="I232" s="4" t="str">
        <f>VLOOKUP(C232, Sheet1!$B$4:$C$76, 2,FALSE)</f>
        <v>신바로정</v>
      </c>
    </row>
    <row r="233" spans="1:9" x14ac:dyDescent="0.3">
      <c r="A233" s="4">
        <v>232</v>
      </c>
      <c r="B233" s="4">
        <v>114</v>
      </c>
      <c r="C233" s="4">
        <v>16550</v>
      </c>
      <c r="D233" s="4">
        <v>126.821928</v>
      </c>
      <c r="E233" s="4">
        <v>535.64544000000001</v>
      </c>
      <c r="F233" s="4">
        <v>306.45521600000001</v>
      </c>
      <c r="G233" s="4">
        <v>475.12063999999998</v>
      </c>
      <c r="H233" s="4">
        <v>0.96375699999999997</v>
      </c>
      <c r="I233" s="4" t="str">
        <f>VLOOKUP(C233, Sheet1!$B$4:$C$76, 2,FALSE)</f>
        <v>동아가바펜틴정 800mg</v>
      </c>
    </row>
    <row r="234" spans="1:9" x14ac:dyDescent="0.3">
      <c r="A234" s="4">
        <v>233</v>
      </c>
      <c r="B234" s="4">
        <v>115</v>
      </c>
      <c r="C234" s="4">
        <v>36636</v>
      </c>
      <c r="D234" s="4">
        <v>102.13108</v>
      </c>
      <c r="E234" s="4">
        <v>880.42496000000006</v>
      </c>
      <c r="F234" s="4">
        <v>266.480208</v>
      </c>
      <c r="G234" s="4">
        <v>177.63328000000001</v>
      </c>
      <c r="H234" s="4">
        <v>0.99423099999999998</v>
      </c>
      <c r="I234" s="4" t="str">
        <f>VLOOKUP(C234, Sheet1!$B$4:$C$76, 2,FALSE)</f>
        <v>로수젯정10/5밀리그램</v>
      </c>
    </row>
    <row r="235" spans="1:9" x14ac:dyDescent="0.3">
      <c r="A235" s="4">
        <v>234</v>
      </c>
      <c r="B235" s="4">
        <v>115</v>
      </c>
      <c r="C235" s="4">
        <v>25366</v>
      </c>
      <c r="D235" s="4">
        <v>494.17271199999999</v>
      </c>
      <c r="E235" s="4">
        <v>643.66528000000005</v>
      </c>
      <c r="F235" s="4">
        <v>424.29160000000002</v>
      </c>
      <c r="G235" s="4">
        <v>466.32832000000002</v>
      </c>
      <c r="H235" s="4">
        <v>0.98555499999999996</v>
      </c>
      <c r="I235" s="4" t="str">
        <f>VLOOKUP(C235, Sheet1!$B$4:$C$76, 2,FALSE)</f>
        <v>자누메트정 50/850mg</v>
      </c>
    </row>
    <row r="236" spans="1:9" x14ac:dyDescent="0.3">
      <c r="A236" s="4">
        <v>235</v>
      </c>
      <c r="B236" s="4">
        <v>115</v>
      </c>
      <c r="C236" s="4">
        <v>27732</v>
      </c>
      <c r="D236" s="4">
        <v>558.84003199999995</v>
      </c>
      <c r="E236" s="4">
        <v>257.42272000000003</v>
      </c>
      <c r="F236" s="4">
        <v>302.84303999999997</v>
      </c>
      <c r="G236" s="4">
        <v>264.14976000000001</v>
      </c>
      <c r="H236" s="4">
        <v>0.98250800000000005</v>
      </c>
      <c r="I236" s="4" t="str">
        <f>VLOOKUP(C236, Sheet1!$B$4:$C$76, 2,FALSE)</f>
        <v>트윈스타정 40/5mg</v>
      </c>
    </row>
    <row r="237" spans="1:9" x14ac:dyDescent="0.3">
      <c r="A237" s="4">
        <v>236</v>
      </c>
      <c r="B237" s="4">
        <v>115</v>
      </c>
      <c r="C237" s="4">
        <v>3482</v>
      </c>
      <c r="D237" s="4">
        <v>122.401624</v>
      </c>
      <c r="E237" s="4">
        <v>307.89312000000001</v>
      </c>
      <c r="F237" s="4">
        <v>272.66609599999998</v>
      </c>
      <c r="G237" s="4">
        <v>201.952</v>
      </c>
      <c r="H237" s="4">
        <v>0.97262000000000004</v>
      </c>
      <c r="I237" s="4" t="str">
        <f>VLOOKUP(C237, Sheet1!$B$4:$C$76, 2,FALSE)</f>
        <v>기넥신에프정(은행엽엑스)(수출용)</v>
      </c>
    </row>
    <row r="238" spans="1:9" x14ac:dyDescent="0.3">
      <c r="A238" s="4">
        <v>237</v>
      </c>
      <c r="B238" s="4">
        <v>118</v>
      </c>
      <c r="C238" s="4">
        <v>3350</v>
      </c>
      <c r="D238" s="4">
        <v>457.282352</v>
      </c>
      <c r="E238" s="4">
        <v>846.73856000000001</v>
      </c>
      <c r="F238" s="4">
        <v>189.46111999999999</v>
      </c>
      <c r="G238" s="4">
        <v>192.93312</v>
      </c>
      <c r="H238" s="4">
        <v>0.98756299999999997</v>
      </c>
      <c r="I238" s="4" t="str">
        <f>VLOOKUP(C238, Sheet1!$B$4:$C$76, 2,FALSE)</f>
        <v>일양하이트린정 2mg</v>
      </c>
    </row>
    <row r="239" spans="1:9" x14ac:dyDescent="0.3">
      <c r="A239" s="4">
        <v>238</v>
      </c>
      <c r="B239" s="4">
        <v>118</v>
      </c>
      <c r="C239" s="4">
        <v>13899</v>
      </c>
      <c r="D239" s="4">
        <v>63.229183999999997</v>
      </c>
      <c r="E239" s="4">
        <v>309.15776</v>
      </c>
      <c r="F239" s="4">
        <v>229.328768</v>
      </c>
      <c r="G239" s="4">
        <v>216.3776</v>
      </c>
      <c r="H239" s="4">
        <v>0.96410399999999996</v>
      </c>
      <c r="I239" s="4" t="str">
        <f>VLOOKUP(C239, Sheet1!$B$4:$C$76, 2,FALSE)</f>
        <v>에빅사정(메만틴염산염)(비매품)</v>
      </c>
    </row>
    <row r="240" spans="1:9" x14ac:dyDescent="0.3">
      <c r="A240" s="4">
        <v>239</v>
      </c>
      <c r="B240" s="4">
        <v>118</v>
      </c>
      <c r="C240" s="4">
        <v>16687</v>
      </c>
      <c r="D240" s="4">
        <v>418.69716799999998</v>
      </c>
      <c r="E240" s="4">
        <v>78.472319999999996</v>
      </c>
      <c r="F240" s="4">
        <v>439.57087999999999</v>
      </c>
      <c r="G240" s="4">
        <v>523.81823999999995</v>
      </c>
      <c r="H240" s="4">
        <v>0.95834200000000003</v>
      </c>
      <c r="I240" s="4" t="str">
        <f>VLOOKUP(C240, Sheet1!$B$4:$C$76, 2,FALSE)</f>
        <v>오마코연질캡슐(오메가-3-산에틸에스테르90)</v>
      </c>
    </row>
    <row r="241" spans="1:9" x14ac:dyDescent="0.3">
      <c r="A241" s="4">
        <v>240</v>
      </c>
      <c r="B241" s="4">
        <v>119</v>
      </c>
      <c r="C241" s="4">
        <v>3350</v>
      </c>
      <c r="D241" s="4">
        <v>293.74623200000002</v>
      </c>
      <c r="E241" s="4">
        <v>193.09952000000001</v>
      </c>
      <c r="F241" s="4">
        <v>184.42984000000001</v>
      </c>
      <c r="G241" s="4">
        <v>189.80096</v>
      </c>
      <c r="H241" s="4">
        <v>0.97853500000000004</v>
      </c>
      <c r="I241" s="4" t="str">
        <f>VLOOKUP(C241, Sheet1!$B$4:$C$76, 2,FALSE)</f>
        <v>일양하이트린정 2mg</v>
      </c>
    </row>
    <row r="242" spans="1:9" x14ac:dyDescent="0.3">
      <c r="A242" s="4">
        <v>241</v>
      </c>
      <c r="B242" s="4">
        <v>119</v>
      </c>
      <c r="C242" s="4">
        <v>16687</v>
      </c>
      <c r="D242" s="4">
        <v>75.573143999999999</v>
      </c>
      <c r="E242" s="4">
        <v>577.17632000000003</v>
      </c>
      <c r="F242" s="4">
        <v>450.735344</v>
      </c>
      <c r="G242" s="4">
        <v>578.67776000000003</v>
      </c>
      <c r="H242" s="4">
        <v>0.97342399999999996</v>
      </c>
      <c r="I242" s="4" t="str">
        <f>VLOOKUP(C242, Sheet1!$B$4:$C$76, 2,FALSE)</f>
        <v>오마코연질캡슐(오메가-3-산에틸에스테르90)</v>
      </c>
    </row>
    <row r="243" spans="1:9" x14ac:dyDescent="0.3">
      <c r="A243" s="4">
        <v>242</v>
      </c>
      <c r="B243" s="4">
        <v>119</v>
      </c>
      <c r="C243" s="4">
        <v>13899</v>
      </c>
      <c r="D243" s="4">
        <v>651.43803200000002</v>
      </c>
      <c r="E243" s="4">
        <v>704.59392000000003</v>
      </c>
      <c r="F243" s="4">
        <v>228.629952</v>
      </c>
      <c r="G243" s="4">
        <v>225.30304000000001</v>
      </c>
      <c r="H243" s="4">
        <v>0.96499999999999997</v>
      </c>
      <c r="I243" s="4" t="str">
        <f>VLOOKUP(C243, Sheet1!$B$4:$C$76, 2,FALSE)</f>
        <v>에빅사정(메만틴염산염)(비매품)</v>
      </c>
    </row>
    <row r="244" spans="1:9" x14ac:dyDescent="0.3">
      <c r="A244" s="4">
        <v>243</v>
      </c>
      <c r="B244" s="4">
        <v>120</v>
      </c>
      <c r="C244" s="4">
        <v>3350</v>
      </c>
      <c r="D244" s="4">
        <v>333.40599200000003</v>
      </c>
      <c r="E244" s="4">
        <v>254.42112</v>
      </c>
      <c r="F244" s="4">
        <v>185.68692799999999</v>
      </c>
      <c r="G244" s="4">
        <v>183.77856</v>
      </c>
      <c r="H244" s="4">
        <v>0.98952700000000005</v>
      </c>
      <c r="I244" s="4" t="str">
        <f>VLOOKUP(C244, Sheet1!$B$4:$C$76, 2,FALSE)</f>
        <v>일양하이트린정 2mg</v>
      </c>
    </row>
    <row r="245" spans="1:9" x14ac:dyDescent="0.3">
      <c r="A245" s="4">
        <v>244</v>
      </c>
      <c r="B245" s="4">
        <v>120</v>
      </c>
      <c r="C245" s="4">
        <v>16687</v>
      </c>
      <c r="D245" s="4">
        <v>115.861936</v>
      </c>
      <c r="E245" s="4">
        <v>672.23807999999997</v>
      </c>
      <c r="F245" s="4">
        <v>445.916832</v>
      </c>
      <c r="G245" s="4">
        <v>578.30912000000001</v>
      </c>
      <c r="H245" s="4">
        <v>0.98778900000000003</v>
      </c>
      <c r="I245" s="4" t="str">
        <f>VLOOKUP(C245, Sheet1!$B$4:$C$76, 2,FALSE)</f>
        <v>오마코연질캡슐(오메가-3-산에틸에스테르90)</v>
      </c>
    </row>
    <row r="246" spans="1:9" x14ac:dyDescent="0.3">
      <c r="A246" s="4">
        <v>245</v>
      </c>
      <c r="B246" s="4">
        <v>120</v>
      </c>
      <c r="C246" s="4">
        <v>13899</v>
      </c>
      <c r="D246" s="4">
        <v>686.67553599999997</v>
      </c>
      <c r="E246" s="4">
        <v>794.93119999999999</v>
      </c>
      <c r="F246" s="4">
        <v>233.59388799999999</v>
      </c>
      <c r="G246" s="4">
        <v>220.68736000000001</v>
      </c>
      <c r="H246" s="4">
        <v>0.86484300000000003</v>
      </c>
      <c r="I246" s="4" t="str">
        <f>VLOOKUP(C246, Sheet1!$B$4:$C$76, 2,FALSE)</f>
        <v>에빅사정(메만틴염산염)(비매품)</v>
      </c>
    </row>
    <row r="247" spans="1:9" x14ac:dyDescent="0.3">
      <c r="A247" s="4">
        <v>246</v>
      </c>
      <c r="B247" s="4">
        <v>122</v>
      </c>
      <c r="C247" s="4">
        <v>29666</v>
      </c>
      <c r="D247" s="4">
        <v>590.65470400000004</v>
      </c>
      <c r="E247" s="4">
        <v>168.83519999999999</v>
      </c>
      <c r="F247" s="4">
        <v>219.847904</v>
      </c>
      <c r="G247" s="4">
        <v>214.66496000000001</v>
      </c>
      <c r="H247" s="4">
        <v>0.99632399999999999</v>
      </c>
      <c r="I247" s="4" t="str">
        <f>VLOOKUP(C247, Sheet1!$B$4:$C$76, 2,FALSE)</f>
        <v>리바로정 4mg</v>
      </c>
    </row>
    <row r="248" spans="1:9" x14ac:dyDescent="0.3">
      <c r="A248" s="4">
        <v>247</v>
      </c>
      <c r="B248" s="4">
        <v>122</v>
      </c>
      <c r="C248" s="4">
        <v>3482</v>
      </c>
      <c r="D248" s="4">
        <v>574.62536799999998</v>
      </c>
      <c r="E248" s="4">
        <v>812.04672000000005</v>
      </c>
      <c r="F248" s="4">
        <v>280.64391999999998</v>
      </c>
      <c r="G248" s="4">
        <v>193.09696</v>
      </c>
      <c r="H248" s="4">
        <v>0.98486899999999999</v>
      </c>
      <c r="I248" s="4" t="str">
        <f>VLOOKUP(C248, Sheet1!$B$4:$C$76, 2,FALSE)</f>
        <v>기넥신에프정(은행엽엑스)(수출용)</v>
      </c>
    </row>
    <row r="249" spans="1:9" x14ac:dyDescent="0.3">
      <c r="A249" s="4">
        <v>248</v>
      </c>
      <c r="B249" s="4">
        <v>122</v>
      </c>
      <c r="C249" s="4">
        <v>25468</v>
      </c>
      <c r="D249" s="4">
        <v>46.053047999999997</v>
      </c>
      <c r="E249" s="4">
        <v>786.44543999999996</v>
      </c>
      <c r="F249" s="4">
        <v>350.46695999999997</v>
      </c>
      <c r="G249" s="4">
        <v>303.87583999999998</v>
      </c>
      <c r="H249" s="4">
        <v>0.981298</v>
      </c>
      <c r="I249" s="4" t="str">
        <f>VLOOKUP(C249, Sheet1!$B$4:$C$76, 2,FALSE)</f>
        <v>아모잘탄정 5/100mg</v>
      </c>
    </row>
    <row r="250" spans="1:9" x14ac:dyDescent="0.3">
      <c r="A250" s="4">
        <v>249</v>
      </c>
      <c r="B250" s="4">
        <v>122</v>
      </c>
      <c r="C250" s="4">
        <v>25366</v>
      </c>
      <c r="D250" s="4">
        <v>54.016719999999999</v>
      </c>
      <c r="E250" s="4">
        <v>94.536959999999993</v>
      </c>
      <c r="F250" s="4">
        <v>363.20864</v>
      </c>
      <c r="G250" s="4">
        <v>472.47615999999999</v>
      </c>
      <c r="H250" s="4">
        <v>0.97170000000000001</v>
      </c>
      <c r="I250" s="4" t="str">
        <f>VLOOKUP(C250, Sheet1!$B$4:$C$76, 2,FALSE)</f>
        <v>자누메트정 50/850mg</v>
      </c>
    </row>
    <row r="251" spans="1:9" x14ac:dyDescent="0.3">
      <c r="A251" s="4">
        <v>250</v>
      </c>
      <c r="B251" s="4">
        <v>124</v>
      </c>
      <c r="C251" s="4">
        <v>21025</v>
      </c>
      <c r="D251" s="4">
        <v>674.99769600000002</v>
      </c>
      <c r="E251" s="4">
        <v>273.69152000000003</v>
      </c>
      <c r="F251" s="4">
        <v>176.48227199999999</v>
      </c>
      <c r="G251" s="4">
        <v>170.49472</v>
      </c>
      <c r="H251" s="4">
        <v>0.99827500000000002</v>
      </c>
      <c r="I251" s="4" t="str">
        <f>VLOOKUP(C251, Sheet1!$B$4:$C$76, 2,FALSE)</f>
        <v>펠루비정(펠루비프로펜)</v>
      </c>
    </row>
    <row r="252" spans="1:9" x14ac:dyDescent="0.3">
      <c r="A252" s="4">
        <v>251</v>
      </c>
      <c r="B252" s="4">
        <v>124</v>
      </c>
      <c r="C252" s="4">
        <v>21770</v>
      </c>
      <c r="D252" s="4">
        <v>687.21136000000001</v>
      </c>
      <c r="E252" s="4">
        <v>882.99264000000005</v>
      </c>
      <c r="F252" s="4">
        <v>195.76217600000001</v>
      </c>
      <c r="G252" s="4">
        <v>193.72288</v>
      </c>
      <c r="H252" s="4">
        <v>0.99416199999999999</v>
      </c>
      <c r="I252" s="4" t="str">
        <f>VLOOKUP(C252, Sheet1!$B$4:$C$76, 2,FALSE)</f>
        <v>라비에트정 20mg</v>
      </c>
    </row>
    <row r="253" spans="1:9" x14ac:dyDescent="0.3">
      <c r="A253" s="4">
        <v>252</v>
      </c>
      <c r="B253" s="4">
        <v>124</v>
      </c>
      <c r="C253" s="4">
        <v>1899</v>
      </c>
      <c r="D253" s="4">
        <v>173.997376</v>
      </c>
      <c r="E253" s="4">
        <v>280.14335999999997</v>
      </c>
      <c r="F253" s="4">
        <v>201.30780799999999</v>
      </c>
      <c r="G253" s="4">
        <v>140.34175999999999</v>
      </c>
      <c r="H253" s="4">
        <v>0.98905900000000002</v>
      </c>
      <c r="I253" s="4" t="str">
        <f>VLOOKUP(C253, Sheet1!$B$4:$C$76, 2,FALSE)</f>
        <v>보령부스파정 5mg</v>
      </c>
    </row>
    <row r="254" spans="1:9" x14ac:dyDescent="0.3">
      <c r="A254" s="4">
        <v>253</v>
      </c>
      <c r="B254" s="4">
        <v>124</v>
      </c>
      <c r="C254" s="4">
        <v>16550</v>
      </c>
      <c r="D254" s="4">
        <v>0.72858400000000001</v>
      </c>
      <c r="E254" s="4">
        <v>766.94079999999997</v>
      </c>
      <c r="F254" s="4">
        <v>366.94184000000001</v>
      </c>
      <c r="G254" s="4">
        <v>454.09408000000002</v>
      </c>
      <c r="H254" s="4">
        <v>0.96301599999999998</v>
      </c>
      <c r="I254" s="4" t="str">
        <f>VLOOKUP(C254, Sheet1!$B$4:$C$76, 2,FALSE)</f>
        <v>동아가바펜틴정 800mg</v>
      </c>
    </row>
    <row r="255" spans="1:9" x14ac:dyDescent="0.3">
      <c r="A255" s="4">
        <v>254</v>
      </c>
      <c r="B255" s="4">
        <v>125</v>
      </c>
      <c r="C255" s="4">
        <v>21770</v>
      </c>
      <c r="D255" s="4">
        <v>113.956784</v>
      </c>
      <c r="E255" s="4">
        <v>201.99296000000001</v>
      </c>
      <c r="F255" s="4">
        <v>192.91811200000001</v>
      </c>
      <c r="G255" s="4">
        <v>187.38944000000001</v>
      </c>
      <c r="H255" s="4">
        <v>0.99771100000000001</v>
      </c>
      <c r="I255" s="4" t="str">
        <f>VLOOKUP(C255, Sheet1!$B$4:$C$76, 2,FALSE)</f>
        <v>라비에트정 20mg</v>
      </c>
    </row>
    <row r="256" spans="1:9" x14ac:dyDescent="0.3">
      <c r="A256" s="4">
        <v>255</v>
      </c>
      <c r="B256" s="4">
        <v>125</v>
      </c>
      <c r="C256" s="4">
        <v>21025</v>
      </c>
      <c r="D256" s="4">
        <v>140.50496000000001</v>
      </c>
      <c r="E256" s="4">
        <v>868.88127999999995</v>
      </c>
      <c r="F256" s="4">
        <v>176.013792</v>
      </c>
      <c r="G256" s="4">
        <v>174.22976</v>
      </c>
      <c r="H256" s="4">
        <v>0.99553400000000003</v>
      </c>
      <c r="I256" s="4" t="str">
        <f>VLOOKUP(C256, Sheet1!$B$4:$C$76, 2,FALSE)</f>
        <v>펠루비정(펠루비프로펜)</v>
      </c>
    </row>
    <row r="257" spans="1:9" x14ac:dyDescent="0.3">
      <c r="A257" s="4">
        <v>256</v>
      </c>
      <c r="B257" s="4">
        <v>125</v>
      </c>
      <c r="C257" s="4">
        <v>1899</v>
      </c>
      <c r="D257" s="4">
        <v>624.81714399999998</v>
      </c>
      <c r="E257" s="4">
        <v>889.90527999999995</v>
      </c>
      <c r="F257" s="4">
        <v>205.11323200000001</v>
      </c>
      <c r="G257" s="4">
        <v>138.56639999999999</v>
      </c>
      <c r="H257" s="4">
        <v>0.991568</v>
      </c>
      <c r="I257" s="4" t="str">
        <f>VLOOKUP(C257, Sheet1!$B$4:$C$76, 2,FALSE)</f>
        <v>보령부스파정 5mg</v>
      </c>
    </row>
    <row r="258" spans="1:9" x14ac:dyDescent="0.3">
      <c r="A258" s="4">
        <v>257</v>
      </c>
      <c r="B258" s="4">
        <v>125</v>
      </c>
      <c r="C258" s="4">
        <v>16550</v>
      </c>
      <c r="D258" s="4">
        <v>624.02121599999998</v>
      </c>
      <c r="E258" s="4">
        <v>33.001600000000003</v>
      </c>
      <c r="F258" s="4">
        <v>350.71584000000001</v>
      </c>
      <c r="G258" s="4">
        <v>440.65408000000002</v>
      </c>
      <c r="H258" s="4">
        <v>0.97479499999999997</v>
      </c>
      <c r="I258" s="4" t="str">
        <f>VLOOKUP(C258, Sheet1!$B$4:$C$76, 2,FALSE)</f>
        <v>동아가바펜틴정 800mg</v>
      </c>
    </row>
    <row r="259" spans="1:9" x14ac:dyDescent="0.3">
      <c r="A259" s="4">
        <v>258</v>
      </c>
      <c r="B259" s="4">
        <v>126</v>
      </c>
      <c r="C259" s="4">
        <v>21770</v>
      </c>
      <c r="D259" s="4">
        <v>101.80412</v>
      </c>
      <c r="E259" s="4">
        <v>195.81631999999999</v>
      </c>
      <c r="F259" s="4">
        <v>186.96548799999999</v>
      </c>
      <c r="G259" s="4">
        <v>183.07455999999999</v>
      </c>
      <c r="H259" s="4">
        <v>0.99717599999999995</v>
      </c>
      <c r="I259" s="4" t="str">
        <f>VLOOKUP(C259, Sheet1!$B$4:$C$76, 2,FALSE)</f>
        <v>라비에트정 20mg</v>
      </c>
    </row>
    <row r="260" spans="1:9" x14ac:dyDescent="0.3">
      <c r="A260" s="4">
        <v>259</v>
      </c>
      <c r="B260" s="4">
        <v>126</v>
      </c>
      <c r="C260" s="4">
        <v>21025</v>
      </c>
      <c r="D260" s="4">
        <v>105.884776</v>
      </c>
      <c r="E260" s="4">
        <v>833.95456000000001</v>
      </c>
      <c r="F260" s="4">
        <v>180.31307200000001</v>
      </c>
      <c r="G260" s="4">
        <v>180.70016000000001</v>
      </c>
      <c r="H260" s="4">
        <v>0.99331000000000003</v>
      </c>
      <c r="I260" s="4" t="str">
        <f>VLOOKUP(C260, Sheet1!$B$4:$C$76, 2,FALSE)</f>
        <v>펠루비정(펠루비프로펜)</v>
      </c>
    </row>
    <row r="261" spans="1:9" x14ac:dyDescent="0.3">
      <c r="A261" s="4">
        <v>260</v>
      </c>
      <c r="B261" s="4">
        <v>126</v>
      </c>
      <c r="C261" s="4">
        <v>1899</v>
      </c>
      <c r="D261" s="4">
        <v>595.69183999999996</v>
      </c>
      <c r="E261" s="4">
        <v>856.45632000000001</v>
      </c>
      <c r="F261" s="4">
        <v>210.54662400000001</v>
      </c>
      <c r="G261" s="4">
        <v>144.36992000000001</v>
      </c>
      <c r="H261" s="4">
        <v>0.991537</v>
      </c>
      <c r="I261" s="4" t="str">
        <f>VLOOKUP(C261, Sheet1!$B$4:$C$76, 2,FALSE)</f>
        <v>보령부스파정 5mg</v>
      </c>
    </row>
    <row r="262" spans="1:9" x14ac:dyDescent="0.3">
      <c r="A262" s="4">
        <v>261</v>
      </c>
      <c r="B262" s="4">
        <v>126</v>
      </c>
      <c r="C262" s="4">
        <v>16550</v>
      </c>
      <c r="D262" s="4">
        <v>594.60506399999997</v>
      </c>
      <c r="E262" s="4">
        <v>27.994879999999998</v>
      </c>
      <c r="F262" s="4">
        <v>343.60763200000002</v>
      </c>
      <c r="G262" s="4">
        <v>427.47647999999998</v>
      </c>
      <c r="H262" s="4">
        <v>0.96770400000000001</v>
      </c>
      <c r="I262" s="4" t="str">
        <f>VLOOKUP(C262, Sheet1!$B$4:$C$76, 2,FALSE)</f>
        <v>동아가바펜틴정 800mg</v>
      </c>
    </row>
    <row r="263" spans="1:9" x14ac:dyDescent="0.3">
      <c r="A263" s="4">
        <v>262</v>
      </c>
      <c r="B263" s="4">
        <v>127</v>
      </c>
      <c r="C263" s="4">
        <v>6191</v>
      </c>
      <c r="D263" s="4">
        <v>127.31432</v>
      </c>
      <c r="E263" s="4">
        <v>142.07872</v>
      </c>
      <c r="F263" s="4">
        <v>301.77334400000001</v>
      </c>
      <c r="G263" s="4">
        <v>550.88896</v>
      </c>
      <c r="H263" s="4">
        <v>0.98436000000000001</v>
      </c>
      <c r="I263" s="4" t="str">
        <f>VLOOKUP(C263, Sheet1!$B$4:$C$76, 2,FALSE)</f>
        <v>삐콤씨에프정 618.6mg/병</v>
      </c>
    </row>
    <row r="264" spans="1:9" x14ac:dyDescent="0.3">
      <c r="A264" s="4">
        <v>263</v>
      </c>
      <c r="B264" s="4">
        <v>127</v>
      </c>
      <c r="C264" s="4">
        <v>5093</v>
      </c>
      <c r="D264" s="4">
        <v>136.59705600000001</v>
      </c>
      <c r="E264" s="4">
        <v>857.67808000000002</v>
      </c>
      <c r="F264" s="4">
        <v>280.35795200000001</v>
      </c>
      <c r="G264" s="4">
        <v>288.00767999999999</v>
      </c>
      <c r="H264" s="4">
        <v>0.98049799999999998</v>
      </c>
      <c r="I264" s="4" t="str">
        <f>VLOOKUP(C264, Sheet1!$B$4:$C$76, 2,FALSE)</f>
        <v>삼남건조수산화알루미늄겔정</v>
      </c>
    </row>
    <row r="265" spans="1:9" x14ac:dyDescent="0.3">
      <c r="A265" s="4">
        <v>264</v>
      </c>
      <c r="B265" s="4">
        <v>127</v>
      </c>
      <c r="C265" s="4">
        <v>22361</v>
      </c>
      <c r="D265" s="4">
        <v>618.72251200000005</v>
      </c>
      <c r="E265" s="4">
        <v>781.09631999999999</v>
      </c>
      <c r="F265" s="4">
        <v>257.41023999999999</v>
      </c>
      <c r="G265" s="4">
        <v>421.71776</v>
      </c>
      <c r="H265" s="4">
        <v>0.97740800000000005</v>
      </c>
      <c r="I265" s="4" t="str">
        <f>VLOOKUP(C265, Sheet1!$B$4:$C$76, 2,FALSE)</f>
        <v>맥시부펜이알정 300mg</v>
      </c>
    </row>
    <row r="266" spans="1:9" x14ac:dyDescent="0.3">
      <c r="A266" s="4">
        <v>265</v>
      </c>
      <c r="B266" s="4">
        <v>127</v>
      </c>
      <c r="C266" s="4">
        <v>2482</v>
      </c>
      <c r="D266" s="4">
        <v>643.84572800000001</v>
      </c>
      <c r="E266" s="4">
        <v>116.20480000000001</v>
      </c>
      <c r="F266" s="4">
        <v>199.13913600000001</v>
      </c>
      <c r="G266" s="4">
        <v>476.52864</v>
      </c>
      <c r="H266" s="4">
        <v>0.94449899999999998</v>
      </c>
      <c r="I266" s="4" t="str">
        <f>VLOOKUP(C266, Sheet1!$B$4:$C$76, 2,FALSE)</f>
        <v>뮤테란캡슐 100mg</v>
      </c>
    </row>
    <row r="267" spans="1:9" x14ac:dyDescent="0.3">
      <c r="A267" s="4">
        <v>266</v>
      </c>
      <c r="B267" s="4">
        <v>128</v>
      </c>
      <c r="C267" s="4">
        <v>6191</v>
      </c>
      <c r="D267" s="4">
        <v>128.61240000000001</v>
      </c>
      <c r="E267" s="4">
        <v>122.33920000000001</v>
      </c>
      <c r="F267" s="4">
        <v>300.45964800000002</v>
      </c>
      <c r="G267" s="4">
        <v>542.85695999999996</v>
      </c>
      <c r="H267" s="4">
        <v>0.98337699999999995</v>
      </c>
      <c r="I267" s="4" t="str">
        <f>VLOOKUP(C267, Sheet1!$B$4:$C$76, 2,FALSE)</f>
        <v>삐콤씨에프정 618.6mg/병</v>
      </c>
    </row>
    <row r="268" spans="1:9" x14ac:dyDescent="0.3">
      <c r="A268" s="4">
        <v>267</v>
      </c>
      <c r="B268" s="4">
        <v>128</v>
      </c>
      <c r="C268" s="4">
        <v>22361</v>
      </c>
      <c r="D268" s="4">
        <v>607.82986400000004</v>
      </c>
      <c r="E268" s="4">
        <v>778.54975999999999</v>
      </c>
      <c r="F268" s="4">
        <v>252.88648000000001</v>
      </c>
      <c r="G268" s="4">
        <v>408.15104000000002</v>
      </c>
      <c r="H268" s="4">
        <v>0.97944600000000004</v>
      </c>
      <c r="I268" s="4" t="str">
        <f>VLOOKUP(C268, Sheet1!$B$4:$C$76, 2,FALSE)</f>
        <v>맥시부펜이알정 300mg</v>
      </c>
    </row>
    <row r="269" spans="1:9" x14ac:dyDescent="0.3">
      <c r="A269" s="4">
        <v>268</v>
      </c>
      <c r="B269" s="4">
        <v>128</v>
      </c>
      <c r="C269" s="4">
        <v>5093</v>
      </c>
      <c r="D269" s="4">
        <v>134.870024</v>
      </c>
      <c r="E269" s="4">
        <v>848.32704000000001</v>
      </c>
      <c r="F269" s="4">
        <v>275.51992000000001</v>
      </c>
      <c r="G269" s="4">
        <v>273.38623999999999</v>
      </c>
      <c r="H269" s="4">
        <v>0.97616000000000003</v>
      </c>
      <c r="I269" s="4" t="str">
        <f>VLOOKUP(C269, Sheet1!$B$4:$C$76, 2,FALSE)</f>
        <v>삼남건조수산화알루미늄겔정</v>
      </c>
    </row>
    <row r="270" spans="1:9" x14ac:dyDescent="0.3">
      <c r="A270" s="4">
        <v>269</v>
      </c>
      <c r="B270" s="4">
        <v>128</v>
      </c>
      <c r="C270" s="4">
        <v>2482</v>
      </c>
      <c r="D270" s="4">
        <v>652.27007200000003</v>
      </c>
      <c r="E270" s="4">
        <v>77.328639999999993</v>
      </c>
      <c r="F270" s="4">
        <v>196.18478400000001</v>
      </c>
      <c r="G270" s="4">
        <v>489.96096</v>
      </c>
      <c r="H270" s="4">
        <v>0.91352100000000003</v>
      </c>
      <c r="I270" s="4" t="str">
        <f>VLOOKUP(C270, Sheet1!$B$4:$C$76, 2,FALSE)</f>
        <v>뮤테란캡슐 100mg</v>
      </c>
    </row>
    <row r="271" spans="1:9" x14ac:dyDescent="0.3">
      <c r="A271" s="4">
        <v>270</v>
      </c>
      <c r="B271" s="4">
        <v>129</v>
      </c>
      <c r="C271" s="4">
        <v>5093</v>
      </c>
      <c r="D271" s="4">
        <v>519.89519199999995</v>
      </c>
      <c r="E271" s="4">
        <v>151.27359999999999</v>
      </c>
      <c r="F271" s="4">
        <v>268.97681599999999</v>
      </c>
      <c r="G271" s="4">
        <v>264.83839999999998</v>
      </c>
      <c r="H271" s="4">
        <v>0.97380900000000004</v>
      </c>
      <c r="I271" s="4" t="str">
        <f>VLOOKUP(C271, Sheet1!$B$4:$C$76, 2,FALSE)</f>
        <v>삼남건조수산화알루미늄겔정</v>
      </c>
    </row>
    <row r="272" spans="1:9" x14ac:dyDescent="0.3">
      <c r="A272" s="4">
        <v>271</v>
      </c>
      <c r="B272" s="4">
        <v>129</v>
      </c>
      <c r="C272" s="4">
        <v>2482</v>
      </c>
      <c r="D272" s="4">
        <v>82.398799999999994</v>
      </c>
      <c r="E272" s="4">
        <v>646.15872000000002</v>
      </c>
      <c r="F272" s="4">
        <v>202.98652799999999</v>
      </c>
      <c r="G272" s="4">
        <v>487.34336000000002</v>
      </c>
      <c r="H272" s="4">
        <v>0.970001</v>
      </c>
      <c r="I272" s="4" t="str">
        <f>VLOOKUP(C272, Sheet1!$B$4:$C$76, 2,FALSE)</f>
        <v>뮤테란캡슐 100mg</v>
      </c>
    </row>
    <row r="273" spans="1:9" x14ac:dyDescent="0.3">
      <c r="A273" s="4">
        <v>272</v>
      </c>
      <c r="B273" s="4">
        <v>129</v>
      </c>
      <c r="C273" s="4">
        <v>6191</v>
      </c>
      <c r="D273" s="4">
        <v>517.18825600000002</v>
      </c>
      <c r="E273" s="4">
        <v>540.88256000000001</v>
      </c>
      <c r="F273" s="4">
        <v>299.29820799999999</v>
      </c>
      <c r="G273" s="4">
        <v>534.21184000000005</v>
      </c>
      <c r="H273" s="4">
        <v>0.95304699999999998</v>
      </c>
      <c r="I273" s="4" t="str">
        <f>VLOOKUP(C273, Sheet1!$B$4:$C$76, 2,FALSE)</f>
        <v>삐콤씨에프정 618.6mg/병</v>
      </c>
    </row>
    <row r="274" spans="1:9" x14ac:dyDescent="0.3">
      <c r="A274" s="4">
        <v>273</v>
      </c>
      <c r="B274" s="4">
        <v>129</v>
      </c>
      <c r="C274" s="4">
        <v>22361</v>
      </c>
      <c r="D274" s="4">
        <v>82.288023999999993</v>
      </c>
      <c r="E274" s="4">
        <v>73.311359999999993</v>
      </c>
      <c r="F274" s="4">
        <v>249.931152</v>
      </c>
      <c r="G274" s="4">
        <v>395.61088000000001</v>
      </c>
      <c r="H274" s="4">
        <v>0.94530999999999998</v>
      </c>
      <c r="I274" s="4" t="str">
        <f>VLOOKUP(C274, Sheet1!$B$4:$C$76, 2,FALSE)</f>
        <v>맥시부펜이알정 300mg</v>
      </c>
    </row>
    <row r="275" spans="1:9" x14ac:dyDescent="0.3">
      <c r="A275" s="4">
        <v>274</v>
      </c>
      <c r="B275" s="4">
        <v>130</v>
      </c>
      <c r="C275" s="4">
        <v>27776</v>
      </c>
      <c r="D275" s="4">
        <v>638.53433600000005</v>
      </c>
      <c r="E275" s="4">
        <v>293.94752</v>
      </c>
      <c r="F275" s="4">
        <v>174.110592</v>
      </c>
      <c r="G275" s="4">
        <v>196.17663999999999</v>
      </c>
      <c r="H275" s="4">
        <v>0.99729699999999999</v>
      </c>
      <c r="I275" s="4" t="str">
        <f>VLOOKUP(C275, Sheet1!$B$4:$C$76, 2,FALSE)</f>
        <v>카나브정 60mg</v>
      </c>
    </row>
    <row r="276" spans="1:9" x14ac:dyDescent="0.3">
      <c r="A276" s="4">
        <v>275</v>
      </c>
      <c r="B276" s="4">
        <v>130</v>
      </c>
      <c r="C276" s="4">
        <v>36636</v>
      </c>
      <c r="D276" s="4">
        <v>130.08323200000001</v>
      </c>
      <c r="E276" s="4">
        <v>827.79007999999999</v>
      </c>
      <c r="F276" s="4">
        <v>192.767808</v>
      </c>
      <c r="G276" s="4">
        <v>258.09663999999998</v>
      </c>
      <c r="H276" s="4">
        <v>0.99724900000000005</v>
      </c>
      <c r="I276" s="4" t="str">
        <f>VLOOKUP(C276, Sheet1!$B$4:$C$76, 2,FALSE)</f>
        <v>로수젯정10/5밀리그램</v>
      </c>
    </row>
    <row r="277" spans="1:9" x14ac:dyDescent="0.3">
      <c r="A277" s="4">
        <v>276</v>
      </c>
      <c r="B277" s="4">
        <v>130</v>
      </c>
      <c r="C277" s="4">
        <v>30307</v>
      </c>
      <c r="D277" s="4">
        <v>510.78276799999998</v>
      </c>
      <c r="E277" s="4">
        <v>765.79967999999997</v>
      </c>
      <c r="F277" s="4">
        <v>462.26288</v>
      </c>
      <c r="G277" s="4">
        <v>315.11552</v>
      </c>
      <c r="H277" s="4">
        <v>0.990811</v>
      </c>
      <c r="I277" s="4" t="str">
        <f>VLOOKUP(C277, Sheet1!$B$4:$C$76, 2,FALSE)</f>
        <v>트라젠타듀오정 2.5/850mg</v>
      </c>
    </row>
    <row r="278" spans="1:9" x14ac:dyDescent="0.3">
      <c r="A278" s="4">
        <v>277</v>
      </c>
      <c r="B278" s="4">
        <v>130</v>
      </c>
      <c r="C278" s="4">
        <v>3482</v>
      </c>
      <c r="D278" s="4">
        <v>172.53435200000001</v>
      </c>
      <c r="E278" s="4">
        <v>276.45312000000001</v>
      </c>
      <c r="F278" s="4">
        <v>260.677888</v>
      </c>
      <c r="G278" s="4">
        <v>217.64608000000001</v>
      </c>
      <c r="H278" s="4">
        <v>0.98085</v>
      </c>
      <c r="I278" s="4" t="str">
        <f>VLOOKUP(C278, Sheet1!$B$4:$C$76, 2,FALSE)</f>
        <v>기넥신에프정(은행엽엑스)(수출용)</v>
      </c>
    </row>
    <row r="279" spans="1:9" x14ac:dyDescent="0.3">
      <c r="A279" s="4">
        <v>278</v>
      </c>
      <c r="B279" s="4">
        <v>132</v>
      </c>
      <c r="C279" s="4">
        <v>27776</v>
      </c>
      <c r="D279" s="4">
        <v>176.508624</v>
      </c>
      <c r="E279" s="4">
        <v>810.16768000000002</v>
      </c>
      <c r="F279" s="4">
        <v>176.68918400000001</v>
      </c>
      <c r="G279" s="4">
        <v>201.74207999999999</v>
      </c>
      <c r="H279" s="4">
        <v>0.99858800000000003</v>
      </c>
      <c r="I279" s="4" t="str">
        <f>VLOOKUP(C279, Sheet1!$B$4:$C$76, 2,FALSE)</f>
        <v>카나브정 60mg</v>
      </c>
    </row>
    <row r="280" spans="1:9" x14ac:dyDescent="0.3">
      <c r="A280" s="4">
        <v>279</v>
      </c>
      <c r="B280" s="4">
        <v>132</v>
      </c>
      <c r="C280" s="4">
        <v>36636</v>
      </c>
      <c r="D280" s="4">
        <v>665.40361600000006</v>
      </c>
      <c r="E280" s="4">
        <v>180.32704000000001</v>
      </c>
      <c r="F280" s="4">
        <v>185.61568</v>
      </c>
      <c r="G280" s="4">
        <v>248.24448000000001</v>
      </c>
      <c r="H280" s="4">
        <v>0.99568199999999996</v>
      </c>
      <c r="I280" s="4" t="str">
        <f>VLOOKUP(C280, Sheet1!$B$4:$C$76, 2,FALSE)</f>
        <v>로수젯정10/5밀리그램</v>
      </c>
    </row>
    <row r="281" spans="1:9" x14ac:dyDescent="0.3">
      <c r="A281" s="4">
        <v>280</v>
      </c>
      <c r="B281" s="4">
        <v>132</v>
      </c>
      <c r="C281" s="4">
        <v>30307</v>
      </c>
      <c r="D281" s="4">
        <v>29.969055999999998</v>
      </c>
      <c r="E281" s="4">
        <v>180.38208</v>
      </c>
      <c r="F281" s="4">
        <v>458.977664</v>
      </c>
      <c r="G281" s="4">
        <v>306.73791999999997</v>
      </c>
      <c r="H281" s="4">
        <v>0.97929200000000005</v>
      </c>
      <c r="I281" s="4" t="str">
        <f>VLOOKUP(C281, Sheet1!$B$4:$C$76, 2,FALSE)</f>
        <v>트라젠타듀오정 2.5/850mg</v>
      </c>
    </row>
    <row r="282" spans="1:9" x14ac:dyDescent="0.3">
      <c r="A282" s="4">
        <v>281</v>
      </c>
      <c r="B282" s="4">
        <v>132</v>
      </c>
      <c r="C282" s="4">
        <v>3482</v>
      </c>
      <c r="D282" s="4">
        <v>565.91847199999995</v>
      </c>
      <c r="E282" s="4">
        <v>812.19712000000004</v>
      </c>
      <c r="F282" s="4">
        <v>264.68436800000001</v>
      </c>
      <c r="G282" s="4">
        <v>220.03456</v>
      </c>
      <c r="H282" s="4">
        <v>0.97018899999999997</v>
      </c>
      <c r="I282" s="4" t="str">
        <f>VLOOKUP(C282, Sheet1!$B$4:$C$76, 2,FALSE)</f>
        <v>기넥신에프정(은행엽엑스)(수출용)</v>
      </c>
    </row>
    <row r="283" spans="1:9" x14ac:dyDescent="0.3">
      <c r="A283" s="4">
        <v>282</v>
      </c>
      <c r="B283" s="4">
        <v>134</v>
      </c>
      <c r="C283" s="4">
        <v>27652</v>
      </c>
      <c r="D283" s="4">
        <v>60.967792000000003</v>
      </c>
      <c r="E283" s="4">
        <v>810.11648000000002</v>
      </c>
      <c r="F283" s="4">
        <v>227.99359999999999</v>
      </c>
      <c r="G283" s="4">
        <v>211.43680000000001</v>
      </c>
      <c r="H283" s="4">
        <v>0.99861599999999995</v>
      </c>
      <c r="I283" s="4" t="str">
        <f>VLOOKUP(C283, Sheet1!$B$4:$C$76, 2,FALSE)</f>
        <v>세비카정 10/40mg</v>
      </c>
    </row>
    <row r="284" spans="1:9" x14ac:dyDescent="0.3">
      <c r="A284" s="4">
        <v>283</v>
      </c>
      <c r="B284" s="4">
        <v>134</v>
      </c>
      <c r="C284" s="4">
        <v>35205</v>
      </c>
      <c r="D284" s="4">
        <v>650.92124000000001</v>
      </c>
      <c r="E284" s="4">
        <v>144.68224000000001</v>
      </c>
      <c r="F284" s="4">
        <v>199.8116</v>
      </c>
      <c r="G284" s="4">
        <v>397.95456000000001</v>
      </c>
      <c r="H284" s="4">
        <v>0.98514500000000005</v>
      </c>
      <c r="I284" s="4" t="str">
        <f>VLOOKUP(C284, Sheet1!$B$4:$C$76, 2,FALSE)</f>
        <v>아토젯정 10/40mg</v>
      </c>
    </row>
    <row r="285" spans="1:9" x14ac:dyDescent="0.3">
      <c r="A285" s="4">
        <v>284</v>
      </c>
      <c r="B285" s="4">
        <v>134</v>
      </c>
      <c r="C285" s="4">
        <v>31884</v>
      </c>
      <c r="D285" s="4">
        <v>42.138800000000003</v>
      </c>
      <c r="E285" s="4">
        <v>9.7523199999999992</v>
      </c>
      <c r="F285" s="4">
        <v>350.40742399999999</v>
      </c>
      <c r="G285" s="4">
        <v>518.51775999999995</v>
      </c>
      <c r="H285" s="4">
        <v>0.98480699999999999</v>
      </c>
      <c r="I285" s="4" t="str">
        <f>VLOOKUP(C285, Sheet1!$B$4:$C$76, 2,FALSE)</f>
        <v>자누메트엑스알서방정 100/1000mg</v>
      </c>
    </row>
    <row r="286" spans="1:9" x14ac:dyDescent="0.3">
      <c r="A286" s="4">
        <v>285</v>
      </c>
      <c r="B286" s="4">
        <v>134</v>
      </c>
      <c r="C286" s="4">
        <v>3482</v>
      </c>
      <c r="D286" s="4">
        <v>561.42935999999997</v>
      </c>
      <c r="E286" s="4">
        <v>811.14624000000003</v>
      </c>
      <c r="F286" s="4">
        <v>285.575648</v>
      </c>
      <c r="G286" s="4">
        <v>176.15616</v>
      </c>
      <c r="H286" s="4">
        <v>0.967221</v>
      </c>
      <c r="I286" s="4" t="str">
        <f>VLOOKUP(C286, Sheet1!$B$4:$C$76, 2,FALSE)</f>
        <v>기넥신에프정(은행엽엑스)(수출용)</v>
      </c>
    </row>
    <row r="287" spans="1:9" x14ac:dyDescent="0.3">
      <c r="A287" s="4">
        <v>286</v>
      </c>
      <c r="B287" s="4">
        <v>135</v>
      </c>
      <c r="C287" s="4">
        <v>31884</v>
      </c>
      <c r="D287" s="4">
        <v>57.531784000000002</v>
      </c>
      <c r="E287" s="4">
        <v>24.00384</v>
      </c>
      <c r="F287" s="4">
        <v>361.21662400000002</v>
      </c>
      <c r="G287" s="4">
        <v>528.49919999999997</v>
      </c>
      <c r="H287" s="4">
        <v>0.99110299999999996</v>
      </c>
      <c r="I287" s="4" t="str">
        <f>VLOOKUP(C287, Sheet1!$B$4:$C$76, 2,FALSE)</f>
        <v>자누메트엑스알서방정 100/1000mg</v>
      </c>
    </row>
    <row r="288" spans="1:9" x14ac:dyDescent="0.3">
      <c r="A288" s="4">
        <v>287</v>
      </c>
      <c r="B288" s="4">
        <v>135</v>
      </c>
      <c r="C288" s="4">
        <v>27652</v>
      </c>
      <c r="D288" s="4">
        <v>95.845640000000003</v>
      </c>
      <c r="E288" s="4">
        <v>852.74048000000005</v>
      </c>
      <c r="F288" s="4">
        <v>219.356976</v>
      </c>
      <c r="G288" s="4">
        <v>207.08992000000001</v>
      </c>
      <c r="H288" s="4">
        <v>0.99068800000000001</v>
      </c>
      <c r="I288" s="4" t="str">
        <f>VLOOKUP(C288, Sheet1!$B$4:$C$76, 2,FALSE)</f>
        <v>세비카정 10/40mg</v>
      </c>
    </row>
    <row r="289" spans="1:9" x14ac:dyDescent="0.3">
      <c r="A289" s="4">
        <v>288</v>
      </c>
      <c r="B289" s="4">
        <v>135</v>
      </c>
      <c r="C289" s="4">
        <v>35205</v>
      </c>
      <c r="D289" s="4">
        <v>680.66435200000001</v>
      </c>
      <c r="E289" s="4">
        <v>154.47615999999999</v>
      </c>
      <c r="F289" s="4">
        <v>199.609568</v>
      </c>
      <c r="G289" s="4">
        <v>405.55903999999998</v>
      </c>
      <c r="H289" s="4">
        <v>0.99055300000000002</v>
      </c>
      <c r="I289" s="4" t="str">
        <f>VLOOKUP(C289, Sheet1!$B$4:$C$76, 2,FALSE)</f>
        <v>아토젯정 10/40mg</v>
      </c>
    </row>
    <row r="290" spans="1:9" x14ac:dyDescent="0.3">
      <c r="A290" s="4">
        <v>289</v>
      </c>
      <c r="B290" s="4">
        <v>135</v>
      </c>
      <c r="C290" s="4">
        <v>3482</v>
      </c>
      <c r="D290" s="4">
        <v>590.03787199999999</v>
      </c>
      <c r="E290" s="4">
        <v>846.90239999999994</v>
      </c>
      <c r="F290" s="4">
        <v>283.85203200000001</v>
      </c>
      <c r="G290" s="4">
        <v>166.86207999999999</v>
      </c>
      <c r="H290" s="4">
        <v>0.93003800000000003</v>
      </c>
      <c r="I290" s="4" t="str">
        <f>VLOOKUP(C290, Sheet1!$B$4:$C$76, 2,FALSE)</f>
        <v>기넥신에프정(은행엽엑스)(수출용)</v>
      </c>
    </row>
    <row r="291" spans="1:9" x14ac:dyDescent="0.3">
      <c r="A291" s="4">
        <v>290</v>
      </c>
      <c r="B291" s="4">
        <v>136</v>
      </c>
      <c r="C291" s="4">
        <v>1899</v>
      </c>
      <c r="D291" s="4">
        <v>655.50697600000001</v>
      </c>
      <c r="E291" s="4">
        <v>853.87199999999996</v>
      </c>
      <c r="F291" s="4">
        <v>207.26531199999999</v>
      </c>
      <c r="G291" s="4">
        <v>154.37952000000001</v>
      </c>
      <c r="H291" s="4">
        <v>0.99517900000000004</v>
      </c>
      <c r="I291" s="4" t="str">
        <f>VLOOKUP(C291, Sheet1!$B$4:$C$76, 2,FALSE)</f>
        <v>보령부스파정 5mg</v>
      </c>
    </row>
    <row r="292" spans="1:9" x14ac:dyDescent="0.3">
      <c r="A292" s="4">
        <v>291</v>
      </c>
      <c r="B292" s="4">
        <v>136</v>
      </c>
      <c r="C292" s="4">
        <v>44198</v>
      </c>
      <c r="D292" s="4">
        <v>137.04991999999999</v>
      </c>
      <c r="E292" s="4">
        <v>242.95104000000001</v>
      </c>
      <c r="F292" s="4">
        <v>240.61328</v>
      </c>
      <c r="G292" s="4">
        <v>234.22336000000001</v>
      </c>
      <c r="H292" s="4">
        <v>0.98731500000000005</v>
      </c>
      <c r="I292" s="4" t="str">
        <f>VLOOKUP(C292, Sheet1!$B$4:$C$76, 2,FALSE)</f>
        <v>케이캡정 50mg</v>
      </c>
    </row>
    <row r="293" spans="1:9" x14ac:dyDescent="0.3">
      <c r="A293" s="4">
        <v>292</v>
      </c>
      <c r="B293" s="4">
        <v>136</v>
      </c>
      <c r="C293" s="4">
        <v>33008</v>
      </c>
      <c r="D293" s="4">
        <v>567.06771200000003</v>
      </c>
      <c r="E293" s="4">
        <v>213.21727999999999</v>
      </c>
      <c r="F293" s="4">
        <v>320.20022399999999</v>
      </c>
      <c r="G293" s="4">
        <v>294.10559999999998</v>
      </c>
      <c r="H293" s="4">
        <v>0.96799800000000003</v>
      </c>
      <c r="I293" s="4" t="str">
        <f>VLOOKUP(C293, Sheet1!$B$4:$C$76, 2,FALSE)</f>
        <v>신바로정</v>
      </c>
    </row>
    <row r="294" spans="1:9" x14ac:dyDescent="0.3">
      <c r="A294" s="4">
        <v>293</v>
      </c>
      <c r="B294" s="4">
        <v>136</v>
      </c>
      <c r="C294" s="4">
        <v>16550</v>
      </c>
      <c r="D294" s="4">
        <v>80.093975999999998</v>
      </c>
      <c r="E294" s="4">
        <v>652.07104000000004</v>
      </c>
      <c r="F294" s="4">
        <v>312.78750400000001</v>
      </c>
      <c r="G294" s="4">
        <v>482.51263999999998</v>
      </c>
      <c r="H294" s="4">
        <v>0.96482299999999999</v>
      </c>
      <c r="I294" s="4" t="str">
        <f>VLOOKUP(C294, Sheet1!$B$4:$C$76, 2,FALSE)</f>
        <v>동아가바펜틴정 800mg</v>
      </c>
    </row>
    <row r="295" spans="1:9" x14ac:dyDescent="0.3">
      <c r="A295" s="4">
        <v>294</v>
      </c>
      <c r="B295" s="4">
        <v>139</v>
      </c>
      <c r="C295" s="4">
        <v>31884</v>
      </c>
      <c r="D295" s="4">
        <v>13.092064000000001</v>
      </c>
      <c r="E295" s="4">
        <v>50.040320000000001</v>
      </c>
      <c r="F295" s="4">
        <v>389.25417599999997</v>
      </c>
      <c r="G295" s="4">
        <v>502.43072000000001</v>
      </c>
      <c r="H295" s="4">
        <v>0.990232</v>
      </c>
      <c r="I295" s="4" t="str">
        <f>VLOOKUP(C295, Sheet1!$B$4:$C$76, 2,FALSE)</f>
        <v>자누메트엑스알서방정 100/1000mg</v>
      </c>
    </row>
    <row r="296" spans="1:9" x14ac:dyDescent="0.3">
      <c r="A296" s="4">
        <v>295</v>
      </c>
      <c r="B296" s="4">
        <v>139</v>
      </c>
      <c r="C296" s="4">
        <v>3482</v>
      </c>
      <c r="D296" s="4">
        <v>575.30710399999998</v>
      </c>
      <c r="E296" s="4">
        <v>810.89088000000004</v>
      </c>
      <c r="F296" s="4">
        <v>281.08409599999999</v>
      </c>
      <c r="G296" s="4">
        <v>194.27456000000001</v>
      </c>
      <c r="H296" s="4">
        <v>0.987869</v>
      </c>
      <c r="I296" s="4" t="str">
        <f>VLOOKUP(C296, Sheet1!$B$4:$C$76, 2,FALSE)</f>
        <v>기넥신에프정(은행엽엑스)(수출용)</v>
      </c>
    </row>
    <row r="297" spans="1:9" x14ac:dyDescent="0.3">
      <c r="A297" s="4">
        <v>296</v>
      </c>
      <c r="B297" s="4">
        <v>139</v>
      </c>
      <c r="C297" s="4">
        <v>35205</v>
      </c>
      <c r="D297" s="4">
        <v>583.13072</v>
      </c>
      <c r="E297" s="4">
        <v>111.7088</v>
      </c>
      <c r="F297" s="4">
        <v>226.89462399999999</v>
      </c>
      <c r="G297" s="4">
        <v>391.27679999999998</v>
      </c>
      <c r="H297" s="4">
        <v>0.98349699999999995</v>
      </c>
      <c r="I297" s="4" t="str">
        <f>VLOOKUP(C297, Sheet1!$B$4:$C$76, 2,FALSE)</f>
        <v>아토젯정 10/40mg</v>
      </c>
    </row>
    <row r="298" spans="1:9" x14ac:dyDescent="0.3">
      <c r="A298" s="4">
        <v>297</v>
      </c>
      <c r="B298" s="4">
        <v>139</v>
      </c>
      <c r="C298" s="4">
        <v>25468</v>
      </c>
      <c r="D298" s="4">
        <v>46.356583999999998</v>
      </c>
      <c r="E298" s="4">
        <v>787.22816</v>
      </c>
      <c r="F298" s="4">
        <v>350.58017599999999</v>
      </c>
      <c r="G298" s="4">
        <v>304.64</v>
      </c>
      <c r="H298" s="4">
        <v>0.98046800000000001</v>
      </c>
      <c r="I298" s="4" t="str">
        <f>VLOOKUP(C298, Sheet1!$B$4:$C$76, 2,FALSE)</f>
        <v>아모잘탄정 5/100mg</v>
      </c>
    </row>
    <row r="299" spans="1:9" x14ac:dyDescent="0.3">
      <c r="A299" s="4">
        <v>298</v>
      </c>
      <c r="B299" s="4">
        <v>140</v>
      </c>
      <c r="C299" s="4">
        <v>31884</v>
      </c>
      <c r="D299" s="4">
        <v>23.755351999999998</v>
      </c>
      <c r="E299" s="4">
        <v>68.746880000000004</v>
      </c>
      <c r="F299" s="4">
        <v>407.35409600000003</v>
      </c>
      <c r="G299" s="4">
        <v>505.92896000000002</v>
      </c>
      <c r="H299" s="4">
        <v>0.99396799999999996</v>
      </c>
      <c r="I299" s="4" t="str">
        <f>VLOOKUP(C299, Sheet1!$B$4:$C$76, 2,FALSE)</f>
        <v>자누메트엑스알서방정 100/1000mg</v>
      </c>
    </row>
    <row r="300" spans="1:9" x14ac:dyDescent="0.3">
      <c r="A300" s="4">
        <v>299</v>
      </c>
      <c r="B300" s="4">
        <v>140</v>
      </c>
      <c r="C300" s="4">
        <v>3482</v>
      </c>
      <c r="D300" s="4">
        <v>601.79623200000003</v>
      </c>
      <c r="E300" s="4">
        <v>846.17664000000002</v>
      </c>
      <c r="F300" s="4">
        <v>278.77976000000001</v>
      </c>
      <c r="G300" s="4">
        <v>186.71232000000001</v>
      </c>
      <c r="H300" s="4">
        <v>0.99153599999999997</v>
      </c>
      <c r="I300" s="4" t="str">
        <f>VLOOKUP(C300, Sheet1!$B$4:$C$76, 2,FALSE)</f>
        <v>기넥신에프정(은행엽엑스)(수출용)</v>
      </c>
    </row>
    <row r="301" spans="1:9" x14ac:dyDescent="0.3">
      <c r="A301" s="4">
        <v>300</v>
      </c>
      <c r="B301" s="4">
        <v>140</v>
      </c>
      <c r="C301" s="4">
        <v>25468</v>
      </c>
      <c r="D301" s="4">
        <v>85.896783999999997</v>
      </c>
      <c r="E301" s="4">
        <v>829.89567999999997</v>
      </c>
      <c r="F301" s="4">
        <v>341.27987200000001</v>
      </c>
      <c r="G301" s="4">
        <v>302.32319999999999</v>
      </c>
      <c r="H301" s="4">
        <v>0.98529999999999995</v>
      </c>
      <c r="I301" s="4" t="str">
        <f>VLOOKUP(C301, Sheet1!$B$4:$C$76, 2,FALSE)</f>
        <v>아모잘탄정 5/100mg</v>
      </c>
    </row>
    <row r="302" spans="1:9" x14ac:dyDescent="0.3">
      <c r="A302" s="4">
        <v>301</v>
      </c>
      <c r="B302" s="4">
        <v>140</v>
      </c>
      <c r="C302" s="4">
        <v>35205</v>
      </c>
      <c r="D302" s="4">
        <v>614.59208000000001</v>
      </c>
      <c r="E302" s="4">
        <v>120.58432000000001</v>
      </c>
      <c r="F302" s="4">
        <v>228.44841600000001</v>
      </c>
      <c r="G302" s="4">
        <v>399.97824000000003</v>
      </c>
      <c r="H302" s="4">
        <v>0.97349600000000003</v>
      </c>
      <c r="I302" s="4" t="str">
        <f>VLOOKUP(C302, Sheet1!$B$4:$C$76, 2,FALSE)</f>
        <v>아토젯정 10/40mg</v>
      </c>
    </row>
    <row r="303" spans="1:9" x14ac:dyDescent="0.3">
      <c r="A303" s="4">
        <v>302</v>
      </c>
      <c r="B303" s="4">
        <v>142</v>
      </c>
      <c r="C303" s="4">
        <v>21025</v>
      </c>
      <c r="D303" s="4">
        <v>94.465575999999999</v>
      </c>
      <c r="E303" s="4">
        <v>832.20416</v>
      </c>
      <c r="F303" s="4">
        <v>178.191248</v>
      </c>
      <c r="G303" s="4">
        <v>179.34976</v>
      </c>
      <c r="H303" s="4">
        <v>0.995946</v>
      </c>
      <c r="I303" s="4" t="str">
        <f>VLOOKUP(C303, Sheet1!$B$4:$C$76, 2,FALSE)</f>
        <v>펠루비정(펠루비프로펜)</v>
      </c>
    </row>
    <row r="304" spans="1:9" x14ac:dyDescent="0.3">
      <c r="A304" s="4">
        <v>303</v>
      </c>
      <c r="B304" s="4">
        <v>142</v>
      </c>
      <c r="C304" s="4">
        <v>1899</v>
      </c>
      <c r="D304" s="4">
        <v>584.13892799999996</v>
      </c>
      <c r="E304" s="4">
        <v>867.35807999999997</v>
      </c>
      <c r="F304" s="4">
        <v>208.51654400000001</v>
      </c>
      <c r="G304" s="4">
        <v>142.70336</v>
      </c>
      <c r="H304" s="4">
        <v>0.99414400000000003</v>
      </c>
      <c r="I304" s="4" t="str">
        <f>VLOOKUP(C304, Sheet1!$B$4:$C$76, 2,FALSE)</f>
        <v>보령부스파정 5mg</v>
      </c>
    </row>
    <row r="305" spans="1:10" x14ac:dyDescent="0.3">
      <c r="A305" s="4">
        <v>304</v>
      </c>
      <c r="B305" s="4">
        <v>142</v>
      </c>
      <c r="C305" s="4">
        <v>16547</v>
      </c>
      <c r="D305" s="4">
        <v>593.44996800000001</v>
      </c>
      <c r="E305" s="4">
        <v>155.99487999999999</v>
      </c>
      <c r="F305" s="4">
        <v>231.20464000000001</v>
      </c>
      <c r="G305" s="4">
        <v>225.83807999999999</v>
      </c>
      <c r="H305" s="4">
        <v>0.98604000000000003</v>
      </c>
      <c r="I305" s="4" t="str">
        <f>VLOOKUP(C305, Sheet1!$B$4:$C$76, 2,FALSE)</f>
        <v>가바토파정 100mg</v>
      </c>
    </row>
    <row r="306" spans="1:10" x14ac:dyDescent="0.3">
      <c r="A306" s="4">
        <v>305</v>
      </c>
      <c r="B306" s="4">
        <v>142</v>
      </c>
      <c r="C306" s="4">
        <v>44198</v>
      </c>
      <c r="D306" s="4">
        <v>78.753928000000002</v>
      </c>
      <c r="E306" s="4">
        <v>176.25023999999999</v>
      </c>
      <c r="F306" s="4">
        <v>249.69300799999999</v>
      </c>
      <c r="G306" s="4">
        <v>226.94528</v>
      </c>
      <c r="H306" s="4">
        <v>0.98230499999999998</v>
      </c>
      <c r="I306" s="4" t="str">
        <f>VLOOKUP(C306, Sheet1!$B$4:$C$76, 2,FALSE)</f>
        <v>케이캡정 50mg</v>
      </c>
    </row>
    <row r="307" spans="1:10" x14ac:dyDescent="0.3">
      <c r="A307" s="4">
        <v>306</v>
      </c>
      <c r="B307" s="4">
        <v>143</v>
      </c>
      <c r="C307" s="4">
        <v>21025</v>
      </c>
      <c r="D307" s="4">
        <v>127.301632</v>
      </c>
      <c r="E307" s="4">
        <v>866.37824000000001</v>
      </c>
      <c r="F307" s="4">
        <v>176.08992000000001</v>
      </c>
      <c r="G307" s="4">
        <v>173.35296</v>
      </c>
      <c r="H307" s="4">
        <v>0.99281399999999997</v>
      </c>
      <c r="I307" s="4" t="str">
        <f>VLOOKUP(C307, Sheet1!$B$4:$C$76, 2,FALSE)</f>
        <v>펠루비정(펠루비프로펜)</v>
      </c>
    </row>
    <row r="308" spans="1:10" x14ac:dyDescent="0.3">
      <c r="A308" s="4">
        <v>307</v>
      </c>
      <c r="B308" s="4">
        <v>143</v>
      </c>
      <c r="C308" s="4">
        <v>16547</v>
      </c>
      <c r="D308" s="4">
        <v>621.31476799999996</v>
      </c>
      <c r="E308" s="4">
        <v>161.41504</v>
      </c>
      <c r="F308" s="4">
        <v>236.20566400000001</v>
      </c>
      <c r="G308" s="4">
        <v>226.41023999999999</v>
      </c>
      <c r="H308" s="4">
        <v>0.98898200000000003</v>
      </c>
      <c r="I308" s="4" t="str">
        <f>VLOOKUP(C308, Sheet1!$B$4:$C$76, 2,FALSE)</f>
        <v>가바토파정 100mg</v>
      </c>
    </row>
    <row r="309" spans="1:10" x14ac:dyDescent="0.3">
      <c r="A309" s="4">
        <v>308</v>
      </c>
      <c r="B309" s="4">
        <v>143</v>
      </c>
      <c r="C309" s="4">
        <v>1899</v>
      </c>
      <c r="D309" s="4">
        <v>609.20260800000005</v>
      </c>
      <c r="E309" s="4">
        <v>902.31359999999995</v>
      </c>
      <c r="F309" s="4">
        <v>206.83587199999999</v>
      </c>
      <c r="G309" s="4">
        <v>135.73248000000001</v>
      </c>
      <c r="H309" s="4">
        <v>0.97914299999999999</v>
      </c>
      <c r="I309" s="4" t="str">
        <f>VLOOKUP(C309, Sheet1!$B$4:$C$76, 2,FALSE)</f>
        <v>보령부스파정 5mg</v>
      </c>
    </row>
    <row r="310" spans="1:10" x14ac:dyDescent="0.3">
      <c r="A310" s="4">
        <v>309</v>
      </c>
      <c r="B310" s="4">
        <v>143</v>
      </c>
      <c r="C310" s="4">
        <v>44198</v>
      </c>
      <c r="D310" s="4">
        <v>93.431504000000004</v>
      </c>
      <c r="E310" s="4">
        <v>182.35712000000001</v>
      </c>
      <c r="F310" s="4">
        <v>256.52988800000003</v>
      </c>
      <c r="G310" s="4">
        <v>231.68896000000001</v>
      </c>
      <c r="H310" s="4">
        <v>0.96704100000000004</v>
      </c>
      <c r="I310" s="4" t="str">
        <f>VLOOKUP(C310, Sheet1!$B$4:$C$76, 2,FALSE)</f>
        <v>케이캡정 50mg</v>
      </c>
    </row>
    <row r="311" spans="1:10" x14ac:dyDescent="0.3">
      <c r="A311" s="4">
        <v>310</v>
      </c>
      <c r="B311" s="4">
        <v>146</v>
      </c>
      <c r="C311" s="4">
        <v>16231</v>
      </c>
      <c r="D311" s="4">
        <v>150.67292800000001</v>
      </c>
      <c r="E311" s="4">
        <v>827.71712000000002</v>
      </c>
      <c r="F311" s="4">
        <v>194.87987200000001</v>
      </c>
      <c r="G311" s="4">
        <v>193.64608000000001</v>
      </c>
      <c r="H311" s="4">
        <v>0.99802100000000005</v>
      </c>
      <c r="I311" s="4" t="str">
        <f>VLOOKUP(C311, Sheet1!$B$4:$C$76, 2,FALSE)</f>
        <v>리피토정 20mg</v>
      </c>
    </row>
    <row r="312" spans="1:10" x14ac:dyDescent="0.3">
      <c r="A312" s="4">
        <v>311</v>
      </c>
      <c r="B312" s="4">
        <v>146</v>
      </c>
      <c r="C312" s="4">
        <v>27776</v>
      </c>
      <c r="D312" s="4">
        <v>638.23714399999994</v>
      </c>
      <c r="E312" s="4">
        <v>294.16192000000001</v>
      </c>
      <c r="F312" s="4">
        <v>172.936464</v>
      </c>
      <c r="G312" s="4">
        <v>195.20256000000001</v>
      </c>
      <c r="H312" s="4">
        <v>0.99597800000000003</v>
      </c>
      <c r="I312" s="4" t="str">
        <f>VLOOKUP(C312, Sheet1!$B$4:$C$76, 2,FALSE)</f>
        <v>카나브정 60mg</v>
      </c>
    </row>
    <row r="313" spans="1:10" x14ac:dyDescent="0.3">
      <c r="A313" s="4">
        <v>312</v>
      </c>
      <c r="B313" s="4">
        <v>146</v>
      </c>
      <c r="C313" s="4">
        <v>31884</v>
      </c>
      <c r="D313" s="4">
        <v>555.36108000000002</v>
      </c>
      <c r="E313" s="4">
        <v>673.40736000000004</v>
      </c>
      <c r="F313" s="4">
        <v>405.59143999999998</v>
      </c>
      <c r="G313" s="4">
        <v>525.01376000000005</v>
      </c>
      <c r="H313" s="4">
        <v>0.992228</v>
      </c>
      <c r="I313" s="4" t="str">
        <f>VLOOKUP(C313, Sheet1!$B$4:$C$76, 2,FALSE)</f>
        <v>자누메트엑스알서방정 100/1000mg</v>
      </c>
    </row>
    <row r="314" spans="1:10" x14ac:dyDescent="0.3">
      <c r="A314" s="4">
        <v>313</v>
      </c>
      <c r="B314" s="4">
        <v>146</v>
      </c>
      <c r="C314" s="4">
        <v>3482</v>
      </c>
      <c r="D314" s="4">
        <v>171.552008</v>
      </c>
      <c r="E314" s="4">
        <v>279.02848</v>
      </c>
      <c r="F314" s="4">
        <v>261.35035199999999</v>
      </c>
      <c r="G314" s="4">
        <v>216.41216</v>
      </c>
      <c r="H314" s="4">
        <v>0.97901499999999997</v>
      </c>
      <c r="I314" s="4" t="str">
        <f>VLOOKUP(C314, Sheet1!$B$4:$C$76, 2,FALSE)</f>
        <v>기넥신에프정(은행엽엑스)(수출용)</v>
      </c>
    </row>
    <row r="315" spans="1:10" x14ac:dyDescent="0.3">
      <c r="A315" s="4">
        <v>314</v>
      </c>
      <c r="B315" s="4">
        <v>148</v>
      </c>
      <c r="C315" s="4">
        <v>3350</v>
      </c>
      <c r="D315" s="4">
        <v>401.92119200000002</v>
      </c>
      <c r="E315" s="4">
        <v>848.97983999999997</v>
      </c>
      <c r="F315" s="4">
        <v>189.53432000000001</v>
      </c>
      <c r="G315" s="4">
        <v>194.27968000000001</v>
      </c>
      <c r="H315" s="4">
        <v>0.99215600000000004</v>
      </c>
      <c r="I315" s="4" t="str">
        <f>VLOOKUP(C315, Sheet1!$B$4:$C$76, 2,FALSE)</f>
        <v>일양하이트린정 2mg</v>
      </c>
    </row>
    <row r="316" spans="1:10" x14ac:dyDescent="0.3">
      <c r="A316" s="4">
        <v>315</v>
      </c>
      <c r="B316" s="4">
        <v>148</v>
      </c>
      <c r="C316" s="4">
        <v>20237</v>
      </c>
      <c r="D316" s="4">
        <v>120.04555999999999</v>
      </c>
      <c r="E316" s="4">
        <v>298.31808000000001</v>
      </c>
      <c r="F316" s="4">
        <v>226.56766400000001</v>
      </c>
      <c r="G316" s="4">
        <v>222.69952000000001</v>
      </c>
      <c r="H316" s="4">
        <v>0.85458000000000001</v>
      </c>
      <c r="I316" s="4" t="str">
        <f>VLOOKUP(C316, Sheet1!$B$4:$C$76, 2,FALSE)</f>
        <v>플라빅스정 75mg</v>
      </c>
    </row>
    <row r="317" spans="1:10" x14ac:dyDescent="0.3">
      <c r="A317" s="4">
        <v>316</v>
      </c>
      <c r="B317" s="4">
        <v>148</v>
      </c>
      <c r="C317" s="4">
        <v>19231</v>
      </c>
      <c r="D317" s="4">
        <v>500.59771999999998</v>
      </c>
      <c r="E317" s="4">
        <v>238.48768000000001</v>
      </c>
      <c r="F317" s="4">
        <v>329.05351999999999</v>
      </c>
      <c r="G317" s="4">
        <v>255.97568000000001</v>
      </c>
      <c r="H317" s="4">
        <v>0.54325900000000005</v>
      </c>
      <c r="I317" s="4" t="str">
        <f>VLOOKUP(C317, Sheet1!$B$4:$C$76, 2,FALSE)</f>
        <v>콜리네이트연질캡슐 400mg</v>
      </c>
      <c r="J317" s="4" t="s">
        <v>118</v>
      </c>
    </row>
    <row r="318" spans="1:10" x14ac:dyDescent="0.3">
      <c r="A318" s="4">
        <v>317</v>
      </c>
      <c r="B318" s="4">
        <v>149</v>
      </c>
      <c r="C318" s="4">
        <v>3350</v>
      </c>
      <c r="D318" s="4">
        <v>346.45657599999998</v>
      </c>
      <c r="E318" s="4">
        <v>190.53952000000001</v>
      </c>
      <c r="F318" s="4">
        <v>184.33712</v>
      </c>
      <c r="G318" s="4">
        <v>188.41087999999999</v>
      </c>
      <c r="H318" s="4">
        <v>0.99339200000000005</v>
      </c>
      <c r="I318" s="4" t="str">
        <f>VLOOKUP(C318, Sheet1!$B$4:$C$76, 2,FALSE)</f>
        <v>일양하이트린정 2mg</v>
      </c>
    </row>
    <row r="319" spans="1:10" x14ac:dyDescent="0.3">
      <c r="A319" s="4">
        <v>318</v>
      </c>
      <c r="B319" s="4">
        <v>149</v>
      </c>
      <c r="C319" s="4">
        <v>20237</v>
      </c>
      <c r="D319" s="4">
        <v>594.23369600000001</v>
      </c>
      <c r="E319" s="4">
        <v>710.30336</v>
      </c>
      <c r="F319" s="4">
        <v>230.66198399999999</v>
      </c>
      <c r="G319" s="4">
        <v>230.34495999999999</v>
      </c>
      <c r="H319" s="4">
        <v>0.96729100000000001</v>
      </c>
      <c r="I319" s="4" t="str">
        <f>VLOOKUP(C319, Sheet1!$B$4:$C$76, 2,FALSE)</f>
        <v>플라빅스정 75mg</v>
      </c>
    </row>
    <row r="320" spans="1:10" x14ac:dyDescent="0.3">
      <c r="A320" s="4">
        <v>319</v>
      </c>
      <c r="B320" s="4">
        <v>149</v>
      </c>
      <c r="C320" s="4">
        <v>19231</v>
      </c>
      <c r="D320" s="4">
        <v>91.231111999999996</v>
      </c>
      <c r="E320" s="4">
        <v>696.42880000000002</v>
      </c>
      <c r="F320" s="4">
        <v>341.32184000000001</v>
      </c>
      <c r="G320" s="4">
        <v>271.05023999999997</v>
      </c>
      <c r="H320" s="4">
        <v>0.879131</v>
      </c>
      <c r="I320" s="4" t="str">
        <f>VLOOKUP(C320, Sheet1!$B$4:$C$76, 2,FALSE)</f>
        <v>콜리네이트연질캡슐 400mg</v>
      </c>
    </row>
    <row r="321" spans="1:11" x14ac:dyDescent="0.3">
      <c r="A321" s="4">
        <v>320</v>
      </c>
      <c r="B321" s="4">
        <v>150</v>
      </c>
      <c r="C321" s="4">
        <v>3350</v>
      </c>
      <c r="D321" s="4">
        <v>387.959024</v>
      </c>
      <c r="E321" s="4">
        <v>250.94463999999999</v>
      </c>
      <c r="F321" s="4">
        <v>185.30140800000001</v>
      </c>
      <c r="G321" s="4">
        <v>184.34688</v>
      </c>
      <c r="H321" s="4">
        <v>0.98712699999999998</v>
      </c>
      <c r="I321" s="4" t="str">
        <f>VLOOKUP(C321, Sheet1!$B$4:$C$76, 2,FALSE)</f>
        <v>일양하이트린정 2mg</v>
      </c>
    </row>
    <row r="322" spans="1:11" x14ac:dyDescent="0.3">
      <c r="A322" s="4">
        <v>321</v>
      </c>
      <c r="B322" s="4">
        <v>150</v>
      </c>
      <c r="C322" s="4">
        <v>19231</v>
      </c>
      <c r="D322" s="4">
        <v>136.25545600000001</v>
      </c>
      <c r="E322" s="4">
        <v>800.37951999999996</v>
      </c>
      <c r="F322" s="4">
        <v>334.67430400000001</v>
      </c>
      <c r="G322" s="4">
        <v>267.97951999999998</v>
      </c>
      <c r="H322" s="4">
        <v>0.92361599999999999</v>
      </c>
      <c r="I322" s="4" t="str">
        <f>VLOOKUP(C322, Sheet1!$B$4:$C$76, 2,FALSE)</f>
        <v>콜리네이트연질캡슐 400mg</v>
      </c>
    </row>
    <row r="323" spans="1:11" x14ac:dyDescent="0.3">
      <c r="A323" s="4">
        <v>322</v>
      </c>
      <c r="B323" s="4">
        <v>150</v>
      </c>
      <c r="C323" s="4">
        <v>20237</v>
      </c>
      <c r="D323" s="4">
        <v>632.42799200000002</v>
      </c>
      <c r="E323" s="4">
        <v>799.91359999999997</v>
      </c>
      <c r="F323" s="4">
        <v>228.57236800000001</v>
      </c>
      <c r="G323" s="4">
        <v>225.60896</v>
      </c>
      <c r="H323" s="4">
        <v>0.92028500000000002</v>
      </c>
      <c r="I323" s="4" t="str">
        <f>VLOOKUP(C323, Sheet1!$B$4:$C$76, 2,FALSE)</f>
        <v>플라빅스정 75mg</v>
      </c>
    </row>
    <row r="324" spans="1:11" x14ac:dyDescent="0.3">
      <c r="A324" s="4">
        <v>323</v>
      </c>
      <c r="B324" s="4">
        <v>151</v>
      </c>
      <c r="C324" s="4">
        <v>1899</v>
      </c>
      <c r="D324" s="4">
        <v>646.86498400000005</v>
      </c>
      <c r="E324" s="4">
        <v>844.62783999999999</v>
      </c>
      <c r="F324" s="4">
        <v>184.83</v>
      </c>
      <c r="G324" s="4">
        <v>190.29375999999999</v>
      </c>
      <c r="H324" s="4">
        <v>0.98158699999999999</v>
      </c>
      <c r="I324" s="4" t="str">
        <f>VLOOKUP(C324, Sheet1!$B$4:$C$76, 2,FALSE)</f>
        <v>보령부스파정 5mg</v>
      </c>
    </row>
    <row r="325" spans="1:11" x14ac:dyDescent="0.3">
      <c r="A325" s="4">
        <v>324</v>
      </c>
      <c r="B325" s="4">
        <v>151</v>
      </c>
      <c r="C325" s="4">
        <v>16547</v>
      </c>
      <c r="D325" s="4">
        <v>98.630656000000002</v>
      </c>
      <c r="E325" s="4">
        <v>819.40607999999997</v>
      </c>
      <c r="F325" s="4">
        <v>240.80848</v>
      </c>
      <c r="G325" s="4">
        <v>236.32128</v>
      </c>
      <c r="H325" s="4">
        <v>0.980792</v>
      </c>
      <c r="I325" s="4" t="str">
        <f>VLOOKUP(C325, Sheet1!$B$4:$C$76, 2,FALSE)</f>
        <v>가바토파정 100mg</v>
      </c>
    </row>
    <row r="326" spans="1:11" x14ac:dyDescent="0.3">
      <c r="A326" s="4">
        <v>325</v>
      </c>
      <c r="B326" s="4">
        <v>151</v>
      </c>
      <c r="C326" s="4">
        <v>29450</v>
      </c>
      <c r="D326" s="4">
        <v>512.84359199999994</v>
      </c>
      <c r="E326" s="4">
        <v>240.41408000000001</v>
      </c>
      <c r="F326" s="4">
        <v>407.91822400000001</v>
      </c>
      <c r="G326" s="4">
        <v>223.69664</v>
      </c>
      <c r="H326" s="4">
        <v>0.95621100000000003</v>
      </c>
      <c r="I326" s="4" t="str">
        <f>VLOOKUP(C326, Sheet1!$B$4:$C$76, 2,FALSE)</f>
        <v>레일라정</v>
      </c>
    </row>
    <row r="327" spans="1:11" x14ac:dyDescent="0.3">
      <c r="A327" s="4">
        <v>326</v>
      </c>
      <c r="B327" s="4">
        <v>151</v>
      </c>
      <c r="C327" s="4">
        <v>33207</v>
      </c>
      <c r="D327" s="4">
        <v>182.656936</v>
      </c>
      <c r="E327" s="4">
        <v>267.08927999999997</v>
      </c>
      <c r="F327" s="4">
        <v>207.295568</v>
      </c>
      <c r="G327" s="4">
        <v>196.16128</v>
      </c>
      <c r="H327" s="4">
        <v>0.92533200000000004</v>
      </c>
      <c r="I327" s="4" t="str">
        <f>VLOOKUP(C327, Sheet1!$B$4:$C$76, 2,FALSE)</f>
        <v>에스원엠프정 20mg</v>
      </c>
    </row>
    <row r="328" spans="1:11" x14ac:dyDescent="0.3">
      <c r="A328" s="4">
        <v>327</v>
      </c>
      <c r="B328" s="4">
        <v>152</v>
      </c>
      <c r="C328" s="4">
        <v>16547</v>
      </c>
      <c r="D328" s="4">
        <v>621.22741599999995</v>
      </c>
      <c r="E328" s="4">
        <v>203.77472</v>
      </c>
      <c r="F328" s="4">
        <v>230.08907199999999</v>
      </c>
      <c r="G328" s="4">
        <v>225.60512</v>
      </c>
      <c r="H328" s="4">
        <v>0.98588600000000004</v>
      </c>
      <c r="I328" s="4" t="str">
        <f>VLOOKUP(C328, Sheet1!$B$4:$C$76, 2,FALSE)</f>
        <v>가바토파정 100mg</v>
      </c>
    </row>
    <row r="329" spans="1:11" x14ac:dyDescent="0.3">
      <c r="A329" s="4">
        <v>328</v>
      </c>
      <c r="B329" s="4">
        <v>152</v>
      </c>
      <c r="C329" s="4">
        <v>29450</v>
      </c>
      <c r="D329" s="4">
        <v>34.529415999999998</v>
      </c>
      <c r="E329" s="4">
        <v>801.32223999999997</v>
      </c>
      <c r="F329" s="4">
        <v>423.86801600000001</v>
      </c>
      <c r="G329" s="4">
        <v>226.40384</v>
      </c>
      <c r="H329" s="4">
        <v>0.98363199999999995</v>
      </c>
      <c r="I329" s="4" t="str">
        <f>VLOOKUP(C329, Sheet1!$B$4:$C$76, 2,FALSE)</f>
        <v>레일라정</v>
      </c>
    </row>
    <row r="330" spans="1:11" x14ac:dyDescent="0.3">
      <c r="A330" s="4">
        <v>329</v>
      </c>
      <c r="B330" s="4">
        <v>152</v>
      </c>
      <c r="C330" s="4">
        <v>1899</v>
      </c>
      <c r="D330" s="4">
        <v>148.47399999999999</v>
      </c>
      <c r="E330" s="4">
        <v>241.91936000000001</v>
      </c>
      <c r="F330" s="4">
        <v>179.00620799999999</v>
      </c>
      <c r="G330" s="4">
        <v>181.41311999999999</v>
      </c>
      <c r="H330" s="4">
        <v>0.98091700000000004</v>
      </c>
      <c r="I330" s="4" t="str">
        <f>VLOOKUP(C330, Sheet1!$B$4:$C$76, 2,FALSE)</f>
        <v>보령부스파정 5mg</v>
      </c>
    </row>
    <row r="331" spans="1:11" x14ac:dyDescent="0.3">
      <c r="A331" s="4">
        <v>330</v>
      </c>
      <c r="B331" s="4">
        <v>152</v>
      </c>
      <c r="C331" s="4">
        <v>33207</v>
      </c>
      <c r="D331" s="4">
        <v>582.89648</v>
      </c>
      <c r="E331" s="4">
        <v>810.24767999999995</v>
      </c>
      <c r="F331" s="4">
        <v>214.49356800000001</v>
      </c>
      <c r="G331" s="4">
        <v>205.13792000000001</v>
      </c>
      <c r="H331" s="4">
        <v>0.94932399999999995</v>
      </c>
      <c r="I331" s="4" t="str">
        <f>VLOOKUP(C331, Sheet1!$B$4:$C$76, 2,FALSE)</f>
        <v>에스원엠프정 20mg</v>
      </c>
    </row>
    <row r="332" spans="1:11" x14ac:dyDescent="0.3">
      <c r="A332" s="4">
        <v>331</v>
      </c>
      <c r="B332" s="4">
        <v>153</v>
      </c>
      <c r="C332" s="4">
        <v>16547</v>
      </c>
      <c r="D332" s="4">
        <v>649.434304</v>
      </c>
      <c r="E332" s="4">
        <v>212.34304</v>
      </c>
      <c r="F332" s="4">
        <v>236.69952000000001</v>
      </c>
      <c r="G332" s="4">
        <v>226.73151999999999</v>
      </c>
      <c r="H332" s="4">
        <v>0.98668</v>
      </c>
      <c r="I332" s="4" t="str">
        <f>VLOOKUP(C332, Sheet1!$B$4:$C$76, 2,FALSE)</f>
        <v>가바토파정 100mg</v>
      </c>
    </row>
    <row r="333" spans="1:11" x14ac:dyDescent="0.3">
      <c r="A333" s="4">
        <v>332</v>
      </c>
      <c r="B333" s="4">
        <v>153</v>
      </c>
      <c r="C333" s="4">
        <v>1899</v>
      </c>
      <c r="D333" s="4">
        <v>170.94591199999999</v>
      </c>
      <c r="E333" s="4">
        <v>248.02688000000001</v>
      </c>
      <c r="F333" s="4">
        <v>178.933008</v>
      </c>
      <c r="G333" s="4">
        <v>180.10624000000001</v>
      </c>
      <c r="H333" s="4">
        <v>0.98031299999999999</v>
      </c>
      <c r="I333" s="4" t="str">
        <f>VLOOKUP(C333, Sheet1!$B$4:$C$76, 2,FALSE)</f>
        <v>보령부스파정 5mg</v>
      </c>
    </row>
    <row r="334" spans="1:11" x14ac:dyDescent="0.3">
      <c r="A334" s="4">
        <v>333</v>
      </c>
      <c r="B334" s="4">
        <v>153</v>
      </c>
      <c r="C334" s="4">
        <v>29450</v>
      </c>
      <c r="D334" s="4">
        <v>71.634495999999999</v>
      </c>
      <c r="E334" s="4">
        <v>842.61568</v>
      </c>
      <c r="F334" s="4">
        <v>418.54979200000002</v>
      </c>
      <c r="G334" s="4">
        <v>217.12</v>
      </c>
      <c r="H334" s="4">
        <v>0.95116400000000001</v>
      </c>
      <c r="I334" s="4" t="str">
        <f>VLOOKUP(C334, Sheet1!$B$4:$C$76, 2,FALSE)</f>
        <v>레일라정</v>
      </c>
    </row>
    <row r="335" spans="1:11" ht="17.25" thickBot="1" x14ac:dyDescent="0.35">
      <c r="A335" s="4">
        <v>334</v>
      </c>
      <c r="B335" s="4">
        <v>153</v>
      </c>
      <c r="C335" s="4">
        <v>33207</v>
      </c>
      <c r="D335" s="4">
        <v>610.18397600000003</v>
      </c>
      <c r="E335" s="4">
        <v>843.35807999999997</v>
      </c>
      <c r="F335" s="4">
        <v>211.95889600000001</v>
      </c>
      <c r="G335" s="4">
        <v>199.79648</v>
      </c>
      <c r="H335" s="4">
        <v>0.89725699999999997</v>
      </c>
      <c r="I335" s="4" t="str">
        <f>VLOOKUP(C335, Sheet1!$B$4:$C$76, 2,FALSE)</f>
        <v>에스원엠프정 20mg</v>
      </c>
    </row>
    <row r="336" spans="1:11" x14ac:dyDescent="0.3">
      <c r="A336" s="1">
        <v>335</v>
      </c>
      <c r="B336" s="2">
        <v>154</v>
      </c>
      <c r="C336" s="2">
        <v>23222</v>
      </c>
      <c r="D336" s="2">
        <v>90.672839999999994</v>
      </c>
      <c r="E336" s="2">
        <v>135.06368000000001</v>
      </c>
      <c r="F336" s="2">
        <v>314.63019200000002</v>
      </c>
      <c r="G336" s="2">
        <v>494.24</v>
      </c>
      <c r="H336" s="2">
        <v>0.96502600000000005</v>
      </c>
      <c r="I336" s="2" t="str">
        <f>VLOOKUP(C336, Sheet1!$B$4:$C$76, 2,FALSE)</f>
        <v>비타비백정 100mg/병</v>
      </c>
      <c r="J336" s="7"/>
      <c r="K336" s="8" t="s">
        <v>85</v>
      </c>
    </row>
    <row r="337" spans="1:11" x14ac:dyDescent="0.3">
      <c r="A337" s="3">
        <v>336</v>
      </c>
      <c r="B337" s="4">
        <v>154</v>
      </c>
      <c r="C337" s="4">
        <v>5093</v>
      </c>
      <c r="D337" s="4">
        <v>106.27907999999999</v>
      </c>
      <c r="E337" s="4">
        <v>803.05280000000005</v>
      </c>
      <c r="F337" s="4">
        <v>278.95544000000001</v>
      </c>
      <c r="G337" s="4">
        <v>278.34368000000001</v>
      </c>
      <c r="H337" s="4">
        <v>0.94774400000000003</v>
      </c>
      <c r="I337" s="4" t="str">
        <f>VLOOKUP(C337, Sheet1!$B$4:$C$76, 2,FALSE)</f>
        <v>삼남건조수산화알루미늄겔정</v>
      </c>
      <c r="J337" s="8"/>
    </row>
    <row r="338" spans="1:11" x14ac:dyDescent="0.3">
      <c r="A338" s="3">
        <v>337</v>
      </c>
      <c r="B338" s="4">
        <v>154</v>
      </c>
      <c r="C338" s="4">
        <v>2482</v>
      </c>
      <c r="D338" s="4">
        <v>617.32341599999995</v>
      </c>
      <c r="E338" s="4">
        <v>47.928959999999996</v>
      </c>
      <c r="F338" s="4">
        <v>248.798992</v>
      </c>
      <c r="G338" s="4">
        <v>474.78399999999999</v>
      </c>
      <c r="H338" s="4">
        <v>0.93547400000000003</v>
      </c>
      <c r="I338" s="4" t="str">
        <f>VLOOKUP(C338, Sheet1!$B$4:$C$76, 2,FALSE)</f>
        <v>뮤테란캡슐 100mg</v>
      </c>
      <c r="J338" s="8"/>
    </row>
    <row r="339" spans="1:11" x14ac:dyDescent="0.3">
      <c r="A339" s="3">
        <v>338</v>
      </c>
      <c r="B339" s="4">
        <v>154</v>
      </c>
      <c r="C339" s="4">
        <v>4377</v>
      </c>
      <c r="D339" s="4">
        <v>597.68971199999999</v>
      </c>
      <c r="E339" s="4">
        <v>687.024</v>
      </c>
      <c r="F339" s="4">
        <v>234.899776</v>
      </c>
      <c r="G339" s="4">
        <v>490.74304000000001</v>
      </c>
      <c r="H339" s="4">
        <v>0.60840099999999997</v>
      </c>
      <c r="I339" s="4" t="str">
        <f>VLOOKUP(C339, Sheet1!$B$4:$C$76, 2,FALSE)</f>
        <v>타이레놀정500mg</v>
      </c>
      <c r="J339" s="8" t="s">
        <v>119</v>
      </c>
    </row>
    <row r="340" spans="1:11" ht="17.25" thickBot="1" x14ac:dyDescent="0.35">
      <c r="A340" s="5">
        <v>339</v>
      </c>
      <c r="B340" s="6">
        <v>154</v>
      </c>
      <c r="C340" s="6">
        <v>5885</v>
      </c>
      <c r="D340" s="6">
        <v>596.78642400000001</v>
      </c>
      <c r="E340" s="6">
        <v>685.50271999999995</v>
      </c>
      <c r="F340" s="6">
        <v>235.89627200000001</v>
      </c>
      <c r="G340" s="6">
        <v>491.22559999999999</v>
      </c>
      <c r="H340" s="6">
        <v>0.55038500000000001</v>
      </c>
      <c r="I340" s="6" t="str">
        <f>VLOOKUP(C340, Sheet1!$B$4:$C$76, 2,FALSE)</f>
        <v>타이레놀이알서방정(아세트아미노펜)(수출용)</v>
      </c>
      <c r="J340" s="9" t="s">
        <v>118</v>
      </c>
    </row>
    <row r="341" spans="1:11" x14ac:dyDescent="0.3">
      <c r="A341" s="4">
        <v>340</v>
      </c>
      <c r="B341" s="4">
        <v>155</v>
      </c>
      <c r="C341" s="4">
        <v>5093</v>
      </c>
      <c r="D341" s="4">
        <v>545.80750399999999</v>
      </c>
      <c r="E341" s="4">
        <v>187.9648</v>
      </c>
      <c r="F341" s="4">
        <v>270.46911999999998</v>
      </c>
      <c r="G341" s="4">
        <v>266.69695999999999</v>
      </c>
      <c r="H341" s="4">
        <v>0.969329</v>
      </c>
      <c r="I341" s="4" t="str">
        <f>VLOOKUP(C341, Sheet1!$B$4:$C$76, 2,FALSE)</f>
        <v>삼남건조수산화알루미늄겔정</v>
      </c>
    </row>
    <row r="342" spans="1:11" x14ac:dyDescent="0.3">
      <c r="A342" s="4">
        <v>341</v>
      </c>
      <c r="B342" s="4">
        <v>155</v>
      </c>
      <c r="C342" s="4">
        <v>23222</v>
      </c>
      <c r="D342" s="4">
        <v>531.88388799999996</v>
      </c>
      <c r="E342" s="4">
        <v>574.06016</v>
      </c>
      <c r="F342" s="4">
        <v>317.85782399999999</v>
      </c>
      <c r="G342" s="4">
        <v>501.08031999999997</v>
      </c>
      <c r="H342" s="4">
        <v>0.964534</v>
      </c>
      <c r="I342" s="4" t="str">
        <f>VLOOKUP(C342, Sheet1!$B$4:$C$76, 2,FALSE)</f>
        <v>비타비백정 100mg/병</v>
      </c>
    </row>
    <row r="343" spans="1:11" x14ac:dyDescent="0.3">
      <c r="A343" s="4">
        <v>342</v>
      </c>
      <c r="B343" s="4">
        <v>155</v>
      </c>
      <c r="C343" s="4">
        <v>2482</v>
      </c>
      <c r="D343" s="4">
        <v>68.490312000000003</v>
      </c>
      <c r="E343" s="4">
        <v>692.47616000000005</v>
      </c>
      <c r="F343" s="4">
        <v>255.07467199999999</v>
      </c>
      <c r="G343" s="4">
        <v>471.07839999999999</v>
      </c>
      <c r="H343" s="4">
        <v>0.93569199999999997</v>
      </c>
      <c r="I343" s="4" t="str">
        <f>VLOOKUP(C343, Sheet1!$B$4:$C$76, 2,FALSE)</f>
        <v>뮤테란캡슐 100mg</v>
      </c>
    </row>
    <row r="344" spans="1:11" ht="17.25" thickBot="1" x14ac:dyDescent="0.35">
      <c r="A344" s="4">
        <v>343</v>
      </c>
      <c r="B344" s="4">
        <v>155</v>
      </c>
      <c r="C344" s="4">
        <v>5885</v>
      </c>
      <c r="D344" s="4">
        <v>114.43941599999999</v>
      </c>
      <c r="E344" s="4">
        <v>92.155519999999996</v>
      </c>
      <c r="F344" s="4">
        <v>232.98584</v>
      </c>
      <c r="G344" s="4">
        <v>466.07231999999999</v>
      </c>
      <c r="H344" s="4">
        <v>0.69457800000000003</v>
      </c>
      <c r="I344" s="4" t="str">
        <f>VLOOKUP(C344, Sheet1!$B$4:$C$76, 2,FALSE)</f>
        <v>타이레놀이알서방정(아세트아미노펜)(수출용)</v>
      </c>
      <c r="J344" s="4" t="s">
        <v>118</v>
      </c>
    </row>
    <row r="345" spans="1:11" x14ac:dyDescent="0.3">
      <c r="A345" s="1">
        <v>344</v>
      </c>
      <c r="B345" s="2">
        <v>156</v>
      </c>
      <c r="C345" s="2">
        <v>23222</v>
      </c>
      <c r="D345" s="2">
        <v>93.721863999999997</v>
      </c>
      <c r="E345" s="2">
        <v>170.61951999999999</v>
      </c>
      <c r="F345" s="2">
        <v>311.44257599999997</v>
      </c>
      <c r="G345" s="2">
        <v>490.88384000000002</v>
      </c>
      <c r="H345" s="2">
        <v>0.98849399999999998</v>
      </c>
      <c r="I345" s="2" t="str">
        <f>VLOOKUP(C345, Sheet1!$B$4:$C$76, 2,FALSE)</f>
        <v>비타비백정 100mg/병</v>
      </c>
      <c r="J345" s="7"/>
      <c r="K345" s="4" t="s">
        <v>86</v>
      </c>
    </row>
    <row r="346" spans="1:11" x14ac:dyDescent="0.3">
      <c r="A346" s="3">
        <v>345</v>
      </c>
      <c r="B346" s="4">
        <v>156</v>
      </c>
      <c r="C346" s="4">
        <v>2482</v>
      </c>
      <c r="D346" s="4">
        <v>606.14333599999998</v>
      </c>
      <c r="E346" s="4">
        <v>92.384</v>
      </c>
      <c r="F346" s="4">
        <v>252.40238400000001</v>
      </c>
      <c r="G346" s="4">
        <v>452.44159999999999</v>
      </c>
      <c r="H346" s="4">
        <v>0.96317600000000003</v>
      </c>
      <c r="I346" s="4" t="str">
        <f>VLOOKUP(C346, Sheet1!$B$4:$C$76, 2,FALSE)</f>
        <v>뮤테란캡슐 100mg</v>
      </c>
      <c r="J346" s="8"/>
    </row>
    <row r="347" spans="1:11" x14ac:dyDescent="0.3">
      <c r="A347" s="3">
        <v>346</v>
      </c>
      <c r="B347" s="4">
        <v>156</v>
      </c>
      <c r="C347" s="4">
        <v>5093</v>
      </c>
      <c r="D347" s="4">
        <v>107.83336</v>
      </c>
      <c r="E347" s="4">
        <v>817.16031999999996</v>
      </c>
      <c r="F347" s="4">
        <v>281.88832000000002</v>
      </c>
      <c r="G347" s="4">
        <v>284.45823999999999</v>
      </c>
      <c r="H347" s="4">
        <v>0.96002900000000002</v>
      </c>
      <c r="I347" s="4" t="str">
        <f>VLOOKUP(C347, Sheet1!$B$4:$C$76, 2,FALSE)</f>
        <v>삼남건조수산화알루미늄겔정</v>
      </c>
      <c r="J347" s="8"/>
    </row>
    <row r="348" spans="1:11" x14ac:dyDescent="0.3">
      <c r="A348" s="3">
        <v>347</v>
      </c>
      <c r="B348" s="4">
        <v>156</v>
      </c>
      <c r="C348" s="4">
        <v>5885</v>
      </c>
      <c r="D348" s="4">
        <v>602.45649600000002</v>
      </c>
      <c r="E348" s="4">
        <v>686.95808</v>
      </c>
      <c r="F348" s="4">
        <v>249.15523200000001</v>
      </c>
      <c r="G348" s="4">
        <v>500.27519999999998</v>
      </c>
      <c r="H348" s="4">
        <v>0.586758</v>
      </c>
      <c r="I348" s="4" t="str">
        <f>VLOOKUP(C348, Sheet1!$B$4:$C$76, 2,FALSE)</f>
        <v>타이레놀이알서방정(아세트아미노펜)(수출용)</v>
      </c>
      <c r="J348" s="8" t="s">
        <v>118</v>
      </c>
    </row>
    <row r="349" spans="1:11" ht="17.25" thickBot="1" x14ac:dyDescent="0.35">
      <c r="A349" s="5">
        <v>348</v>
      </c>
      <c r="B349" s="6">
        <v>156</v>
      </c>
      <c r="C349" s="6">
        <v>4377</v>
      </c>
      <c r="D349" s="6">
        <v>603.96100000000001</v>
      </c>
      <c r="E349" s="6">
        <v>689.68255999999997</v>
      </c>
      <c r="F349" s="6">
        <v>245.744112</v>
      </c>
      <c r="G349" s="6">
        <v>496.43648000000002</v>
      </c>
      <c r="H349" s="6">
        <v>0.45116800000000001</v>
      </c>
      <c r="I349" s="6" t="str">
        <f>VLOOKUP(C349, Sheet1!$B$4:$C$76, 2,FALSE)</f>
        <v>타이레놀정500mg</v>
      </c>
      <c r="J349" s="9" t="s">
        <v>119</v>
      </c>
    </row>
    <row r="350" spans="1:11" x14ac:dyDescent="0.3">
      <c r="A350" s="4">
        <v>349</v>
      </c>
      <c r="B350" s="4">
        <v>157</v>
      </c>
      <c r="C350" s="4">
        <v>27776</v>
      </c>
      <c r="D350" s="4">
        <v>143.12015199999999</v>
      </c>
      <c r="E350" s="4">
        <v>776.21695999999997</v>
      </c>
      <c r="F350" s="4">
        <v>179.56545600000001</v>
      </c>
      <c r="G350" s="4">
        <v>206.05055999999999</v>
      </c>
      <c r="H350" s="4">
        <v>0.99840799999999996</v>
      </c>
      <c r="I350" s="4" t="str">
        <f>VLOOKUP(C350, Sheet1!$B$4:$C$76, 2,FALSE)</f>
        <v>카나브정 60mg</v>
      </c>
    </row>
    <row r="351" spans="1:11" x14ac:dyDescent="0.3">
      <c r="A351" s="4">
        <v>350</v>
      </c>
      <c r="B351" s="4">
        <v>157</v>
      </c>
      <c r="C351" s="4">
        <v>16261</v>
      </c>
      <c r="D351" s="4">
        <v>575.08164799999997</v>
      </c>
      <c r="E351" s="4">
        <v>186.40512000000001</v>
      </c>
      <c r="F351" s="4">
        <v>238.74326400000001</v>
      </c>
      <c r="G351" s="4">
        <v>230.16703999999999</v>
      </c>
      <c r="H351" s="4">
        <v>0.98754799999999998</v>
      </c>
      <c r="I351" s="4" t="str">
        <f>VLOOKUP(C351, Sheet1!$B$4:$C$76, 2,FALSE)</f>
        <v>크레스토정 20mg</v>
      </c>
    </row>
    <row r="352" spans="1:11" x14ac:dyDescent="0.3">
      <c r="A352" s="4">
        <v>351</v>
      </c>
      <c r="B352" s="4">
        <v>157</v>
      </c>
      <c r="C352" s="4">
        <v>25366</v>
      </c>
      <c r="D352" s="4">
        <v>105.674448</v>
      </c>
      <c r="E352" s="4">
        <v>84.165760000000006</v>
      </c>
      <c r="F352" s="4">
        <v>387.819456</v>
      </c>
      <c r="G352" s="4">
        <v>458.11072000000001</v>
      </c>
      <c r="H352" s="4">
        <v>0.97758800000000001</v>
      </c>
      <c r="I352" s="4" t="str">
        <f>VLOOKUP(C352, Sheet1!$B$4:$C$76, 2,FALSE)</f>
        <v>자누메트정 50/850mg</v>
      </c>
    </row>
    <row r="353" spans="1:9" x14ac:dyDescent="0.3">
      <c r="A353" s="4">
        <v>352</v>
      </c>
      <c r="B353" s="4">
        <v>157</v>
      </c>
      <c r="C353" s="4">
        <v>3482</v>
      </c>
      <c r="D353" s="4">
        <v>536.75559199999998</v>
      </c>
      <c r="E353" s="4">
        <v>778.43776000000003</v>
      </c>
      <c r="F353" s="4">
        <v>269.57998400000002</v>
      </c>
      <c r="G353" s="4">
        <v>226.03648000000001</v>
      </c>
      <c r="H353" s="4">
        <v>0.97709100000000004</v>
      </c>
      <c r="I353" s="4" t="str">
        <f>VLOOKUP(C353, Sheet1!$B$4:$C$76, 2,FALSE)</f>
        <v>기넥신에프정(은행엽엑스)(수출용)</v>
      </c>
    </row>
    <row r="354" spans="1:9" x14ac:dyDescent="0.3">
      <c r="A354" s="4">
        <v>353</v>
      </c>
      <c r="B354" s="4">
        <v>159</v>
      </c>
      <c r="C354" s="4">
        <v>27776</v>
      </c>
      <c r="D354" s="4">
        <v>175.916192</v>
      </c>
      <c r="E354" s="4">
        <v>811.76383999999996</v>
      </c>
      <c r="F354" s="4">
        <v>176.16800000000001</v>
      </c>
      <c r="G354" s="4">
        <v>200.51071999999999</v>
      </c>
      <c r="H354" s="4">
        <v>0.99786900000000001</v>
      </c>
      <c r="I354" s="4" t="str">
        <f>VLOOKUP(C354, Sheet1!$B$4:$C$76, 2,FALSE)</f>
        <v>카나브정 60mg</v>
      </c>
    </row>
    <row r="355" spans="1:9" x14ac:dyDescent="0.3">
      <c r="A355" s="4">
        <v>354</v>
      </c>
      <c r="B355" s="4">
        <v>159</v>
      </c>
      <c r="C355" s="4">
        <v>16261</v>
      </c>
      <c r="D355" s="4">
        <v>602.66096800000003</v>
      </c>
      <c r="E355" s="4">
        <v>192.19775999999999</v>
      </c>
      <c r="F355" s="4">
        <v>244.627568</v>
      </c>
      <c r="G355" s="4">
        <v>232.10112000000001</v>
      </c>
      <c r="H355" s="4">
        <v>0.98132399999999997</v>
      </c>
      <c r="I355" s="4" t="str">
        <f>VLOOKUP(C355, Sheet1!$B$4:$C$76, 2,FALSE)</f>
        <v>크레스토정 20mg</v>
      </c>
    </row>
    <row r="356" spans="1:9" x14ac:dyDescent="0.3">
      <c r="A356" s="4">
        <v>355</v>
      </c>
      <c r="B356" s="4">
        <v>159</v>
      </c>
      <c r="C356" s="4">
        <v>25366</v>
      </c>
      <c r="D356" s="4">
        <v>122.846192</v>
      </c>
      <c r="E356" s="4">
        <v>97.749759999999995</v>
      </c>
      <c r="F356" s="4">
        <v>400.42352</v>
      </c>
      <c r="G356" s="4">
        <v>467.904</v>
      </c>
      <c r="H356" s="4">
        <v>0.96692800000000001</v>
      </c>
      <c r="I356" s="4" t="str">
        <f>VLOOKUP(C356, Sheet1!$B$4:$C$76, 2,FALSE)</f>
        <v>자누메트정 50/850mg</v>
      </c>
    </row>
    <row r="357" spans="1:9" x14ac:dyDescent="0.3">
      <c r="A357" s="4">
        <v>356</v>
      </c>
      <c r="B357" s="4">
        <v>159</v>
      </c>
      <c r="C357" s="4">
        <v>3482</v>
      </c>
      <c r="D357" s="4">
        <v>565.05471199999999</v>
      </c>
      <c r="E357" s="4">
        <v>813.82144000000005</v>
      </c>
      <c r="F357" s="4">
        <v>266.32209599999999</v>
      </c>
      <c r="G357" s="4">
        <v>219.52768</v>
      </c>
      <c r="H357" s="4">
        <v>0.96603600000000001</v>
      </c>
      <c r="I357" s="4" t="str">
        <f>VLOOKUP(C357, Sheet1!$B$4:$C$76, 2,FALSE)</f>
        <v>기넥신에프정(은행엽엑스)(수출용)</v>
      </c>
    </row>
    <row r="358" spans="1:9" x14ac:dyDescent="0.3">
      <c r="A358" s="4">
        <v>357</v>
      </c>
      <c r="B358" s="4">
        <v>160</v>
      </c>
      <c r="C358" s="4">
        <v>23202</v>
      </c>
      <c r="D358" s="4">
        <v>211.42063200000001</v>
      </c>
      <c r="E358" s="4">
        <v>314.86847999999998</v>
      </c>
      <c r="F358" s="4">
        <v>136.55313599999999</v>
      </c>
      <c r="G358" s="4">
        <v>139.88607999999999</v>
      </c>
      <c r="H358" s="4">
        <v>0.99704000000000004</v>
      </c>
      <c r="I358" s="4" t="str">
        <f>VLOOKUP(C358, Sheet1!$B$4:$C$76, 2,FALSE)</f>
        <v>쿠에타핀정 25mg</v>
      </c>
    </row>
    <row r="359" spans="1:9" x14ac:dyDescent="0.3">
      <c r="A359" s="4">
        <v>358</v>
      </c>
      <c r="B359" s="4">
        <v>160</v>
      </c>
      <c r="C359" s="4">
        <v>3543</v>
      </c>
      <c r="D359" s="4">
        <v>624.72637599999996</v>
      </c>
      <c r="E359" s="4">
        <v>888.84288000000004</v>
      </c>
      <c r="F359" s="4">
        <v>217.362032</v>
      </c>
      <c r="G359" s="4">
        <v>211.58016000000001</v>
      </c>
      <c r="H359" s="4">
        <v>0.99605999999999995</v>
      </c>
      <c r="I359" s="4" t="str">
        <f>VLOOKUP(C359, Sheet1!$B$4:$C$76, 2,FALSE)</f>
        <v>무코스타정(레바미피드)(비매품)</v>
      </c>
    </row>
    <row r="360" spans="1:9" x14ac:dyDescent="0.3">
      <c r="A360" s="4">
        <v>359</v>
      </c>
      <c r="B360" s="4">
        <v>160</v>
      </c>
      <c r="C360" s="4">
        <v>4542</v>
      </c>
      <c r="D360" s="4">
        <v>145.17560800000001</v>
      </c>
      <c r="E360" s="4">
        <v>914.10879999999997</v>
      </c>
      <c r="F360" s="4">
        <v>215.415888</v>
      </c>
      <c r="G360" s="4">
        <v>213.04447999999999</v>
      </c>
      <c r="H360" s="4">
        <v>0.99207000000000001</v>
      </c>
      <c r="I360" s="4" t="str">
        <f>VLOOKUP(C360, Sheet1!$B$4:$C$76, 2,FALSE)</f>
        <v>에어탈정(아세클로페낙)</v>
      </c>
    </row>
    <row r="361" spans="1:9" x14ac:dyDescent="0.3">
      <c r="A361" s="4">
        <v>360</v>
      </c>
      <c r="B361" s="4">
        <v>160</v>
      </c>
      <c r="C361" s="4">
        <v>16550</v>
      </c>
      <c r="D361" s="4">
        <v>576.65837599999998</v>
      </c>
      <c r="E361" s="4">
        <v>264.42176000000001</v>
      </c>
      <c r="F361" s="4">
        <v>288.97700800000001</v>
      </c>
      <c r="G361" s="4">
        <v>470.03264000000001</v>
      </c>
      <c r="H361" s="4">
        <v>0.95207900000000001</v>
      </c>
      <c r="I361" s="4" t="str">
        <f>VLOOKUP(C361, Sheet1!$B$4:$C$76, 2,FALSE)</f>
        <v>동아가바펜틴정 800mg</v>
      </c>
    </row>
    <row r="362" spans="1:9" x14ac:dyDescent="0.3">
      <c r="A362" s="4">
        <v>361</v>
      </c>
      <c r="B362" s="4">
        <v>162</v>
      </c>
      <c r="C362" s="4">
        <v>23202</v>
      </c>
      <c r="D362" s="4">
        <v>653.48372800000004</v>
      </c>
      <c r="E362" s="4">
        <v>853.80223999999998</v>
      </c>
      <c r="F362" s="4">
        <v>138.262112</v>
      </c>
      <c r="G362" s="4">
        <v>134.33600000000001</v>
      </c>
      <c r="H362" s="4">
        <v>0.99231400000000003</v>
      </c>
      <c r="I362" s="4" t="str">
        <f>VLOOKUP(C362, Sheet1!$B$4:$C$76, 2,FALSE)</f>
        <v>쿠에타핀정 25mg</v>
      </c>
    </row>
    <row r="363" spans="1:9" x14ac:dyDescent="0.3">
      <c r="A363" s="4">
        <v>362</v>
      </c>
      <c r="B363" s="4">
        <v>162</v>
      </c>
      <c r="C363" s="4">
        <v>3543</v>
      </c>
      <c r="D363" s="4">
        <v>159.356888</v>
      </c>
      <c r="E363" s="4">
        <v>178.09088</v>
      </c>
      <c r="F363" s="4">
        <v>206.62993599999999</v>
      </c>
      <c r="G363" s="4">
        <v>200.96127999999999</v>
      </c>
      <c r="H363" s="4">
        <v>0.98360700000000001</v>
      </c>
      <c r="I363" s="4" t="str">
        <f>VLOOKUP(C363, Sheet1!$B$4:$C$76, 2,FALSE)</f>
        <v>무코스타정(레바미피드)(비매품)</v>
      </c>
    </row>
    <row r="364" spans="1:9" x14ac:dyDescent="0.3">
      <c r="A364" s="4">
        <v>363</v>
      </c>
      <c r="B364" s="4">
        <v>162</v>
      </c>
      <c r="C364" s="4">
        <v>4542</v>
      </c>
      <c r="D364" s="4">
        <v>626.69984799999997</v>
      </c>
      <c r="E364" s="4">
        <v>144.38527999999999</v>
      </c>
      <c r="F364" s="4">
        <v>209.634064</v>
      </c>
      <c r="G364" s="4">
        <v>203.30495999999999</v>
      </c>
      <c r="H364" s="4">
        <v>0.96802900000000003</v>
      </c>
      <c r="I364" s="4" t="str">
        <f>VLOOKUP(C364, Sheet1!$B$4:$C$76, 2,FALSE)</f>
        <v>에어탈정(아세클로페낙)</v>
      </c>
    </row>
    <row r="365" spans="1:9" x14ac:dyDescent="0.3">
      <c r="A365" s="4">
        <v>364</v>
      </c>
      <c r="B365" s="4">
        <v>162</v>
      </c>
      <c r="C365" s="4">
        <v>16550</v>
      </c>
      <c r="D365" s="4">
        <v>130.135448</v>
      </c>
      <c r="E365" s="4">
        <v>538.25919999999996</v>
      </c>
      <c r="F365" s="4">
        <v>286.36523199999999</v>
      </c>
      <c r="G365" s="4">
        <v>473.20319999999998</v>
      </c>
      <c r="H365" s="4">
        <v>0.96509100000000003</v>
      </c>
      <c r="I365" s="4" t="str">
        <f>VLOOKUP(C365, Sheet1!$B$4:$C$76, 2,FALSE)</f>
        <v>동아가바펜틴정 800mg</v>
      </c>
    </row>
    <row r="366" spans="1:9" x14ac:dyDescent="0.3">
      <c r="A366" s="4">
        <v>365</v>
      </c>
      <c r="B366" s="4">
        <v>163</v>
      </c>
      <c r="C366" s="4">
        <v>27776</v>
      </c>
      <c r="D366" s="4">
        <v>177.25623999999999</v>
      </c>
      <c r="E366" s="4">
        <v>811.80416000000002</v>
      </c>
      <c r="F366" s="4">
        <v>175.91228799999999</v>
      </c>
      <c r="G366" s="4">
        <v>200.82432</v>
      </c>
      <c r="H366" s="4">
        <v>0.99835499999999999</v>
      </c>
      <c r="I366" s="4" t="str">
        <f>VLOOKUP(C366, Sheet1!$B$4:$C$76, 2,FALSE)</f>
        <v>카나브정 60mg</v>
      </c>
    </row>
    <row r="367" spans="1:9" x14ac:dyDescent="0.3">
      <c r="A367" s="4">
        <v>366</v>
      </c>
      <c r="B367" s="4">
        <v>163</v>
      </c>
      <c r="C367" s="4">
        <v>28762</v>
      </c>
      <c r="D367" s="4">
        <v>127.194272</v>
      </c>
      <c r="E367" s="4">
        <v>173.84255999999999</v>
      </c>
      <c r="F367" s="4">
        <v>213.55075199999999</v>
      </c>
      <c r="G367" s="4">
        <v>202.39488</v>
      </c>
      <c r="H367" s="4">
        <v>0.99777099999999996</v>
      </c>
      <c r="I367" s="4" t="str">
        <f>VLOOKUP(C367, Sheet1!$B$4:$C$76, 2,FALSE)</f>
        <v>트라젠타정(리나글립틴)</v>
      </c>
    </row>
    <row r="368" spans="1:9" x14ac:dyDescent="0.3">
      <c r="A368" s="4">
        <v>367</v>
      </c>
      <c r="B368" s="4">
        <v>163</v>
      </c>
      <c r="C368" s="4">
        <v>16231</v>
      </c>
      <c r="D368" s="4">
        <v>645.80407200000002</v>
      </c>
      <c r="E368" s="4">
        <v>251.2672</v>
      </c>
      <c r="F368" s="4">
        <v>185.41560000000001</v>
      </c>
      <c r="G368" s="4">
        <v>177.59360000000001</v>
      </c>
      <c r="H368" s="4">
        <v>0.98741900000000005</v>
      </c>
      <c r="I368" s="4" t="str">
        <f>VLOOKUP(C368, Sheet1!$B$4:$C$76, 2,FALSE)</f>
        <v>리피토정 20mg</v>
      </c>
    </row>
    <row r="369" spans="1:9" x14ac:dyDescent="0.3">
      <c r="A369" s="4">
        <v>368</v>
      </c>
      <c r="B369" s="4">
        <v>163</v>
      </c>
      <c r="C369" s="4">
        <v>3482</v>
      </c>
      <c r="D369" s="4">
        <v>566.92326400000002</v>
      </c>
      <c r="E369" s="4">
        <v>811.69727999999998</v>
      </c>
      <c r="F369" s="4">
        <v>266.18252799999999</v>
      </c>
      <c r="G369" s="4">
        <v>220.54527999999999</v>
      </c>
      <c r="H369" s="4">
        <v>0.97059499999999999</v>
      </c>
      <c r="I369" s="4" t="str">
        <f>VLOOKUP(C369, Sheet1!$B$4:$C$76, 2,FALSE)</f>
        <v>기넥신에프정(은행엽엑스)(수출용)</v>
      </c>
    </row>
    <row r="370" spans="1:9" x14ac:dyDescent="0.3">
      <c r="A370" s="4">
        <v>369</v>
      </c>
      <c r="B370" s="4">
        <v>164</v>
      </c>
      <c r="C370" s="4">
        <v>16231</v>
      </c>
      <c r="D370" s="4">
        <v>149.765736</v>
      </c>
      <c r="E370" s="4">
        <v>828.09407999999996</v>
      </c>
      <c r="F370" s="4">
        <v>195.62651199999999</v>
      </c>
      <c r="G370" s="4">
        <v>194.07744</v>
      </c>
      <c r="H370" s="4">
        <v>0.998946</v>
      </c>
      <c r="I370" s="4" t="str">
        <f>VLOOKUP(C370, Sheet1!$B$4:$C$76, 2,FALSE)</f>
        <v>리피토정 20mg</v>
      </c>
    </row>
    <row r="371" spans="1:9" x14ac:dyDescent="0.3">
      <c r="A371" s="4">
        <v>370</v>
      </c>
      <c r="B371" s="4">
        <v>164</v>
      </c>
      <c r="C371" s="4">
        <v>27776</v>
      </c>
      <c r="D371" s="4">
        <v>638.03755200000001</v>
      </c>
      <c r="E371" s="4">
        <v>293.79520000000002</v>
      </c>
      <c r="F371" s="4">
        <v>173.90758400000001</v>
      </c>
      <c r="G371" s="4">
        <v>194.14912000000001</v>
      </c>
      <c r="H371" s="4">
        <v>0.99786300000000006</v>
      </c>
      <c r="I371" s="4" t="str">
        <f>VLOOKUP(C371, Sheet1!$B$4:$C$76, 2,FALSE)</f>
        <v>카나브정 60mg</v>
      </c>
    </row>
    <row r="372" spans="1:9" x14ac:dyDescent="0.3">
      <c r="A372" s="4">
        <v>371</v>
      </c>
      <c r="B372" s="4">
        <v>164</v>
      </c>
      <c r="C372" s="4">
        <v>28762</v>
      </c>
      <c r="D372" s="4">
        <v>655.11413600000003</v>
      </c>
      <c r="E372" s="4">
        <v>892.62207999999998</v>
      </c>
      <c r="F372" s="4">
        <v>219.54046399999999</v>
      </c>
      <c r="G372" s="4">
        <v>212.96127999999999</v>
      </c>
      <c r="H372" s="4">
        <v>0.996224</v>
      </c>
      <c r="I372" s="4" t="str">
        <f>VLOOKUP(C372, Sheet1!$B$4:$C$76, 2,FALSE)</f>
        <v>트라젠타정(리나글립틴)</v>
      </c>
    </row>
    <row r="373" spans="1:9" x14ac:dyDescent="0.3">
      <c r="A373" s="4">
        <v>372</v>
      </c>
      <c r="B373" s="4">
        <v>164</v>
      </c>
      <c r="C373" s="4">
        <v>3482</v>
      </c>
      <c r="D373" s="4">
        <v>172.03268800000001</v>
      </c>
      <c r="E373" s="4">
        <v>278.44288</v>
      </c>
      <c r="F373" s="4">
        <v>260.76182399999999</v>
      </c>
      <c r="G373" s="4">
        <v>216.82816</v>
      </c>
      <c r="H373" s="4">
        <v>0.98444399999999999</v>
      </c>
      <c r="I373" s="4" t="str">
        <f>VLOOKUP(C373, Sheet1!$B$4:$C$76, 2,FALSE)</f>
        <v>기넥신에프정(은행엽엑스)(수출용)</v>
      </c>
    </row>
    <row r="374" spans="1:9" x14ac:dyDescent="0.3">
      <c r="A374" s="4">
        <v>373</v>
      </c>
      <c r="B374" s="4">
        <v>165</v>
      </c>
      <c r="C374" s="4">
        <v>27776</v>
      </c>
      <c r="D374" s="4">
        <v>144.48362399999999</v>
      </c>
      <c r="E374" s="4">
        <v>776.44159999999999</v>
      </c>
      <c r="F374" s="4">
        <v>179.06379200000001</v>
      </c>
      <c r="G374" s="4">
        <v>204.67712</v>
      </c>
      <c r="H374" s="4">
        <v>0.99749900000000002</v>
      </c>
      <c r="I374" s="4" t="str">
        <f>VLOOKUP(C374, Sheet1!$B$4:$C$76, 2,FALSE)</f>
        <v>카나브정 60mg</v>
      </c>
    </row>
    <row r="375" spans="1:9" x14ac:dyDescent="0.3">
      <c r="A375" s="4">
        <v>374</v>
      </c>
      <c r="B375" s="4">
        <v>165</v>
      </c>
      <c r="C375" s="4">
        <v>28762</v>
      </c>
      <c r="D375" s="4">
        <v>110.41097600000001</v>
      </c>
      <c r="E375" s="4">
        <v>168.98560000000001</v>
      </c>
      <c r="F375" s="4">
        <v>208.43260799999999</v>
      </c>
      <c r="G375" s="4">
        <v>198.62271999999999</v>
      </c>
      <c r="H375" s="4">
        <v>0.99685900000000005</v>
      </c>
      <c r="I375" s="4" t="str">
        <f>VLOOKUP(C375, Sheet1!$B$4:$C$76, 2,FALSE)</f>
        <v>트라젠타정(리나글립틴)</v>
      </c>
    </row>
    <row r="376" spans="1:9" x14ac:dyDescent="0.3">
      <c r="A376" s="4">
        <v>375</v>
      </c>
      <c r="B376" s="4">
        <v>165</v>
      </c>
      <c r="C376" s="4">
        <v>16231</v>
      </c>
      <c r="D376" s="4">
        <v>617.73675200000002</v>
      </c>
      <c r="E376" s="4">
        <v>239.99423999999999</v>
      </c>
      <c r="F376" s="4">
        <v>180.94844800000001</v>
      </c>
      <c r="G376" s="4">
        <v>181.99168</v>
      </c>
      <c r="H376" s="4">
        <v>0.991649</v>
      </c>
      <c r="I376" s="4" t="str">
        <f>VLOOKUP(C376, Sheet1!$B$4:$C$76, 2,FALSE)</f>
        <v>리피토정 20mg</v>
      </c>
    </row>
    <row r="377" spans="1:9" x14ac:dyDescent="0.3">
      <c r="A377" s="4">
        <v>376</v>
      </c>
      <c r="B377" s="4">
        <v>165</v>
      </c>
      <c r="C377" s="4">
        <v>3482</v>
      </c>
      <c r="D377" s="4">
        <v>537.60373600000003</v>
      </c>
      <c r="E377" s="4">
        <v>775.87072000000001</v>
      </c>
      <c r="F377" s="4">
        <v>269.26375999999999</v>
      </c>
      <c r="G377" s="4">
        <v>227.15136000000001</v>
      </c>
      <c r="H377" s="4">
        <v>0.97543100000000005</v>
      </c>
      <c r="I377" s="4" t="str">
        <f>VLOOKUP(C377, Sheet1!$B$4:$C$76, 2,FALSE)</f>
        <v>기넥신에프정(은행엽엑스)(수출용)</v>
      </c>
    </row>
    <row r="378" spans="1:9" x14ac:dyDescent="0.3">
      <c r="A378" s="4">
        <v>377</v>
      </c>
      <c r="B378" s="4">
        <v>170</v>
      </c>
      <c r="C378" s="4">
        <v>6191</v>
      </c>
      <c r="D378" s="4">
        <v>114.947912</v>
      </c>
      <c r="E378" s="4">
        <v>152.08384000000001</v>
      </c>
      <c r="F378" s="4">
        <v>311.40744000000001</v>
      </c>
      <c r="G378" s="4">
        <v>532.91647999999998</v>
      </c>
      <c r="H378" s="4">
        <v>0.98908099999999999</v>
      </c>
      <c r="I378" s="4" t="str">
        <f>VLOOKUP(C378, Sheet1!$B$4:$C$76, 2,FALSE)</f>
        <v>삐콤씨에프정 618.6mg/병</v>
      </c>
    </row>
    <row r="379" spans="1:9" x14ac:dyDescent="0.3">
      <c r="A379" s="4">
        <v>378</v>
      </c>
      <c r="B379" s="4">
        <v>170</v>
      </c>
      <c r="C379" s="4">
        <v>12080</v>
      </c>
      <c r="D379" s="4">
        <v>650.11701600000004</v>
      </c>
      <c r="E379" s="4">
        <v>697.94623999999999</v>
      </c>
      <c r="F379" s="4">
        <v>241.68785600000001</v>
      </c>
      <c r="G379" s="4">
        <v>459.68256000000002</v>
      </c>
      <c r="H379" s="4">
        <v>0.98768</v>
      </c>
      <c r="I379" s="4" t="str">
        <f>VLOOKUP(C379, Sheet1!$B$4:$C$76, 2,FALSE)</f>
        <v>리렉스펜정 300mg/PTP</v>
      </c>
    </row>
    <row r="380" spans="1:9" x14ac:dyDescent="0.3">
      <c r="A380" s="4">
        <v>379</v>
      </c>
      <c r="B380" s="4">
        <v>170</v>
      </c>
      <c r="C380" s="4">
        <v>2482</v>
      </c>
      <c r="D380" s="4">
        <v>620.74722399999996</v>
      </c>
      <c r="E380" s="4">
        <v>74.421760000000006</v>
      </c>
      <c r="F380" s="4">
        <v>234.278064</v>
      </c>
      <c r="G380" s="4">
        <v>463.2448</v>
      </c>
      <c r="H380" s="4">
        <v>0.95320499999999997</v>
      </c>
      <c r="I380" s="4" t="str">
        <f>VLOOKUP(C380, Sheet1!$B$4:$C$76, 2,FALSE)</f>
        <v>뮤테란캡슐 100mg</v>
      </c>
    </row>
    <row r="381" spans="1:9" x14ac:dyDescent="0.3">
      <c r="A381" s="4">
        <v>380</v>
      </c>
      <c r="B381" s="4">
        <v>170</v>
      </c>
      <c r="C381" s="4">
        <v>5093</v>
      </c>
      <c r="D381" s="4">
        <v>104.814104</v>
      </c>
      <c r="E381" s="4">
        <v>811.64160000000004</v>
      </c>
      <c r="F381" s="4">
        <v>282.19380799999999</v>
      </c>
      <c r="G381" s="4">
        <v>288.08192000000003</v>
      </c>
      <c r="H381" s="4">
        <v>0.93274599999999996</v>
      </c>
      <c r="I381" s="4" t="str">
        <f>VLOOKUP(C381, Sheet1!$B$4:$C$76, 2,FALSE)</f>
        <v>삼남건조수산화알루미늄겔정</v>
      </c>
    </row>
    <row r="382" spans="1:9" x14ac:dyDescent="0.3">
      <c r="A382" s="4">
        <v>381</v>
      </c>
      <c r="B382" s="4">
        <v>172</v>
      </c>
      <c r="C382" s="4">
        <v>27652</v>
      </c>
      <c r="D382" s="4">
        <v>94.573424000000003</v>
      </c>
      <c r="E382" s="4">
        <v>852.19583999999998</v>
      </c>
      <c r="F382" s="4">
        <v>220.359328</v>
      </c>
      <c r="G382" s="4">
        <v>206.61248000000001</v>
      </c>
      <c r="H382" s="4">
        <v>0.994058</v>
      </c>
      <c r="I382" s="4" t="str">
        <f>VLOOKUP(C382, Sheet1!$B$4:$C$76, 2,FALSE)</f>
        <v>세비카정 10/40mg</v>
      </c>
    </row>
    <row r="383" spans="1:9" x14ac:dyDescent="0.3">
      <c r="A383" s="4">
        <v>382</v>
      </c>
      <c r="B383" s="4">
        <v>172</v>
      </c>
      <c r="C383" s="4">
        <v>29666</v>
      </c>
      <c r="D383" s="4">
        <v>632.29476799999998</v>
      </c>
      <c r="E383" s="4">
        <v>180.69120000000001</v>
      </c>
      <c r="F383" s="4">
        <v>223.556704</v>
      </c>
      <c r="G383" s="4">
        <v>213.30176</v>
      </c>
      <c r="H383" s="4">
        <v>0.97469099999999997</v>
      </c>
      <c r="I383" s="4" t="str">
        <f>VLOOKUP(C383, Sheet1!$B$4:$C$76, 2,FALSE)</f>
        <v>리바로정 4mg</v>
      </c>
    </row>
    <row r="384" spans="1:9" x14ac:dyDescent="0.3">
      <c r="A384" s="4">
        <v>383</v>
      </c>
      <c r="B384" s="4">
        <v>172</v>
      </c>
      <c r="C384" s="4">
        <v>25366</v>
      </c>
      <c r="D384" s="4">
        <v>115.218264</v>
      </c>
      <c r="E384" s="4">
        <v>66.092799999999997</v>
      </c>
      <c r="F384" s="4">
        <v>334.02331199999998</v>
      </c>
      <c r="G384" s="4">
        <v>500.6848</v>
      </c>
      <c r="H384" s="4">
        <v>0.97380100000000003</v>
      </c>
      <c r="I384" s="4" t="str">
        <f>VLOOKUP(C384, Sheet1!$B$4:$C$76, 2,FALSE)</f>
        <v>자누메트정 50/850mg</v>
      </c>
    </row>
    <row r="385" spans="1:9" x14ac:dyDescent="0.3">
      <c r="A385" s="4">
        <v>384</v>
      </c>
      <c r="B385" s="4">
        <v>172</v>
      </c>
      <c r="C385" s="4">
        <v>3482</v>
      </c>
      <c r="D385" s="4">
        <v>588.75052800000003</v>
      </c>
      <c r="E385" s="4">
        <v>846.24832000000004</v>
      </c>
      <c r="F385" s="4">
        <v>284.90611200000001</v>
      </c>
      <c r="G385" s="4">
        <v>168.096</v>
      </c>
      <c r="H385" s="4">
        <v>0.92571599999999998</v>
      </c>
      <c r="I385" s="4" t="str">
        <f>VLOOKUP(C385, Sheet1!$B$4:$C$76, 2,FALSE)</f>
        <v>기넥신에프정(은행엽엑스)(수출용)</v>
      </c>
    </row>
    <row r="386" spans="1:9" x14ac:dyDescent="0.3">
      <c r="A386" s="4">
        <v>385</v>
      </c>
      <c r="B386" s="4">
        <v>173</v>
      </c>
      <c r="C386" s="4">
        <v>27652</v>
      </c>
      <c r="D386" s="4">
        <v>59.420344</v>
      </c>
      <c r="E386" s="4">
        <v>809.56352000000004</v>
      </c>
      <c r="F386" s="4">
        <v>226.67892800000001</v>
      </c>
      <c r="G386" s="4">
        <v>210.71487999999999</v>
      </c>
      <c r="H386" s="4">
        <v>0.99850700000000003</v>
      </c>
      <c r="I386" s="4" t="str">
        <f>VLOOKUP(C386, Sheet1!$B$4:$C$76, 2,FALSE)</f>
        <v>세비카정 10/40mg</v>
      </c>
    </row>
    <row r="387" spans="1:9" x14ac:dyDescent="0.3">
      <c r="A387" s="4">
        <v>386</v>
      </c>
      <c r="B387" s="4">
        <v>173</v>
      </c>
      <c r="C387" s="4">
        <v>25366</v>
      </c>
      <c r="D387" s="4">
        <v>100.95451199999999</v>
      </c>
      <c r="E387" s="4">
        <v>54.739199999999997</v>
      </c>
      <c r="F387" s="4">
        <v>322.23225600000001</v>
      </c>
      <c r="G387" s="4">
        <v>488.01024000000001</v>
      </c>
      <c r="H387" s="4">
        <v>0.98992899999999995</v>
      </c>
      <c r="I387" s="4" t="str">
        <f>VLOOKUP(C387, Sheet1!$B$4:$C$76, 2,FALSE)</f>
        <v>자누메트정 50/850mg</v>
      </c>
    </row>
    <row r="388" spans="1:9" x14ac:dyDescent="0.3">
      <c r="A388" s="4">
        <v>387</v>
      </c>
      <c r="B388" s="4">
        <v>173</v>
      </c>
      <c r="C388" s="4">
        <v>29666</v>
      </c>
      <c r="D388" s="4">
        <v>603.15628800000002</v>
      </c>
      <c r="E388" s="4">
        <v>176.84224</v>
      </c>
      <c r="F388" s="4">
        <v>219.60780800000001</v>
      </c>
      <c r="G388" s="4">
        <v>213.19424000000001</v>
      </c>
      <c r="H388" s="4">
        <v>0.98625399999999996</v>
      </c>
      <c r="I388" s="4" t="str">
        <f>VLOOKUP(C388, Sheet1!$B$4:$C$76, 2,FALSE)</f>
        <v>리바로정 4mg</v>
      </c>
    </row>
    <row r="389" spans="1:9" x14ac:dyDescent="0.3">
      <c r="A389" s="4">
        <v>388</v>
      </c>
      <c r="B389" s="4">
        <v>173</v>
      </c>
      <c r="C389" s="4">
        <v>3482</v>
      </c>
      <c r="D389" s="4">
        <v>560.06100800000002</v>
      </c>
      <c r="E389" s="4">
        <v>811.36447999999996</v>
      </c>
      <c r="F389" s="4">
        <v>287.84582399999999</v>
      </c>
      <c r="G389" s="4">
        <v>175.45344</v>
      </c>
      <c r="H389" s="4">
        <v>0.96304000000000001</v>
      </c>
      <c r="I389" s="4" t="str">
        <f>VLOOKUP(C389, Sheet1!$B$4:$C$76, 2,FALSE)</f>
        <v>기넥신에프정(은행엽엑스)(수출용)</v>
      </c>
    </row>
    <row r="390" spans="1:9" x14ac:dyDescent="0.3">
      <c r="A390" s="4">
        <v>389</v>
      </c>
      <c r="B390" s="4">
        <v>174</v>
      </c>
      <c r="C390" s="4">
        <v>29666</v>
      </c>
      <c r="D390" s="4">
        <v>124.3302</v>
      </c>
      <c r="E390" s="4">
        <v>863.82079999999996</v>
      </c>
      <c r="F390" s="4">
        <v>230.61611199999999</v>
      </c>
      <c r="G390" s="4">
        <v>227.30752000000001</v>
      </c>
      <c r="H390" s="4">
        <v>0.99364399999999997</v>
      </c>
      <c r="I390" s="4" t="str">
        <f>VLOOKUP(C390, Sheet1!$B$4:$C$76, 2,FALSE)</f>
        <v>리바로정 4mg</v>
      </c>
    </row>
    <row r="391" spans="1:9" x14ac:dyDescent="0.3">
      <c r="A391" s="4">
        <v>390</v>
      </c>
      <c r="B391" s="4">
        <v>174</v>
      </c>
      <c r="C391" s="4">
        <v>27652</v>
      </c>
      <c r="D391" s="4">
        <v>672.38006399999995</v>
      </c>
      <c r="E391" s="4">
        <v>255.24735999999999</v>
      </c>
      <c r="F391" s="4">
        <v>220.960544</v>
      </c>
      <c r="G391" s="4">
        <v>200.8192</v>
      </c>
      <c r="H391" s="4">
        <v>0.99223600000000001</v>
      </c>
      <c r="I391" s="4" t="str">
        <f>VLOOKUP(C391, Sheet1!$B$4:$C$76, 2,FALSE)</f>
        <v>세비카정 10/40mg</v>
      </c>
    </row>
    <row r="392" spans="1:9" x14ac:dyDescent="0.3">
      <c r="A392" s="4">
        <v>391</v>
      </c>
      <c r="B392" s="4">
        <v>174</v>
      </c>
      <c r="C392" s="4">
        <v>25366</v>
      </c>
      <c r="D392" s="4">
        <v>551.13743999999997</v>
      </c>
      <c r="E392" s="4">
        <v>685.84511999999995</v>
      </c>
      <c r="F392" s="4">
        <v>339.58553599999999</v>
      </c>
      <c r="G392" s="4">
        <v>516.70144000000005</v>
      </c>
      <c r="H392" s="4">
        <v>0.98803399999999997</v>
      </c>
      <c r="I392" s="4" t="str">
        <f>VLOOKUP(C392, Sheet1!$B$4:$C$76, 2,FALSE)</f>
        <v>자누메트정 50/850mg</v>
      </c>
    </row>
    <row r="393" spans="1:9" x14ac:dyDescent="0.3">
      <c r="A393" s="4">
        <v>392</v>
      </c>
      <c r="B393" s="4">
        <v>174</v>
      </c>
      <c r="C393" s="4">
        <v>3482</v>
      </c>
      <c r="D393" s="4">
        <v>135.55663999999999</v>
      </c>
      <c r="E393" s="4">
        <v>287.81824</v>
      </c>
      <c r="F393" s="4">
        <v>274.45315199999999</v>
      </c>
      <c r="G393" s="4">
        <v>174.12096</v>
      </c>
      <c r="H393" s="4">
        <v>0.98186099999999998</v>
      </c>
      <c r="I393" s="4" t="str">
        <f>VLOOKUP(C393, Sheet1!$B$4:$C$76, 2,FALSE)</f>
        <v>기넥신에프정(은행엽엑스)(수출용)</v>
      </c>
    </row>
    <row r="394" spans="1:9" x14ac:dyDescent="0.3">
      <c r="A394" s="4">
        <v>393</v>
      </c>
      <c r="B394" s="4">
        <v>175</v>
      </c>
      <c r="C394" s="4">
        <v>19860</v>
      </c>
      <c r="D394" s="4">
        <v>116.425088</v>
      </c>
      <c r="E394" s="4">
        <v>863.72672</v>
      </c>
      <c r="F394" s="4">
        <v>224.04079999999999</v>
      </c>
      <c r="G394" s="4">
        <v>169.44255999999999</v>
      </c>
      <c r="H394" s="4">
        <v>0.99784200000000001</v>
      </c>
      <c r="I394" s="4" t="str">
        <f>VLOOKUP(C394, Sheet1!$B$4:$C$76, 2,FALSE)</f>
        <v>노바스크정 5mg</v>
      </c>
    </row>
    <row r="395" spans="1:9" x14ac:dyDescent="0.3">
      <c r="A395" s="4">
        <v>394</v>
      </c>
      <c r="B395" s="4">
        <v>175</v>
      </c>
      <c r="C395" s="4">
        <v>3482</v>
      </c>
      <c r="D395" s="4">
        <v>594.48940800000003</v>
      </c>
      <c r="E395" s="4">
        <v>870.35904000000005</v>
      </c>
      <c r="F395" s="4">
        <v>259.858048</v>
      </c>
      <c r="G395" s="4">
        <v>233.68960000000001</v>
      </c>
      <c r="H395" s="4">
        <v>0.98391899999999999</v>
      </c>
      <c r="I395" s="4" t="str">
        <f>VLOOKUP(C395, Sheet1!$B$4:$C$76, 2,FALSE)</f>
        <v>기넥신에프정(은행엽엑스)(수출용)</v>
      </c>
    </row>
    <row r="396" spans="1:9" x14ac:dyDescent="0.3">
      <c r="A396" s="4">
        <v>395</v>
      </c>
      <c r="B396" s="4">
        <v>175</v>
      </c>
      <c r="C396" s="4">
        <v>29666</v>
      </c>
      <c r="D396" s="4">
        <v>638.52164800000003</v>
      </c>
      <c r="E396" s="4">
        <v>204.22592</v>
      </c>
      <c r="F396" s="4">
        <v>224.819648</v>
      </c>
      <c r="G396" s="4">
        <v>214.29888</v>
      </c>
      <c r="H396" s="4">
        <v>0.98179700000000003</v>
      </c>
      <c r="I396" s="4" t="str">
        <f>VLOOKUP(C396, Sheet1!$B$4:$C$76, 2,FALSE)</f>
        <v>리바로정 4mg</v>
      </c>
    </row>
    <row r="397" spans="1:9" x14ac:dyDescent="0.3">
      <c r="A397" s="4">
        <v>396</v>
      </c>
      <c r="B397" s="4">
        <v>175</v>
      </c>
      <c r="C397" s="4">
        <v>30307</v>
      </c>
      <c r="D397" s="4">
        <v>119.520472</v>
      </c>
      <c r="E397" s="4">
        <v>98.949119999999994</v>
      </c>
      <c r="F397" s="4">
        <v>274.64152000000001</v>
      </c>
      <c r="G397" s="4">
        <v>473.88416000000001</v>
      </c>
      <c r="H397" s="4">
        <v>0.89789799999999997</v>
      </c>
      <c r="I397" s="4" t="str">
        <f>VLOOKUP(C397, Sheet1!$B$4:$C$76, 2,FALSE)</f>
        <v>트라젠타듀오정 2.5/850mg</v>
      </c>
    </row>
    <row r="398" spans="1:9" x14ac:dyDescent="0.3">
      <c r="A398" s="4">
        <v>397</v>
      </c>
      <c r="B398" s="4">
        <v>176</v>
      </c>
      <c r="C398" s="4">
        <v>19860</v>
      </c>
      <c r="D398" s="4">
        <v>644.74072000000001</v>
      </c>
      <c r="E398" s="4">
        <v>278.11520000000002</v>
      </c>
      <c r="F398" s="4">
        <v>221.65545599999999</v>
      </c>
      <c r="G398" s="4">
        <v>173.41568000000001</v>
      </c>
      <c r="H398" s="4">
        <v>0.99511000000000005</v>
      </c>
      <c r="I398" s="4" t="str">
        <f>VLOOKUP(C398, Sheet1!$B$4:$C$76, 2,FALSE)</f>
        <v>노바스크정 5mg</v>
      </c>
    </row>
    <row r="399" spans="1:9" x14ac:dyDescent="0.3">
      <c r="A399" s="4">
        <v>398</v>
      </c>
      <c r="B399" s="4">
        <v>176</v>
      </c>
      <c r="C399" s="4">
        <v>29666</v>
      </c>
      <c r="D399" s="4">
        <v>118.153584</v>
      </c>
      <c r="E399" s="4">
        <v>840.09856000000002</v>
      </c>
      <c r="F399" s="4">
        <v>230.216928</v>
      </c>
      <c r="G399" s="4">
        <v>226.62656000000001</v>
      </c>
      <c r="H399" s="4">
        <v>0.983935</v>
      </c>
      <c r="I399" s="4" t="str">
        <f>VLOOKUP(C399, Sheet1!$B$4:$C$76, 2,FALSE)</f>
        <v>리바로정 4mg</v>
      </c>
    </row>
    <row r="400" spans="1:9" x14ac:dyDescent="0.3">
      <c r="A400" s="4">
        <v>399</v>
      </c>
      <c r="B400" s="4">
        <v>176</v>
      </c>
      <c r="C400" s="4">
        <v>3482</v>
      </c>
      <c r="D400" s="4">
        <v>155.488024</v>
      </c>
      <c r="E400" s="4">
        <v>213.648</v>
      </c>
      <c r="F400" s="4">
        <v>250.868112</v>
      </c>
      <c r="G400" s="4">
        <v>225.33503999999999</v>
      </c>
      <c r="H400" s="4">
        <v>0.96924299999999997</v>
      </c>
      <c r="I400" s="4" t="str">
        <f>VLOOKUP(C400, Sheet1!$B$4:$C$76, 2,FALSE)</f>
        <v>기넥신에프정(은행엽엑스)(수출용)</v>
      </c>
    </row>
    <row r="401" spans="1:9" x14ac:dyDescent="0.3">
      <c r="A401" s="4">
        <v>400</v>
      </c>
      <c r="B401" s="4">
        <v>176</v>
      </c>
      <c r="C401" s="4">
        <v>30307</v>
      </c>
      <c r="D401" s="4">
        <v>594.62067999999999</v>
      </c>
      <c r="E401" s="4">
        <v>679.15264000000002</v>
      </c>
      <c r="F401" s="4">
        <v>286.20711999999997</v>
      </c>
      <c r="G401" s="4">
        <v>484.82560000000001</v>
      </c>
      <c r="H401" s="4">
        <v>0.95105899999999999</v>
      </c>
      <c r="I401" s="4" t="str">
        <f>VLOOKUP(C401, Sheet1!$B$4:$C$76, 2,FALSE)</f>
        <v>트라젠타듀오정 2.5/850mg</v>
      </c>
    </row>
    <row r="402" spans="1:9" x14ac:dyDescent="0.3">
      <c r="A402" s="4">
        <v>401</v>
      </c>
      <c r="B402" s="4">
        <v>179</v>
      </c>
      <c r="C402" s="4">
        <v>27776</v>
      </c>
      <c r="D402" s="4">
        <v>638.85104799999999</v>
      </c>
      <c r="E402" s="4">
        <v>292.48703999999998</v>
      </c>
      <c r="F402" s="4">
        <v>174.35751999999999</v>
      </c>
      <c r="G402" s="4">
        <v>194.06976</v>
      </c>
      <c r="H402" s="4">
        <v>0.997444</v>
      </c>
      <c r="I402" s="4" t="str">
        <f>VLOOKUP(C402, Sheet1!$B$4:$C$76, 2,FALSE)</f>
        <v>카나브정 60mg</v>
      </c>
    </row>
    <row r="403" spans="1:9" x14ac:dyDescent="0.3">
      <c r="A403" s="4">
        <v>402</v>
      </c>
      <c r="B403" s="4">
        <v>179</v>
      </c>
      <c r="C403" s="4">
        <v>22346</v>
      </c>
      <c r="D403" s="4">
        <v>645.02473599999996</v>
      </c>
      <c r="E403" s="4">
        <v>833.42208000000005</v>
      </c>
      <c r="F403" s="4">
        <v>213.12521599999999</v>
      </c>
      <c r="G403" s="4">
        <v>207.26272</v>
      </c>
      <c r="H403" s="4">
        <v>0.99495400000000001</v>
      </c>
      <c r="I403" s="4" t="str">
        <f>VLOOKUP(C403, Sheet1!$B$4:$C$76, 2,FALSE)</f>
        <v>자누비아정 50mg</v>
      </c>
    </row>
    <row r="404" spans="1:9" x14ac:dyDescent="0.3">
      <c r="A404" s="4">
        <v>403</v>
      </c>
      <c r="B404" s="4">
        <v>179</v>
      </c>
      <c r="C404" s="4">
        <v>3482</v>
      </c>
      <c r="D404" s="4">
        <v>173.13361599999999</v>
      </c>
      <c r="E404" s="4">
        <v>276.50367999999997</v>
      </c>
      <c r="F404" s="4">
        <v>259.955648</v>
      </c>
      <c r="G404" s="4">
        <v>215.78368</v>
      </c>
      <c r="H404" s="4">
        <v>0.98746599999999995</v>
      </c>
      <c r="I404" s="4" t="str">
        <f>VLOOKUP(C404, Sheet1!$B$4:$C$76, 2,FALSE)</f>
        <v>기넥신에프정(은행엽엑스)(수출용)</v>
      </c>
    </row>
    <row r="405" spans="1:9" x14ac:dyDescent="0.3">
      <c r="A405" s="4">
        <v>404</v>
      </c>
      <c r="B405" s="4">
        <v>179</v>
      </c>
      <c r="C405" s="4">
        <v>20237</v>
      </c>
      <c r="D405" s="4">
        <v>151.84559200000001</v>
      </c>
      <c r="E405" s="4">
        <v>850.48191999999995</v>
      </c>
      <c r="F405" s="4">
        <v>231.877104</v>
      </c>
      <c r="G405" s="4">
        <v>226.15808000000001</v>
      </c>
      <c r="H405" s="4">
        <v>0.98470000000000002</v>
      </c>
      <c r="I405" s="4" t="str">
        <f>VLOOKUP(C405, Sheet1!$B$4:$C$76, 2,FALSE)</f>
        <v>플라빅스정 75mg</v>
      </c>
    </row>
    <row r="406" spans="1:9" x14ac:dyDescent="0.3">
      <c r="A406" s="4">
        <v>405</v>
      </c>
      <c r="B406" s="4">
        <v>180</v>
      </c>
      <c r="C406" s="4">
        <v>27776</v>
      </c>
      <c r="D406" s="4">
        <v>143.51591999999999</v>
      </c>
      <c r="E406" s="4">
        <v>777.16800000000001</v>
      </c>
      <c r="F406" s="4">
        <v>178.88908799999999</v>
      </c>
      <c r="G406" s="4">
        <v>205.3312</v>
      </c>
      <c r="H406" s="4">
        <v>0.99770300000000001</v>
      </c>
      <c r="I406" s="4" t="str">
        <f>VLOOKUP(C406, Sheet1!$B$4:$C$76, 2,FALSE)</f>
        <v>카나브정 60mg</v>
      </c>
    </row>
    <row r="407" spans="1:9" x14ac:dyDescent="0.3">
      <c r="A407" s="4">
        <v>406</v>
      </c>
      <c r="B407" s="4">
        <v>180</v>
      </c>
      <c r="C407" s="4">
        <v>22346</v>
      </c>
      <c r="D407" s="4">
        <v>123.882704</v>
      </c>
      <c r="E407" s="4">
        <v>228.23936</v>
      </c>
      <c r="F407" s="4">
        <v>201.88950399999999</v>
      </c>
      <c r="G407" s="4">
        <v>194.89536000000001</v>
      </c>
      <c r="H407" s="4">
        <v>0.99734999999999996</v>
      </c>
      <c r="I407" s="4" t="str">
        <f>VLOOKUP(C407, Sheet1!$B$4:$C$76, 2,FALSE)</f>
        <v>자누비아정 50mg</v>
      </c>
    </row>
    <row r="408" spans="1:9" x14ac:dyDescent="0.3">
      <c r="A408" s="4">
        <v>407</v>
      </c>
      <c r="B408" s="4">
        <v>180</v>
      </c>
      <c r="C408" s="4">
        <v>20237</v>
      </c>
      <c r="D408" s="4">
        <v>576.90091199999995</v>
      </c>
      <c r="E408" s="4">
        <v>190.27904000000001</v>
      </c>
      <c r="F408" s="4">
        <v>219.935744</v>
      </c>
      <c r="G408" s="4">
        <v>212.87808000000001</v>
      </c>
      <c r="H408" s="4">
        <v>0.99126199999999998</v>
      </c>
      <c r="I408" s="4" t="str">
        <f>VLOOKUP(C408, Sheet1!$B$4:$C$76, 2,FALSE)</f>
        <v>플라빅스정 75mg</v>
      </c>
    </row>
    <row r="409" spans="1:9" x14ac:dyDescent="0.3">
      <c r="A409" s="4">
        <v>408</v>
      </c>
      <c r="B409" s="4">
        <v>180</v>
      </c>
      <c r="C409" s="4">
        <v>3482</v>
      </c>
      <c r="D409" s="4">
        <v>537.39438399999995</v>
      </c>
      <c r="E409" s="4">
        <v>779.08288000000005</v>
      </c>
      <c r="F409" s="4">
        <v>268.77087999999998</v>
      </c>
      <c r="G409" s="4">
        <v>226.21312</v>
      </c>
      <c r="H409" s="4">
        <v>0.982568</v>
      </c>
      <c r="I409" s="4" t="str">
        <f>VLOOKUP(C409, Sheet1!$B$4:$C$76, 2,FALSE)</f>
        <v>기넥신에프정(은행엽엑스)(수출용)</v>
      </c>
    </row>
    <row r="410" spans="1:9" x14ac:dyDescent="0.3">
      <c r="A410" s="4">
        <v>409</v>
      </c>
      <c r="B410" s="4">
        <v>183</v>
      </c>
      <c r="C410" s="4">
        <v>10220</v>
      </c>
      <c r="D410" s="4">
        <v>159.20267999999999</v>
      </c>
      <c r="E410" s="4">
        <v>261.72543999999999</v>
      </c>
      <c r="F410" s="4">
        <v>218.800656</v>
      </c>
      <c r="G410" s="4">
        <v>212.11135999999999</v>
      </c>
      <c r="H410" s="4">
        <v>0.99595599999999995</v>
      </c>
      <c r="I410" s="4" t="str">
        <f>VLOOKUP(C410, Sheet1!$B$4:$C$76, 2,FALSE)</f>
        <v>쎄로켈정 100mg</v>
      </c>
    </row>
    <row r="411" spans="1:9" x14ac:dyDescent="0.3">
      <c r="A411" s="4">
        <v>410</v>
      </c>
      <c r="B411" s="4">
        <v>183</v>
      </c>
      <c r="C411" s="4">
        <v>6562</v>
      </c>
      <c r="D411" s="4">
        <v>593.64516800000001</v>
      </c>
      <c r="E411" s="4">
        <v>240.98432</v>
      </c>
      <c r="F411" s="4">
        <v>210.99168</v>
      </c>
      <c r="G411" s="4">
        <v>339.24864000000002</v>
      </c>
      <c r="H411" s="4">
        <v>0.99044399999999999</v>
      </c>
      <c r="I411" s="4" t="str">
        <f>VLOOKUP(C411, Sheet1!$B$4:$C$76, 2,FALSE)</f>
        <v>조인스정 200mg</v>
      </c>
    </row>
    <row r="412" spans="1:9" x14ac:dyDescent="0.3">
      <c r="A412" s="4">
        <v>411</v>
      </c>
      <c r="B412" s="4">
        <v>183</v>
      </c>
      <c r="C412" s="4">
        <v>16550</v>
      </c>
      <c r="D412" s="4">
        <v>20.562856</v>
      </c>
      <c r="E412" s="4">
        <v>700.24192000000005</v>
      </c>
      <c r="F412" s="4">
        <v>403.13972799999999</v>
      </c>
      <c r="G412" s="4">
        <v>410.2912</v>
      </c>
      <c r="H412" s="4">
        <v>0.98624299999999998</v>
      </c>
      <c r="I412" s="4" t="str">
        <f>VLOOKUP(C412, Sheet1!$B$4:$C$76, 2,FALSE)</f>
        <v>동아가바펜틴정 800mg</v>
      </c>
    </row>
    <row r="413" spans="1:9" x14ac:dyDescent="0.3">
      <c r="A413" s="4">
        <v>412</v>
      </c>
      <c r="B413" s="4">
        <v>183</v>
      </c>
      <c r="C413" s="4">
        <v>3543</v>
      </c>
      <c r="D413" s="4">
        <v>643.59684800000002</v>
      </c>
      <c r="E413" s="4">
        <v>876.07680000000005</v>
      </c>
      <c r="F413" s="4">
        <v>211.37036800000001</v>
      </c>
      <c r="G413" s="4">
        <v>214.07488000000001</v>
      </c>
      <c r="H413" s="4">
        <v>0.98133199999999998</v>
      </c>
      <c r="I413" s="4" t="str">
        <f>VLOOKUP(C413, Sheet1!$B$4:$C$76, 2,FALSE)</f>
        <v>무코스타정(레바미피드)(비매품)</v>
      </c>
    </row>
    <row r="414" spans="1:9" x14ac:dyDescent="0.3">
      <c r="A414" s="4">
        <v>413</v>
      </c>
      <c r="B414" s="4">
        <v>185</v>
      </c>
      <c r="C414" s="4">
        <v>3543</v>
      </c>
      <c r="D414" s="4">
        <v>142.25980799999999</v>
      </c>
      <c r="E414" s="4">
        <v>171.74912</v>
      </c>
      <c r="F414" s="4">
        <v>200.423552</v>
      </c>
      <c r="G414" s="4">
        <v>199.1808</v>
      </c>
      <c r="H414" s="4">
        <v>0.99720500000000001</v>
      </c>
      <c r="I414" s="4" t="str">
        <f>VLOOKUP(C414, Sheet1!$B$4:$C$76, 2,FALSE)</f>
        <v>무코스타정(레바미피드)(비매품)</v>
      </c>
    </row>
    <row r="415" spans="1:9" x14ac:dyDescent="0.3">
      <c r="A415" s="4">
        <v>414</v>
      </c>
      <c r="B415" s="4">
        <v>185</v>
      </c>
      <c r="C415" s="4">
        <v>23202</v>
      </c>
      <c r="D415" s="4">
        <v>628.27852800000005</v>
      </c>
      <c r="E415" s="4">
        <v>822.24767999999995</v>
      </c>
      <c r="F415" s="4">
        <v>140.07942399999999</v>
      </c>
      <c r="G415" s="4">
        <v>138.36544000000001</v>
      </c>
      <c r="H415" s="4">
        <v>0.98699300000000001</v>
      </c>
      <c r="I415" s="4" t="str">
        <f>VLOOKUP(C415, Sheet1!$B$4:$C$76, 2,FALSE)</f>
        <v>쿠에타핀정 25mg</v>
      </c>
    </row>
    <row r="416" spans="1:9" x14ac:dyDescent="0.3">
      <c r="A416" s="4">
        <v>415</v>
      </c>
      <c r="B416" s="4">
        <v>185</v>
      </c>
      <c r="C416" s="4">
        <v>16547</v>
      </c>
      <c r="D416" s="4">
        <v>134.154616</v>
      </c>
      <c r="E416" s="4">
        <v>737.83807999999999</v>
      </c>
      <c r="F416" s="4">
        <v>238.10007999999999</v>
      </c>
      <c r="G416" s="4">
        <v>236.35455999999999</v>
      </c>
      <c r="H416" s="4">
        <v>0.98503499999999999</v>
      </c>
      <c r="I416" s="4" t="str">
        <f>VLOOKUP(C416, Sheet1!$B$4:$C$76, 2,FALSE)</f>
        <v>가바토파정 100mg</v>
      </c>
    </row>
    <row r="417" spans="1:9" x14ac:dyDescent="0.3">
      <c r="A417" s="4">
        <v>416</v>
      </c>
      <c r="B417" s="4">
        <v>185</v>
      </c>
      <c r="C417" s="4">
        <v>4542</v>
      </c>
      <c r="D417" s="4">
        <v>599.02634399999999</v>
      </c>
      <c r="E417" s="4">
        <v>144.10303999999999</v>
      </c>
      <c r="F417" s="4">
        <v>203.18660800000001</v>
      </c>
      <c r="G417" s="4">
        <v>201.23007999999999</v>
      </c>
      <c r="H417" s="4">
        <v>0.97250999999999999</v>
      </c>
      <c r="I417" s="4" t="str">
        <f>VLOOKUP(C417, Sheet1!$B$4:$C$76, 2,FALSE)</f>
        <v>에어탈정(아세클로페낙)</v>
      </c>
    </row>
    <row r="418" spans="1:9" x14ac:dyDescent="0.3">
      <c r="A418" s="4">
        <v>417</v>
      </c>
      <c r="B418" s="4">
        <v>186</v>
      </c>
      <c r="C418" s="4">
        <v>23202</v>
      </c>
      <c r="D418" s="4">
        <v>655.83930399999997</v>
      </c>
      <c r="E418" s="4">
        <v>854.06975999999997</v>
      </c>
      <c r="F418" s="4">
        <v>138.561744</v>
      </c>
      <c r="G418" s="4">
        <v>135.38048000000001</v>
      </c>
      <c r="H418" s="4">
        <v>0.99371799999999999</v>
      </c>
      <c r="I418" s="4" t="str">
        <f>VLOOKUP(C418, Sheet1!$B$4:$C$76, 2,FALSE)</f>
        <v>쿠에타핀정 25mg</v>
      </c>
    </row>
    <row r="419" spans="1:9" x14ac:dyDescent="0.3">
      <c r="A419" s="4">
        <v>418</v>
      </c>
      <c r="B419" s="4">
        <v>186</v>
      </c>
      <c r="C419" s="4">
        <v>3543</v>
      </c>
      <c r="D419" s="4">
        <v>158.63659999999999</v>
      </c>
      <c r="E419" s="4">
        <v>179.04768000000001</v>
      </c>
      <c r="F419" s="4">
        <v>206.68459200000001</v>
      </c>
      <c r="G419" s="4">
        <v>201.82272</v>
      </c>
      <c r="H419" s="4">
        <v>0.98502299999999998</v>
      </c>
      <c r="I419" s="4" t="str">
        <f>VLOOKUP(C419, Sheet1!$B$4:$C$76, 2,FALSE)</f>
        <v>무코스타정(레바미피드)(비매품)</v>
      </c>
    </row>
    <row r="420" spans="1:9" x14ac:dyDescent="0.3">
      <c r="A420" s="4">
        <v>419</v>
      </c>
      <c r="B420" s="4">
        <v>186</v>
      </c>
      <c r="C420" s="4">
        <v>16547</v>
      </c>
      <c r="D420" s="4">
        <v>167.52161599999999</v>
      </c>
      <c r="E420" s="4">
        <v>782.86720000000003</v>
      </c>
      <c r="F420" s="4">
        <v>234.109216</v>
      </c>
      <c r="G420" s="4">
        <v>227.17184</v>
      </c>
      <c r="H420" s="4">
        <v>0.979244</v>
      </c>
      <c r="I420" s="4" t="str">
        <f>VLOOKUP(C420, Sheet1!$B$4:$C$76, 2,FALSE)</f>
        <v>가바토파정 100mg</v>
      </c>
    </row>
    <row r="421" spans="1:9" x14ac:dyDescent="0.3">
      <c r="A421" s="4">
        <v>420</v>
      </c>
      <c r="B421" s="4">
        <v>186</v>
      </c>
      <c r="C421" s="4">
        <v>4542</v>
      </c>
      <c r="D421" s="4">
        <v>626.90822400000002</v>
      </c>
      <c r="E421" s="4">
        <v>143.70112</v>
      </c>
      <c r="F421" s="4">
        <v>210.314336</v>
      </c>
      <c r="G421" s="4">
        <v>203.28319999999999</v>
      </c>
      <c r="H421" s="4">
        <v>0.96177299999999999</v>
      </c>
      <c r="I421" s="4" t="str">
        <f>VLOOKUP(C421, Sheet1!$B$4:$C$76, 2,FALSE)</f>
        <v>에어탈정(아세클로페낙)</v>
      </c>
    </row>
    <row r="422" spans="1:9" x14ac:dyDescent="0.3">
      <c r="A422" s="4">
        <v>421</v>
      </c>
      <c r="B422" s="4">
        <v>189</v>
      </c>
      <c r="C422" s="4">
        <v>22361</v>
      </c>
      <c r="D422" s="4">
        <v>618.658096</v>
      </c>
      <c r="E422" s="4">
        <v>781.01696000000004</v>
      </c>
      <c r="F422" s="4">
        <v>257.71865600000001</v>
      </c>
      <c r="G422" s="4">
        <v>422.41408000000001</v>
      </c>
      <c r="H422" s="4">
        <v>0.98124900000000004</v>
      </c>
      <c r="I422" s="4" t="str">
        <f>VLOOKUP(C422, Sheet1!$B$4:$C$76, 2,FALSE)</f>
        <v>맥시부펜이알정 300mg</v>
      </c>
    </row>
    <row r="423" spans="1:9" x14ac:dyDescent="0.3">
      <c r="A423" s="4">
        <v>422</v>
      </c>
      <c r="B423" s="4">
        <v>189</v>
      </c>
      <c r="C423" s="4">
        <v>5093</v>
      </c>
      <c r="D423" s="4">
        <v>136.270096</v>
      </c>
      <c r="E423" s="4">
        <v>857.70496000000003</v>
      </c>
      <c r="F423" s="4">
        <v>280.46140800000001</v>
      </c>
      <c r="G423" s="4">
        <v>287.76960000000003</v>
      </c>
      <c r="H423" s="4">
        <v>0.97933099999999995</v>
      </c>
      <c r="I423" s="4" t="str">
        <f>VLOOKUP(C423, Sheet1!$B$4:$C$76, 2,FALSE)</f>
        <v>삼남건조수산화알루미늄겔정</v>
      </c>
    </row>
    <row r="424" spans="1:9" x14ac:dyDescent="0.3">
      <c r="A424" s="4">
        <v>423</v>
      </c>
      <c r="B424" s="4">
        <v>189</v>
      </c>
      <c r="C424" s="4">
        <v>2482</v>
      </c>
      <c r="D424" s="4">
        <v>644.73095999999998</v>
      </c>
      <c r="E424" s="4">
        <v>117.8944</v>
      </c>
      <c r="F424" s="4">
        <v>198.54377600000001</v>
      </c>
      <c r="G424" s="4">
        <v>477.34271999999999</v>
      </c>
      <c r="H424" s="4">
        <v>0.94616400000000001</v>
      </c>
      <c r="I424" s="4" t="str">
        <f>VLOOKUP(C424, Sheet1!$B$4:$C$76, 2,FALSE)</f>
        <v>뮤테란캡슐 100mg</v>
      </c>
    </row>
    <row r="425" spans="1:9" x14ac:dyDescent="0.3">
      <c r="A425" s="4">
        <v>424</v>
      </c>
      <c r="B425" s="4">
        <v>189</v>
      </c>
      <c r="C425" s="4">
        <v>12777</v>
      </c>
      <c r="D425" s="4">
        <v>85.851399999999998</v>
      </c>
      <c r="E425" s="4">
        <v>133.46176</v>
      </c>
      <c r="F425" s="4">
        <v>288.61979200000002</v>
      </c>
      <c r="G425" s="4">
        <v>527.05535999999995</v>
      </c>
      <c r="H425" s="4">
        <v>0.90834300000000001</v>
      </c>
      <c r="I425" s="4" t="str">
        <f>VLOOKUP(C425, Sheet1!$B$4:$C$76, 2,FALSE)</f>
        <v>다보타민큐정 10mg/병</v>
      </c>
    </row>
    <row r="426" spans="1:9" x14ac:dyDescent="0.3">
      <c r="A426" s="4">
        <v>425</v>
      </c>
      <c r="B426" s="4">
        <v>191</v>
      </c>
      <c r="C426" s="4">
        <v>10220</v>
      </c>
      <c r="D426" s="4">
        <v>93.027928000000003</v>
      </c>
      <c r="E426" s="4">
        <v>788.83968000000004</v>
      </c>
      <c r="F426" s="4">
        <v>224.63518400000001</v>
      </c>
      <c r="G426" s="4">
        <v>221.84960000000001</v>
      </c>
      <c r="H426" s="4">
        <v>0.99324800000000002</v>
      </c>
      <c r="I426" s="4" t="str">
        <f>VLOOKUP(C426, Sheet1!$B$4:$C$76, 2,FALSE)</f>
        <v>쎄로켈정 100mg</v>
      </c>
    </row>
    <row r="427" spans="1:9" x14ac:dyDescent="0.3">
      <c r="A427" s="4">
        <v>426</v>
      </c>
      <c r="B427" s="4">
        <v>191</v>
      </c>
      <c r="C427" s="4">
        <v>3543</v>
      </c>
      <c r="D427" s="4">
        <v>124.62836799999999</v>
      </c>
      <c r="E427" s="4">
        <v>182.78016</v>
      </c>
      <c r="F427" s="4">
        <v>200.00192000000001</v>
      </c>
      <c r="G427" s="4">
        <v>198.31296</v>
      </c>
      <c r="H427" s="4">
        <v>0.99039100000000002</v>
      </c>
      <c r="I427" s="4" t="str">
        <f>VLOOKUP(C427, Sheet1!$B$4:$C$76, 2,FALSE)</f>
        <v>무코스타정(레바미피드)(비매품)</v>
      </c>
    </row>
    <row r="428" spans="1:9" x14ac:dyDescent="0.3">
      <c r="A428" s="4">
        <v>427</v>
      </c>
      <c r="B428" s="4">
        <v>191</v>
      </c>
      <c r="C428" s="4">
        <v>4542</v>
      </c>
      <c r="D428" s="4">
        <v>640.03395999999998</v>
      </c>
      <c r="E428" s="4">
        <v>153.15199999999999</v>
      </c>
      <c r="F428" s="4">
        <v>202.37067200000001</v>
      </c>
      <c r="G428" s="4">
        <v>197.56031999999999</v>
      </c>
      <c r="H428" s="4">
        <v>0.98602400000000001</v>
      </c>
      <c r="I428" s="4" t="str">
        <f>VLOOKUP(C428, Sheet1!$B$4:$C$76, 2,FALSE)</f>
        <v>에어탈정(아세클로페낙)</v>
      </c>
    </row>
    <row r="429" spans="1:9" x14ac:dyDescent="0.3">
      <c r="A429" s="4">
        <v>428</v>
      </c>
      <c r="B429" s="4">
        <v>191</v>
      </c>
      <c r="C429" s="4">
        <v>16550</v>
      </c>
      <c r="D429" s="4">
        <v>581.42711199999997</v>
      </c>
      <c r="E429" s="4">
        <v>568.51840000000004</v>
      </c>
      <c r="F429" s="4">
        <v>288.34456</v>
      </c>
      <c r="G429" s="4">
        <v>488.28160000000003</v>
      </c>
      <c r="H429" s="4">
        <v>0.91950900000000002</v>
      </c>
      <c r="I429" s="4" t="str">
        <f>VLOOKUP(C429, Sheet1!$B$4:$C$76, 2,FALSE)</f>
        <v>동아가바펜틴정 800mg</v>
      </c>
    </row>
    <row r="430" spans="1:9" x14ac:dyDescent="0.3">
      <c r="A430" s="4">
        <v>429</v>
      </c>
      <c r="B430" s="4">
        <v>196</v>
      </c>
      <c r="C430" s="4">
        <v>3742</v>
      </c>
      <c r="D430" s="4">
        <v>489.97347200000002</v>
      </c>
      <c r="E430" s="4">
        <v>129.42975999999999</v>
      </c>
      <c r="F430" s="4">
        <v>311.30886400000003</v>
      </c>
      <c r="G430" s="4">
        <v>302.12864000000002</v>
      </c>
      <c r="H430" s="4">
        <v>0.97681099999999998</v>
      </c>
      <c r="I430" s="4" t="str">
        <f>VLOOKUP(C430, Sheet1!$B$4:$C$76, 2,FALSE)</f>
        <v>알드린정</v>
      </c>
    </row>
    <row r="431" spans="1:9" x14ac:dyDescent="0.3">
      <c r="A431" s="4">
        <v>430</v>
      </c>
      <c r="B431" s="4">
        <v>196</v>
      </c>
      <c r="C431" s="4">
        <v>12777</v>
      </c>
      <c r="D431" s="4">
        <v>532.73398399999996</v>
      </c>
      <c r="E431" s="4">
        <v>518.18816000000004</v>
      </c>
      <c r="F431" s="4">
        <v>287.35001599999998</v>
      </c>
      <c r="G431" s="4">
        <v>521.47583999999995</v>
      </c>
      <c r="H431" s="4">
        <v>0.94576899999999997</v>
      </c>
      <c r="I431" s="4" t="str">
        <f>VLOOKUP(C431, Sheet1!$B$4:$C$76, 2,FALSE)</f>
        <v>다보타민큐정 10mg/병</v>
      </c>
    </row>
    <row r="432" spans="1:9" x14ac:dyDescent="0.3">
      <c r="A432" s="4">
        <v>431</v>
      </c>
      <c r="B432" s="4">
        <v>196</v>
      </c>
      <c r="C432" s="4">
        <v>2482</v>
      </c>
      <c r="D432" s="4">
        <v>90.517167999999998</v>
      </c>
      <c r="E432" s="4">
        <v>665.53088000000002</v>
      </c>
      <c r="F432" s="4">
        <v>209.650656</v>
      </c>
      <c r="G432" s="4">
        <v>492.83584000000002</v>
      </c>
      <c r="H432" s="4">
        <v>0.93810099999999996</v>
      </c>
      <c r="I432" s="4" t="str">
        <f>VLOOKUP(C432, Sheet1!$B$4:$C$76, 2,FALSE)</f>
        <v>뮤테란캡슐 100mg</v>
      </c>
    </row>
    <row r="433" spans="1:9" x14ac:dyDescent="0.3">
      <c r="A433" s="4">
        <v>432</v>
      </c>
      <c r="B433" s="4">
        <v>196</v>
      </c>
      <c r="C433" s="4">
        <v>22361</v>
      </c>
      <c r="D433" s="4">
        <v>83.171791999999996</v>
      </c>
      <c r="E433" s="4">
        <v>120.01408000000001</v>
      </c>
      <c r="F433" s="4">
        <v>256.28784000000002</v>
      </c>
      <c r="G433" s="4">
        <v>388.95872000000003</v>
      </c>
      <c r="H433" s="4">
        <v>0.92363499999999998</v>
      </c>
      <c r="I433" s="4" t="str">
        <f>VLOOKUP(C433, Sheet1!$B$4:$C$76, 2,FALSE)</f>
        <v>맥시부펜이알정 300mg</v>
      </c>
    </row>
    <row r="434" spans="1:9" x14ac:dyDescent="0.3">
      <c r="A434" s="4">
        <v>433</v>
      </c>
      <c r="B434" s="4">
        <v>197</v>
      </c>
      <c r="C434" s="4">
        <v>3742</v>
      </c>
      <c r="D434" s="4">
        <v>119.12958399999999</v>
      </c>
      <c r="E434" s="4">
        <v>830.20928000000004</v>
      </c>
      <c r="F434" s="4">
        <v>324.33456000000001</v>
      </c>
      <c r="G434" s="4">
        <v>320.89344</v>
      </c>
      <c r="H434" s="4">
        <v>0.982263</v>
      </c>
      <c r="I434" s="4" t="str">
        <f>VLOOKUP(C434, Sheet1!$B$4:$C$76, 2,FALSE)</f>
        <v>알드린정</v>
      </c>
    </row>
    <row r="435" spans="1:9" x14ac:dyDescent="0.3">
      <c r="A435" s="4">
        <v>434</v>
      </c>
      <c r="B435" s="4">
        <v>197</v>
      </c>
      <c r="C435" s="4">
        <v>2482</v>
      </c>
      <c r="D435" s="4">
        <v>636.97663999999997</v>
      </c>
      <c r="E435" s="4">
        <v>60.303359999999998</v>
      </c>
      <c r="F435" s="4">
        <v>201.526432</v>
      </c>
      <c r="G435" s="4">
        <v>488.15359999999998</v>
      </c>
      <c r="H435" s="4">
        <v>0.92823</v>
      </c>
      <c r="I435" s="4" t="str">
        <f>VLOOKUP(C435, Sheet1!$B$4:$C$76, 2,FALSE)</f>
        <v>뮤테란캡슐 100mg</v>
      </c>
    </row>
    <row r="436" spans="1:9" x14ac:dyDescent="0.3">
      <c r="A436" s="4">
        <v>435</v>
      </c>
      <c r="B436" s="4">
        <v>197</v>
      </c>
      <c r="C436" s="4">
        <v>22361</v>
      </c>
      <c r="D436" s="4">
        <v>599.47286399999996</v>
      </c>
      <c r="E436" s="4">
        <v>731.42079999999999</v>
      </c>
      <c r="F436" s="4">
        <v>267.172192</v>
      </c>
      <c r="G436" s="4">
        <v>408.88959999999997</v>
      </c>
      <c r="H436" s="4">
        <v>0.92413999999999996</v>
      </c>
      <c r="I436" s="4" t="str">
        <f>VLOOKUP(C436, Sheet1!$B$4:$C$76, 2,FALSE)</f>
        <v>맥시부펜이알정 300mg</v>
      </c>
    </row>
    <row r="437" spans="1:9" x14ac:dyDescent="0.3">
      <c r="A437" s="4">
        <v>436</v>
      </c>
      <c r="B437" s="4">
        <v>197</v>
      </c>
      <c r="C437" s="4">
        <v>12777</v>
      </c>
      <c r="D437" s="4">
        <v>118.289248</v>
      </c>
      <c r="E437" s="4">
        <v>174.94272000000001</v>
      </c>
      <c r="F437" s="4">
        <v>285.02518400000002</v>
      </c>
      <c r="G437" s="4">
        <v>517.77279999999996</v>
      </c>
      <c r="H437" s="4">
        <v>0.85996399999999995</v>
      </c>
      <c r="I437" s="4" t="str">
        <f>VLOOKUP(C437, Sheet1!$B$4:$C$76, 2,FALSE)</f>
        <v>다보타민큐정 10mg/병</v>
      </c>
    </row>
    <row r="438" spans="1:9" x14ac:dyDescent="0.3">
      <c r="A438" s="4">
        <v>437</v>
      </c>
      <c r="B438" s="4">
        <v>198</v>
      </c>
      <c r="C438" s="4">
        <v>3742</v>
      </c>
      <c r="D438" s="4">
        <v>120.580896</v>
      </c>
      <c r="E438" s="4">
        <v>838.68992000000003</v>
      </c>
      <c r="F438" s="4">
        <v>330.176896</v>
      </c>
      <c r="G438" s="4">
        <v>332.06655999999998</v>
      </c>
      <c r="H438" s="4">
        <v>0.978792</v>
      </c>
      <c r="I438" s="4" t="str">
        <f>VLOOKUP(C438, Sheet1!$B$4:$C$76, 2,FALSE)</f>
        <v>알드린정</v>
      </c>
    </row>
    <row r="439" spans="1:9" x14ac:dyDescent="0.3">
      <c r="A439" s="4">
        <v>438</v>
      </c>
      <c r="B439" s="4">
        <v>198</v>
      </c>
      <c r="C439" s="4">
        <v>2482</v>
      </c>
      <c r="D439" s="4">
        <v>630.52576799999997</v>
      </c>
      <c r="E439" s="4">
        <v>100.10048</v>
      </c>
      <c r="F439" s="4">
        <v>197.63121599999999</v>
      </c>
      <c r="G439" s="4">
        <v>466.19776000000002</v>
      </c>
      <c r="H439" s="4">
        <v>0.92603400000000002</v>
      </c>
      <c r="I439" s="4" t="str">
        <f>VLOOKUP(C439, Sheet1!$B$4:$C$76, 2,FALSE)</f>
        <v>뮤테란캡슐 100mg</v>
      </c>
    </row>
    <row r="440" spans="1:9" x14ac:dyDescent="0.3">
      <c r="A440" s="4">
        <v>439</v>
      </c>
      <c r="B440" s="4">
        <v>198</v>
      </c>
      <c r="C440" s="4">
        <v>22361</v>
      </c>
      <c r="D440" s="4">
        <v>607.88598400000001</v>
      </c>
      <c r="E440" s="4">
        <v>736.09343999999999</v>
      </c>
      <c r="F440" s="4">
        <v>271.65203200000002</v>
      </c>
      <c r="G440" s="4">
        <v>420.21375999999998</v>
      </c>
      <c r="H440" s="4">
        <v>0.92077299999999995</v>
      </c>
      <c r="I440" s="4" t="str">
        <f>VLOOKUP(C440, Sheet1!$B$4:$C$76, 2,FALSE)</f>
        <v>맥시부펜이알정 300mg</v>
      </c>
    </row>
    <row r="441" spans="1:9" x14ac:dyDescent="0.3">
      <c r="A441" s="4">
        <v>440</v>
      </c>
      <c r="B441" s="4">
        <v>198</v>
      </c>
      <c r="C441" s="4">
        <v>12777</v>
      </c>
      <c r="D441" s="4">
        <v>117.14684</v>
      </c>
      <c r="E441" s="4">
        <v>204.49472</v>
      </c>
      <c r="F441" s="4">
        <v>289.59969599999999</v>
      </c>
      <c r="G441" s="4">
        <v>516.23040000000003</v>
      </c>
      <c r="H441" s="4">
        <v>0.91739899999999996</v>
      </c>
      <c r="I441" s="4" t="str">
        <f>VLOOKUP(C441, Sheet1!$B$4:$C$76, 2,FALSE)</f>
        <v>다보타민큐정 10mg/병</v>
      </c>
    </row>
    <row r="442" spans="1:9" x14ac:dyDescent="0.3">
      <c r="A442" s="4">
        <v>441</v>
      </c>
      <c r="B442" s="4">
        <v>199</v>
      </c>
      <c r="C442" s="4">
        <v>27776</v>
      </c>
      <c r="D442" s="4">
        <v>175.61168000000001</v>
      </c>
      <c r="E442" s="4">
        <v>810.11839999999995</v>
      </c>
      <c r="F442" s="4">
        <v>175.87520000000001</v>
      </c>
      <c r="G442" s="4">
        <v>200.52224000000001</v>
      </c>
      <c r="H442" s="4">
        <v>0.99906099999999998</v>
      </c>
      <c r="I442" s="4" t="str">
        <f>VLOOKUP(C442, Sheet1!$B$4:$C$76, 2,FALSE)</f>
        <v>카나브정 60mg</v>
      </c>
    </row>
    <row r="443" spans="1:9" x14ac:dyDescent="0.3">
      <c r="A443" s="4">
        <v>442</v>
      </c>
      <c r="B443" s="4">
        <v>199</v>
      </c>
      <c r="C443" s="4">
        <v>30307</v>
      </c>
      <c r="D443" s="4">
        <v>38.947768000000003</v>
      </c>
      <c r="E443" s="4">
        <v>117.40416</v>
      </c>
      <c r="F443" s="4">
        <v>406.78996799999999</v>
      </c>
      <c r="G443" s="4">
        <v>400.71679999999998</v>
      </c>
      <c r="H443" s="4">
        <v>0.99693299999999996</v>
      </c>
      <c r="I443" s="4" t="str">
        <f>VLOOKUP(C443, Sheet1!$B$4:$C$76, 2,FALSE)</f>
        <v>트라젠타듀오정 2.5/850mg</v>
      </c>
    </row>
    <row r="444" spans="1:9" x14ac:dyDescent="0.3">
      <c r="A444" s="4">
        <v>443</v>
      </c>
      <c r="B444" s="4">
        <v>199</v>
      </c>
      <c r="C444" s="4">
        <v>29666</v>
      </c>
      <c r="D444" s="4">
        <v>630.40767200000005</v>
      </c>
      <c r="E444" s="4">
        <v>164.40639999999999</v>
      </c>
      <c r="F444" s="4">
        <v>223.23755199999999</v>
      </c>
      <c r="G444" s="4">
        <v>214.66496000000001</v>
      </c>
      <c r="H444" s="4">
        <v>0.98527799999999999</v>
      </c>
      <c r="I444" s="4" t="str">
        <f>VLOOKUP(C444, Sheet1!$B$4:$C$76, 2,FALSE)</f>
        <v>리바로정 4mg</v>
      </c>
    </row>
    <row r="445" spans="1:9" x14ac:dyDescent="0.3">
      <c r="A445" s="4">
        <v>444</v>
      </c>
      <c r="B445" s="4">
        <v>199</v>
      </c>
      <c r="C445" s="4">
        <v>3482</v>
      </c>
      <c r="D445" s="4">
        <v>563.17151999999999</v>
      </c>
      <c r="E445" s="4">
        <v>813.7056</v>
      </c>
      <c r="F445" s="4">
        <v>265.84678400000001</v>
      </c>
      <c r="G445" s="4">
        <v>218.65088</v>
      </c>
      <c r="H445" s="4">
        <v>0.97746299999999997</v>
      </c>
      <c r="I445" s="4" t="str">
        <f>VLOOKUP(C445, Sheet1!$B$4:$C$76, 2,FALSE)</f>
        <v>기넥신에프정(은행엽엑스)(수출용)</v>
      </c>
    </row>
    <row r="446" spans="1:9" x14ac:dyDescent="0.3">
      <c r="A446" s="4">
        <v>445</v>
      </c>
      <c r="B446" s="4">
        <v>200</v>
      </c>
      <c r="C446" s="4">
        <v>27776</v>
      </c>
      <c r="D446" s="4">
        <v>639.638192</v>
      </c>
      <c r="E446" s="4">
        <v>294.49856</v>
      </c>
      <c r="F446" s="4">
        <v>175.935712</v>
      </c>
      <c r="G446" s="4">
        <v>195.72736</v>
      </c>
      <c r="H446" s="4">
        <v>0.99736999999999998</v>
      </c>
      <c r="I446" s="4" t="str">
        <f>VLOOKUP(C446, Sheet1!$B$4:$C$76, 2,FALSE)</f>
        <v>카나브정 60mg</v>
      </c>
    </row>
    <row r="447" spans="1:9" x14ac:dyDescent="0.3">
      <c r="A447" s="4">
        <v>446</v>
      </c>
      <c r="B447" s="4">
        <v>200</v>
      </c>
      <c r="C447" s="4">
        <v>29666</v>
      </c>
      <c r="D447" s="4">
        <v>126.49399200000001</v>
      </c>
      <c r="E447" s="4">
        <v>880.03264000000001</v>
      </c>
      <c r="F447" s="4">
        <v>230.73713599999999</v>
      </c>
      <c r="G447" s="4">
        <v>227.08096</v>
      </c>
      <c r="H447" s="4">
        <v>0.99064099999999999</v>
      </c>
      <c r="I447" s="4" t="str">
        <f>VLOOKUP(C447, Sheet1!$B$4:$C$76, 2,FALSE)</f>
        <v>리바로정 4mg</v>
      </c>
    </row>
    <row r="448" spans="1:9" x14ac:dyDescent="0.3">
      <c r="A448" s="4">
        <v>447</v>
      </c>
      <c r="B448" s="4">
        <v>200</v>
      </c>
      <c r="C448" s="4">
        <v>30307</v>
      </c>
      <c r="D448" s="4">
        <v>557.80498399999999</v>
      </c>
      <c r="E448" s="4">
        <v>732.93568000000005</v>
      </c>
      <c r="F448" s="4">
        <v>410.39531199999999</v>
      </c>
      <c r="G448" s="4">
        <v>414.81472000000002</v>
      </c>
      <c r="H448" s="4">
        <v>0.98768500000000004</v>
      </c>
      <c r="I448" s="4" t="str">
        <f>VLOOKUP(C448, Sheet1!$B$4:$C$76, 2,FALSE)</f>
        <v>트라젠타듀오정 2.5/850mg</v>
      </c>
    </row>
    <row r="449" spans="1:9" x14ac:dyDescent="0.3">
      <c r="A449" s="4">
        <v>448</v>
      </c>
      <c r="B449" s="4">
        <v>200</v>
      </c>
      <c r="C449" s="4">
        <v>3482</v>
      </c>
      <c r="D449" s="4">
        <v>175.10903999999999</v>
      </c>
      <c r="E449" s="4">
        <v>275.89247999999998</v>
      </c>
      <c r="F449" s="4">
        <v>260.398752</v>
      </c>
      <c r="G449" s="4">
        <v>218.95679999999999</v>
      </c>
      <c r="H449" s="4">
        <v>0.98284099999999996</v>
      </c>
      <c r="I449" s="4" t="str">
        <f>VLOOKUP(C449, Sheet1!$B$4:$C$76, 2,FALSE)</f>
        <v>기넥신에프정(은행엽엑스)(수출용)</v>
      </c>
    </row>
    <row r="450" spans="1:9" x14ac:dyDescent="0.3">
      <c r="A450" s="4">
        <v>449</v>
      </c>
      <c r="B450" s="4">
        <v>202</v>
      </c>
      <c r="C450" s="4">
        <v>3482</v>
      </c>
      <c r="D450" s="4">
        <v>144.29574400000001</v>
      </c>
      <c r="E450" s="4">
        <v>290.25855999999999</v>
      </c>
      <c r="F450" s="4">
        <v>209.80096</v>
      </c>
      <c r="G450" s="4">
        <v>257.68831999999998</v>
      </c>
      <c r="H450" s="4">
        <v>0.994919</v>
      </c>
      <c r="I450" s="4" t="str">
        <f>VLOOKUP(C450, Sheet1!$B$4:$C$76, 2,FALSE)</f>
        <v>기넥신에프정(은행엽엑스)(수출용)</v>
      </c>
    </row>
    <row r="451" spans="1:9" x14ac:dyDescent="0.3">
      <c r="A451" s="4">
        <v>450</v>
      </c>
      <c r="B451" s="4">
        <v>202</v>
      </c>
      <c r="C451" s="4">
        <v>20876</v>
      </c>
      <c r="D451" s="4">
        <v>546.29989599999999</v>
      </c>
      <c r="E451" s="4">
        <v>290.78336000000002</v>
      </c>
      <c r="F451" s="4">
        <v>326.33048000000002</v>
      </c>
      <c r="G451" s="4">
        <v>238.89024000000001</v>
      </c>
      <c r="H451" s="4">
        <v>0.99414999999999998</v>
      </c>
      <c r="I451" s="4" t="str">
        <f>VLOOKUP(C451, Sheet1!$B$4:$C$76, 2,FALSE)</f>
        <v>엑스포지정 5/160mg</v>
      </c>
    </row>
    <row r="452" spans="1:9" x14ac:dyDescent="0.3">
      <c r="A452" s="4">
        <v>451</v>
      </c>
      <c r="B452" s="4">
        <v>202</v>
      </c>
      <c r="C452" s="4">
        <v>16261</v>
      </c>
      <c r="D452" s="4">
        <v>109.027008</v>
      </c>
      <c r="E452" s="4">
        <v>835.17952000000002</v>
      </c>
      <c r="F452" s="4">
        <v>248.56768</v>
      </c>
      <c r="G452" s="4">
        <v>244.21632</v>
      </c>
      <c r="H452" s="4">
        <v>0.99236800000000003</v>
      </c>
      <c r="I452" s="4" t="str">
        <f>VLOOKUP(C452, Sheet1!$B$4:$C$76, 2,FALSE)</f>
        <v>크레스토정 20mg</v>
      </c>
    </row>
    <row r="453" spans="1:9" x14ac:dyDescent="0.3">
      <c r="A453" s="4">
        <v>452</v>
      </c>
      <c r="B453" s="4">
        <v>202</v>
      </c>
      <c r="C453" s="4">
        <v>22346</v>
      </c>
      <c r="D453" s="4">
        <v>689.52203999999995</v>
      </c>
      <c r="E453" s="4">
        <v>866.90688</v>
      </c>
      <c r="F453" s="4">
        <v>212.22046399999999</v>
      </c>
      <c r="G453" s="4">
        <v>208.36608000000001</v>
      </c>
      <c r="H453" s="4">
        <v>0.97932600000000003</v>
      </c>
      <c r="I453" s="4" t="str">
        <f>VLOOKUP(C453, Sheet1!$B$4:$C$76, 2,FALSE)</f>
        <v>자누비아정 50mg</v>
      </c>
    </row>
    <row r="454" spans="1:9" x14ac:dyDescent="0.3">
      <c r="A454" s="4">
        <v>453</v>
      </c>
      <c r="B454" s="4">
        <v>203</v>
      </c>
      <c r="C454" s="4">
        <v>22346</v>
      </c>
      <c r="D454" s="4">
        <v>83.195216000000002</v>
      </c>
      <c r="E454" s="4">
        <v>197.12448000000001</v>
      </c>
      <c r="F454" s="4">
        <v>201.760672</v>
      </c>
      <c r="G454" s="4">
        <v>195.06816000000001</v>
      </c>
      <c r="H454" s="4">
        <v>0.99652099999999999</v>
      </c>
      <c r="I454" s="4" t="str">
        <f>VLOOKUP(C454, Sheet1!$B$4:$C$76, 2,FALSE)</f>
        <v>자누비아정 50mg</v>
      </c>
    </row>
    <row r="455" spans="1:9" x14ac:dyDescent="0.3">
      <c r="A455" s="4">
        <v>454</v>
      </c>
      <c r="B455" s="4">
        <v>203</v>
      </c>
      <c r="C455" s="4">
        <v>3482</v>
      </c>
      <c r="D455" s="4">
        <v>624.02316800000006</v>
      </c>
      <c r="E455" s="4">
        <v>718.99648000000002</v>
      </c>
      <c r="F455" s="4">
        <v>208.81910400000001</v>
      </c>
      <c r="G455" s="4">
        <v>270.64064000000002</v>
      </c>
      <c r="H455" s="4">
        <v>0.99568000000000001</v>
      </c>
      <c r="I455" s="4" t="str">
        <f>VLOOKUP(C455, Sheet1!$B$4:$C$76, 2,FALSE)</f>
        <v>기넥신에프정(은행엽엑스)(수출용)</v>
      </c>
    </row>
    <row r="456" spans="1:9" x14ac:dyDescent="0.3">
      <c r="A456" s="4">
        <v>455</v>
      </c>
      <c r="B456" s="4">
        <v>203</v>
      </c>
      <c r="C456" s="4">
        <v>20876</v>
      </c>
      <c r="D456" s="4">
        <v>86.346232000000001</v>
      </c>
      <c r="E456" s="4">
        <v>726.41600000000005</v>
      </c>
      <c r="F456" s="4">
        <v>327.46264000000002</v>
      </c>
      <c r="G456" s="4">
        <v>239.76831999999999</v>
      </c>
      <c r="H456" s="4">
        <v>0.98955000000000004</v>
      </c>
      <c r="I456" s="4" t="str">
        <f>VLOOKUP(C456, Sheet1!$B$4:$C$76, 2,FALSE)</f>
        <v>엑스포지정 5/160mg</v>
      </c>
    </row>
    <row r="457" spans="1:9" x14ac:dyDescent="0.3">
      <c r="A457" s="4">
        <v>456</v>
      </c>
      <c r="B457" s="4">
        <v>203</v>
      </c>
      <c r="C457" s="4">
        <v>16261</v>
      </c>
      <c r="D457" s="4">
        <v>601.06374400000004</v>
      </c>
      <c r="E457" s="4">
        <v>187.16736</v>
      </c>
      <c r="F457" s="4">
        <v>238.66323199999999</v>
      </c>
      <c r="G457" s="4">
        <v>228.89088000000001</v>
      </c>
      <c r="H457" s="4">
        <v>0.98597500000000005</v>
      </c>
      <c r="I457" s="4" t="str">
        <f>VLOOKUP(C457, Sheet1!$B$4:$C$76, 2,FALSE)</f>
        <v>크레스토정 20mg</v>
      </c>
    </row>
    <row r="458" spans="1:9" x14ac:dyDescent="0.3">
      <c r="A458" s="4">
        <v>457</v>
      </c>
      <c r="B458" s="4">
        <v>204</v>
      </c>
      <c r="C458" s="4">
        <v>22346</v>
      </c>
      <c r="D458" s="4">
        <v>98.431064000000006</v>
      </c>
      <c r="E458" s="4">
        <v>204.0128</v>
      </c>
      <c r="F458" s="4">
        <v>205.109328</v>
      </c>
      <c r="G458" s="4">
        <v>197.29920000000001</v>
      </c>
      <c r="H458" s="4">
        <v>0.99829199999999996</v>
      </c>
      <c r="I458" s="4" t="str">
        <f>VLOOKUP(C458, Sheet1!$B$4:$C$76, 2,FALSE)</f>
        <v>자누비아정 50mg</v>
      </c>
    </row>
    <row r="459" spans="1:9" x14ac:dyDescent="0.3">
      <c r="A459" s="4">
        <v>458</v>
      </c>
      <c r="B459" s="4">
        <v>204</v>
      </c>
      <c r="C459" s="4">
        <v>3482</v>
      </c>
      <c r="D459" s="4">
        <v>649.51189599999998</v>
      </c>
      <c r="E459" s="4">
        <v>751.60064</v>
      </c>
      <c r="F459" s="4">
        <v>211.541168</v>
      </c>
      <c r="G459" s="4">
        <v>266.80831999999998</v>
      </c>
      <c r="H459" s="4">
        <v>0.99086600000000002</v>
      </c>
      <c r="I459" s="4" t="str">
        <f>VLOOKUP(C459, Sheet1!$B$4:$C$76, 2,FALSE)</f>
        <v>기넥신에프정(은행엽엑스)(수출용)</v>
      </c>
    </row>
    <row r="460" spans="1:9" x14ac:dyDescent="0.3">
      <c r="A460" s="4">
        <v>459</v>
      </c>
      <c r="B460" s="4">
        <v>204</v>
      </c>
      <c r="C460" s="4">
        <v>16261</v>
      </c>
      <c r="D460" s="4">
        <v>630.49112000000002</v>
      </c>
      <c r="E460" s="4">
        <v>192.44479999999999</v>
      </c>
      <c r="F460" s="4">
        <v>243.01814400000001</v>
      </c>
      <c r="G460" s="4">
        <v>231.69152</v>
      </c>
      <c r="H460" s="4">
        <v>0.98605299999999996</v>
      </c>
      <c r="I460" s="4" t="str">
        <f>VLOOKUP(C460, Sheet1!$B$4:$C$76, 2,FALSE)</f>
        <v>크레스토정 20mg</v>
      </c>
    </row>
    <row r="461" spans="1:9" x14ac:dyDescent="0.3">
      <c r="A461" s="4">
        <v>460</v>
      </c>
      <c r="B461" s="4">
        <v>204</v>
      </c>
      <c r="C461" s="4">
        <v>20876</v>
      </c>
      <c r="D461" s="4">
        <v>117.63288799999999</v>
      </c>
      <c r="E461" s="4">
        <v>768.73343999999997</v>
      </c>
      <c r="F461" s="4">
        <v>328.15950400000003</v>
      </c>
      <c r="G461" s="4">
        <v>233.20063999999999</v>
      </c>
      <c r="H461" s="4">
        <v>0.98149600000000004</v>
      </c>
      <c r="I461" s="4" t="str">
        <f>VLOOKUP(C461, Sheet1!$B$4:$C$76, 2,FALSE)</f>
        <v>엑스포지정 5/160mg</v>
      </c>
    </row>
    <row r="462" spans="1:9" x14ac:dyDescent="0.3">
      <c r="A462" s="4">
        <v>461</v>
      </c>
      <c r="B462" s="4">
        <v>205</v>
      </c>
      <c r="C462" s="4">
        <v>3543</v>
      </c>
      <c r="D462" s="4">
        <v>112.94759999999999</v>
      </c>
      <c r="E462" s="4">
        <v>163.81567999999999</v>
      </c>
      <c r="F462" s="4">
        <v>201.44054399999999</v>
      </c>
      <c r="G462" s="4">
        <v>198.11583999999999</v>
      </c>
      <c r="H462" s="4">
        <v>0.99698900000000001</v>
      </c>
      <c r="I462" s="4" t="str">
        <f>VLOOKUP(C462, Sheet1!$B$4:$C$76, 2,FALSE)</f>
        <v>무코스타정(레바미피드)(비매품)</v>
      </c>
    </row>
    <row r="463" spans="1:9" x14ac:dyDescent="0.3">
      <c r="A463" s="4">
        <v>462</v>
      </c>
      <c r="B463" s="4">
        <v>205</v>
      </c>
      <c r="C463" s="4">
        <v>23202</v>
      </c>
      <c r="D463" s="4">
        <v>622.88173600000005</v>
      </c>
      <c r="E463" s="4">
        <v>847.80223999999998</v>
      </c>
      <c r="F463" s="4">
        <v>140.95489599999999</v>
      </c>
      <c r="G463" s="4">
        <v>139.69280000000001</v>
      </c>
      <c r="H463" s="4">
        <v>0.98931199999999997</v>
      </c>
      <c r="I463" s="4" t="str">
        <f>VLOOKUP(C463, Sheet1!$B$4:$C$76, 2,FALSE)</f>
        <v>쿠에타핀정 25mg</v>
      </c>
    </row>
    <row r="464" spans="1:9" x14ac:dyDescent="0.3">
      <c r="A464" s="4">
        <v>463</v>
      </c>
      <c r="B464" s="4">
        <v>205</v>
      </c>
      <c r="C464" s="4">
        <v>6562</v>
      </c>
      <c r="D464" s="4">
        <v>165.97416799999999</v>
      </c>
      <c r="E464" s="4">
        <v>674.94911999999999</v>
      </c>
      <c r="F464" s="4">
        <v>218.62302399999999</v>
      </c>
      <c r="G464" s="4">
        <v>364.05504000000002</v>
      </c>
      <c r="H464" s="4">
        <v>0.985792</v>
      </c>
      <c r="I464" s="4" t="str">
        <f>VLOOKUP(C464, Sheet1!$B$4:$C$76, 2,FALSE)</f>
        <v>조인스정 200mg</v>
      </c>
    </row>
    <row r="465" spans="1:9" x14ac:dyDescent="0.3">
      <c r="A465" s="4">
        <v>464</v>
      </c>
      <c r="B465" s="4">
        <v>205</v>
      </c>
      <c r="C465" s="4">
        <v>16547</v>
      </c>
      <c r="D465" s="4">
        <v>593.191328</v>
      </c>
      <c r="E465" s="4">
        <v>121.69216</v>
      </c>
      <c r="F465" s="4">
        <v>230.011968</v>
      </c>
      <c r="G465" s="4">
        <v>225.69471999999999</v>
      </c>
      <c r="H465" s="4">
        <v>0.963229</v>
      </c>
      <c r="I465" s="4" t="str">
        <f>VLOOKUP(C465, Sheet1!$B$4:$C$76, 2,FALSE)</f>
        <v>가바토파정 100mg</v>
      </c>
    </row>
    <row r="466" spans="1:9" x14ac:dyDescent="0.3">
      <c r="A466" s="4">
        <v>465</v>
      </c>
      <c r="B466" s="4">
        <v>210</v>
      </c>
      <c r="C466" s="4">
        <v>3350</v>
      </c>
      <c r="D466" s="4">
        <v>417.59819199999998</v>
      </c>
      <c r="E466" s="4">
        <v>243.79264000000001</v>
      </c>
      <c r="F466" s="4">
        <v>186.400384</v>
      </c>
      <c r="G466" s="4">
        <v>183.46752000000001</v>
      </c>
      <c r="H466" s="4">
        <v>0.98361100000000001</v>
      </c>
      <c r="I466" s="4" t="str">
        <f>VLOOKUP(C466, Sheet1!$B$4:$C$76, 2,FALSE)</f>
        <v>일양하이트린정 2mg</v>
      </c>
    </row>
    <row r="467" spans="1:9" x14ac:dyDescent="0.3">
      <c r="A467" s="4">
        <v>466</v>
      </c>
      <c r="B467" s="4">
        <v>210</v>
      </c>
      <c r="C467" s="4">
        <v>31862</v>
      </c>
      <c r="D467" s="4">
        <v>592.89559999999994</v>
      </c>
      <c r="E467" s="4">
        <v>875.33184000000006</v>
      </c>
      <c r="F467" s="4">
        <v>211.83104</v>
      </c>
      <c r="G467" s="4">
        <v>205.84448</v>
      </c>
      <c r="H467" s="4">
        <v>0.95893399999999995</v>
      </c>
      <c r="I467" s="4" t="str">
        <f>VLOOKUP(C467, Sheet1!$B$4:$C$76, 2,FALSE)</f>
        <v>아질렉트정(라사길린메실산염)</v>
      </c>
    </row>
    <row r="468" spans="1:9" x14ac:dyDescent="0.3">
      <c r="A468" s="4">
        <v>467</v>
      </c>
      <c r="B468" s="4">
        <v>210</v>
      </c>
      <c r="C468" s="4">
        <v>29666</v>
      </c>
      <c r="D468" s="4">
        <v>162.966624</v>
      </c>
      <c r="E468" s="4">
        <v>749.88544000000002</v>
      </c>
      <c r="F468" s="4">
        <v>229.12576000000001</v>
      </c>
      <c r="G468" s="4">
        <v>223.29856000000001</v>
      </c>
      <c r="H468" s="4">
        <v>0.95663699999999996</v>
      </c>
      <c r="I468" s="4" t="str">
        <f>VLOOKUP(C468, Sheet1!$B$4:$C$76, 2,FALSE)</f>
        <v>리바로정 4mg</v>
      </c>
    </row>
    <row r="469" spans="1:9" x14ac:dyDescent="0.3">
      <c r="A469" s="4">
        <v>468</v>
      </c>
      <c r="B469" s="4">
        <v>212</v>
      </c>
      <c r="C469" s="4">
        <v>21025</v>
      </c>
      <c r="D469" s="4">
        <v>139.35181600000001</v>
      </c>
      <c r="E469" s="4">
        <v>868.84799999999996</v>
      </c>
      <c r="F469" s="4">
        <v>176.35441599999999</v>
      </c>
      <c r="G469" s="4">
        <v>174.19904</v>
      </c>
      <c r="H469" s="4">
        <v>0.99411499999999997</v>
      </c>
      <c r="I469" s="4" t="str">
        <f>VLOOKUP(C469, Sheet1!$B$4:$C$76, 2,FALSE)</f>
        <v>펠루비정(펠루비프로펜)</v>
      </c>
    </row>
    <row r="470" spans="1:9" x14ac:dyDescent="0.3">
      <c r="A470" s="4">
        <v>469</v>
      </c>
      <c r="B470" s="4">
        <v>212</v>
      </c>
      <c r="C470" s="4">
        <v>16550</v>
      </c>
      <c r="D470" s="4">
        <v>479.05593599999997</v>
      </c>
      <c r="E470" s="4">
        <v>141.42143999999999</v>
      </c>
      <c r="F470" s="4">
        <v>444.13855999999998</v>
      </c>
      <c r="G470" s="4">
        <v>348.76799999999997</v>
      </c>
      <c r="H470" s="4">
        <v>0.98768599999999995</v>
      </c>
      <c r="I470" s="4" t="str">
        <f>VLOOKUP(C470, Sheet1!$B$4:$C$76, 2,FALSE)</f>
        <v>동아가바펜틴정 800mg</v>
      </c>
    </row>
    <row r="471" spans="1:9" x14ac:dyDescent="0.3">
      <c r="A471" s="4">
        <v>470</v>
      </c>
      <c r="B471" s="4">
        <v>212</v>
      </c>
      <c r="C471" s="4">
        <v>1899</v>
      </c>
      <c r="D471" s="4">
        <v>624.29596000000004</v>
      </c>
      <c r="E471" s="4">
        <v>889.15328</v>
      </c>
      <c r="F471" s="4">
        <v>205.769104</v>
      </c>
      <c r="G471" s="4">
        <v>139.33312000000001</v>
      </c>
      <c r="H471" s="4">
        <v>0.98582400000000003</v>
      </c>
      <c r="I471" s="4" t="str">
        <f>VLOOKUP(C471, Sheet1!$B$4:$C$76, 2,FALSE)</f>
        <v>보령부스파정 5mg</v>
      </c>
    </row>
    <row r="472" spans="1:9" x14ac:dyDescent="0.3">
      <c r="A472" s="4">
        <v>471</v>
      </c>
      <c r="B472" s="4">
        <v>212</v>
      </c>
      <c r="C472" s="4">
        <v>18109</v>
      </c>
      <c r="D472" s="4">
        <v>60.599352000000003</v>
      </c>
      <c r="E472" s="4">
        <v>122.69952000000001</v>
      </c>
      <c r="F472" s="4">
        <v>302.17448000000002</v>
      </c>
      <c r="G472" s="4">
        <v>290.01472000000001</v>
      </c>
      <c r="H472" s="4">
        <v>0.972746</v>
      </c>
      <c r="I472" s="4" t="str">
        <f>VLOOKUP(C472, Sheet1!$B$4:$C$76, 2,FALSE)</f>
        <v>란스톤엘에프디티정 30mg</v>
      </c>
    </row>
    <row r="473" spans="1:9" x14ac:dyDescent="0.3">
      <c r="A473" s="4">
        <v>472</v>
      </c>
      <c r="B473" s="4">
        <v>213</v>
      </c>
      <c r="C473" s="4">
        <v>21025</v>
      </c>
      <c r="D473" s="4">
        <v>105.8472</v>
      </c>
      <c r="E473" s="4">
        <v>834.72191999999995</v>
      </c>
      <c r="F473" s="4">
        <v>180.87427199999999</v>
      </c>
      <c r="G473" s="4">
        <v>180.07167999999999</v>
      </c>
      <c r="H473" s="4">
        <v>0.99476299999999995</v>
      </c>
      <c r="I473" s="4" t="str">
        <f>VLOOKUP(C473, Sheet1!$B$4:$C$76, 2,FALSE)</f>
        <v>펠루비정(펠루비프로펜)</v>
      </c>
    </row>
    <row r="474" spans="1:9" x14ac:dyDescent="0.3">
      <c r="A474" s="4">
        <v>473</v>
      </c>
      <c r="B474" s="4">
        <v>213</v>
      </c>
      <c r="C474" s="4">
        <v>1899</v>
      </c>
      <c r="D474" s="4">
        <v>595.61766399999999</v>
      </c>
      <c r="E474" s="4">
        <v>856.10688000000005</v>
      </c>
      <c r="F474" s="4">
        <v>210.45878400000001</v>
      </c>
      <c r="G474" s="4">
        <v>144.928</v>
      </c>
      <c r="H474" s="4">
        <v>0.98902599999999996</v>
      </c>
      <c r="I474" s="4" t="str">
        <f>VLOOKUP(C474, Sheet1!$B$4:$C$76, 2,FALSE)</f>
        <v>보령부스파정 5mg</v>
      </c>
    </row>
    <row r="475" spans="1:9" x14ac:dyDescent="0.3">
      <c r="A475" s="4">
        <v>474</v>
      </c>
      <c r="B475" s="4">
        <v>213</v>
      </c>
      <c r="C475" s="4">
        <v>18109</v>
      </c>
      <c r="D475" s="4">
        <v>46.305343999999998</v>
      </c>
      <c r="E475" s="4">
        <v>116.31616</v>
      </c>
      <c r="F475" s="4">
        <v>296.04032000000001</v>
      </c>
      <c r="G475" s="4">
        <v>284.47232000000002</v>
      </c>
      <c r="H475" s="4">
        <v>0.97872800000000004</v>
      </c>
      <c r="I475" s="4" t="str">
        <f>VLOOKUP(C475, Sheet1!$B$4:$C$76, 2,FALSE)</f>
        <v>란스톤엘에프디티정 30mg</v>
      </c>
    </row>
    <row r="476" spans="1:9" x14ac:dyDescent="0.3">
      <c r="A476" s="4">
        <v>475</v>
      </c>
      <c r="B476" s="4">
        <v>213</v>
      </c>
      <c r="C476" s="4">
        <v>16550</v>
      </c>
      <c r="D476" s="4">
        <v>451.53615200000002</v>
      </c>
      <c r="E476" s="4">
        <v>127.9104</v>
      </c>
      <c r="F476" s="4">
        <v>435.59172799999999</v>
      </c>
      <c r="G476" s="4">
        <v>342.64576</v>
      </c>
      <c r="H476" s="4">
        <v>0.94760699999999998</v>
      </c>
      <c r="I476" s="4" t="str">
        <f>VLOOKUP(C476, Sheet1!$B$4:$C$76, 2,FALSE)</f>
        <v>동아가바펜틴정 800mg</v>
      </c>
    </row>
    <row r="477" spans="1:9" x14ac:dyDescent="0.3">
      <c r="A477" s="4">
        <v>476</v>
      </c>
      <c r="B477" s="4">
        <v>214</v>
      </c>
      <c r="C477" s="4">
        <v>1899</v>
      </c>
      <c r="D477" s="4">
        <v>143.002544</v>
      </c>
      <c r="E477" s="4">
        <v>240.06847999999999</v>
      </c>
      <c r="F477" s="4">
        <v>195.59430399999999</v>
      </c>
      <c r="G477" s="4">
        <v>128.87423999999999</v>
      </c>
      <c r="H477" s="4">
        <v>0.97971200000000003</v>
      </c>
      <c r="I477" s="4" t="str">
        <f>VLOOKUP(C477, Sheet1!$B$4:$C$76, 2,FALSE)</f>
        <v>보령부스파정 5mg</v>
      </c>
    </row>
    <row r="478" spans="1:9" x14ac:dyDescent="0.3">
      <c r="A478" s="4">
        <v>477</v>
      </c>
      <c r="B478" s="4">
        <v>214</v>
      </c>
      <c r="C478" s="4">
        <v>33207</v>
      </c>
      <c r="D478" s="4">
        <v>588.25472000000002</v>
      </c>
      <c r="E478" s="4">
        <v>799.76895999999999</v>
      </c>
      <c r="F478" s="4">
        <v>212.33270400000001</v>
      </c>
      <c r="G478" s="4">
        <v>205.49760000000001</v>
      </c>
      <c r="H478" s="4">
        <v>0.97915799999999997</v>
      </c>
      <c r="I478" s="4" t="str">
        <f>VLOOKUP(C478, Sheet1!$B$4:$C$76, 2,FALSE)</f>
        <v>에스원엠프정 20mg</v>
      </c>
    </row>
    <row r="479" spans="1:9" x14ac:dyDescent="0.3">
      <c r="A479" s="4">
        <v>478</v>
      </c>
      <c r="B479" s="4">
        <v>214</v>
      </c>
      <c r="C479" s="4">
        <v>27925</v>
      </c>
      <c r="D479" s="4">
        <v>89.315224000000001</v>
      </c>
      <c r="E479" s="4">
        <v>615.33439999999996</v>
      </c>
      <c r="F479" s="4">
        <v>269.08612799999997</v>
      </c>
      <c r="G479" s="4">
        <v>481.70240000000001</v>
      </c>
      <c r="H479" s="4">
        <v>0.97299599999999997</v>
      </c>
      <c r="I479" s="4" t="str">
        <f>VLOOKUP(C479, Sheet1!$B$4:$C$76, 2,FALSE)</f>
        <v>울트라셋이알서방정</v>
      </c>
    </row>
    <row r="480" spans="1:9" x14ac:dyDescent="0.3">
      <c r="A480" s="4">
        <v>479</v>
      </c>
      <c r="B480" s="4">
        <v>214</v>
      </c>
      <c r="C480" s="4">
        <v>16550</v>
      </c>
      <c r="D480" s="4">
        <v>569.436464</v>
      </c>
      <c r="E480" s="4">
        <v>56.739199999999997</v>
      </c>
      <c r="F480" s="4">
        <v>276.21971200000002</v>
      </c>
      <c r="G480" s="4">
        <v>463.392</v>
      </c>
      <c r="H480" s="4">
        <v>0.94332800000000006</v>
      </c>
      <c r="I480" s="4" t="str">
        <f>VLOOKUP(C480, Sheet1!$B$4:$C$76, 2,FALSE)</f>
        <v>동아가바펜틴정 800mg</v>
      </c>
    </row>
    <row r="481" spans="1:9" x14ac:dyDescent="0.3">
      <c r="A481" s="4">
        <v>480</v>
      </c>
      <c r="B481" s="4">
        <v>215</v>
      </c>
      <c r="C481" s="4">
        <v>1899</v>
      </c>
      <c r="D481" s="4">
        <v>159.27490399999999</v>
      </c>
      <c r="E481" s="4">
        <v>250.32115200000001</v>
      </c>
      <c r="F481" s="4">
        <v>201.11163199999999</v>
      </c>
      <c r="G481" s="4">
        <v>125.231616</v>
      </c>
      <c r="H481" s="4">
        <v>0.98180299999999998</v>
      </c>
      <c r="I481" s="4" t="str">
        <f>VLOOKUP(C481, Sheet1!$B$4:$C$76, 2,FALSE)</f>
        <v>보령부스파정 5mg</v>
      </c>
    </row>
    <row r="482" spans="1:9" x14ac:dyDescent="0.3">
      <c r="A482" s="4">
        <v>481</v>
      </c>
      <c r="B482" s="4">
        <v>215</v>
      </c>
      <c r="C482" s="4">
        <v>27925</v>
      </c>
      <c r="D482" s="4">
        <v>126.92636</v>
      </c>
      <c r="E482" s="4">
        <v>665.31583999999998</v>
      </c>
      <c r="F482" s="4">
        <v>261.44404800000001</v>
      </c>
      <c r="G482" s="4">
        <v>475.23584</v>
      </c>
      <c r="H482" s="4">
        <v>0.95531600000000005</v>
      </c>
      <c r="I482" s="4" t="str">
        <f>VLOOKUP(C482, Sheet1!$B$4:$C$76, 2,FALSE)</f>
        <v>울트라셋이알서방정</v>
      </c>
    </row>
    <row r="483" spans="1:9" x14ac:dyDescent="0.3">
      <c r="A483" s="4">
        <v>482</v>
      </c>
      <c r="B483" s="4">
        <v>215</v>
      </c>
      <c r="C483" s="4">
        <v>16550</v>
      </c>
      <c r="D483" s="4">
        <v>596.410664</v>
      </c>
      <c r="E483" s="4">
        <v>61.232640000000004</v>
      </c>
      <c r="F483" s="4">
        <v>285.090576</v>
      </c>
      <c r="G483" s="4">
        <v>481.09568000000002</v>
      </c>
      <c r="H483" s="4">
        <v>0.93683000000000005</v>
      </c>
      <c r="I483" s="4" t="str">
        <f>VLOOKUP(C483, Sheet1!$B$4:$C$76, 2,FALSE)</f>
        <v>동아가바펜틴정 800mg</v>
      </c>
    </row>
    <row r="484" spans="1:9" x14ac:dyDescent="0.3">
      <c r="A484" s="4">
        <v>483</v>
      </c>
      <c r="B484" s="4">
        <v>215</v>
      </c>
      <c r="C484" s="4">
        <v>33207</v>
      </c>
      <c r="D484" s="4">
        <v>615.50756799999999</v>
      </c>
      <c r="E484" s="4">
        <v>833.71263999999996</v>
      </c>
      <c r="F484" s="4">
        <v>210.314336</v>
      </c>
      <c r="G484" s="4">
        <v>201.28767999999999</v>
      </c>
      <c r="H484" s="4">
        <v>0.91129000000000004</v>
      </c>
      <c r="I484" s="4" t="str">
        <f>VLOOKUP(C484, Sheet1!$B$4:$C$76, 2,FALSE)</f>
        <v>에스원엠프정 20mg</v>
      </c>
    </row>
    <row r="485" spans="1:9" x14ac:dyDescent="0.3">
      <c r="A485" s="4">
        <v>484</v>
      </c>
      <c r="B485" s="4">
        <v>217</v>
      </c>
      <c r="C485" s="4">
        <v>6191</v>
      </c>
      <c r="D485" s="4">
        <v>126.73994399999999</v>
      </c>
      <c r="E485" s="4">
        <v>118.98304</v>
      </c>
      <c r="F485" s="4">
        <v>277.22401600000001</v>
      </c>
      <c r="G485" s="4">
        <v>543.00288</v>
      </c>
      <c r="H485" s="4">
        <v>0.98333300000000001</v>
      </c>
      <c r="I485" s="4" t="str">
        <f>VLOOKUP(C485, Sheet1!$B$4:$C$76, 2,FALSE)</f>
        <v>삐콤씨에프정 618.6mg/병</v>
      </c>
    </row>
    <row r="486" spans="1:9" x14ac:dyDescent="0.3">
      <c r="A486" s="4">
        <v>485</v>
      </c>
      <c r="B486" s="4">
        <v>217</v>
      </c>
      <c r="C486" s="4">
        <v>12080</v>
      </c>
      <c r="D486" s="4">
        <v>599.55924000000005</v>
      </c>
      <c r="E486" s="4">
        <v>707.88288</v>
      </c>
      <c r="F486" s="4">
        <v>232.29483200000001</v>
      </c>
      <c r="G486" s="4">
        <v>456.02431999999999</v>
      </c>
      <c r="H486" s="4">
        <v>0.98124999999999996</v>
      </c>
      <c r="I486" s="4" t="str">
        <f>VLOOKUP(C486, Sheet1!$B$4:$C$76, 2,FALSE)</f>
        <v>리렉스펜정 300mg/PTP</v>
      </c>
    </row>
    <row r="487" spans="1:9" x14ac:dyDescent="0.3">
      <c r="A487" s="4">
        <v>486</v>
      </c>
      <c r="B487" s="4">
        <v>217</v>
      </c>
      <c r="C487" s="4">
        <v>3742</v>
      </c>
      <c r="D487" s="4">
        <v>116.69788</v>
      </c>
      <c r="E487" s="4">
        <v>786.55424000000005</v>
      </c>
      <c r="F487" s="4">
        <v>322.76417600000002</v>
      </c>
      <c r="G487" s="4">
        <v>319.66079999999999</v>
      </c>
      <c r="H487" s="4">
        <v>0.97718499999999997</v>
      </c>
      <c r="I487" s="4" t="str">
        <f>VLOOKUP(C487, Sheet1!$B$4:$C$76, 2,FALSE)</f>
        <v>알드린정</v>
      </c>
    </row>
    <row r="488" spans="1:9" x14ac:dyDescent="0.3">
      <c r="A488" s="4">
        <v>487</v>
      </c>
      <c r="B488" s="4">
        <v>217</v>
      </c>
      <c r="C488" s="4">
        <v>2482</v>
      </c>
      <c r="D488" s="4">
        <v>590.890896</v>
      </c>
      <c r="E488" s="4">
        <v>69.581440000000001</v>
      </c>
      <c r="F488" s="4">
        <v>246.18428800000001</v>
      </c>
      <c r="G488" s="4">
        <v>480.38528000000002</v>
      </c>
      <c r="H488" s="4">
        <v>0.96047000000000005</v>
      </c>
      <c r="I488" s="4" t="str">
        <f>VLOOKUP(C488, Sheet1!$B$4:$C$76, 2,FALSE)</f>
        <v>뮤테란캡슐 100mg</v>
      </c>
    </row>
    <row r="489" spans="1:9" x14ac:dyDescent="0.3">
      <c r="A489" s="4">
        <v>488</v>
      </c>
      <c r="B489" s="4">
        <v>219</v>
      </c>
      <c r="C489" s="4">
        <v>2482</v>
      </c>
      <c r="D489" s="4">
        <v>91.089104000000006</v>
      </c>
      <c r="E489" s="4">
        <v>667.32352000000003</v>
      </c>
      <c r="F489" s="4">
        <v>250.95887999999999</v>
      </c>
      <c r="G489" s="4">
        <v>473.72415999999998</v>
      </c>
      <c r="H489" s="4">
        <v>0.96878600000000004</v>
      </c>
      <c r="I489" s="4" t="str">
        <f>VLOOKUP(C489, Sheet1!$B$4:$C$76, 2,FALSE)</f>
        <v>뮤테란캡슐 100mg</v>
      </c>
    </row>
    <row r="490" spans="1:9" x14ac:dyDescent="0.3">
      <c r="A490" s="4">
        <v>489</v>
      </c>
      <c r="B490" s="4">
        <v>219</v>
      </c>
      <c r="C490" s="4">
        <v>3742</v>
      </c>
      <c r="D490" s="4">
        <v>493.23867999999999</v>
      </c>
      <c r="E490" s="4">
        <v>167.77791999999999</v>
      </c>
      <c r="F490" s="4">
        <v>312.84996799999999</v>
      </c>
      <c r="G490" s="4">
        <v>299.17824000000002</v>
      </c>
      <c r="H490" s="4">
        <v>0.96156399999999997</v>
      </c>
      <c r="I490" s="4" t="str">
        <f>VLOOKUP(C490, Sheet1!$B$4:$C$76, 2,FALSE)</f>
        <v>알드린정</v>
      </c>
    </row>
    <row r="491" spans="1:9" x14ac:dyDescent="0.3">
      <c r="A491" s="4">
        <v>490</v>
      </c>
      <c r="B491" s="4">
        <v>219</v>
      </c>
      <c r="C491" s="4">
        <v>12080</v>
      </c>
      <c r="D491" s="4">
        <v>112.75532800000001</v>
      </c>
      <c r="E491" s="4">
        <v>112.66176</v>
      </c>
      <c r="F491" s="4">
        <v>222.067328</v>
      </c>
      <c r="G491" s="4">
        <v>427.89375999999999</v>
      </c>
      <c r="H491" s="4">
        <v>0.94211400000000001</v>
      </c>
      <c r="I491" s="4" t="str">
        <f>VLOOKUP(C491, Sheet1!$B$4:$C$76, 2,FALSE)</f>
        <v>리렉스펜정 300mg/PTP</v>
      </c>
    </row>
    <row r="492" spans="1:9" x14ac:dyDescent="0.3">
      <c r="A492" s="4">
        <v>491</v>
      </c>
      <c r="B492" s="4">
        <v>219</v>
      </c>
      <c r="C492" s="4">
        <v>6191</v>
      </c>
      <c r="D492" s="4">
        <v>531.88925600000005</v>
      </c>
      <c r="E492" s="4">
        <v>540.17984000000001</v>
      </c>
      <c r="F492" s="4">
        <v>282.54907200000002</v>
      </c>
      <c r="G492" s="4">
        <v>541.05727999999999</v>
      </c>
      <c r="H492" s="4">
        <v>0.93492900000000001</v>
      </c>
      <c r="I492" s="4" t="str">
        <f>VLOOKUP(C492, Sheet1!$B$4:$C$76, 2,FALSE)</f>
        <v>삐콤씨에프정 618.6mg/병</v>
      </c>
    </row>
    <row r="493" spans="1:9" x14ac:dyDescent="0.3">
      <c r="A493" s="4">
        <v>492</v>
      </c>
      <c r="B493" s="4">
        <v>222</v>
      </c>
      <c r="C493" s="4">
        <v>16261</v>
      </c>
      <c r="D493" s="4">
        <v>169.24572000000001</v>
      </c>
      <c r="E493" s="4">
        <v>765.80223999999998</v>
      </c>
      <c r="F493" s="4">
        <v>246.446832</v>
      </c>
      <c r="G493" s="4">
        <v>240.86784</v>
      </c>
      <c r="H493" s="4">
        <v>0.99457499999999999</v>
      </c>
      <c r="I493" s="4" t="str">
        <f>VLOOKUP(C493, Sheet1!$B$4:$C$76, 2,FALSE)</f>
        <v>크레스토정 20mg</v>
      </c>
    </row>
    <row r="494" spans="1:9" x14ac:dyDescent="0.3">
      <c r="A494" s="4">
        <v>493</v>
      </c>
      <c r="B494" s="4">
        <v>222</v>
      </c>
      <c r="C494" s="4">
        <v>3350</v>
      </c>
      <c r="D494" s="4">
        <v>406.05357600000002</v>
      </c>
      <c r="E494" s="4">
        <v>203.2</v>
      </c>
      <c r="F494" s="4">
        <v>184.890512</v>
      </c>
      <c r="G494" s="4">
        <v>184.18432000000001</v>
      </c>
      <c r="H494" s="4">
        <v>0.98977400000000004</v>
      </c>
      <c r="I494" s="4" t="str">
        <f>VLOOKUP(C494, Sheet1!$B$4:$C$76, 2,FALSE)</f>
        <v>일양하이트린정 2mg</v>
      </c>
    </row>
    <row r="495" spans="1:9" x14ac:dyDescent="0.3">
      <c r="A495" s="4">
        <v>494</v>
      </c>
      <c r="B495" s="4">
        <v>222</v>
      </c>
      <c r="C495" s="4">
        <v>41767</v>
      </c>
      <c r="D495" s="4">
        <v>599.20202400000005</v>
      </c>
      <c r="E495" s="4">
        <v>739.37536</v>
      </c>
      <c r="F495" s="4">
        <v>275.414512</v>
      </c>
      <c r="G495" s="4">
        <v>299.58911999999998</v>
      </c>
      <c r="H495" s="4">
        <v>0.98860099999999995</v>
      </c>
      <c r="I495" s="4" t="str">
        <f>VLOOKUP(C495, Sheet1!$B$4:$C$76, 2,FALSE)</f>
        <v>카발린캡슐 25mg</v>
      </c>
    </row>
    <row r="496" spans="1:9" x14ac:dyDescent="0.3">
      <c r="A496" s="4">
        <v>495</v>
      </c>
      <c r="B496" s="4">
        <v>224</v>
      </c>
      <c r="C496" s="4">
        <v>3482</v>
      </c>
      <c r="D496" s="4">
        <v>601.59956799999998</v>
      </c>
      <c r="E496" s="4">
        <v>845.05984000000001</v>
      </c>
      <c r="F496" s="4">
        <v>278.769024</v>
      </c>
      <c r="G496" s="4">
        <v>187.328</v>
      </c>
      <c r="H496" s="4">
        <v>0.99269200000000002</v>
      </c>
      <c r="I496" s="4" t="str">
        <f>VLOOKUP(C496, Sheet1!$B$4:$C$76, 2,FALSE)</f>
        <v>기넥신에프정(은행엽엑스)(수출용)</v>
      </c>
    </row>
    <row r="497" spans="1:11" x14ac:dyDescent="0.3">
      <c r="A497" s="4">
        <v>496</v>
      </c>
      <c r="B497" s="4">
        <v>224</v>
      </c>
      <c r="C497" s="4">
        <v>29666</v>
      </c>
      <c r="D497" s="4">
        <v>619.41986399999996</v>
      </c>
      <c r="E497" s="4">
        <v>171.52768</v>
      </c>
      <c r="F497" s="4">
        <v>224.59419199999999</v>
      </c>
      <c r="G497" s="4">
        <v>215.81567999999999</v>
      </c>
      <c r="H497" s="4">
        <v>0.98999000000000004</v>
      </c>
      <c r="I497" s="4" t="str">
        <f>VLOOKUP(C497, Sheet1!$B$4:$C$76, 2,FALSE)</f>
        <v>리바로정 4mg</v>
      </c>
    </row>
    <row r="498" spans="1:11" x14ac:dyDescent="0.3">
      <c r="A498" s="4">
        <v>497</v>
      </c>
      <c r="B498" s="4">
        <v>224</v>
      </c>
      <c r="C498" s="4">
        <v>25468</v>
      </c>
      <c r="D498" s="4">
        <v>83.737384000000006</v>
      </c>
      <c r="E498" s="4">
        <v>830.15488000000005</v>
      </c>
      <c r="F498" s="4">
        <v>342.35835200000002</v>
      </c>
      <c r="G498" s="4">
        <v>300.09472</v>
      </c>
      <c r="H498" s="4">
        <v>0.98559300000000005</v>
      </c>
      <c r="I498" s="4" t="str">
        <f>VLOOKUP(C498, Sheet1!$B$4:$C$76, 2,FALSE)</f>
        <v>아모잘탄정 5/100mg</v>
      </c>
    </row>
    <row r="499" spans="1:11" x14ac:dyDescent="0.3">
      <c r="A499" s="4">
        <v>498</v>
      </c>
      <c r="B499" s="4">
        <v>224</v>
      </c>
      <c r="C499" s="4">
        <v>34596</v>
      </c>
      <c r="D499" s="4">
        <v>104.84435999999999</v>
      </c>
      <c r="E499" s="4">
        <v>78.248959999999997</v>
      </c>
      <c r="F499" s="4">
        <v>361.97399999999999</v>
      </c>
      <c r="G499" s="4">
        <v>492.43392</v>
      </c>
      <c r="H499" s="4">
        <v>0.82904800000000001</v>
      </c>
      <c r="I499" s="4" t="str">
        <f>VLOOKUP(C499, Sheet1!$B$4:$C$76, 2,FALSE)</f>
        <v>제미메트서방정 50/1000mg</v>
      </c>
    </row>
    <row r="500" spans="1:11" x14ac:dyDescent="0.3">
      <c r="A500" s="4">
        <v>499</v>
      </c>
      <c r="B500" s="4">
        <v>225</v>
      </c>
      <c r="C500" s="4">
        <v>29666</v>
      </c>
      <c r="D500" s="4">
        <v>139.21078399999999</v>
      </c>
      <c r="E500" s="4">
        <v>871.96352000000002</v>
      </c>
      <c r="F500" s="4">
        <v>230.220832</v>
      </c>
      <c r="G500" s="4">
        <v>226.75072</v>
      </c>
      <c r="H500" s="4">
        <v>0.99749500000000002</v>
      </c>
      <c r="I500" s="4" t="str">
        <f>VLOOKUP(C500, Sheet1!$B$4:$C$76, 2,FALSE)</f>
        <v>리바로정 4mg</v>
      </c>
    </row>
    <row r="501" spans="1:11" x14ac:dyDescent="0.3">
      <c r="A501" s="4">
        <v>500</v>
      </c>
      <c r="B501" s="4">
        <v>225</v>
      </c>
      <c r="C501" s="4">
        <v>25468</v>
      </c>
      <c r="D501" s="4">
        <v>572.81830400000001</v>
      </c>
      <c r="E501" s="4">
        <v>187.49248</v>
      </c>
      <c r="F501" s="4">
        <v>330.40528</v>
      </c>
      <c r="G501" s="4">
        <v>287.32799999999997</v>
      </c>
      <c r="H501" s="4">
        <v>0.99319999999999997</v>
      </c>
      <c r="I501" s="4" t="str">
        <f>VLOOKUP(C501, Sheet1!$B$4:$C$76, 2,FALSE)</f>
        <v>아모잘탄정 5/100mg</v>
      </c>
    </row>
    <row r="502" spans="1:11" x14ac:dyDescent="0.3">
      <c r="A502" s="4">
        <v>501</v>
      </c>
      <c r="B502" s="4">
        <v>225</v>
      </c>
      <c r="C502" s="4">
        <v>3482</v>
      </c>
      <c r="D502" s="4">
        <v>124.747928</v>
      </c>
      <c r="E502" s="4">
        <v>272.77888000000002</v>
      </c>
      <c r="F502" s="4">
        <v>274.33895999999999</v>
      </c>
      <c r="G502" s="4">
        <v>189.46943999999999</v>
      </c>
      <c r="H502" s="4">
        <v>0.99187700000000001</v>
      </c>
      <c r="I502" s="4" t="str">
        <f>VLOOKUP(C502, Sheet1!$B$4:$C$76, 2,FALSE)</f>
        <v>기넥신에프정(은행엽엑스)(수출용)</v>
      </c>
    </row>
    <row r="503" spans="1:11" x14ac:dyDescent="0.3">
      <c r="A503" s="4">
        <v>502</v>
      </c>
      <c r="B503" s="4">
        <v>225</v>
      </c>
      <c r="C503" s="4">
        <v>34596</v>
      </c>
      <c r="D503" s="4">
        <v>531.61987999999997</v>
      </c>
      <c r="E503" s="4">
        <v>663.28768000000002</v>
      </c>
      <c r="F503" s="4">
        <v>369.45992000000001</v>
      </c>
      <c r="G503" s="4">
        <v>507.16287999999997</v>
      </c>
      <c r="H503" s="4">
        <v>0.94547599999999998</v>
      </c>
      <c r="I503" s="4" t="str">
        <f>VLOOKUP(C503, Sheet1!$B$4:$C$76, 2,FALSE)</f>
        <v>제미메트서방정 50/1000mg</v>
      </c>
    </row>
    <row r="504" spans="1:11" x14ac:dyDescent="0.3">
      <c r="A504" s="4">
        <v>503</v>
      </c>
      <c r="B504" s="4">
        <v>226</v>
      </c>
      <c r="C504" s="4">
        <v>19860</v>
      </c>
      <c r="D504" s="4">
        <v>126.538888</v>
      </c>
      <c r="E504" s="4">
        <v>865.65503999999999</v>
      </c>
      <c r="F504" s="4">
        <v>223.612336</v>
      </c>
      <c r="G504" s="4">
        <v>168.01024000000001</v>
      </c>
      <c r="H504" s="4">
        <v>0.99769799999999997</v>
      </c>
      <c r="I504" s="4" t="str">
        <f>VLOOKUP(C504, Sheet1!$B$4:$C$76, 2,FALSE)</f>
        <v>노바스크정 5mg</v>
      </c>
    </row>
    <row r="505" spans="1:11" x14ac:dyDescent="0.3">
      <c r="A505" s="4">
        <v>504</v>
      </c>
      <c r="B505" s="4">
        <v>226</v>
      </c>
      <c r="C505" s="4">
        <v>22346</v>
      </c>
      <c r="D505" s="4">
        <v>109.62724799999999</v>
      </c>
      <c r="E505" s="4">
        <v>228.53056000000001</v>
      </c>
      <c r="F505" s="4">
        <v>206.54112000000001</v>
      </c>
      <c r="G505" s="4">
        <v>198.62144000000001</v>
      </c>
      <c r="H505" s="4">
        <v>0.99651000000000001</v>
      </c>
      <c r="I505" s="4" t="str">
        <f>VLOOKUP(C505, Sheet1!$B$4:$C$76, 2,FALSE)</f>
        <v>자누비아정 50mg</v>
      </c>
    </row>
    <row r="506" spans="1:11" x14ac:dyDescent="0.3">
      <c r="A506" s="4">
        <v>505</v>
      </c>
      <c r="B506" s="4">
        <v>226</v>
      </c>
      <c r="C506" s="4">
        <v>20237</v>
      </c>
      <c r="D506" s="4">
        <v>644.434256</v>
      </c>
      <c r="E506" s="4">
        <v>187.80032</v>
      </c>
      <c r="F506" s="4">
        <v>226.50031999999999</v>
      </c>
      <c r="G506" s="4">
        <v>218.10432</v>
      </c>
      <c r="H506" s="4">
        <v>0.99578299999999997</v>
      </c>
      <c r="I506" s="4" t="str">
        <f>VLOOKUP(C506, Sheet1!$B$4:$C$76, 2,FALSE)</f>
        <v>플라빅스정 75mg</v>
      </c>
    </row>
    <row r="507" spans="1:11" x14ac:dyDescent="0.3">
      <c r="A507" s="4">
        <v>506</v>
      </c>
      <c r="B507" s="4">
        <v>226</v>
      </c>
      <c r="C507" s="4">
        <v>3482</v>
      </c>
      <c r="D507" s="4">
        <v>600.59819200000004</v>
      </c>
      <c r="E507" s="4">
        <v>868.2912</v>
      </c>
      <c r="F507" s="4">
        <v>258.20080000000002</v>
      </c>
      <c r="G507" s="4">
        <v>229.7664</v>
      </c>
      <c r="H507" s="4">
        <v>0.986738</v>
      </c>
      <c r="I507" s="4" t="str">
        <f>VLOOKUP(C507, Sheet1!$B$4:$C$76, 2,FALSE)</f>
        <v>기넥신에프정(은행엽엑스)(수출용)</v>
      </c>
    </row>
    <row r="508" spans="1:11" x14ac:dyDescent="0.3">
      <c r="A508" s="4">
        <v>507</v>
      </c>
      <c r="B508" s="4">
        <v>229</v>
      </c>
      <c r="C508" s="4">
        <v>3742</v>
      </c>
      <c r="D508" s="4">
        <v>534.22872800000005</v>
      </c>
      <c r="E508" s="4">
        <v>152.79488000000001</v>
      </c>
      <c r="F508" s="4">
        <v>315.12599999999998</v>
      </c>
      <c r="G508" s="4">
        <v>302.66624000000002</v>
      </c>
      <c r="H508" s="4">
        <v>0.98623499999999997</v>
      </c>
      <c r="I508" s="4" t="str">
        <f>VLOOKUP(C508, Sheet1!$B$4:$C$76, 2,FALSE)</f>
        <v>알드린정</v>
      </c>
    </row>
    <row r="509" spans="1:11" x14ac:dyDescent="0.3">
      <c r="A509" s="4">
        <v>508</v>
      </c>
      <c r="B509" s="4">
        <v>229</v>
      </c>
      <c r="C509" s="4">
        <v>2482</v>
      </c>
      <c r="D509" s="4">
        <v>48.574544000000003</v>
      </c>
      <c r="E509" s="4">
        <v>678.01599999999996</v>
      </c>
      <c r="F509" s="4">
        <v>285.06227200000001</v>
      </c>
      <c r="G509" s="4">
        <v>464.89344</v>
      </c>
      <c r="H509" s="4">
        <v>0.93075799999999997</v>
      </c>
      <c r="I509" s="4" t="str">
        <f>VLOOKUP(C509, Sheet1!$B$4:$C$76, 2,FALSE)</f>
        <v>뮤테란캡슐 100mg</v>
      </c>
    </row>
    <row r="510" spans="1:11" x14ac:dyDescent="0.3">
      <c r="A510" s="4">
        <v>509</v>
      </c>
      <c r="B510" s="4">
        <v>229</v>
      </c>
      <c r="C510" s="4">
        <v>5885</v>
      </c>
      <c r="D510" s="4">
        <v>97.495080000000002</v>
      </c>
      <c r="E510" s="4">
        <v>72.070400000000006</v>
      </c>
      <c r="F510" s="4">
        <v>236.542384</v>
      </c>
      <c r="G510" s="4">
        <v>471.72095999999999</v>
      </c>
      <c r="H510" s="4">
        <v>0.68640400000000001</v>
      </c>
      <c r="I510" s="4" t="str">
        <f>VLOOKUP(C510, Sheet1!$B$4:$C$76, 2,FALSE)</f>
        <v>타이레놀이알서방정(아세트아미노펜)(수출용)</v>
      </c>
      <c r="J510" s="4" t="s">
        <v>118</v>
      </c>
    </row>
    <row r="511" spans="1:11" ht="17.25" thickBot="1" x14ac:dyDescent="0.35">
      <c r="A511" s="4">
        <v>510</v>
      </c>
      <c r="B511" s="4">
        <v>229</v>
      </c>
      <c r="C511" s="4">
        <v>23222</v>
      </c>
      <c r="D511" s="4">
        <v>496.9914</v>
      </c>
      <c r="E511" s="4">
        <v>653.83680000000004</v>
      </c>
      <c r="F511" s="4">
        <v>400.844176</v>
      </c>
      <c r="G511" s="4">
        <v>455.94880000000001</v>
      </c>
      <c r="H511" s="4">
        <v>0.64293100000000003</v>
      </c>
      <c r="I511" s="4" t="str">
        <f>VLOOKUP(C511, Sheet1!$B$4:$C$76, 2,FALSE)</f>
        <v>비타비백정 100mg/병</v>
      </c>
      <c r="J511" s="4" t="s">
        <v>118</v>
      </c>
    </row>
    <row r="512" spans="1:11" x14ac:dyDescent="0.3">
      <c r="A512" s="1">
        <v>511</v>
      </c>
      <c r="B512" s="2">
        <v>231</v>
      </c>
      <c r="C512" s="2">
        <v>3742</v>
      </c>
      <c r="D512" s="2">
        <v>71.134783999999996</v>
      </c>
      <c r="E512" s="2">
        <v>813.66399999999999</v>
      </c>
      <c r="F512" s="2">
        <v>332.92726399999998</v>
      </c>
      <c r="G512" s="2">
        <v>327.97951999999998</v>
      </c>
      <c r="H512" s="2">
        <v>0.98858299999999999</v>
      </c>
      <c r="I512" s="2" t="str">
        <f>VLOOKUP(C512, Sheet1!$B$4:$C$76, 2,FALSE)</f>
        <v>알드린정</v>
      </c>
      <c r="J512" s="7"/>
      <c r="K512" s="4" t="s">
        <v>85</v>
      </c>
    </row>
    <row r="513" spans="1:10" x14ac:dyDescent="0.3">
      <c r="A513" s="3">
        <v>512</v>
      </c>
      <c r="B513" s="4">
        <v>231</v>
      </c>
      <c r="C513" s="4">
        <v>23222</v>
      </c>
      <c r="D513" s="4">
        <v>57.305351999999999</v>
      </c>
      <c r="E513" s="4">
        <v>138.01856000000001</v>
      </c>
      <c r="F513" s="4">
        <v>387.13332800000001</v>
      </c>
      <c r="G513" s="4">
        <v>443.83488</v>
      </c>
      <c r="H513" s="4">
        <v>0.95776700000000003</v>
      </c>
      <c r="I513" s="4" t="str">
        <f>VLOOKUP(C513, Sheet1!$B$4:$C$76, 2,FALSE)</f>
        <v>비타비백정 100mg/병</v>
      </c>
      <c r="J513" s="8"/>
    </row>
    <row r="514" spans="1:10" x14ac:dyDescent="0.3">
      <c r="A514" s="3">
        <v>513</v>
      </c>
      <c r="B514" s="4">
        <v>231</v>
      </c>
      <c r="C514" s="4">
        <v>2482</v>
      </c>
      <c r="D514" s="4">
        <v>599.26107200000001</v>
      </c>
      <c r="E514" s="4">
        <v>116.69311999999999</v>
      </c>
      <c r="F514" s="4">
        <v>277.92771199999999</v>
      </c>
      <c r="G514" s="4">
        <v>439.53023999999999</v>
      </c>
      <c r="H514" s="4">
        <v>0.95513099999999995</v>
      </c>
      <c r="I514" s="4" t="str">
        <f>VLOOKUP(C514, Sheet1!$B$4:$C$76, 2,FALSE)</f>
        <v>뮤테란캡슐 100mg</v>
      </c>
      <c r="J514" s="8"/>
    </row>
    <row r="515" spans="1:10" x14ac:dyDescent="0.3">
      <c r="A515" s="3">
        <v>514</v>
      </c>
      <c r="B515" s="4">
        <v>231</v>
      </c>
      <c r="C515" s="4">
        <v>5885</v>
      </c>
      <c r="D515" s="4">
        <v>612.66448000000003</v>
      </c>
      <c r="E515" s="4">
        <v>695.30624</v>
      </c>
      <c r="F515" s="4">
        <v>234.83536000000001</v>
      </c>
      <c r="G515" s="4">
        <v>510.83776</v>
      </c>
      <c r="H515" s="4">
        <v>0.50417500000000004</v>
      </c>
      <c r="I515" s="4" t="str">
        <f>VLOOKUP(C515, Sheet1!$B$4:$C$76, 2,FALSE)</f>
        <v>타이레놀이알서방정(아세트아미노펜)(수출용)</v>
      </c>
      <c r="J515" s="8" t="s">
        <v>118</v>
      </c>
    </row>
    <row r="516" spans="1:10" ht="17.25" thickBot="1" x14ac:dyDescent="0.35">
      <c r="A516" s="5">
        <v>515</v>
      </c>
      <c r="B516" s="6">
        <v>231</v>
      </c>
      <c r="C516" s="6">
        <v>4377</v>
      </c>
      <c r="D516" s="6">
        <v>614.35637599999995</v>
      </c>
      <c r="E516" s="6">
        <v>698.70911999999998</v>
      </c>
      <c r="F516" s="6">
        <v>231.32859199999999</v>
      </c>
      <c r="G516" s="6">
        <v>508.96256</v>
      </c>
      <c r="H516" s="6">
        <v>0.49568600000000002</v>
      </c>
      <c r="I516" s="6" t="str">
        <f>VLOOKUP(C516, Sheet1!$B$4:$C$76, 2,FALSE)</f>
        <v>타이레놀정500mg</v>
      </c>
      <c r="J516" s="9" t="s">
        <v>119</v>
      </c>
    </row>
    <row r="517" spans="1:10" x14ac:dyDescent="0.3">
      <c r="A517" s="4">
        <v>516</v>
      </c>
      <c r="B517" s="4">
        <v>232</v>
      </c>
      <c r="C517" s="4">
        <v>22346</v>
      </c>
      <c r="D517" s="4">
        <v>128.353272</v>
      </c>
      <c r="E517" s="4">
        <v>232.56768</v>
      </c>
      <c r="F517" s="4">
        <v>205.78667200000001</v>
      </c>
      <c r="G517" s="4">
        <v>198.81855999999999</v>
      </c>
      <c r="H517" s="4">
        <v>0.99537299999999995</v>
      </c>
      <c r="I517" s="4" t="str">
        <f>VLOOKUP(C517, Sheet1!$B$4:$C$76, 2,FALSE)</f>
        <v>자누비아정 50mg</v>
      </c>
    </row>
    <row r="518" spans="1:10" x14ac:dyDescent="0.3">
      <c r="A518" s="4">
        <v>517</v>
      </c>
      <c r="B518" s="4">
        <v>232</v>
      </c>
      <c r="C518" s="4">
        <v>3482</v>
      </c>
      <c r="D518" s="4">
        <v>598.16502400000002</v>
      </c>
      <c r="E518" s="4">
        <v>799.80032000000006</v>
      </c>
      <c r="F518" s="4">
        <v>277.578304</v>
      </c>
      <c r="G518" s="4">
        <v>205.27104</v>
      </c>
      <c r="H518" s="4">
        <v>0.98164099999999999</v>
      </c>
      <c r="I518" s="4" t="str">
        <f>VLOOKUP(C518, Sheet1!$B$4:$C$76, 2,FALSE)</f>
        <v>기넥신에프정(은행엽엑스)(수출용)</v>
      </c>
    </row>
    <row r="519" spans="1:10" x14ac:dyDescent="0.3">
      <c r="A519" s="4">
        <v>518</v>
      </c>
      <c r="B519" s="4">
        <v>232</v>
      </c>
      <c r="C519" s="4">
        <v>29666</v>
      </c>
      <c r="D519" s="4">
        <v>678.69331999999997</v>
      </c>
      <c r="E519" s="4">
        <v>189.23712</v>
      </c>
      <c r="F519" s="4">
        <v>224.52392</v>
      </c>
      <c r="G519" s="4">
        <v>213.36959999999999</v>
      </c>
      <c r="H519" s="4">
        <v>0.97880199999999995</v>
      </c>
      <c r="I519" s="4" t="str">
        <f>VLOOKUP(C519, Sheet1!$B$4:$C$76, 2,FALSE)</f>
        <v>리바로정 4mg</v>
      </c>
    </row>
    <row r="520" spans="1:10" x14ac:dyDescent="0.3">
      <c r="A520" s="4">
        <v>519</v>
      </c>
      <c r="B520" s="4">
        <v>232</v>
      </c>
      <c r="C520" s="4">
        <v>27732</v>
      </c>
      <c r="D520" s="4">
        <v>115.960024</v>
      </c>
      <c r="E520" s="4">
        <v>776.41791999999998</v>
      </c>
      <c r="F520" s="4">
        <v>321.727664</v>
      </c>
      <c r="G520" s="4">
        <v>265.39136000000002</v>
      </c>
      <c r="H520" s="4">
        <v>0.966669</v>
      </c>
      <c r="I520" s="4" t="str">
        <f>VLOOKUP(C520, Sheet1!$B$4:$C$76, 2,FALSE)</f>
        <v>트윈스타정 40/5mg</v>
      </c>
    </row>
    <row r="521" spans="1:10" x14ac:dyDescent="0.3">
      <c r="A521" s="4">
        <v>520</v>
      </c>
      <c r="B521" s="4">
        <v>234</v>
      </c>
      <c r="C521" s="4">
        <v>22346</v>
      </c>
      <c r="D521" s="4">
        <v>111.85692</v>
      </c>
      <c r="E521" s="4">
        <v>223.44192000000001</v>
      </c>
      <c r="F521" s="4">
        <v>200.87544</v>
      </c>
      <c r="G521" s="4">
        <v>193.33632</v>
      </c>
      <c r="H521" s="4">
        <v>0.99839999999999995</v>
      </c>
      <c r="I521" s="4" t="str">
        <f>VLOOKUP(C521, Sheet1!$B$4:$C$76, 2,FALSE)</f>
        <v>자누비아정 50mg</v>
      </c>
    </row>
    <row r="522" spans="1:10" x14ac:dyDescent="0.3">
      <c r="A522" s="4">
        <v>521</v>
      </c>
      <c r="B522" s="4">
        <v>234</v>
      </c>
      <c r="C522" s="4">
        <v>29666</v>
      </c>
      <c r="D522" s="4">
        <v>647.99470399999996</v>
      </c>
      <c r="E522" s="4">
        <v>185.82848000000001</v>
      </c>
      <c r="F522" s="4">
        <v>219.92207999999999</v>
      </c>
      <c r="G522" s="4">
        <v>211.61344</v>
      </c>
      <c r="H522" s="4">
        <v>0.98993100000000001</v>
      </c>
      <c r="I522" s="4" t="str">
        <f>VLOOKUP(C522, Sheet1!$B$4:$C$76, 2,FALSE)</f>
        <v>리바로정 4mg</v>
      </c>
    </row>
    <row r="523" spans="1:10" x14ac:dyDescent="0.3">
      <c r="A523" s="4">
        <v>522</v>
      </c>
      <c r="B523" s="4">
        <v>234</v>
      </c>
      <c r="C523" s="4">
        <v>3482</v>
      </c>
      <c r="D523" s="4">
        <v>569.74292800000001</v>
      </c>
      <c r="E523" s="4">
        <v>766.45375999999999</v>
      </c>
      <c r="F523" s="4">
        <v>277.47875199999999</v>
      </c>
      <c r="G523" s="4">
        <v>206.14912000000001</v>
      </c>
      <c r="H523" s="4">
        <v>0.98823700000000003</v>
      </c>
      <c r="I523" s="4" t="str">
        <f>VLOOKUP(C523, Sheet1!$B$4:$C$76, 2,FALSE)</f>
        <v>기넥신에프정(은행엽엑스)(수출용)</v>
      </c>
    </row>
    <row r="524" spans="1:10" x14ac:dyDescent="0.3">
      <c r="A524" s="4">
        <v>523</v>
      </c>
      <c r="B524" s="4">
        <v>234</v>
      </c>
      <c r="C524" s="4">
        <v>27732</v>
      </c>
      <c r="D524" s="4">
        <v>79.934888000000001</v>
      </c>
      <c r="E524" s="4">
        <v>734.86591999999996</v>
      </c>
      <c r="F524" s="4">
        <v>327.54657600000002</v>
      </c>
      <c r="G524" s="4">
        <v>266.70335999999998</v>
      </c>
      <c r="H524" s="4">
        <v>0.95560400000000001</v>
      </c>
      <c r="I524" s="4" t="str">
        <f>VLOOKUP(C524, Sheet1!$B$4:$C$76, 2,FALSE)</f>
        <v>트윈스타정 40/5mg</v>
      </c>
    </row>
    <row r="525" spans="1:10" x14ac:dyDescent="0.3">
      <c r="A525" s="4">
        <v>524</v>
      </c>
      <c r="B525" s="4">
        <v>236</v>
      </c>
      <c r="C525" s="4">
        <v>27652</v>
      </c>
      <c r="D525" s="4">
        <v>672.14094399999999</v>
      </c>
      <c r="E525" s="4">
        <v>254.96</v>
      </c>
      <c r="F525" s="4">
        <v>219.29939200000001</v>
      </c>
      <c r="G525" s="4">
        <v>199.17952</v>
      </c>
      <c r="H525" s="4">
        <v>0.99350700000000003</v>
      </c>
      <c r="I525" s="4" t="str">
        <f>VLOOKUP(C525, Sheet1!$B$4:$C$76, 2,FALSE)</f>
        <v>세비카정 10/40mg</v>
      </c>
    </row>
    <row r="526" spans="1:10" x14ac:dyDescent="0.3">
      <c r="A526" s="4">
        <v>525</v>
      </c>
      <c r="B526" s="4">
        <v>236</v>
      </c>
      <c r="C526" s="4">
        <v>28762</v>
      </c>
      <c r="D526" s="4">
        <v>617.483968</v>
      </c>
      <c r="E526" s="4">
        <v>834.81791999999996</v>
      </c>
      <c r="F526" s="4">
        <v>221.30019200000001</v>
      </c>
      <c r="G526" s="4">
        <v>212.16896</v>
      </c>
      <c r="H526" s="4">
        <v>0.99345499999999998</v>
      </c>
      <c r="I526" s="4" t="str">
        <f>VLOOKUP(C526, Sheet1!$B$4:$C$76, 2,FALSE)</f>
        <v>트라젠타정(리나글립틴)</v>
      </c>
    </row>
    <row r="527" spans="1:10" x14ac:dyDescent="0.3">
      <c r="A527" s="4">
        <v>526</v>
      </c>
      <c r="B527" s="4">
        <v>236</v>
      </c>
      <c r="C527" s="4">
        <v>3482</v>
      </c>
      <c r="D527" s="4">
        <v>131.79416000000001</v>
      </c>
      <c r="E527" s="4">
        <v>288.48768000000001</v>
      </c>
      <c r="F527" s="4">
        <v>277.56854399999997</v>
      </c>
      <c r="G527" s="4">
        <v>173.71392</v>
      </c>
      <c r="H527" s="4">
        <v>0.98027699999999995</v>
      </c>
      <c r="I527" s="4" t="str">
        <f>VLOOKUP(C527, Sheet1!$B$4:$C$76, 2,FALSE)</f>
        <v>기넥신에프정(은행엽엑스)(수출용)</v>
      </c>
    </row>
    <row r="528" spans="1:10" x14ac:dyDescent="0.3">
      <c r="A528" s="4">
        <v>527</v>
      </c>
      <c r="B528" s="4">
        <v>236</v>
      </c>
      <c r="C528" s="4">
        <v>35205</v>
      </c>
      <c r="D528" s="4">
        <v>109.91663200000001</v>
      </c>
      <c r="E528" s="4">
        <v>688.85184000000004</v>
      </c>
      <c r="F528" s="4">
        <v>194.54510400000001</v>
      </c>
      <c r="G528" s="4">
        <v>419.67232000000001</v>
      </c>
      <c r="H528" s="4">
        <v>0.97625099999999998</v>
      </c>
      <c r="I528" s="4" t="str">
        <f>VLOOKUP(C528, Sheet1!$B$4:$C$76, 2,FALSE)</f>
        <v>아토젯정 10/40mg</v>
      </c>
    </row>
    <row r="529" spans="1:10" x14ac:dyDescent="0.3">
      <c r="A529" s="4">
        <v>528</v>
      </c>
      <c r="B529" s="4">
        <v>237</v>
      </c>
      <c r="C529" s="4">
        <v>27652</v>
      </c>
      <c r="D529" s="4">
        <v>61.575352000000002</v>
      </c>
      <c r="E529" s="4">
        <v>810.37504000000001</v>
      </c>
      <c r="F529" s="4">
        <v>226.062096</v>
      </c>
      <c r="G529" s="4">
        <v>211.69023999999999</v>
      </c>
      <c r="H529" s="4">
        <v>0.99885900000000005</v>
      </c>
      <c r="I529" s="4" t="str">
        <f>VLOOKUP(C529, Sheet1!$B$4:$C$76, 2,FALSE)</f>
        <v>세비카정 10/40mg</v>
      </c>
    </row>
    <row r="530" spans="1:10" x14ac:dyDescent="0.3">
      <c r="A530" s="4">
        <v>529</v>
      </c>
      <c r="B530" s="4">
        <v>237</v>
      </c>
      <c r="C530" s="4">
        <v>28762</v>
      </c>
      <c r="D530" s="4">
        <v>143.32316</v>
      </c>
      <c r="E530" s="4">
        <v>222.34559999999999</v>
      </c>
      <c r="F530" s="4">
        <v>209.24171200000001</v>
      </c>
      <c r="G530" s="4">
        <v>201.04576</v>
      </c>
      <c r="H530" s="4">
        <v>0.99744200000000005</v>
      </c>
      <c r="I530" s="4" t="str">
        <f>VLOOKUP(C530, Sheet1!$B$4:$C$76, 2,FALSE)</f>
        <v>트라젠타정(리나글립틴)</v>
      </c>
    </row>
    <row r="531" spans="1:10" x14ac:dyDescent="0.3">
      <c r="A531" s="4">
        <v>530</v>
      </c>
      <c r="B531" s="4">
        <v>237</v>
      </c>
      <c r="C531" s="4">
        <v>35205</v>
      </c>
      <c r="D531" s="4">
        <v>651.44144800000004</v>
      </c>
      <c r="E531" s="4">
        <v>144.11583999999999</v>
      </c>
      <c r="F531" s="4">
        <v>199.54612800000001</v>
      </c>
      <c r="G531" s="4">
        <v>398.01983999999999</v>
      </c>
      <c r="H531" s="4">
        <v>0.98497999999999997</v>
      </c>
      <c r="I531" s="4" t="str">
        <f>VLOOKUP(C531, Sheet1!$B$4:$C$76, 2,FALSE)</f>
        <v>아토젯정 10/40mg</v>
      </c>
    </row>
    <row r="532" spans="1:10" x14ac:dyDescent="0.3">
      <c r="A532" s="4">
        <v>531</v>
      </c>
      <c r="B532" s="4">
        <v>237</v>
      </c>
      <c r="C532" s="4">
        <v>3482</v>
      </c>
      <c r="D532" s="4">
        <v>561.81048799999996</v>
      </c>
      <c r="E532" s="4">
        <v>811.2704</v>
      </c>
      <c r="F532" s="4">
        <v>285.78548799999999</v>
      </c>
      <c r="G532" s="4">
        <v>175.99744000000001</v>
      </c>
      <c r="H532" s="4">
        <v>0.95854600000000001</v>
      </c>
      <c r="I532" s="4" t="str">
        <f>VLOOKUP(C532, Sheet1!$B$4:$C$76, 2,FALSE)</f>
        <v>기넥신에프정(은행엽엑스)(수출용)</v>
      </c>
    </row>
    <row r="533" spans="1:10" x14ac:dyDescent="0.3">
      <c r="A533" s="4">
        <v>532</v>
      </c>
      <c r="B533" s="4">
        <v>238</v>
      </c>
      <c r="C533" s="4">
        <v>16261</v>
      </c>
      <c r="D533" s="4">
        <v>626.80183999999997</v>
      </c>
      <c r="E533" s="4">
        <v>240.89920000000001</v>
      </c>
      <c r="F533" s="4">
        <v>241.37456</v>
      </c>
      <c r="G533" s="4">
        <v>233.6704</v>
      </c>
      <c r="H533" s="4">
        <v>0.98658299999999999</v>
      </c>
      <c r="I533" s="4" t="str">
        <f>VLOOKUP(C533, Sheet1!$B$4:$C$76, 2,FALSE)</f>
        <v>크레스토정 20mg</v>
      </c>
    </row>
    <row r="534" spans="1:10" x14ac:dyDescent="0.3">
      <c r="A534" s="4">
        <v>533</v>
      </c>
      <c r="B534" s="4">
        <v>238</v>
      </c>
      <c r="C534" s="4">
        <v>3350</v>
      </c>
      <c r="D534" s="4">
        <v>403.171448</v>
      </c>
      <c r="E534" s="4">
        <v>833.19168000000002</v>
      </c>
      <c r="F534" s="4">
        <v>186.559472</v>
      </c>
      <c r="G534" s="4">
        <v>191.85919999999999</v>
      </c>
      <c r="H534" s="4">
        <v>0.98622699999999996</v>
      </c>
      <c r="I534" s="4" t="str">
        <f>VLOOKUP(C534, Sheet1!$B$4:$C$76, 2,FALSE)</f>
        <v>일양하이트린정 2mg</v>
      </c>
    </row>
    <row r="535" spans="1:10" x14ac:dyDescent="0.3">
      <c r="A535" s="4">
        <v>534</v>
      </c>
      <c r="B535" s="4">
        <v>238</v>
      </c>
      <c r="C535" s="4">
        <v>18356</v>
      </c>
      <c r="D535" s="4">
        <v>68.445903999999999</v>
      </c>
      <c r="E535" s="4">
        <v>255.58271999999999</v>
      </c>
      <c r="F535" s="4">
        <v>305.73395199999999</v>
      </c>
      <c r="G535" s="4">
        <v>300.48</v>
      </c>
      <c r="H535" s="4">
        <v>0.77987099999999998</v>
      </c>
      <c r="I535" s="4" t="str">
        <f>VLOOKUP(C535, Sheet1!$B$4:$C$76, 2,FALSE)</f>
        <v xml:space="preserve">종근당글리아티린연질캡슐(콜린알포세레이트) </v>
      </c>
      <c r="J535" s="4" t="s">
        <v>118</v>
      </c>
    </row>
    <row r="536" spans="1:10" x14ac:dyDescent="0.3">
      <c r="A536" s="4">
        <v>535</v>
      </c>
      <c r="B536" s="4">
        <v>241</v>
      </c>
      <c r="C536" s="4">
        <v>3350</v>
      </c>
      <c r="D536" s="4">
        <v>410.327968</v>
      </c>
      <c r="E536" s="4">
        <v>913.24224000000004</v>
      </c>
      <c r="F536" s="4">
        <v>190.15017599999999</v>
      </c>
      <c r="G536" s="4">
        <v>193.30431999999999</v>
      </c>
      <c r="H536" s="4">
        <v>0.99057700000000004</v>
      </c>
      <c r="I536" s="4" t="str">
        <f>VLOOKUP(C536, Sheet1!$B$4:$C$76, 2,FALSE)</f>
        <v>일양하이트린정 2mg</v>
      </c>
    </row>
    <row r="537" spans="1:10" x14ac:dyDescent="0.3">
      <c r="A537" s="4">
        <v>536</v>
      </c>
      <c r="B537" s="4">
        <v>241</v>
      </c>
      <c r="C537" s="4">
        <v>18146</v>
      </c>
      <c r="D537" s="4">
        <v>514.19925599999999</v>
      </c>
      <c r="E537" s="4">
        <v>257.75103999999999</v>
      </c>
      <c r="F537" s="4">
        <v>310.00590399999999</v>
      </c>
      <c r="G537" s="4">
        <v>382.37184000000002</v>
      </c>
      <c r="H537" s="4">
        <v>0.98715600000000003</v>
      </c>
      <c r="I537" s="4" t="str">
        <f>VLOOKUP(C537, Sheet1!$B$4:$C$76, 2,FALSE)</f>
        <v>리리카캡슐 150mg</v>
      </c>
    </row>
    <row r="538" spans="1:10" x14ac:dyDescent="0.3">
      <c r="A538" s="4">
        <v>537</v>
      </c>
      <c r="B538" s="4">
        <v>241</v>
      </c>
      <c r="C538" s="4">
        <v>20237</v>
      </c>
      <c r="D538" s="4">
        <v>128.74171999999999</v>
      </c>
      <c r="E538" s="4">
        <v>325.78111999999999</v>
      </c>
      <c r="F538" s="4">
        <v>228.1156</v>
      </c>
      <c r="G538" s="4">
        <v>223.37152</v>
      </c>
      <c r="H538" s="4">
        <v>0.88433799999999996</v>
      </c>
      <c r="I538" s="4" t="str">
        <f>VLOOKUP(C538, Sheet1!$B$4:$C$76, 2,FALSE)</f>
        <v>플라빅스정 75mg</v>
      </c>
    </row>
    <row r="539" spans="1:10" x14ac:dyDescent="0.3">
      <c r="A539" s="4">
        <v>538</v>
      </c>
      <c r="B539" s="4">
        <v>243</v>
      </c>
      <c r="C539" s="4">
        <v>3350</v>
      </c>
      <c r="D539" s="4">
        <v>378.06238400000001</v>
      </c>
      <c r="E539" s="4">
        <v>184.94847999999999</v>
      </c>
      <c r="F539" s="4">
        <v>185.570784</v>
      </c>
      <c r="G539" s="4">
        <v>183.55712</v>
      </c>
      <c r="H539" s="4">
        <v>0.99582800000000005</v>
      </c>
      <c r="I539" s="4" t="str">
        <f>VLOOKUP(C539, Sheet1!$B$4:$C$76, 2,FALSE)</f>
        <v>일양하이트린정 2mg</v>
      </c>
    </row>
    <row r="540" spans="1:10" x14ac:dyDescent="0.3">
      <c r="A540" s="4">
        <v>539</v>
      </c>
      <c r="B540" s="4">
        <v>243</v>
      </c>
      <c r="C540" s="4">
        <v>18146</v>
      </c>
      <c r="D540" s="4">
        <v>142.84247999999999</v>
      </c>
      <c r="E540" s="4">
        <v>647.08799999999997</v>
      </c>
      <c r="F540" s="4">
        <v>311.16636799999998</v>
      </c>
      <c r="G540" s="4">
        <v>404.21503999999999</v>
      </c>
      <c r="H540" s="4">
        <v>0.98450400000000005</v>
      </c>
      <c r="I540" s="4" t="str">
        <f>VLOOKUP(C540, Sheet1!$B$4:$C$76, 2,FALSE)</f>
        <v>리리카캡슐 150mg</v>
      </c>
    </row>
    <row r="541" spans="1:10" x14ac:dyDescent="0.3">
      <c r="A541" s="4">
        <v>540</v>
      </c>
      <c r="B541" s="4">
        <v>243</v>
      </c>
      <c r="C541" s="4">
        <v>20237</v>
      </c>
      <c r="D541" s="4">
        <v>622.39422400000001</v>
      </c>
      <c r="E541" s="4">
        <v>767.93600000000004</v>
      </c>
      <c r="F541" s="4">
        <v>229.31705600000001</v>
      </c>
      <c r="G541" s="4">
        <v>227.54560000000001</v>
      </c>
      <c r="H541" s="4">
        <v>0.96562899999999996</v>
      </c>
      <c r="I541" s="4" t="str">
        <f>VLOOKUP(C541, Sheet1!$B$4:$C$76, 2,FALSE)</f>
        <v>플라빅스정 75mg</v>
      </c>
    </row>
    <row r="542" spans="1:10" x14ac:dyDescent="0.3">
      <c r="A542" s="4">
        <v>541</v>
      </c>
      <c r="B542" s="4">
        <v>244</v>
      </c>
      <c r="C542" s="4">
        <v>3543</v>
      </c>
      <c r="D542" s="4">
        <v>127.70130399999999</v>
      </c>
      <c r="E542" s="4">
        <v>169.47008</v>
      </c>
      <c r="F542" s="4">
        <v>207.63131200000001</v>
      </c>
      <c r="G542" s="4">
        <v>200.41856000000001</v>
      </c>
      <c r="H542" s="4">
        <v>0.99318899999999999</v>
      </c>
      <c r="I542" s="4" t="str">
        <f>VLOOKUP(C542, Sheet1!$B$4:$C$76, 2,FALSE)</f>
        <v>무코스타정(레바미피드)(비매품)</v>
      </c>
    </row>
    <row r="543" spans="1:10" x14ac:dyDescent="0.3">
      <c r="A543" s="4">
        <v>542</v>
      </c>
      <c r="B543" s="4">
        <v>244</v>
      </c>
      <c r="C543" s="4">
        <v>23202</v>
      </c>
      <c r="D543" s="4">
        <v>649.10929599999997</v>
      </c>
      <c r="E543" s="4">
        <v>879.81248000000005</v>
      </c>
      <c r="F543" s="4">
        <v>139.29862399999999</v>
      </c>
      <c r="G543" s="4">
        <v>136.75904</v>
      </c>
      <c r="H543" s="4">
        <v>0.99018600000000001</v>
      </c>
      <c r="I543" s="4" t="str">
        <f>VLOOKUP(C543, Sheet1!$B$4:$C$76, 2,FALSE)</f>
        <v>쿠에타핀정 25mg</v>
      </c>
    </row>
    <row r="544" spans="1:10" x14ac:dyDescent="0.3">
      <c r="A544" s="4">
        <v>543</v>
      </c>
      <c r="B544" s="4">
        <v>244</v>
      </c>
      <c r="C544" s="4">
        <v>6562</v>
      </c>
      <c r="D544" s="4">
        <v>198.495464</v>
      </c>
      <c r="E544" s="4">
        <v>714.14463999999998</v>
      </c>
      <c r="F544" s="4">
        <v>216.45630399999999</v>
      </c>
      <c r="G544" s="4">
        <v>361.40159999999997</v>
      </c>
      <c r="H544" s="4">
        <v>0.97690100000000002</v>
      </c>
      <c r="I544" s="4" t="str">
        <f>VLOOKUP(C544, Sheet1!$B$4:$C$76, 2,FALSE)</f>
        <v>조인스정 200mg</v>
      </c>
    </row>
    <row r="545" spans="1:9" x14ac:dyDescent="0.3">
      <c r="A545" s="4">
        <v>544</v>
      </c>
      <c r="B545" s="4">
        <v>244</v>
      </c>
      <c r="C545" s="4">
        <v>16550</v>
      </c>
      <c r="D545" s="4">
        <v>582.64613599999996</v>
      </c>
      <c r="E545" s="4">
        <v>8.2668800000000005</v>
      </c>
      <c r="F545" s="4">
        <v>284.50692800000002</v>
      </c>
      <c r="G545" s="4">
        <v>476.02816000000001</v>
      </c>
      <c r="H545" s="4">
        <v>0.97061600000000003</v>
      </c>
      <c r="I545" s="4" t="str">
        <f>VLOOKUP(C545, Sheet1!$B$4:$C$76, 2,FALSE)</f>
        <v>동아가바펜틴정 800mg</v>
      </c>
    </row>
    <row r="546" spans="1:9" x14ac:dyDescent="0.3">
      <c r="A546" s="4">
        <v>545</v>
      </c>
      <c r="B546" s="4">
        <v>247</v>
      </c>
      <c r="C546" s="4">
        <v>6191</v>
      </c>
      <c r="D546" s="4">
        <v>53.795656000000001</v>
      </c>
      <c r="E546" s="4">
        <v>132.66239999999999</v>
      </c>
      <c r="F546" s="4">
        <v>340.546896</v>
      </c>
      <c r="G546" s="4">
        <v>509.79712000000001</v>
      </c>
      <c r="H546" s="4">
        <v>0.97772899999999996</v>
      </c>
      <c r="I546" s="4" t="str">
        <f>VLOOKUP(C546, Sheet1!$B$4:$C$76, 2,FALSE)</f>
        <v>삐콤씨에프정 618.6mg/병</v>
      </c>
    </row>
    <row r="547" spans="1:9" x14ac:dyDescent="0.3">
      <c r="A547" s="4">
        <v>546</v>
      </c>
      <c r="B547" s="4">
        <v>247</v>
      </c>
      <c r="C547" s="4">
        <v>3742</v>
      </c>
      <c r="D547" s="4">
        <v>121.350472</v>
      </c>
      <c r="E547" s="4">
        <v>837.74591999999996</v>
      </c>
      <c r="F547" s="4">
        <v>330.896208</v>
      </c>
      <c r="G547" s="4">
        <v>332.55167999999998</v>
      </c>
      <c r="H547" s="4">
        <v>0.96434699999999995</v>
      </c>
      <c r="I547" s="4" t="str">
        <f>VLOOKUP(C547, Sheet1!$B$4:$C$76, 2,FALSE)</f>
        <v>알드린정</v>
      </c>
    </row>
    <row r="548" spans="1:9" x14ac:dyDescent="0.3">
      <c r="A548" s="4">
        <v>547</v>
      </c>
      <c r="B548" s="4">
        <v>247</v>
      </c>
      <c r="C548" s="4">
        <v>22361</v>
      </c>
      <c r="D548" s="4">
        <v>606.64012000000002</v>
      </c>
      <c r="E548" s="4">
        <v>736.39167999999995</v>
      </c>
      <c r="F548" s="4">
        <v>272.60558400000002</v>
      </c>
      <c r="G548" s="4">
        <v>418.10176000000001</v>
      </c>
      <c r="H548" s="4">
        <v>0.94902399999999998</v>
      </c>
      <c r="I548" s="4" t="str">
        <f>VLOOKUP(C548, Sheet1!$B$4:$C$76, 2,FALSE)</f>
        <v>맥시부펜이알정 300mg</v>
      </c>
    </row>
    <row r="549" spans="1:9" x14ac:dyDescent="0.3">
      <c r="A549" s="4">
        <v>548</v>
      </c>
      <c r="B549" s="4">
        <v>247</v>
      </c>
      <c r="C549" s="4">
        <v>2482</v>
      </c>
      <c r="D549" s="4">
        <v>627.62900000000002</v>
      </c>
      <c r="E549" s="4">
        <v>103.96863999999999</v>
      </c>
      <c r="F549" s="4">
        <v>200.049744</v>
      </c>
      <c r="G549" s="4">
        <v>463.69152000000003</v>
      </c>
      <c r="H549" s="4">
        <v>0.90910199999999997</v>
      </c>
      <c r="I549" s="4" t="str">
        <f>VLOOKUP(C549, Sheet1!$B$4:$C$76, 2,FALSE)</f>
        <v>뮤테란캡슐 100mg</v>
      </c>
    </row>
    <row r="550" spans="1:9" x14ac:dyDescent="0.3">
      <c r="A550" s="4">
        <v>549</v>
      </c>
      <c r="B550" s="4">
        <v>248</v>
      </c>
      <c r="C550" s="4">
        <v>3742</v>
      </c>
      <c r="D550" s="4">
        <v>118.660616</v>
      </c>
      <c r="E550" s="4">
        <v>829.45983999999999</v>
      </c>
      <c r="F550" s="4">
        <v>324.10129599999999</v>
      </c>
      <c r="G550" s="4">
        <v>320.83839999999998</v>
      </c>
      <c r="H550" s="4">
        <v>0.98462300000000003</v>
      </c>
      <c r="I550" s="4" t="str">
        <f>VLOOKUP(C550, Sheet1!$B$4:$C$76, 2,FALSE)</f>
        <v>알드린정</v>
      </c>
    </row>
    <row r="551" spans="1:9" x14ac:dyDescent="0.3">
      <c r="A551" s="4">
        <v>550</v>
      </c>
      <c r="B551" s="4">
        <v>248</v>
      </c>
      <c r="C551" s="4">
        <v>6191</v>
      </c>
      <c r="D551" s="4">
        <v>50.297671999999999</v>
      </c>
      <c r="E551" s="4">
        <v>90.140159999999995</v>
      </c>
      <c r="F551" s="4">
        <v>341.81959999999998</v>
      </c>
      <c r="G551" s="4">
        <v>521.55903999999998</v>
      </c>
      <c r="H551" s="4">
        <v>0.98141599999999996</v>
      </c>
      <c r="I551" s="4" t="str">
        <f>VLOOKUP(C551, Sheet1!$B$4:$C$76, 2,FALSE)</f>
        <v>삐콤씨에프정 618.6mg/병</v>
      </c>
    </row>
    <row r="552" spans="1:9" x14ac:dyDescent="0.3">
      <c r="A552" s="4">
        <v>551</v>
      </c>
      <c r="B552" s="4">
        <v>248</v>
      </c>
      <c r="C552" s="4">
        <v>22361</v>
      </c>
      <c r="D552" s="4">
        <v>599.648056</v>
      </c>
      <c r="E552" s="4">
        <v>732.00959999999998</v>
      </c>
      <c r="F552" s="4">
        <v>266.51729599999999</v>
      </c>
      <c r="G552" s="4">
        <v>408.86144000000002</v>
      </c>
      <c r="H552" s="4">
        <v>0.94524699999999995</v>
      </c>
      <c r="I552" s="4" t="str">
        <f>VLOOKUP(C552, Sheet1!$B$4:$C$76, 2,FALSE)</f>
        <v>맥시부펜이알정 300mg</v>
      </c>
    </row>
    <row r="553" spans="1:9" x14ac:dyDescent="0.3">
      <c r="A553" s="4">
        <v>552</v>
      </c>
      <c r="B553" s="4">
        <v>248</v>
      </c>
      <c r="C553" s="4">
        <v>2482</v>
      </c>
      <c r="D553" s="4">
        <v>635.21837600000003</v>
      </c>
      <c r="E553" s="4">
        <v>62.63552</v>
      </c>
      <c r="F553" s="4">
        <v>202.89576</v>
      </c>
      <c r="G553" s="4">
        <v>486.62272000000002</v>
      </c>
      <c r="H553" s="4">
        <v>0.92999200000000004</v>
      </c>
      <c r="I553" s="4" t="str">
        <f>VLOOKUP(C553, Sheet1!$B$4:$C$76, 2,FALSE)</f>
        <v>뮤테란캡슐 100mg</v>
      </c>
    </row>
    <row r="554" spans="1:9" x14ac:dyDescent="0.3">
      <c r="A554" s="4">
        <v>553</v>
      </c>
      <c r="B554" s="4">
        <v>249</v>
      </c>
      <c r="C554" s="4">
        <v>3742</v>
      </c>
      <c r="D554" s="4">
        <v>489.362008</v>
      </c>
      <c r="E554" s="4">
        <v>129.53919999999999</v>
      </c>
      <c r="F554" s="4">
        <v>313.26574399999998</v>
      </c>
      <c r="G554" s="4">
        <v>302.50112000000001</v>
      </c>
      <c r="H554" s="4">
        <v>0.97814199999999996</v>
      </c>
      <c r="I554" s="4" t="str">
        <f>VLOOKUP(C554, Sheet1!$B$4:$C$76, 2,FALSE)</f>
        <v>알드린정</v>
      </c>
    </row>
    <row r="555" spans="1:9" x14ac:dyDescent="0.3">
      <c r="A555" s="4">
        <v>554</v>
      </c>
      <c r="B555" s="4">
        <v>249</v>
      </c>
      <c r="C555" s="4">
        <v>6191</v>
      </c>
      <c r="D555" s="4">
        <v>558.18220799999995</v>
      </c>
      <c r="E555" s="4">
        <v>590.31551999999999</v>
      </c>
      <c r="F555" s="4">
        <v>338.11372799999998</v>
      </c>
      <c r="G555" s="4">
        <v>505.55903999999998</v>
      </c>
      <c r="H555" s="4">
        <v>0.95992200000000005</v>
      </c>
      <c r="I555" s="4" t="str">
        <f>VLOOKUP(C555, Sheet1!$B$4:$C$76, 2,FALSE)</f>
        <v>삐콤씨에프정 618.6mg/병</v>
      </c>
    </row>
    <row r="556" spans="1:9" x14ac:dyDescent="0.3">
      <c r="A556" s="4">
        <v>555</v>
      </c>
      <c r="B556" s="4">
        <v>249</v>
      </c>
      <c r="C556" s="4">
        <v>2482</v>
      </c>
      <c r="D556" s="4">
        <v>89.281552000000005</v>
      </c>
      <c r="E556" s="4">
        <v>665.73311999999999</v>
      </c>
      <c r="F556" s="4">
        <v>212.67430400000001</v>
      </c>
      <c r="G556" s="4">
        <v>491.26143999999999</v>
      </c>
      <c r="H556" s="4">
        <v>0.93241099999999999</v>
      </c>
      <c r="I556" s="4" t="str">
        <f>VLOOKUP(C556, Sheet1!$B$4:$C$76, 2,FALSE)</f>
        <v>뮤테란캡슐 100mg</v>
      </c>
    </row>
    <row r="557" spans="1:9" x14ac:dyDescent="0.3">
      <c r="A557" s="4">
        <v>556</v>
      </c>
      <c r="B557" s="4">
        <v>249</v>
      </c>
      <c r="C557" s="4">
        <v>22361</v>
      </c>
      <c r="D557" s="4">
        <v>84.335183999999998</v>
      </c>
      <c r="E557" s="4">
        <v>119.36767999999999</v>
      </c>
      <c r="F557" s="4">
        <v>256.62358399999999</v>
      </c>
      <c r="G557" s="4">
        <v>389.30944</v>
      </c>
      <c r="H557" s="4">
        <v>0.91920000000000002</v>
      </c>
      <c r="I557" s="4" t="str">
        <f>VLOOKUP(C557, Sheet1!$B$4:$C$76, 2,FALSE)</f>
        <v>맥시부펜이알정 300mg</v>
      </c>
    </row>
    <row r="558" spans="1:9" x14ac:dyDescent="0.3">
      <c r="A558" s="4">
        <v>557</v>
      </c>
      <c r="B558" s="4">
        <v>250</v>
      </c>
      <c r="C558" s="4">
        <v>3350</v>
      </c>
      <c r="D558" s="4">
        <v>378.34542399999998</v>
      </c>
      <c r="E558" s="4">
        <v>848.84032000000002</v>
      </c>
      <c r="F558" s="4">
        <v>188.66275200000001</v>
      </c>
      <c r="G558" s="4">
        <v>192.42624000000001</v>
      </c>
      <c r="H558" s="4">
        <v>0.98659399999999997</v>
      </c>
      <c r="I558" s="4" t="str">
        <f>VLOOKUP(C558, Sheet1!$B$4:$C$76, 2,FALSE)</f>
        <v>일양하이트린정 2mg</v>
      </c>
    </row>
    <row r="559" spans="1:9" x14ac:dyDescent="0.3">
      <c r="A559" s="4">
        <v>558</v>
      </c>
      <c r="B559" s="4">
        <v>250</v>
      </c>
      <c r="C559" s="4">
        <v>29666</v>
      </c>
      <c r="D559" s="4">
        <v>130.751304</v>
      </c>
      <c r="E559" s="4">
        <v>208.08511999999999</v>
      </c>
      <c r="F559" s="4">
        <v>223.81144</v>
      </c>
      <c r="G559" s="4">
        <v>222.35264000000001</v>
      </c>
      <c r="H559" s="4">
        <v>0.96666300000000005</v>
      </c>
      <c r="I559" s="4" t="str">
        <f>VLOOKUP(C559, Sheet1!$B$4:$C$76, 2,FALSE)</f>
        <v>리바로정 4mg</v>
      </c>
    </row>
    <row r="560" spans="1:9" x14ac:dyDescent="0.3">
      <c r="A560" s="4">
        <v>559</v>
      </c>
      <c r="B560" s="4">
        <v>250</v>
      </c>
      <c r="C560" s="4">
        <v>18356</v>
      </c>
      <c r="D560" s="4">
        <v>540.09400000000005</v>
      </c>
      <c r="E560" s="4">
        <v>229.39071999999999</v>
      </c>
      <c r="F560" s="4">
        <v>244.06441599999999</v>
      </c>
      <c r="G560" s="4">
        <v>352.84096</v>
      </c>
      <c r="H560" s="4">
        <v>0.93740900000000005</v>
      </c>
      <c r="I560" s="4" t="str">
        <f>VLOOKUP(C560, Sheet1!$B$4:$C$76, 2,FALSE)</f>
        <v xml:space="preserve">종근당글리아티린연질캡슐(콜린알포세레이트) </v>
      </c>
    </row>
    <row r="561" spans="1:11" x14ac:dyDescent="0.3">
      <c r="A561" s="4">
        <v>560</v>
      </c>
      <c r="B561" s="4">
        <v>251</v>
      </c>
      <c r="C561" s="4">
        <v>3350</v>
      </c>
      <c r="D561" s="4">
        <v>370.285616</v>
      </c>
      <c r="E561" s="4">
        <v>178.69759999999999</v>
      </c>
      <c r="F561" s="4">
        <v>181.37398400000001</v>
      </c>
      <c r="G561" s="4">
        <v>186.70464000000001</v>
      </c>
      <c r="H561" s="4">
        <v>0.99605699999999997</v>
      </c>
      <c r="I561" s="4" t="str">
        <f>VLOOKUP(C561, Sheet1!$B$4:$C$76, 2,FALSE)</f>
        <v>일양하이트린정 2mg</v>
      </c>
    </row>
    <row r="562" spans="1:11" x14ac:dyDescent="0.3">
      <c r="A562" s="4">
        <v>561</v>
      </c>
      <c r="B562" s="4">
        <v>251</v>
      </c>
      <c r="C562" s="4">
        <v>29666</v>
      </c>
      <c r="D562" s="4">
        <v>587.06692799999996</v>
      </c>
      <c r="E562" s="4">
        <v>795.02783999999997</v>
      </c>
      <c r="F562" s="4">
        <v>233.006336</v>
      </c>
      <c r="G562" s="4">
        <v>232.97152</v>
      </c>
      <c r="H562" s="4">
        <v>0.99530600000000002</v>
      </c>
      <c r="I562" s="4" t="str">
        <f>VLOOKUP(C562, Sheet1!$B$4:$C$76, 2,FALSE)</f>
        <v>리바로정 4mg</v>
      </c>
    </row>
    <row r="563" spans="1:11" x14ac:dyDescent="0.3">
      <c r="A563" s="4">
        <v>562</v>
      </c>
      <c r="B563" s="4">
        <v>251</v>
      </c>
      <c r="C563" s="4">
        <v>18356</v>
      </c>
      <c r="D563" s="4">
        <v>141.896736</v>
      </c>
      <c r="E563" s="4">
        <v>596.12415999999996</v>
      </c>
      <c r="F563" s="4">
        <v>243.97852800000001</v>
      </c>
      <c r="G563" s="4">
        <v>370.13247999999999</v>
      </c>
      <c r="H563" s="4">
        <v>0.96350400000000003</v>
      </c>
      <c r="I563" s="4" t="str">
        <f>VLOOKUP(C563, Sheet1!$B$4:$C$76, 2,FALSE)</f>
        <v xml:space="preserve">종근당글리아티린연질캡슐(콜린알포세레이트) </v>
      </c>
    </row>
    <row r="564" spans="1:11" x14ac:dyDescent="0.3">
      <c r="A564" s="4">
        <v>563</v>
      </c>
      <c r="B564" s="4">
        <v>252</v>
      </c>
      <c r="C564" s="4">
        <v>29666</v>
      </c>
      <c r="D564" s="4">
        <v>624.30523200000005</v>
      </c>
      <c r="E564" s="4">
        <v>886.05439999999999</v>
      </c>
      <c r="F564" s="4">
        <v>228.69241600000001</v>
      </c>
      <c r="G564" s="4">
        <v>222.32320000000001</v>
      </c>
      <c r="H564" s="4">
        <v>0.99305900000000003</v>
      </c>
      <c r="I564" s="4" t="str">
        <f>VLOOKUP(C564, Sheet1!$B$4:$C$76, 2,FALSE)</f>
        <v>리바로정 4mg</v>
      </c>
    </row>
    <row r="565" spans="1:11" x14ac:dyDescent="0.3">
      <c r="A565" s="4">
        <v>564</v>
      </c>
      <c r="B565" s="4">
        <v>252</v>
      </c>
      <c r="C565" s="4">
        <v>3350</v>
      </c>
      <c r="D565" s="4">
        <v>410.60710399999999</v>
      </c>
      <c r="E565" s="4">
        <v>238.18368000000001</v>
      </c>
      <c r="F565" s="4">
        <v>185.10816</v>
      </c>
      <c r="G565" s="4">
        <v>182.37696</v>
      </c>
      <c r="H565" s="4">
        <v>0.98915200000000003</v>
      </c>
      <c r="I565" s="4" t="str">
        <f>VLOOKUP(C565, Sheet1!$B$4:$C$76, 2,FALSE)</f>
        <v>일양하이트린정 2mg</v>
      </c>
    </row>
    <row r="566" spans="1:11" x14ac:dyDescent="0.3">
      <c r="A566" s="4">
        <v>565</v>
      </c>
      <c r="B566" s="4">
        <v>252</v>
      </c>
      <c r="C566" s="4">
        <v>18356</v>
      </c>
      <c r="D566" s="4">
        <v>185.151104</v>
      </c>
      <c r="E566" s="4">
        <v>691.07647999999995</v>
      </c>
      <c r="F566" s="4">
        <v>243.40659199999999</v>
      </c>
      <c r="G566" s="4">
        <v>370.89152000000001</v>
      </c>
      <c r="H566" s="4">
        <v>0.97224200000000005</v>
      </c>
      <c r="I566" s="4" t="str">
        <f>VLOOKUP(C566, Sheet1!$B$4:$C$76, 2,FALSE)</f>
        <v xml:space="preserve">종근당글리아티린연질캡슐(콜린알포세레이트) </v>
      </c>
    </row>
    <row r="567" spans="1:11" x14ac:dyDescent="0.3">
      <c r="A567" s="4">
        <v>566</v>
      </c>
      <c r="B567" s="4">
        <v>253</v>
      </c>
      <c r="C567" s="4">
        <v>33879</v>
      </c>
      <c r="D567" s="4">
        <v>449.798384</v>
      </c>
      <c r="E567" s="4">
        <v>253.51424</v>
      </c>
      <c r="F567" s="4">
        <v>436.47110400000003</v>
      </c>
      <c r="G567" s="4">
        <v>290.09152</v>
      </c>
      <c r="H567" s="4">
        <v>0.99764799999999998</v>
      </c>
      <c r="I567" s="4" t="str">
        <f>VLOOKUP(C567, Sheet1!$B$4:$C$76, 2,FALSE)</f>
        <v>글리틴정(콜린알포세레이트)</v>
      </c>
    </row>
    <row r="568" spans="1:11" x14ac:dyDescent="0.3">
      <c r="A568" s="4">
        <v>567</v>
      </c>
      <c r="B568" s="4">
        <v>253</v>
      </c>
      <c r="C568" s="4">
        <v>3350</v>
      </c>
      <c r="D568" s="4">
        <v>446.62199199999998</v>
      </c>
      <c r="E568" s="4">
        <v>848.97792000000004</v>
      </c>
      <c r="F568" s="4">
        <v>189.286416</v>
      </c>
      <c r="G568" s="4">
        <v>193.08799999999999</v>
      </c>
      <c r="H568" s="4">
        <v>0.99171600000000004</v>
      </c>
      <c r="I568" s="4" t="str">
        <f>VLOOKUP(C568, Sheet1!$B$4:$C$76, 2,FALSE)</f>
        <v>일양하이트린정 2mg</v>
      </c>
    </row>
    <row r="569" spans="1:11" ht="17.25" thickBot="1" x14ac:dyDescent="0.35">
      <c r="A569" s="4">
        <v>568</v>
      </c>
      <c r="B569" s="4">
        <v>253</v>
      </c>
      <c r="C569" s="4">
        <v>35205</v>
      </c>
      <c r="D569" s="4">
        <v>67.383527999999998</v>
      </c>
      <c r="E569" s="4">
        <v>261.17056000000002</v>
      </c>
      <c r="F569" s="4">
        <v>409.90731199999999</v>
      </c>
      <c r="G569" s="4">
        <v>211.56479999999999</v>
      </c>
      <c r="H569" s="4">
        <v>0.98215799999999998</v>
      </c>
      <c r="I569" s="4" t="str">
        <f>VLOOKUP(C569, Sheet1!$B$4:$C$76, 2,FALSE)</f>
        <v>아토젯정 10/40mg</v>
      </c>
    </row>
    <row r="570" spans="1:11" x14ac:dyDescent="0.3">
      <c r="A570" s="1">
        <v>569</v>
      </c>
      <c r="B570" s="2">
        <v>256</v>
      </c>
      <c r="C570" s="2">
        <v>19551</v>
      </c>
      <c r="D570" s="2">
        <v>491.28033599999998</v>
      </c>
      <c r="E570" s="2">
        <v>653.25311999999997</v>
      </c>
      <c r="F570" s="2">
        <v>324.15302400000002</v>
      </c>
      <c r="G570" s="2">
        <v>500.48255999999998</v>
      </c>
      <c r="H570" s="2">
        <v>0.98230600000000001</v>
      </c>
      <c r="I570" s="2" t="str">
        <f>VLOOKUP(C570, Sheet1!$B$4:$C$76, 2,FALSE)</f>
        <v>트루비타정 60mg/병</v>
      </c>
      <c r="J570" s="7"/>
      <c r="K570" s="4" t="s">
        <v>85</v>
      </c>
    </row>
    <row r="571" spans="1:11" x14ac:dyDescent="0.3">
      <c r="A571" s="3">
        <v>570</v>
      </c>
      <c r="B571" s="4">
        <v>256</v>
      </c>
      <c r="C571" s="4">
        <v>25437</v>
      </c>
      <c r="D571" s="4">
        <v>542.36661600000002</v>
      </c>
      <c r="E571" s="4">
        <v>179.30944</v>
      </c>
      <c r="F571" s="4">
        <v>248.974672</v>
      </c>
      <c r="G571" s="4">
        <v>252.89856</v>
      </c>
      <c r="H571" s="4">
        <v>0.97324900000000003</v>
      </c>
      <c r="I571" s="4" t="str">
        <f>VLOOKUP(C571, Sheet1!$B$4:$C$76, 2,FALSE)</f>
        <v>큐시드정 31.5mg/PTP</v>
      </c>
      <c r="J571" s="8"/>
    </row>
    <row r="572" spans="1:11" x14ac:dyDescent="0.3">
      <c r="A572" s="3">
        <v>571</v>
      </c>
      <c r="B572" s="4">
        <v>256</v>
      </c>
      <c r="C572" s="4">
        <v>2482</v>
      </c>
      <c r="D572" s="4">
        <v>64.191519999999997</v>
      </c>
      <c r="E572" s="4">
        <v>670.47424000000001</v>
      </c>
      <c r="F572" s="4">
        <v>207.86848000000001</v>
      </c>
      <c r="G572" s="4">
        <v>488.23295999999999</v>
      </c>
      <c r="H572" s="4">
        <v>0.96798200000000001</v>
      </c>
      <c r="I572" s="4" t="str">
        <f>VLOOKUP(C572, Sheet1!$B$4:$C$76, 2,FALSE)</f>
        <v>뮤테란캡슐 100mg</v>
      </c>
      <c r="J572" s="8"/>
    </row>
    <row r="573" spans="1:11" x14ac:dyDescent="0.3">
      <c r="A573" s="3">
        <v>572</v>
      </c>
      <c r="B573" s="4">
        <v>256</v>
      </c>
      <c r="C573" s="4">
        <v>5885</v>
      </c>
      <c r="D573" s="4">
        <v>111.24692</v>
      </c>
      <c r="E573" s="4">
        <v>96.430080000000004</v>
      </c>
      <c r="F573" s="4">
        <v>231.54721599999999</v>
      </c>
      <c r="G573" s="4">
        <v>467.40480000000002</v>
      </c>
      <c r="H573" s="4">
        <v>0.54696100000000003</v>
      </c>
      <c r="I573" s="4" t="str">
        <f>VLOOKUP(C573, Sheet1!$B$4:$C$76, 2,FALSE)</f>
        <v>타이레놀이알서방정(아세트아미노펜)(수출용)</v>
      </c>
      <c r="J573" s="12" t="s">
        <v>125</v>
      </c>
    </row>
    <row r="574" spans="1:11" ht="17.25" thickBot="1" x14ac:dyDescent="0.35">
      <c r="A574" s="5">
        <v>573</v>
      </c>
      <c r="B574" s="6">
        <v>256</v>
      </c>
      <c r="C574" s="6">
        <v>13394</v>
      </c>
      <c r="D574" s="6">
        <v>111.097104</v>
      </c>
      <c r="E574" s="6">
        <v>96.304640000000006</v>
      </c>
      <c r="F574" s="6">
        <v>230.16617600000001</v>
      </c>
      <c r="G574" s="6">
        <v>468.37504000000001</v>
      </c>
      <c r="H574" s="6">
        <v>0.33440599999999998</v>
      </c>
      <c r="I574" s="6" t="str">
        <f>VLOOKUP(C574, Sheet1!$B$4:$C$76, 2,FALSE)</f>
        <v>써스펜8시간이알서방정 650mg</v>
      </c>
      <c r="J574" s="9" t="s">
        <v>119</v>
      </c>
    </row>
    <row r="575" spans="1:11" x14ac:dyDescent="0.3">
      <c r="A575" s="4">
        <v>574</v>
      </c>
      <c r="B575" s="4">
        <v>259</v>
      </c>
      <c r="C575" s="4">
        <v>41767</v>
      </c>
      <c r="D575" s="4">
        <v>110.844808</v>
      </c>
      <c r="E575" s="4">
        <v>285.14048000000003</v>
      </c>
      <c r="F575" s="4">
        <v>269.10564799999997</v>
      </c>
      <c r="G575" s="4">
        <v>285.39136000000002</v>
      </c>
      <c r="H575" s="4">
        <v>0.99122200000000005</v>
      </c>
      <c r="I575" s="4" t="str">
        <f>VLOOKUP(C575, Sheet1!$B$4:$C$76, 2,FALSE)</f>
        <v>카발린캡슐 25mg</v>
      </c>
    </row>
    <row r="576" spans="1:11" x14ac:dyDescent="0.3">
      <c r="A576" s="4">
        <v>575</v>
      </c>
      <c r="B576" s="4">
        <v>259</v>
      </c>
      <c r="C576" s="4">
        <v>3350</v>
      </c>
      <c r="D576" s="4">
        <v>384.64891999999998</v>
      </c>
      <c r="E576" s="4">
        <v>895.49887999999999</v>
      </c>
      <c r="F576" s="4">
        <v>189.43086400000001</v>
      </c>
      <c r="G576" s="4">
        <v>193.44</v>
      </c>
      <c r="H576" s="4">
        <v>0.97936900000000005</v>
      </c>
      <c r="I576" s="4" t="str">
        <f>VLOOKUP(C576, Sheet1!$B$4:$C$76, 2,FALSE)</f>
        <v>일양하이트린정 2mg</v>
      </c>
    </row>
    <row r="577" spans="1:10" x14ac:dyDescent="0.3">
      <c r="A577" s="4">
        <v>576</v>
      </c>
      <c r="B577" s="4">
        <v>259</v>
      </c>
      <c r="C577" s="4">
        <v>20237</v>
      </c>
      <c r="D577" s="4">
        <v>604.53488800000002</v>
      </c>
      <c r="E577" s="4">
        <v>277.59872000000001</v>
      </c>
      <c r="F577" s="4">
        <v>225.74782400000001</v>
      </c>
      <c r="G577" s="4">
        <v>223.95903999999999</v>
      </c>
      <c r="H577" s="4">
        <v>0.79855200000000004</v>
      </c>
      <c r="I577" s="4" t="str">
        <f>VLOOKUP(C577, Sheet1!$B$4:$C$76, 2,FALSE)</f>
        <v>플라빅스정 75mg</v>
      </c>
      <c r="J577" s="4" t="s">
        <v>118</v>
      </c>
    </row>
    <row r="578" spans="1:10" x14ac:dyDescent="0.3">
      <c r="A578" s="4">
        <v>577</v>
      </c>
      <c r="B578" s="4">
        <v>262</v>
      </c>
      <c r="C578" s="4">
        <v>27652</v>
      </c>
      <c r="D578" s="4">
        <v>59.272967999999999</v>
      </c>
      <c r="E578" s="4">
        <v>809.45983999999999</v>
      </c>
      <c r="F578" s="4">
        <v>227.98872</v>
      </c>
      <c r="G578" s="4">
        <v>210.91200000000001</v>
      </c>
      <c r="H578" s="4">
        <v>0.99865800000000005</v>
      </c>
      <c r="I578" s="4" t="str">
        <f>VLOOKUP(C578, Sheet1!$B$4:$C$76, 2,FALSE)</f>
        <v>세비카정 10/40mg</v>
      </c>
    </row>
    <row r="579" spans="1:10" x14ac:dyDescent="0.3">
      <c r="A579" s="4">
        <v>578</v>
      </c>
      <c r="B579" s="4">
        <v>262</v>
      </c>
      <c r="C579" s="4">
        <v>29666</v>
      </c>
      <c r="D579" s="4">
        <v>603.10358399999996</v>
      </c>
      <c r="E579" s="4">
        <v>176.0128</v>
      </c>
      <c r="F579" s="4">
        <v>219.68979200000001</v>
      </c>
      <c r="G579" s="4">
        <v>214.22847999999999</v>
      </c>
      <c r="H579" s="4">
        <v>0.98646900000000004</v>
      </c>
      <c r="I579" s="4" t="str">
        <f>VLOOKUP(C579, Sheet1!$B$4:$C$76, 2,FALSE)</f>
        <v>리바로정 4mg</v>
      </c>
    </row>
    <row r="580" spans="1:10" x14ac:dyDescent="0.3">
      <c r="A580" s="4">
        <v>579</v>
      </c>
      <c r="B580" s="4">
        <v>262</v>
      </c>
      <c r="C580" s="4">
        <v>3482</v>
      </c>
      <c r="D580" s="4">
        <v>560.81984799999998</v>
      </c>
      <c r="E580" s="4">
        <v>809.80543999999998</v>
      </c>
      <c r="F580" s="4">
        <v>285.15694400000001</v>
      </c>
      <c r="G580" s="4">
        <v>177.63712000000001</v>
      </c>
      <c r="H580" s="4">
        <v>0.96646200000000004</v>
      </c>
      <c r="I580" s="4" t="str">
        <f>VLOOKUP(C580, Sheet1!$B$4:$C$76, 2,FALSE)</f>
        <v>기넥신에프정(은행엽엑스)(수출용)</v>
      </c>
    </row>
    <row r="581" spans="1:10" x14ac:dyDescent="0.3">
      <c r="A581" s="4">
        <v>580</v>
      </c>
      <c r="B581" s="4">
        <v>262</v>
      </c>
      <c r="C581" s="4">
        <v>34596</v>
      </c>
      <c r="D581" s="4">
        <v>74.846512000000004</v>
      </c>
      <c r="E581" s="4">
        <v>38.008319999999998</v>
      </c>
      <c r="F581" s="4">
        <v>333.47967999999997</v>
      </c>
      <c r="G581" s="4">
        <v>489.62304</v>
      </c>
      <c r="H581" s="4">
        <v>0.815828</v>
      </c>
      <c r="I581" s="4" t="str">
        <f>VLOOKUP(C581, Sheet1!$B$4:$C$76, 2,FALSE)</f>
        <v>제미메트서방정 50/1000mg</v>
      </c>
    </row>
    <row r="582" spans="1:10" x14ac:dyDescent="0.3">
      <c r="A582" s="4">
        <v>581</v>
      </c>
      <c r="B582" s="4">
        <v>264</v>
      </c>
      <c r="C582" s="4">
        <v>29666</v>
      </c>
      <c r="D582" s="4">
        <v>124.60055199999999</v>
      </c>
      <c r="E582" s="4">
        <v>863.97439999999995</v>
      </c>
      <c r="F582" s="4">
        <v>230.89329599999999</v>
      </c>
      <c r="G582" s="4">
        <v>227.17184</v>
      </c>
      <c r="H582" s="4">
        <v>0.99227699999999996</v>
      </c>
      <c r="I582" s="4" t="str">
        <f>VLOOKUP(C582, Sheet1!$B$4:$C$76, 2,FALSE)</f>
        <v>리바로정 4mg</v>
      </c>
    </row>
    <row r="583" spans="1:10" x14ac:dyDescent="0.3">
      <c r="A583" s="4">
        <v>582</v>
      </c>
      <c r="B583" s="4">
        <v>264</v>
      </c>
      <c r="C583" s="4">
        <v>27652</v>
      </c>
      <c r="D583" s="4">
        <v>671.65147999999999</v>
      </c>
      <c r="E583" s="4">
        <v>255.36320000000001</v>
      </c>
      <c r="F583" s="4">
        <v>222.22446400000001</v>
      </c>
      <c r="G583" s="4">
        <v>200.18559999999999</v>
      </c>
      <c r="H583" s="4">
        <v>0.99105600000000005</v>
      </c>
      <c r="I583" s="4" t="str">
        <f>VLOOKUP(C583, Sheet1!$B$4:$C$76, 2,FALSE)</f>
        <v>세비카정 10/40mg</v>
      </c>
    </row>
    <row r="584" spans="1:10" x14ac:dyDescent="0.3">
      <c r="A584" s="4">
        <v>583</v>
      </c>
      <c r="B584" s="4">
        <v>264</v>
      </c>
      <c r="C584" s="4">
        <v>3482</v>
      </c>
      <c r="D584" s="4">
        <v>132.56910400000001</v>
      </c>
      <c r="E584" s="4">
        <v>288.68991999999997</v>
      </c>
      <c r="F584" s="4">
        <v>277.6232</v>
      </c>
      <c r="G584" s="4">
        <v>174.208</v>
      </c>
      <c r="H584" s="4">
        <v>0.98264499999999999</v>
      </c>
      <c r="I584" s="4" t="str">
        <f>VLOOKUP(C584, Sheet1!$B$4:$C$76, 2,FALSE)</f>
        <v>기넥신에프정(은행엽엑스)(수출용)</v>
      </c>
    </row>
    <row r="585" spans="1:10" x14ac:dyDescent="0.3">
      <c r="A585" s="4">
        <v>584</v>
      </c>
      <c r="B585" s="4">
        <v>264</v>
      </c>
      <c r="C585" s="4">
        <v>34596</v>
      </c>
      <c r="D585" s="4">
        <v>570.73649599999999</v>
      </c>
      <c r="E585" s="4">
        <v>680.84672</v>
      </c>
      <c r="F585" s="4">
        <v>343.198688</v>
      </c>
      <c r="G585" s="4">
        <v>517.75616000000002</v>
      </c>
      <c r="H585" s="4">
        <v>0.93139400000000006</v>
      </c>
      <c r="I585" s="4" t="str">
        <f>VLOOKUP(C585, Sheet1!$B$4:$C$76, 2,FALSE)</f>
        <v>제미메트서방정 50/1000mg</v>
      </c>
    </row>
    <row r="586" spans="1:10" x14ac:dyDescent="0.3">
      <c r="A586" s="4">
        <v>585</v>
      </c>
      <c r="B586" s="4">
        <v>265</v>
      </c>
      <c r="C586" s="4">
        <v>16231</v>
      </c>
      <c r="D586" s="4">
        <v>142.509176</v>
      </c>
      <c r="E586" s="4">
        <v>845.20320000000004</v>
      </c>
      <c r="F586" s="4">
        <v>197.36184</v>
      </c>
      <c r="G586" s="4">
        <v>196.60543999999999</v>
      </c>
      <c r="H586" s="4">
        <v>0.99814199999999997</v>
      </c>
      <c r="I586" s="4" t="str">
        <f>VLOOKUP(C586, Sheet1!$B$4:$C$76, 2,FALSE)</f>
        <v>리피토정 20mg</v>
      </c>
    </row>
    <row r="587" spans="1:10" x14ac:dyDescent="0.3">
      <c r="A587" s="4">
        <v>586</v>
      </c>
      <c r="B587" s="4">
        <v>265</v>
      </c>
      <c r="C587" s="4">
        <v>27652</v>
      </c>
      <c r="D587" s="4">
        <v>671.21227999999996</v>
      </c>
      <c r="E587" s="4">
        <v>255.12960000000001</v>
      </c>
      <c r="F587" s="4">
        <v>221.279696</v>
      </c>
      <c r="G587" s="4">
        <v>199.63903999999999</v>
      </c>
      <c r="H587" s="4">
        <v>0.98825600000000002</v>
      </c>
      <c r="I587" s="4" t="str">
        <f>VLOOKUP(C587, Sheet1!$B$4:$C$76, 2,FALSE)</f>
        <v>세비카정 10/40mg</v>
      </c>
    </row>
    <row r="588" spans="1:10" x14ac:dyDescent="0.3">
      <c r="A588" s="4">
        <v>587</v>
      </c>
      <c r="B588" s="4">
        <v>265</v>
      </c>
      <c r="C588" s="4">
        <v>3482</v>
      </c>
      <c r="D588" s="4">
        <v>135.85822400000001</v>
      </c>
      <c r="E588" s="4">
        <v>288.51519999999999</v>
      </c>
      <c r="F588" s="4">
        <v>274.42777599999999</v>
      </c>
      <c r="G588" s="4">
        <v>174.00703999999999</v>
      </c>
      <c r="H588" s="4">
        <v>0.981047</v>
      </c>
      <c r="I588" s="4" t="str">
        <f>VLOOKUP(C588, Sheet1!$B$4:$C$76, 2,FALSE)</f>
        <v>기넥신에프정(은행엽엑스)(수출용)</v>
      </c>
    </row>
    <row r="589" spans="1:10" x14ac:dyDescent="0.3">
      <c r="A589" s="4">
        <v>588</v>
      </c>
      <c r="B589" s="4">
        <v>265</v>
      </c>
      <c r="C589" s="4">
        <v>25366</v>
      </c>
      <c r="D589" s="4">
        <v>598.281656</v>
      </c>
      <c r="E589" s="4">
        <v>665.56416000000002</v>
      </c>
      <c r="F589" s="4">
        <v>377.71883200000002</v>
      </c>
      <c r="G589" s="4">
        <v>492.60288000000003</v>
      </c>
      <c r="H589" s="4">
        <v>0.97482800000000003</v>
      </c>
      <c r="I589" s="4" t="str">
        <f>VLOOKUP(C589, Sheet1!$B$4:$C$76, 2,FALSE)</f>
        <v>자누메트정 50/850mg</v>
      </c>
    </row>
    <row r="590" spans="1:10" x14ac:dyDescent="0.3">
      <c r="A590" s="4">
        <v>589</v>
      </c>
      <c r="B590" s="4">
        <v>266</v>
      </c>
      <c r="C590" s="4">
        <v>27652</v>
      </c>
      <c r="D590" s="4">
        <v>95.408879999999996</v>
      </c>
      <c r="E590" s="4">
        <v>852.78336000000002</v>
      </c>
      <c r="F590" s="4">
        <v>220.12508800000001</v>
      </c>
      <c r="G590" s="4">
        <v>207.03232</v>
      </c>
      <c r="H590" s="4">
        <v>0.99182999999999999</v>
      </c>
      <c r="I590" s="4" t="str">
        <f>VLOOKUP(C590, Sheet1!$B$4:$C$76, 2,FALSE)</f>
        <v>세비카정 10/40mg</v>
      </c>
    </row>
    <row r="591" spans="1:10" x14ac:dyDescent="0.3">
      <c r="A591" s="4">
        <v>590</v>
      </c>
      <c r="B591" s="4">
        <v>266</v>
      </c>
      <c r="C591" s="4">
        <v>25366</v>
      </c>
      <c r="D591" s="4">
        <v>22.445072</v>
      </c>
      <c r="E591" s="4">
        <v>107.18464</v>
      </c>
      <c r="F591" s="4">
        <v>383.52115199999997</v>
      </c>
      <c r="G591" s="4">
        <v>477.30944</v>
      </c>
      <c r="H591" s="4">
        <v>0.98216499999999995</v>
      </c>
      <c r="I591" s="4" t="str">
        <f>VLOOKUP(C591, Sheet1!$B$4:$C$76, 2,FALSE)</f>
        <v>자누메트정 50/850mg</v>
      </c>
    </row>
    <row r="592" spans="1:10" x14ac:dyDescent="0.3">
      <c r="A592" s="4">
        <v>591</v>
      </c>
      <c r="B592" s="4">
        <v>266</v>
      </c>
      <c r="C592" s="4">
        <v>16231</v>
      </c>
      <c r="D592" s="4">
        <v>650.04918399999997</v>
      </c>
      <c r="E592" s="4">
        <v>231.54944</v>
      </c>
      <c r="F592" s="4">
        <v>191.26671999999999</v>
      </c>
      <c r="G592" s="4">
        <v>181.37088</v>
      </c>
      <c r="H592" s="4">
        <v>0.97096000000000005</v>
      </c>
      <c r="I592" s="4" t="str">
        <f>VLOOKUP(C592, Sheet1!$B$4:$C$76, 2,FALSE)</f>
        <v>리피토정 20mg</v>
      </c>
    </row>
    <row r="593" spans="1:9" x14ac:dyDescent="0.3">
      <c r="A593" s="4">
        <v>592</v>
      </c>
      <c r="B593" s="4">
        <v>266</v>
      </c>
      <c r="C593" s="4">
        <v>3482</v>
      </c>
      <c r="D593" s="4">
        <v>588.74955199999999</v>
      </c>
      <c r="E593" s="4">
        <v>845.77472</v>
      </c>
      <c r="F593" s="4">
        <v>285.15987200000001</v>
      </c>
      <c r="G593" s="4">
        <v>168.63615999999999</v>
      </c>
      <c r="H593" s="4">
        <v>0.93064499999999994</v>
      </c>
      <c r="I593" s="4" t="str">
        <f>VLOOKUP(C593, Sheet1!$B$4:$C$76, 2,FALSE)</f>
        <v>기넥신에프정(은행엽엑스)(수출용)</v>
      </c>
    </row>
    <row r="594" spans="1:9" x14ac:dyDescent="0.3">
      <c r="A594" s="4">
        <v>593</v>
      </c>
      <c r="B594" s="4">
        <v>271</v>
      </c>
      <c r="C594" s="4">
        <v>22346</v>
      </c>
      <c r="D594" s="4">
        <v>104.66136</v>
      </c>
      <c r="E594" s="4">
        <v>188.256</v>
      </c>
      <c r="F594" s="4">
        <v>202.125696</v>
      </c>
      <c r="G594" s="4">
        <v>193.39519999999999</v>
      </c>
      <c r="H594" s="4">
        <v>0.99660800000000005</v>
      </c>
      <c r="I594" s="4" t="str">
        <f>VLOOKUP(C594, Sheet1!$B$4:$C$76, 2,FALSE)</f>
        <v>자누비아정 50mg</v>
      </c>
    </row>
    <row r="595" spans="1:9" x14ac:dyDescent="0.3">
      <c r="A595" s="4">
        <v>594</v>
      </c>
      <c r="B595" s="4">
        <v>271</v>
      </c>
      <c r="C595" s="4">
        <v>3482</v>
      </c>
      <c r="D595" s="4">
        <v>625.46813599999996</v>
      </c>
      <c r="E595" s="4">
        <v>716.96896000000004</v>
      </c>
      <c r="F595" s="4">
        <v>208.24423999999999</v>
      </c>
      <c r="G595" s="4">
        <v>271.62880000000001</v>
      </c>
      <c r="H595" s="4">
        <v>0.99572000000000005</v>
      </c>
      <c r="I595" s="4" t="str">
        <f>VLOOKUP(C595, Sheet1!$B$4:$C$76, 2,FALSE)</f>
        <v>기넥신에프정(은행엽엑스)(수출용)</v>
      </c>
    </row>
    <row r="596" spans="1:9" x14ac:dyDescent="0.3">
      <c r="A596" s="4">
        <v>595</v>
      </c>
      <c r="B596" s="4">
        <v>271</v>
      </c>
      <c r="C596" s="4">
        <v>35205</v>
      </c>
      <c r="D596" s="4">
        <v>632.41139999999996</v>
      </c>
      <c r="E596" s="4">
        <v>162.78208000000001</v>
      </c>
      <c r="F596" s="4">
        <v>214.160752</v>
      </c>
      <c r="G596" s="4">
        <v>394.87871999999999</v>
      </c>
      <c r="H596" s="4">
        <v>0.98966100000000001</v>
      </c>
      <c r="I596" s="4" t="str">
        <f>VLOOKUP(C596, Sheet1!$B$4:$C$76, 2,FALSE)</f>
        <v>아토젯정 10/40mg</v>
      </c>
    </row>
    <row r="597" spans="1:9" x14ac:dyDescent="0.3">
      <c r="A597" s="4">
        <v>596</v>
      </c>
      <c r="B597" s="4">
        <v>271</v>
      </c>
      <c r="C597" s="4">
        <v>20876</v>
      </c>
      <c r="D597" s="4">
        <v>87.266112000000007</v>
      </c>
      <c r="E597" s="4">
        <v>726.64639999999997</v>
      </c>
      <c r="F597" s="4">
        <v>328.39862399999998</v>
      </c>
      <c r="G597" s="4">
        <v>240.21632</v>
      </c>
      <c r="H597" s="4">
        <v>0.98790800000000001</v>
      </c>
      <c r="I597" s="4" t="str">
        <f>VLOOKUP(C597, Sheet1!$B$4:$C$76, 2,FALSE)</f>
        <v>엑스포지정 5/160mg</v>
      </c>
    </row>
    <row r="598" spans="1:9" x14ac:dyDescent="0.3">
      <c r="A598" s="4">
        <v>597</v>
      </c>
      <c r="B598" s="4">
        <v>273</v>
      </c>
      <c r="C598" s="4">
        <v>20876</v>
      </c>
      <c r="D598" s="4">
        <v>545.99538399999994</v>
      </c>
      <c r="E598" s="4">
        <v>291.93856</v>
      </c>
      <c r="F598" s="4">
        <v>327.52315199999998</v>
      </c>
      <c r="G598" s="4">
        <v>237.46559999999999</v>
      </c>
      <c r="H598" s="4">
        <v>0.99453000000000003</v>
      </c>
      <c r="I598" s="4" t="str">
        <f>VLOOKUP(C598, Sheet1!$B$4:$C$76, 2,FALSE)</f>
        <v>엑스포지정 5/160mg</v>
      </c>
    </row>
    <row r="599" spans="1:9" x14ac:dyDescent="0.3">
      <c r="A599" s="4">
        <v>598</v>
      </c>
      <c r="B599" s="4">
        <v>273</v>
      </c>
      <c r="C599" s="4">
        <v>3482</v>
      </c>
      <c r="D599" s="4">
        <v>142.130976</v>
      </c>
      <c r="E599" s="4">
        <v>291.79392000000001</v>
      </c>
      <c r="F599" s="4">
        <v>211.485536</v>
      </c>
      <c r="G599" s="4">
        <v>258.18880000000001</v>
      </c>
      <c r="H599" s="4">
        <v>0.99418300000000004</v>
      </c>
      <c r="I599" s="4" t="str">
        <f>VLOOKUP(C599, Sheet1!$B$4:$C$76, 2,FALSE)</f>
        <v>기넥신에프정(은행엽엑스)(수출용)</v>
      </c>
    </row>
    <row r="600" spans="1:9" x14ac:dyDescent="0.3">
      <c r="A600" s="4">
        <v>599</v>
      </c>
      <c r="B600" s="4">
        <v>273</v>
      </c>
      <c r="C600" s="4">
        <v>22346</v>
      </c>
      <c r="D600" s="4">
        <v>666.33960000000002</v>
      </c>
      <c r="E600" s="4">
        <v>876.32255999999995</v>
      </c>
      <c r="F600" s="4">
        <v>213.17987199999999</v>
      </c>
      <c r="G600" s="4">
        <v>209.17760000000001</v>
      </c>
      <c r="H600" s="4">
        <v>0.98981799999999998</v>
      </c>
      <c r="I600" s="4" t="str">
        <f>VLOOKUP(C600, Sheet1!$B$4:$C$76, 2,FALSE)</f>
        <v>자누비아정 50mg</v>
      </c>
    </row>
    <row r="601" spans="1:9" x14ac:dyDescent="0.3">
      <c r="A601" s="4">
        <v>600</v>
      </c>
      <c r="B601" s="4">
        <v>273</v>
      </c>
      <c r="C601" s="4">
        <v>35205</v>
      </c>
      <c r="D601" s="4">
        <v>98.603328000000005</v>
      </c>
      <c r="E601" s="4">
        <v>672.35519999999997</v>
      </c>
      <c r="F601" s="4">
        <v>233.367456</v>
      </c>
      <c r="G601" s="4">
        <v>411.81056000000001</v>
      </c>
      <c r="H601" s="4">
        <v>0.98125499999999999</v>
      </c>
      <c r="I601" s="4" t="str">
        <f>VLOOKUP(C601, Sheet1!$B$4:$C$76, 2,FALSE)</f>
        <v>아토젯정 10/40mg</v>
      </c>
    </row>
    <row r="602" spans="1:9" x14ac:dyDescent="0.3">
      <c r="A602" s="4">
        <v>601</v>
      </c>
      <c r="B602" s="4">
        <v>274</v>
      </c>
      <c r="C602" s="4">
        <v>20013</v>
      </c>
      <c r="D602" s="4">
        <v>577.767112</v>
      </c>
      <c r="E602" s="4">
        <v>259.17568</v>
      </c>
      <c r="F602" s="4">
        <v>337.410032</v>
      </c>
      <c r="G602" s="4">
        <v>318.92736000000002</v>
      </c>
      <c r="H602" s="4">
        <v>0.99731300000000001</v>
      </c>
      <c r="I602" s="4" t="str">
        <f>VLOOKUP(C602, Sheet1!$B$4:$C$76, 2,FALSE)</f>
        <v>마도파정</v>
      </c>
    </row>
    <row r="603" spans="1:9" x14ac:dyDescent="0.3">
      <c r="A603" s="4">
        <v>602</v>
      </c>
      <c r="B603" s="4">
        <v>274</v>
      </c>
      <c r="C603" s="4">
        <v>3350</v>
      </c>
      <c r="D603" s="4">
        <v>420.43737599999997</v>
      </c>
      <c r="E603" s="4">
        <v>889.77599999999995</v>
      </c>
      <c r="F603" s="4">
        <v>190.17359999999999</v>
      </c>
      <c r="G603" s="4">
        <v>194.18752000000001</v>
      </c>
      <c r="H603" s="4">
        <v>0.98129</v>
      </c>
      <c r="I603" s="4" t="str">
        <f>VLOOKUP(C603, Sheet1!$B$4:$C$76, 2,FALSE)</f>
        <v>일양하이트린정 2mg</v>
      </c>
    </row>
    <row r="604" spans="1:9" x14ac:dyDescent="0.3">
      <c r="A604" s="4">
        <v>603</v>
      </c>
      <c r="B604" s="4">
        <v>274</v>
      </c>
      <c r="C604" s="4">
        <v>21324</v>
      </c>
      <c r="D604" s="4">
        <v>206.89004</v>
      </c>
      <c r="E604" s="4">
        <v>326.32639999999998</v>
      </c>
      <c r="F604" s="4">
        <v>148.559888</v>
      </c>
      <c r="G604" s="4">
        <v>231.81183999999999</v>
      </c>
      <c r="H604" s="4">
        <v>0.98057000000000005</v>
      </c>
      <c r="I604" s="4" t="str">
        <f>VLOOKUP(C604, Sheet1!$B$4:$C$76, 2,FALSE)</f>
        <v>아토르바정 10mg</v>
      </c>
    </row>
    <row r="605" spans="1:9" x14ac:dyDescent="0.3">
      <c r="A605" s="4">
        <v>604</v>
      </c>
      <c r="B605" s="4">
        <v>275</v>
      </c>
      <c r="C605" s="4">
        <v>20013</v>
      </c>
      <c r="D605" s="4">
        <v>5.0034640000000001</v>
      </c>
      <c r="E605" s="4">
        <v>648.57344000000001</v>
      </c>
      <c r="F605" s="4">
        <v>349.838416</v>
      </c>
      <c r="G605" s="4">
        <v>341.13792000000001</v>
      </c>
      <c r="H605" s="4">
        <v>0.995444</v>
      </c>
      <c r="I605" s="4" t="str">
        <f>VLOOKUP(C605, Sheet1!$B$4:$C$76, 2,FALSE)</f>
        <v>마도파정</v>
      </c>
    </row>
    <row r="606" spans="1:9" x14ac:dyDescent="0.3">
      <c r="A606" s="4">
        <v>605</v>
      </c>
      <c r="B606" s="4">
        <v>275</v>
      </c>
      <c r="C606" s="4">
        <v>21324</v>
      </c>
      <c r="D606" s="4">
        <v>582.85890400000005</v>
      </c>
      <c r="E606" s="4">
        <v>663.48352</v>
      </c>
      <c r="F606" s="4">
        <v>153.31886399999999</v>
      </c>
      <c r="G606" s="4">
        <v>241.56031999999999</v>
      </c>
      <c r="H606" s="4">
        <v>0.99051299999999998</v>
      </c>
      <c r="I606" s="4" t="str">
        <f>VLOOKUP(C606, Sheet1!$B$4:$C$76, 2,FALSE)</f>
        <v>아토르바정 10mg</v>
      </c>
    </row>
    <row r="607" spans="1:9" x14ac:dyDescent="0.3">
      <c r="A607" s="4">
        <v>606</v>
      </c>
      <c r="B607" s="4">
        <v>275</v>
      </c>
      <c r="C607" s="4">
        <v>3350</v>
      </c>
      <c r="D607" s="4">
        <v>329.00764800000002</v>
      </c>
      <c r="E607" s="4">
        <v>150.61951999999999</v>
      </c>
      <c r="F607" s="4">
        <v>183.57584</v>
      </c>
      <c r="G607" s="4">
        <v>189.56927999999999</v>
      </c>
      <c r="H607" s="4">
        <v>0.98823700000000003</v>
      </c>
      <c r="I607" s="4" t="str">
        <f>VLOOKUP(C607, Sheet1!$B$4:$C$76, 2,FALSE)</f>
        <v>일양하이트린정 2mg</v>
      </c>
    </row>
    <row r="608" spans="1:9" x14ac:dyDescent="0.3">
      <c r="A608" s="4">
        <v>607</v>
      </c>
      <c r="B608" s="4">
        <v>277</v>
      </c>
      <c r="C608" s="4">
        <v>36636</v>
      </c>
      <c r="D608" s="4">
        <v>620.07964000000004</v>
      </c>
      <c r="E608" s="4">
        <v>199.44703999999999</v>
      </c>
      <c r="F608" s="4">
        <v>265.08452799999998</v>
      </c>
      <c r="G608" s="4">
        <v>150.78656000000001</v>
      </c>
      <c r="H608" s="4">
        <v>0.99629000000000001</v>
      </c>
      <c r="I608" s="4" t="str">
        <f>VLOOKUP(C608, Sheet1!$B$4:$C$76, 2,FALSE)</f>
        <v>로수젯정10/5밀리그램</v>
      </c>
    </row>
    <row r="609" spans="1:10" x14ac:dyDescent="0.3">
      <c r="A609" s="4">
        <v>608</v>
      </c>
      <c r="B609" s="4">
        <v>277</v>
      </c>
      <c r="C609" s="4">
        <v>19860</v>
      </c>
      <c r="D609" s="4">
        <v>126.619896</v>
      </c>
      <c r="E609" s="4">
        <v>863.83871999999997</v>
      </c>
      <c r="F609" s="4">
        <v>222.73588799999999</v>
      </c>
      <c r="G609" s="4">
        <v>169.73823999999999</v>
      </c>
      <c r="H609" s="4">
        <v>0.99365499999999995</v>
      </c>
      <c r="I609" s="4" t="str">
        <f>VLOOKUP(C609, Sheet1!$B$4:$C$76, 2,FALSE)</f>
        <v>노바스크정 5mg</v>
      </c>
    </row>
    <row r="610" spans="1:10" x14ac:dyDescent="0.3">
      <c r="A610" s="4">
        <v>609</v>
      </c>
      <c r="B610" s="4">
        <v>277</v>
      </c>
      <c r="C610" s="4">
        <v>3482</v>
      </c>
      <c r="D610" s="4">
        <v>600.96614399999999</v>
      </c>
      <c r="E610" s="4">
        <v>867.43679999999995</v>
      </c>
      <c r="F610" s="4">
        <v>257.431712</v>
      </c>
      <c r="G610" s="4">
        <v>230.08511999999999</v>
      </c>
      <c r="H610" s="4">
        <v>0.98423000000000005</v>
      </c>
      <c r="I610" s="4" t="str">
        <f>VLOOKUP(C610, Sheet1!$B$4:$C$76, 2,FALSE)</f>
        <v>기넥신에프정(은행엽엑스)(수출용)</v>
      </c>
    </row>
    <row r="611" spans="1:10" x14ac:dyDescent="0.3">
      <c r="A611" s="4">
        <v>610</v>
      </c>
      <c r="B611" s="4">
        <v>277</v>
      </c>
      <c r="C611" s="4">
        <v>30307</v>
      </c>
      <c r="D611" s="4">
        <v>77.940432000000001</v>
      </c>
      <c r="E611" s="4">
        <v>96.856960000000001</v>
      </c>
      <c r="F611" s="4">
        <v>400.31225599999999</v>
      </c>
      <c r="G611" s="4">
        <v>403.84895999999998</v>
      </c>
      <c r="H611" s="4">
        <v>0.94370799999999999</v>
      </c>
      <c r="I611" s="4" t="str">
        <f>VLOOKUP(C611, Sheet1!$B$4:$C$76, 2,FALSE)</f>
        <v>트라젠타듀오정 2.5/850mg</v>
      </c>
    </row>
    <row r="612" spans="1:10" x14ac:dyDescent="0.3">
      <c r="A612" s="4">
        <v>611</v>
      </c>
      <c r="B612" s="4">
        <v>278</v>
      </c>
      <c r="C612" s="4">
        <v>36636</v>
      </c>
      <c r="D612" s="4">
        <v>96.759664000000001</v>
      </c>
      <c r="E612" s="4">
        <v>905.58015999999998</v>
      </c>
      <c r="F612" s="4">
        <v>272.46211199999999</v>
      </c>
      <c r="G612" s="4">
        <v>165.87647999999999</v>
      </c>
      <c r="H612" s="4">
        <v>0.99454500000000001</v>
      </c>
      <c r="I612" s="4" t="str">
        <f>VLOOKUP(C612, Sheet1!$B$4:$C$76, 2,FALSE)</f>
        <v>로수젯정10/5밀리그램</v>
      </c>
    </row>
    <row r="613" spans="1:10" x14ac:dyDescent="0.3">
      <c r="A613" s="4">
        <v>612</v>
      </c>
      <c r="B613" s="4">
        <v>278</v>
      </c>
      <c r="C613" s="4">
        <v>19860</v>
      </c>
      <c r="D613" s="4">
        <v>640.17108800000005</v>
      </c>
      <c r="E613" s="4">
        <v>277.95584000000002</v>
      </c>
      <c r="F613" s="4">
        <v>221.12451200000001</v>
      </c>
      <c r="G613" s="4">
        <v>173.9136</v>
      </c>
      <c r="H613" s="4">
        <v>0.99134100000000003</v>
      </c>
      <c r="I613" s="4" t="str">
        <f>VLOOKUP(C613, Sheet1!$B$4:$C$76, 2,FALSE)</f>
        <v>노바스크정 5mg</v>
      </c>
    </row>
    <row r="614" spans="1:10" x14ac:dyDescent="0.3">
      <c r="A614" s="4">
        <v>613</v>
      </c>
      <c r="B614" s="4">
        <v>278</v>
      </c>
      <c r="C614" s="4">
        <v>3482</v>
      </c>
      <c r="D614" s="4">
        <v>149.51685599999999</v>
      </c>
      <c r="E614" s="4">
        <v>218.73215999999999</v>
      </c>
      <c r="F614" s="4">
        <v>249.173776</v>
      </c>
      <c r="G614" s="4">
        <v>225.03296</v>
      </c>
      <c r="H614" s="4">
        <v>0.98145000000000004</v>
      </c>
      <c r="I614" s="4" t="str">
        <f>VLOOKUP(C614, Sheet1!$B$4:$C$76, 2,FALSE)</f>
        <v>기넥신에프정(은행엽엑스)(수출용)</v>
      </c>
    </row>
    <row r="615" spans="1:10" x14ac:dyDescent="0.3">
      <c r="A615" s="4">
        <v>614</v>
      </c>
      <c r="B615" s="4">
        <v>278</v>
      </c>
      <c r="C615" s="4">
        <v>30307</v>
      </c>
      <c r="D615" s="4">
        <v>518.23355200000003</v>
      </c>
      <c r="E615" s="4">
        <v>745.34911999999997</v>
      </c>
      <c r="F615" s="4">
        <v>411.752928</v>
      </c>
      <c r="G615" s="4">
        <v>418.96704</v>
      </c>
      <c r="H615" s="4">
        <v>0.79189299999999996</v>
      </c>
      <c r="I615" s="4" t="str">
        <f>VLOOKUP(C615, Sheet1!$B$4:$C$76, 2,FALSE)</f>
        <v>트라젠타듀오정 2.5/850mg</v>
      </c>
      <c r="J615" s="4" t="s">
        <v>118</v>
      </c>
    </row>
    <row r="616" spans="1:10" x14ac:dyDescent="0.3">
      <c r="A616" s="4">
        <v>615</v>
      </c>
      <c r="B616" s="4">
        <v>280</v>
      </c>
      <c r="C616" s="4">
        <v>3831</v>
      </c>
      <c r="D616" s="4">
        <v>434.65281599999997</v>
      </c>
      <c r="E616" s="4">
        <v>278.12608</v>
      </c>
      <c r="F616" s="4">
        <v>388.10640000000001</v>
      </c>
      <c r="G616" s="4">
        <v>349.04831999999999</v>
      </c>
      <c r="H616" s="4">
        <v>0.98746400000000001</v>
      </c>
      <c r="I616" s="4" t="str">
        <f>VLOOKUP(C616, Sheet1!$B$4:$C$76, 2,FALSE)</f>
        <v>뉴로메드정(옥시라세탐)</v>
      </c>
    </row>
    <row r="617" spans="1:10" x14ac:dyDescent="0.3">
      <c r="A617" s="4">
        <v>616</v>
      </c>
      <c r="B617" s="4">
        <v>280</v>
      </c>
      <c r="C617" s="4">
        <v>3350</v>
      </c>
      <c r="D617" s="4">
        <v>409.472016</v>
      </c>
      <c r="E617" s="4">
        <v>865.80799999999999</v>
      </c>
      <c r="F617" s="4">
        <v>189.89251200000001</v>
      </c>
      <c r="G617" s="4">
        <v>193.34016</v>
      </c>
      <c r="H617" s="4">
        <v>0.98352899999999999</v>
      </c>
      <c r="I617" s="4" t="str">
        <f>VLOOKUP(C617, Sheet1!$B$4:$C$76, 2,FALSE)</f>
        <v>일양하이트린정 2mg</v>
      </c>
    </row>
    <row r="618" spans="1:10" x14ac:dyDescent="0.3">
      <c r="A618" s="4">
        <v>617</v>
      </c>
      <c r="B618" s="4">
        <v>280</v>
      </c>
      <c r="C618" s="4">
        <v>16231</v>
      </c>
      <c r="D618" s="4">
        <v>136.35988800000001</v>
      </c>
      <c r="E618" s="4">
        <v>293.2</v>
      </c>
      <c r="F618" s="4">
        <v>185.434144</v>
      </c>
      <c r="G618" s="4">
        <v>189.86112</v>
      </c>
      <c r="H618" s="4">
        <v>0.90978599999999998</v>
      </c>
      <c r="I618" s="4" t="str">
        <f>VLOOKUP(C618, Sheet1!$B$4:$C$76, 2,FALSE)</f>
        <v>리피토정 20mg</v>
      </c>
    </row>
    <row r="619" spans="1:10" x14ac:dyDescent="0.3">
      <c r="A619" s="4">
        <v>618</v>
      </c>
      <c r="B619" s="4">
        <v>286</v>
      </c>
      <c r="C619" s="4">
        <v>27776</v>
      </c>
      <c r="D619" s="4">
        <v>143.299736</v>
      </c>
      <c r="E619" s="4">
        <v>776.23104000000001</v>
      </c>
      <c r="F619" s="4">
        <v>179.098928</v>
      </c>
      <c r="G619" s="4">
        <v>206.02752000000001</v>
      </c>
      <c r="H619" s="4">
        <v>0.99865099999999996</v>
      </c>
      <c r="I619" s="4" t="str">
        <f>VLOOKUP(C619, Sheet1!$B$4:$C$76, 2,FALSE)</f>
        <v>카나브정 60mg</v>
      </c>
    </row>
    <row r="620" spans="1:10" x14ac:dyDescent="0.3">
      <c r="A620" s="4">
        <v>619</v>
      </c>
      <c r="B620" s="4">
        <v>286</v>
      </c>
      <c r="C620" s="4">
        <v>30307</v>
      </c>
      <c r="D620" s="4">
        <v>31.369616000000001</v>
      </c>
      <c r="E620" s="4">
        <v>118.50496</v>
      </c>
      <c r="F620" s="4">
        <v>372.37523199999998</v>
      </c>
      <c r="G620" s="4">
        <v>406.52800000000002</v>
      </c>
      <c r="H620" s="4">
        <v>0.99117900000000003</v>
      </c>
      <c r="I620" s="4" t="str">
        <f>VLOOKUP(C620, Sheet1!$B$4:$C$76, 2,FALSE)</f>
        <v>트라젠타듀오정 2.5/850mg</v>
      </c>
    </row>
    <row r="621" spans="1:10" x14ac:dyDescent="0.3">
      <c r="A621" s="4">
        <v>620</v>
      </c>
      <c r="B621" s="4">
        <v>286</v>
      </c>
      <c r="C621" s="4">
        <v>16261</v>
      </c>
      <c r="D621" s="4">
        <v>575.40909599999998</v>
      </c>
      <c r="E621" s="4">
        <v>186.87487999999999</v>
      </c>
      <c r="F621" s="4">
        <v>238.07275200000001</v>
      </c>
      <c r="G621" s="4">
        <v>229.20959999999999</v>
      </c>
      <c r="H621" s="4">
        <v>0.98641699999999999</v>
      </c>
      <c r="I621" s="4" t="str">
        <f>VLOOKUP(C621, Sheet1!$B$4:$C$76, 2,FALSE)</f>
        <v>크레스토정 20mg</v>
      </c>
    </row>
    <row r="622" spans="1:10" x14ac:dyDescent="0.3">
      <c r="A622" s="4">
        <v>621</v>
      </c>
      <c r="B622" s="4">
        <v>286</v>
      </c>
      <c r="C622" s="4">
        <v>3482</v>
      </c>
      <c r="D622" s="4">
        <v>537.11866399999997</v>
      </c>
      <c r="E622" s="4">
        <v>778.63487999999995</v>
      </c>
      <c r="F622" s="4">
        <v>268.64302400000003</v>
      </c>
      <c r="G622" s="4">
        <v>226.79936000000001</v>
      </c>
      <c r="H622" s="4">
        <v>0.98049900000000001</v>
      </c>
      <c r="I622" s="4" t="str">
        <f>VLOOKUP(C622, Sheet1!$B$4:$C$76, 2,FALSE)</f>
        <v>기넥신에프정(은행엽엑스)(수출용)</v>
      </c>
    </row>
    <row r="623" spans="1:10" x14ac:dyDescent="0.3">
      <c r="A623" s="4">
        <v>622</v>
      </c>
      <c r="B623" s="4">
        <v>287</v>
      </c>
      <c r="C623" s="4">
        <v>27776</v>
      </c>
      <c r="D623" s="4">
        <v>638.73978399999999</v>
      </c>
      <c r="E623" s="4">
        <v>293.27616</v>
      </c>
      <c r="F623" s="4">
        <v>174.810384</v>
      </c>
      <c r="G623" s="4">
        <v>195.09504000000001</v>
      </c>
      <c r="H623" s="4">
        <v>0.99734199999999995</v>
      </c>
      <c r="I623" s="4" t="str">
        <f>VLOOKUP(C623, Sheet1!$B$4:$C$76, 2,FALSE)</f>
        <v>카나브정 60mg</v>
      </c>
    </row>
    <row r="624" spans="1:10" x14ac:dyDescent="0.3">
      <c r="A624" s="4">
        <v>623</v>
      </c>
      <c r="B624" s="4">
        <v>287</v>
      </c>
      <c r="C624" s="4">
        <v>16261</v>
      </c>
      <c r="D624" s="4">
        <v>136.55899199999999</v>
      </c>
      <c r="E624" s="4">
        <v>835.90016000000003</v>
      </c>
      <c r="F624" s="4">
        <v>248.50521599999999</v>
      </c>
      <c r="G624" s="4">
        <v>242.81088</v>
      </c>
      <c r="H624" s="4">
        <v>0.99494899999999997</v>
      </c>
      <c r="I624" s="4" t="str">
        <f>VLOOKUP(C624, Sheet1!$B$4:$C$76, 2,FALSE)</f>
        <v>크레스토정 20mg</v>
      </c>
    </row>
    <row r="625" spans="1:11" x14ac:dyDescent="0.3">
      <c r="A625" s="4">
        <v>624</v>
      </c>
      <c r="B625" s="4">
        <v>287</v>
      </c>
      <c r="C625" s="4">
        <v>30307</v>
      </c>
      <c r="D625" s="4">
        <v>573.63277600000004</v>
      </c>
      <c r="E625" s="4">
        <v>702.43136000000004</v>
      </c>
      <c r="F625" s="4">
        <v>389.28833600000002</v>
      </c>
      <c r="G625" s="4">
        <v>428.97023999999999</v>
      </c>
      <c r="H625" s="4">
        <v>0.98659600000000003</v>
      </c>
      <c r="I625" s="4" t="str">
        <f>VLOOKUP(C625, Sheet1!$B$4:$C$76, 2,FALSE)</f>
        <v>트라젠타듀오정 2.5/850mg</v>
      </c>
    </row>
    <row r="626" spans="1:11" x14ac:dyDescent="0.3">
      <c r="A626" s="4">
        <v>625</v>
      </c>
      <c r="B626" s="4">
        <v>287</v>
      </c>
      <c r="C626" s="4">
        <v>3482</v>
      </c>
      <c r="D626" s="4">
        <v>172.98038399999999</v>
      </c>
      <c r="E626" s="4">
        <v>275.76447999999999</v>
      </c>
      <c r="F626" s="4">
        <v>261.08</v>
      </c>
      <c r="G626" s="4">
        <v>217.87136000000001</v>
      </c>
      <c r="H626" s="4">
        <v>0.97993200000000003</v>
      </c>
      <c r="I626" s="4" t="str">
        <f>VLOOKUP(C626, Sheet1!$B$4:$C$76, 2,FALSE)</f>
        <v>기넥신에프정(은행엽엑스)(수출용)</v>
      </c>
    </row>
    <row r="627" spans="1:11" x14ac:dyDescent="0.3">
      <c r="A627" s="4">
        <v>626</v>
      </c>
      <c r="B627" s="4">
        <v>288</v>
      </c>
      <c r="C627" s="4">
        <v>27776</v>
      </c>
      <c r="D627" s="4">
        <v>175.72733600000001</v>
      </c>
      <c r="E627" s="4">
        <v>811.73568</v>
      </c>
      <c r="F627" s="4">
        <v>176.23729599999999</v>
      </c>
      <c r="G627" s="4">
        <v>201.17375999999999</v>
      </c>
      <c r="H627" s="4">
        <v>0.99820799999999998</v>
      </c>
      <c r="I627" s="4" t="str">
        <f>VLOOKUP(C627, Sheet1!$B$4:$C$76, 2,FALSE)</f>
        <v>카나브정 60mg</v>
      </c>
    </row>
    <row r="628" spans="1:11" x14ac:dyDescent="0.3">
      <c r="A628" s="4">
        <v>627</v>
      </c>
      <c r="B628" s="4">
        <v>288</v>
      </c>
      <c r="C628" s="4">
        <v>30307</v>
      </c>
      <c r="D628" s="4">
        <v>41.526848000000001</v>
      </c>
      <c r="E628" s="4">
        <v>131.02080000000001</v>
      </c>
      <c r="F628" s="4">
        <v>390.52883200000002</v>
      </c>
      <c r="G628" s="4">
        <v>417.61792000000003</v>
      </c>
      <c r="H628" s="4">
        <v>0.989479</v>
      </c>
      <c r="I628" s="4" t="str">
        <f>VLOOKUP(C628, Sheet1!$B$4:$C$76, 2,FALSE)</f>
        <v>트라젠타듀오정 2.5/850mg</v>
      </c>
    </row>
    <row r="629" spans="1:11" x14ac:dyDescent="0.3">
      <c r="A629" s="4">
        <v>628</v>
      </c>
      <c r="B629" s="4">
        <v>288</v>
      </c>
      <c r="C629" s="4">
        <v>16261</v>
      </c>
      <c r="D629" s="4">
        <v>603.25437599999998</v>
      </c>
      <c r="E629" s="4">
        <v>192.45312000000001</v>
      </c>
      <c r="F629" s="4">
        <v>243.837008</v>
      </c>
      <c r="G629" s="4">
        <v>231.96415999999999</v>
      </c>
      <c r="H629" s="4">
        <v>0.98733300000000002</v>
      </c>
      <c r="I629" s="4" t="str">
        <f>VLOOKUP(C629, Sheet1!$B$4:$C$76, 2,FALSE)</f>
        <v>크레스토정 20mg</v>
      </c>
    </row>
    <row r="630" spans="1:11" x14ac:dyDescent="0.3">
      <c r="A630" s="4">
        <v>629</v>
      </c>
      <c r="B630" s="4">
        <v>288</v>
      </c>
      <c r="C630" s="4">
        <v>3482</v>
      </c>
      <c r="D630" s="4">
        <v>565.23966399999995</v>
      </c>
      <c r="E630" s="4">
        <v>814.09343999999999</v>
      </c>
      <c r="F630" s="4">
        <v>264.89616000000001</v>
      </c>
      <c r="G630" s="4">
        <v>219.26272</v>
      </c>
      <c r="H630" s="4">
        <v>0.96372999999999998</v>
      </c>
      <c r="I630" s="4" t="str">
        <f>VLOOKUP(C630, Sheet1!$B$4:$C$76, 2,FALSE)</f>
        <v>기넥신에프정(은행엽엑스)(수출용)</v>
      </c>
    </row>
    <row r="631" spans="1:11" x14ac:dyDescent="0.3">
      <c r="A631" s="4">
        <v>630</v>
      </c>
      <c r="B631" s="4">
        <v>289</v>
      </c>
      <c r="C631" s="4">
        <v>25437</v>
      </c>
      <c r="D631" s="4">
        <v>143.58765600000001</v>
      </c>
      <c r="E631" s="4">
        <v>842.94784000000004</v>
      </c>
      <c r="F631" s="4">
        <v>254.902896</v>
      </c>
      <c r="G631" s="4">
        <v>256.55552</v>
      </c>
      <c r="H631" s="4">
        <v>0.98758100000000004</v>
      </c>
      <c r="I631" s="4" t="str">
        <f>VLOOKUP(C631, Sheet1!$B$4:$C$76, 2,FALSE)</f>
        <v>큐시드정 31.5mg/PTP</v>
      </c>
    </row>
    <row r="632" spans="1:11" x14ac:dyDescent="0.3">
      <c r="A632" s="4">
        <v>631</v>
      </c>
      <c r="B632" s="4">
        <v>289</v>
      </c>
      <c r="C632" s="4">
        <v>6191</v>
      </c>
      <c r="D632" s="4">
        <v>89.259591999999998</v>
      </c>
      <c r="E632" s="4">
        <v>41.71584</v>
      </c>
      <c r="F632" s="4">
        <v>282.86139200000002</v>
      </c>
      <c r="G632" s="4">
        <v>546.87616000000003</v>
      </c>
      <c r="H632" s="4">
        <v>0.97622600000000004</v>
      </c>
      <c r="I632" s="4" t="str">
        <f>VLOOKUP(C632, Sheet1!$B$4:$C$76, 2,FALSE)</f>
        <v>삐콤씨에프정 618.6mg/병</v>
      </c>
    </row>
    <row r="633" spans="1:11" x14ac:dyDescent="0.3">
      <c r="A633" s="4">
        <v>632</v>
      </c>
      <c r="B633" s="4">
        <v>289</v>
      </c>
      <c r="C633" s="4">
        <v>22361</v>
      </c>
      <c r="D633" s="4">
        <v>588.17029600000001</v>
      </c>
      <c r="E633" s="4">
        <v>746.63232000000005</v>
      </c>
      <c r="F633" s="4">
        <v>252.58392000000001</v>
      </c>
      <c r="G633" s="4">
        <v>407.91167999999999</v>
      </c>
      <c r="H633" s="4">
        <v>0.96423300000000001</v>
      </c>
      <c r="I633" s="4" t="str">
        <f>VLOOKUP(C633, Sheet1!$B$4:$C$76, 2,FALSE)</f>
        <v>맥시부펜이알정 300mg</v>
      </c>
    </row>
    <row r="634" spans="1:11" x14ac:dyDescent="0.3">
      <c r="A634" s="4">
        <v>633</v>
      </c>
      <c r="B634" s="4">
        <v>289</v>
      </c>
      <c r="C634" s="4">
        <v>2482</v>
      </c>
      <c r="D634" s="4">
        <v>601.68155200000001</v>
      </c>
      <c r="E634" s="4">
        <v>81.994879999999995</v>
      </c>
      <c r="F634" s="4">
        <v>246.45171199999999</v>
      </c>
      <c r="G634" s="4">
        <v>474.44096000000002</v>
      </c>
      <c r="H634" s="4">
        <v>0.95407799999999998</v>
      </c>
      <c r="I634" s="4" t="str">
        <f>VLOOKUP(C634, Sheet1!$B$4:$C$76, 2,FALSE)</f>
        <v>뮤테란캡슐 100mg</v>
      </c>
    </row>
    <row r="635" spans="1:11" x14ac:dyDescent="0.3">
      <c r="A635" s="4">
        <v>634</v>
      </c>
      <c r="B635" s="4">
        <v>291</v>
      </c>
      <c r="C635" s="4">
        <v>25437</v>
      </c>
      <c r="D635" s="4">
        <v>535.75519199999997</v>
      </c>
      <c r="E635" s="4">
        <v>173.74528000000001</v>
      </c>
      <c r="F635" s="4">
        <v>245.929552</v>
      </c>
      <c r="G635" s="4">
        <v>253.90976000000001</v>
      </c>
      <c r="H635" s="4">
        <v>0.98665099999999994</v>
      </c>
      <c r="I635" s="4" t="str">
        <f>VLOOKUP(C635, Sheet1!$B$4:$C$76, 2,FALSE)</f>
        <v>큐시드정 31.5mg/PTP</v>
      </c>
    </row>
    <row r="636" spans="1:11" x14ac:dyDescent="0.3">
      <c r="A636" s="4">
        <v>635</v>
      </c>
      <c r="B636" s="4">
        <v>291</v>
      </c>
      <c r="C636" s="4">
        <v>6191</v>
      </c>
      <c r="D636" s="4">
        <v>568.73423200000002</v>
      </c>
      <c r="E636" s="4">
        <v>615.45344</v>
      </c>
      <c r="F636" s="4">
        <v>283.05659200000002</v>
      </c>
      <c r="G636" s="4">
        <v>541.50656000000004</v>
      </c>
      <c r="H636" s="4">
        <v>0.98161500000000002</v>
      </c>
      <c r="I636" s="4" t="str">
        <f>VLOOKUP(C636, Sheet1!$B$4:$C$76, 2,FALSE)</f>
        <v>삐콤씨에프정 618.6mg/병</v>
      </c>
    </row>
    <row r="637" spans="1:11" x14ac:dyDescent="0.3">
      <c r="A637" s="4">
        <v>636</v>
      </c>
      <c r="B637" s="4">
        <v>291</v>
      </c>
      <c r="C637" s="4">
        <v>2482</v>
      </c>
      <c r="D637" s="4">
        <v>77.343119999999999</v>
      </c>
      <c r="E637" s="4">
        <v>658.09472000000005</v>
      </c>
      <c r="F637" s="4">
        <v>256.05945600000001</v>
      </c>
      <c r="G637" s="4">
        <v>472.54399999999998</v>
      </c>
      <c r="H637" s="4">
        <v>0.95834799999999998</v>
      </c>
      <c r="I637" s="4" t="str">
        <f>VLOOKUP(C637, Sheet1!$B$4:$C$76, 2,FALSE)</f>
        <v>뮤테란캡슐 100mg</v>
      </c>
    </row>
    <row r="638" spans="1:11" ht="17.25" thickBot="1" x14ac:dyDescent="0.35">
      <c r="A638" s="4">
        <v>637</v>
      </c>
      <c r="B638" s="4">
        <v>291</v>
      </c>
      <c r="C638" s="4">
        <v>22361</v>
      </c>
      <c r="D638" s="4">
        <v>104.62134399999999</v>
      </c>
      <c r="E638" s="4">
        <v>109.22944</v>
      </c>
      <c r="F638" s="4">
        <v>247.517504</v>
      </c>
      <c r="G638" s="4">
        <v>389.41824000000003</v>
      </c>
      <c r="H638" s="4">
        <v>0.95294900000000005</v>
      </c>
      <c r="I638" s="4" t="str">
        <f>VLOOKUP(C638, Sheet1!$B$4:$C$76, 2,FALSE)</f>
        <v>맥시부펜이알정 300mg</v>
      </c>
    </row>
    <row r="639" spans="1:11" x14ac:dyDescent="0.3">
      <c r="A639" s="1">
        <v>638</v>
      </c>
      <c r="B639" s="2">
        <v>292</v>
      </c>
      <c r="C639" s="2">
        <v>12777</v>
      </c>
      <c r="D639" s="2">
        <v>540.25308800000005</v>
      </c>
      <c r="E639" s="2">
        <v>592.72320000000002</v>
      </c>
      <c r="F639" s="2">
        <v>326.103072</v>
      </c>
      <c r="G639" s="2">
        <v>506.76479999999998</v>
      </c>
      <c r="H639" s="2">
        <v>0.97706700000000002</v>
      </c>
      <c r="I639" s="2" t="str">
        <f>VLOOKUP(C639, Sheet1!$B$4:$C$76, 2,FALSE)</f>
        <v>다보타민큐정 10mg/병</v>
      </c>
      <c r="J639" s="7"/>
      <c r="K639" s="4" t="s">
        <v>87</v>
      </c>
    </row>
    <row r="640" spans="1:11" x14ac:dyDescent="0.3">
      <c r="A640" s="3">
        <v>639</v>
      </c>
      <c r="B640" s="4">
        <v>292</v>
      </c>
      <c r="C640" s="4">
        <v>25437</v>
      </c>
      <c r="D640" s="4">
        <v>546.68297600000005</v>
      </c>
      <c r="E640" s="4">
        <v>176.4768</v>
      </c>
      <c r="F640" s="4">
        <v>247.156384</v>
      </c>
      <c r="G640" s="4">
        <v>253.36447999999999</v>
      </c>
      <c r="H640" s="4">
        <v>0.97186099999999997</v>
      </c>
      <c r="I640" s="4" t="str">
        <f>VLOOKUP(C640, Sheet1!$B$4:$C$76, 2,FALSE)</f>
        <v>큐시드정 31.5mg/PTP</v>
      </c>
      <c r="J640" s="8"/>
    </row>
    <row r="641" spans="1:10" x14ac:dyDescent="0.3">
      <c r="A641" s="3">
        <v>640</v>
      </c>
      <c r="B641" s="4">
        <v>292</v>
      </c>
      <c r="C641" s="4">
        <v>2482</v>
      </c>
      <c r="D641" s="4">
        <v>72.015624000000003</v>
      </c>
      <c r="E641" s="4">
        <v>667.95648000000006</v>
      </c>
      <c r="F641" s="4">
        <v>200.20980800000001</v>
      </c>
      <c r="G641" s="4">
        <v>487.7568</v>
      </c>
      <c r="H641" s="4">
        <v>0.96214999999999995</v>
      </c>
      <c r="I641" s="4" t="str">
        <f>VLOOKUP(C641, Sheet1!$B$4:$C$76, 2,FALSE)</f>
        <v>뮤테란캡슐 100mg</v>
      </c>
      <c r="J641" s="8"/>
    </row>
    <row r="642" spans="1:10" x14ac:dyDescent="0.3">
      <c r="A642" s="3">
        <v>641</v>
      </c>
      <c r="B642" s="4">
        <v>292</v>
      </c>
      <c r="C642" s="4">
        <v>5885</v>
      </c>
      <c r="D642" s="4">
        <v>116.742288</v>
      </c>
      <c r="E642" s="4">
        <v>92.190079999999995</v>
      </c>
      <c r="F642" s="4">
        <v>222.941824</v>
      </c>
      <c r="G642" s="4">
        <v>469.05727999999999</v>
      </c>
      <c r="H642" s="4">
        <v>0.662161</v>
      </c>
      <c r="I642" s="4" t="str">
        <f>VLOOKUP(C642, Sheet1!$B$4:$C$76, 2,FALSE)</f>
        <v>타이레놀이알서방정(아세트아미노펜)(수출용)</v>
      </c>
      <c r="J642" s="8" t="s">
        <v>118</v>
      </c>
    </row>
    <row r="643" spans="1:10" ht="17.25" thickBot="1" x14ac:dyDescent="0.35">
      <c r="A643" s="5">
        <v>642</v>
      </c>
      <c r="B643" s="6">
        <v>292</v>
      </c>
      <c r="C643" s="6">
        <v>13394</v>
      </c>
      <c r="D643" s="6">
        <v>115.961488</v>
      </c>
      <c r="E643" s="6">
        <v>92.561920000000001</v>
      </c>
      <c r="F643" s="6">
        <v>223.667968</v>
      </c>
      <c r="G643" s="6">
        <v>472.29696000000001</v>
      </c>
      <c r="H643" s="6">
        <v>0.31795699999999999</v>
      </c>
      <c r="I643" s="6" t="str">
        <f>VLOOKUP(C643, Sheet1!$B$4:$C$76, 2,FALSE)</f>
        <v>써스펜8시간이알서방정 650mg</v>
      </c>
      <c r="J643" s="9" t="s">
        <v>119</v>
      </c>
    </row>
    <row r="644" spans="1:10" x14ac:dyDescent="0.3">
      <c r="A644" s="4">
        <v>643</v>
      </c>
      <c r="B644" s="4">
        <v>295</v>
      </c>
      <c r="C644" s="4">
        <v>20013</v>
      </c>
      <c r="D644" s="4">
        <v>124.822592</v>
      </c>
      <c r="E644" s="4">
        <v>194.24256</v>
      </c>
      <c r="F644" s="4">
        <v>338.10006399999997</v>
      </c>
      <c r="G644" s="4">
        <v>315.51231999999999</v>
      </c>
      <c r="H644" s="4">
        <v>0.99562700000000004</v>
      </c>
      <c r="I644" s="4" t="str">
        <f>VLOOKUP(C644, Sheet1!$B$4:$C$76, 2,FALSE)</f>
        <v>마도파정</v>
      </c>
    </row>
    <row r="645" spans="1:10" x14ac:dyDescent="0.3">
      <c r="A645" s="4">
        <v>644</v>
      </c>
      <c r="B645" s="4">
        <v>295</v>
      </c>
      <c r="C645" s="4">
        <v>16231</v>
      </c>
      <c r="D645" s="4">
        <v>643.90184799999997</v>
      </c>
      <c r="E645" s="4">
        <v>296.26560000000001</v>
      </c>
      <c r="F645" s="4">
        <v>189.56360000000001</v>
      </c>
      <c r="G645" s="4">
        <v>192.84863999999999</v>
      </c>
      <c r="H645" s="4">
        <v>0.985653</v>
      </c>
      <c r="I645" s="4" t="str">
        <f>VLOOKUP(C645, Sheet1!$B$4:$C$76, 2,FALSE)</f>
        <v>리피토정 20mg</v>
      </c>
    </row>
    <row r="646" spans="1:10" x14ac:dyDescent="0.3">
      <c r="A646" s="4">
        <v>645</v>
      </c>
      <c r="B646" s="4">
        <v>295</v>
      </c>
      <c r="C646" s="4">
        <v>3350</v>
      </c>
      <c r="D646" s="4">
        <v>413.699072</v>
      </c>
      <c r="E646" s="4">
        <v>863.11231999999995</v>
      </c>
      <c r="F646" s="4">
        <v>189.45135999999999</v>
      </c>
      <c r="G646" s="4">
        <v>193.60896</v>
      </c>
      <c r="H646" s="4">
        <v>0.97752600000000001</v>
      </c>
      <c r="I646" s="4" t="str">
        <f>VLOOKUP(C646, Sheet1!$B$4:$C$76, 2,FALSE)</f>
        <v>일양하이트린정 2mg</v>
      </c>
    </row>
    <row r="647" spans="1:10" x14ac:dyDescent="0.3">
      <c r="A647" s="4">
        <v>646</v>
      </c>
      <c r="B647" s="4">
        <v>298</v>
      </c>
      <c r="C647" s="4">
        <v>1899</v>
      </c>
      <c r="D647" s="4">
        <v>685.09587999999997</v>
      </c>
      <c r="E647" s="4">
        <v>879.73248000000001</v>
      </c>
      <c r="F647" s="4">
        <v>207.49271999999999</v>
      </c>
      <c r="G647" s="4">
        <v>131.22559999999999</v>
      </c>
      <c r="H647" s="4">
        <v>0.97655599999999998</v>
      </c>
      <c r="I647" s="4" t="str">
        <f>VLOOKUP(C647, Sheet1!$B$4:$C$76, 2,FALSE)</f>
        <v>보령부스파정 5mg</v>
      </c>
    </row>
    <row r="648" spans="1:10" x14ac:dyDescent="0.3">
      <c r="A648" s="4">
        <v>647</v>
      </c>
      <c r="B648" s="4">
        <v>298</v>
      </c>
      <c r="C648" s="4">
        <v>33207</v>
      </c>
      <c r="D648" s="4">
        <v>157.26190399999999</v>
      </c>
      <c r="E648" s="4">
        <v>235.54303999999999</v>
      </c>
      <c r="F648" s="4">
        <v>203.92348799999999</v>
      </c>
      <c r="G648" s="4">
        <v>194.55232000000001</v>
      </c>
      <c r="H648" s="4">
        <v>0.97408099999999997</v>
      </c>
      <c r="I648" s="4" t="str">
        <f>VLOOKUP(C648, Sheet1!$B$4:$C$76, 2,FALSE)</f>
        <v>에스원엠프정 20mg</v>
      </c>
    </row>
    <row r="649" spans="1:10" x14ac:dyDescent="0.3">
      <c r="A649" s="4">
        <v>648</v>
      </c>
      <c r="B649" s="4">
        <v>298</v>
      </c>
      <c r="C649" s="4">
        <v>16547</v>
      </c>
      <c r="D649" s="4">
        <v>161.11710400000001</v>
      </c>
      <c r="E649" s="4">
        <v>776.41664000000003</v>
      </c>
      <c r="F649" s="4">
        <v>239.03606400000001</v>
      </c>
      <c r="G649" s="4">
        <v>236.11264</v>
      </c>
      <c r="H649" s="4">
        <v>0.97324299999999997</v>
      </c>
      <c r="I649" s="4" t="str">
        <f>VLOOKUP(C649, Sheet1!$B$4:$C$76, 2,FALSE)</f>
        <v>가바토파정 100mg</v>
      </c>
    </row>
    <row r="650" spans="1:10" x14ac:dyDescent="0.3">
      <c r="A650" s="4">
        <v>649</v>
      </c>
      <c r="B650" s="4">
        <v>298</v>
      </c>
      <c r="C650" s="4">
        <v>31704</v>
      </c>
      <c r="D650" s="4">
        <v>575.90099999999995</v>
      </c>
      <c r="E650" s="4">
        <v>174.80511999999999</v>
      </c>
      <c r="F650" s="4">
        <v>244.13761600000001</v>
      </c>
      <c r="G650" s="4">
        <v>424.08832000000001</v>
      </c>
      <c r="H650" s="4">
        <v>0.96689999999999998</v>
      </c>
      <c r="I650" s="4" t="str">
        <f>VLOOKUP(C650, Sheet1!$B$4:$C$76, 2,FALSE)</f>
        <v>낙소졸정 500/20mg</v>
      </c>
    </row>
    <row r="651" spans="1:10" x14ac:dyDescent="0.3">
      <c r="A651" s="4">
        <v>650</v>
      </c>
      <c r="B651" s="4">
        <v>299</v>
      </c>
      <c r="C651" s="4">
        <v>1899</v>
      </c>
      <c r="D651" s="4">
        <v>83.307944000000006</v>
      </c>
      <c r="E651" s="4">
        <v>258.51711999999998</v>
      </c>
      <c r="F651" s="4">
        <v>206.40155200000001</v>
      </c>
      <c r="G651" s="4">
        <v>128.02431999999999</v>
      </c>
      <c r="H651" s="4">
        <v>0.98938300000000001</v>
      </c>
      <c r="I651" s="4" t="str">
        <f>VLOOKUP(C651, Sheet1!$B$4:$C$76, 2,FALSE)</f>
        <v>보령부스파정 5mg</v>
      </c>
    </row>
    <row r="652" spans="1:10" x14ac:dyDescent="0.3">
      <c r="A652" s="4">
        <v>651</v>
      </c>
      <c r="B652" s="4">
        <v>299</v>
      </c>
      <c r="C652" s="4">
        <v>16547</v>
      </c>
      <c r="D652" s="4">
        <v>560.39480000000003</v>
      </c>
      <c r="E652" s="4">
        <v>245.43296000000001</v>
      </c>
      <c r="F652" s="4">
        <v>232.51248000000001</v>
      </c>
      <c r="G652" s="4">
        <v>228.34048000000001</v>
      </c>
      <c r="H652" s="4">
        <v>0.969889</v>
      </c>
      <c r="I652" s="4" t="str">
        <f>VLOOKUP(C652, Sheet1!$B$4:$C$76, 2,FALSE)</f>
        <v>가바토파정 100mg</v>
      </c>
    </row>
    <row r="653" spans="1:10" x14ac:dyDescent="0.3">
      <c r="A653" s="4">
        <v>652</v>
      </c>
      <c r="B653" s="4">
        <v>299</v>
      </c>
      <c r="C653" s="4">
        <v>31704</v>
      </c>
      <c r="D653" s="4">
        <v>139.049744</v>
      </c>
      <c r="E653" s="4">
        <v>644.07808</v>
      </c>
      <c r="F653" s="4">
        <v>251.44687999999999</v>
      </c>
      <c r="G653" s="4">
        <v>453.51423999999997</v>
      </c>
      <c r="H653" s="4">
        <v>0.964978</v>
      </c>
      <c r="I653" s="4" t="str">
        <f>VLOOKUP(C653, Sheet1!$B$4:$C$76, 2,FALSE)</f>
        <v>낙소졸정 500/20mg</v>
      </c>
    </row>
    <row r="654" spans="1:10" x14ac:dyDescent="0.3">
      <c r="A654" s="4">
        <v>653</v>
      </c>
      <c r="B654" s="4">
        <v>299</v>
      </c>
      <c r="C654" s="4">
        <v>33207</v>
      </c>
      <c r="D654" s="4">
        <v>610.50654399999996</v>
      </c>
      <c r="E654" s="4">
        <v>846.4384</v>
      </c>
      <c r="F654" s="4">
        <v>213.33603199999999</v>
      </c>
      <c r="G654" s="4">
        <v>206.02112</v>
      </c>
      <c r="H654" s="4">
        <v>0.95951500000000001</v>
      </c>
      <c r="I654" s="4" t="str">
        <f>VLOOKUP(C654, Sheet1!$B$4:$C$76, 2,FALSE)</f>
        <v>에스원엠프정 20mg</v>
      </c>
    </row>
    <row r="655" spans="1:10" x14ac:dyDescent="0.3">
      <c r="A655" s="4">
        <v>654</v>
      </c>
      <c r="B655" s="4">
        <v>302</v>
      </c>
      <c r="C655" s="4">
        <v>36636</v>
      </c>
      <c r="D655" s="4">
        <v>569.05924000000005</v>
      </c>
      <c r="E655" s="4">
        <v>710.64256</v>
      </c>
      <c r="F655" s="4">
        <v>235.98411200000001</v>
      </c>
      <c r="G655" s="4">
        <v>231.03616</v>
      </c>
      <c r="H655" s="4">
        <v>0.99695500000000004</v>
      </c>
      <c r="I655" s="4" t="str">
        <f>VLOOKUP(C655, Sheet1!$B$4:$C$76, 2,FALSE)</f>
        <v>로수젯정10/5밀리그램</v>
      </c>
    </row>
    <row r="656" spans="1:10" x14ac:dyDescent="0.3">
      <c r="A656" s="4">
        <v>655</v>
      </c>
      <c r="B656" s="4">
        <v>302</v>
      </c>
      <c r="C656" s="4">
        <v>3350</v>
      </c>
      <c r="D656" s="4">
        <v>310.187928</v>
      </c>
      <c r="E656" s="4">
        <v>160.42303999999999</v>
      </c>
      <c r="F656" s="4">
        <v>184.705072</v>
      </c>
      <c r="G656" s="4">
        <v>188.84736000000001</v>
      </c>
      <c r="H656" s="4">
        <v>0.978765</v>
      </c>
      <c r="I656" s="4" t="str">
        <f>VLOOKUP(C656, Sheet1!$B$4:$C$76, 2,FALSE)</f>
        <v>일양하이트린정 2mg</v>
      </c>
    </row>
    <row r="657" spans="1:11" ht="17.25" thickBot="1" x14ac:dyDescent="0.35">
      <c r="A657" s="4">
        <v>656</v>
      </c>
      <c r="B657" s="4">
        <v>302</v>
      </c>
      <c r="C657" s="4">
        <v>19231</v>
      </c>
      <c r="D657" s="4">
        <v>91.807928000000004</v>
      </c>
      <c r="E657" s="4">
        <v>634.4384</v>
      </c>
      <c r="F657" s="4">
        <v>283.80030399999998</v>
      </c>
      <c r="G657" s="4">
        <v>328.55295999999998</v>
      </c>
      <c r="H657" s="4">
        <v>0.82488899999999998</v>
      </c>
      <c r="I657" s="4" t="str">
        <f>VLOOKUP(C657, Sheet1!$B$4:$C$76, 2,FALSE)</f>
        <v>콜리네이트연질캡슐 400mg</v>
      </c>
    </row>
    <row r="658" spans="1:11" x14ac:dyDescent="0.3">
      <c r="A658" s="1">
        <v>657</v>
      </c>
      <c r="B658" s="2">
        <v>304</v>
      </c>
      <c r="C658" s="2">
        <v>3742</v>
      </c>
      <c r="D658" s="2">
        <v>127.977024</v>
      </c>
      <c r="E658" s="2">
        <v>814.89408000000003</v>
      </c>
      <c r="F658" s="2">
        <v>331.09628800000002</v>
      </c>
      <c r="G658" s="2">
        <v>329.63072</v>
      </c>
      <c r="H658" s="2">
        <v>0.981626</v>
      </c>
      <c r="I658" s="2" t="str">
        <f>VLOOKUP(C658, Sheet1!$B$4:$C$76, 2,FALSE)</f>
        <v>알드린정</v>
      </c>
      <c r="J658" s="7"/>
      <c r="K658" s="4" t="s">
        <v>85</v>
      </c>
    </row>
    <row r="659" spans="1:11" x14ac:dyDescent="0.3">
      <c r="A659" s="3">
        <v>658</v>
      </c>
      <c r="B659" s="4">
        <v>304</v>
      </c>
      <c r="C659" s="4">
        <v>2482</v>
      </c>
      <c r="D659" s="4">
        <v>622.23562400000003</v>
      </c>
      <c r="E659" s="4">
        <v>70.419200000000004</v>
      </c>
      <c r="F659" s="4">
        <v>196.16526400000001</v>
      </c>
      <c r="G659" s="4">
        <v>472.17664000000002</v>
      </c>
      <c r="H659" s="4">
        <v>0.96658100000000002</v>
      </c>
      <c r="I659" s="4" t="str">
        <f>VLOOKUP(C659, Sheet1!$B$4:$C$76, 2,FALSE)</f>
        <v>뮤테란캡슐 100mg</v>
      </c>
      <c r="J659" s="8"/>
    </row>
    <row r="660" spans="1:11" x14ac:dyDescent="0.3">
      <c r="A660" s="3">
        <v>659</v>
      </c>
      <c r="B660" s="4">
        <v>304</v>
      </c>
      <c r="C660" s="4">
        <v>4377</v>
      </c>
      <c r="D660" s="4">
        <v>594.96423200000004</v>
      </c>
      <c r="E660" s="4">
        <v>704.50624000000005</v>
      </c>
      <c r="F660" s="4">
        <v>234.102384</v>
      </c>
      <c r="G660" s="4">
        <v>464.11903999999998</v>
      </c>
      <c r="H660" s="4">
        <v>0.94224399999999997</v>
      </c>
      <c r="I660" s="4" t="str">
        <f>VLOOKUP(C660, Sheet1!$B$4:$C$76, 2,FALSE)</f>
        <v>타이레놀정500mg</v>
      </c>
      <c r="J660" s="8"/>
    </row>
    <row r="661" spans="1:11" x14ac:dyDescent="0.3">
      <c r="A661" s="3">
        <v>660</v>
      </c>
      <c r="B661" s="4">
        <v>304</v>
      </c>
      <c r="C661" s="4">
        <v>22626</v>
      </c>
      <c r="D661" s="4">
        <v>102.710824</v>
      </c>
      <c r="E661" s="4">
        <v>140.28927999999999</v>
      </c>
      <c r="F661" s="4">
        <v>306.41032000000001</v>
      </c>
      <c r="G661" s="4">
        <v>493.41183999999998</v>
      </c>
      <c r="H661" s="4">
        <v>0.54093599999999997</v>
      </c>
      <c r="I661" s="4" t="str">
        <f>VLOOKUP(C661, Sheet1!$B$4:$C$76, 2,FALSE)</f>
        <v>메가파워정 90mg/병</v>
      </c>
      <c r="J661" s="8" t="s">
        <v>118</v>
      </c>
    </row>
    <row r="662" spans="1:11" ht="17.25" thickBot="1" x14ac:dyDescent="0.35">
      <c r="A662" s="5">
        <v>661</v>
      </c>
      <c r="B662" s="6">
        <v>304</v>
      </c>
      <c r="C662" s="6">
        <v>23222</v>
      </c>
      <c r="D662" s="6">
        <v>103.07096799999999</v>
      </c>
      <c r="E662" s="6">
        <v>142.4128</v>
      </c>
      <c r="F662" s="6">
        <v>305.26059199999997</v>
      </c>
      <c r="G662" s="6">
        <v>490.41408000000001</v>
      </c>
      <c r="H662" s="6">
        <v>0.25415599999999999</v>
      </c>
      <c r="I662" s="6" t="str">
        <f>VLOOKUP(C662, Sheet1!$B$4:$C$76, 2,FALSE)</f>
        <v>비타비백정 100mg/병</v>
      </c>
      <c r="J662" s="9" t="s">
        <v>119</v>
      </c>
    </row>
    <row r="663" spans="1:11" x14ac:dyDescent="0.3">
      <c r="A663" s="4">
        <v>662</v>
      </c>
      <c r="B663" s="4">
        <v>308</v>
      </c>
      <c r="C663" s="4">
        <v>36636</v>
      </c>
      <c r="D663" s="4">
        <v>117.375224</v>
      </c>
      <c r="E663" s="4">
        <v>710.89855999999997</v>
      </c>
      <c r="F663" s="4">
        <v>192.33739199999999</v>
      </c>
      <c r="G663" s="4">
        <v>263.37407999999999</v>
      </c>
      <c r="H663" s="4">
        <v>0.99742500000000001</v>
      </c>
      <c r="I663" s="4" t="str">
        <f>VLOOKUP(C663, Sheet1!$B$4:$C$76, 2,FALSE)</f>
        <v>로수젯정10/5밀리그램</v>
      </c>
    </row>
    <row r="664" spans="1:11" x14ac:dyDescent="0.3">
      <c r="A664" s="4">
        <v>663</v>
      </c>
      <c r="B664" s="4">
        <v>308</v>
      </c>
      <c r="C664" s="4">
        <v>3350</v>
      </c>
      <c r="D664" s="4">
        <v>288.49632800000001</v>
      </c>
      <c r="E664" s="4">
        <v>205.77727999999999</v>
      </c>
      <c r="F664" s="4">
        <v>185.03105600000001</v>
      </c>
      <c r="G664" s="4">
        <v>187.32671999999999</v>
      </c>
      <c r="H664" s="4">
        <v>0.99211700000000003</v>
      </c>
      <c r="I664" s="4" t="str">
        <f>VLOOKUP(C664, Sheet1!$B$4:$C$76, 2,FALSE)</f>
        <v>일양하이트린정 2mg</v>
      </c>
    </row>
    <row r="665" spans="1:11" x14ac:dyDescent="0.3">
      <c r="A665" s="4">
        <v>664</v>
      </c>
      <c r="B665" s="4">
        <v>308</v>
      </c>
      <c r="C665" s="4">
        <v>41767</v>
      </c>
      <c r="D665" s="4">
        <v>555.61044800000002</v>
      </c>
      <c r="E665" s="4">
        <v>601.05727999999999</v>
      </c>
      <c r="F665" s="4">
        <v>278.75731200000001</v>
      </c>
      <c r="G665" s="4">
        <v>299.86815999999999</v>
      </c>
      <c r="H665" s="4">
        <v>0.99025600000000003</v>
      </c>
      <c r="I665" s="4" t="str">
        <f>VLOOKUP(C665, Sheet1!$B$4:$C$76, 2,FALSE)</f>
        <v>카발린캡슐 25mg</v>
      </c>
    </row>
    <row r="666" spans="1:11" x14ac:dyDescent="0.3">
      <c r="A666" s="4">
        <v>665</v>
      </c>
      <c r="B666" s="4">
        <v>310</v>
      </c>
      <c r="C666" s="4">
        <v>12246</v>
      </c>
      <c r="D666" s="4">
        <v>619.75072799999998</v>
      </c>
      <c r="E666" s="4">
        <v>320.55232000000001</v>
      </c>
      <c r="F666" s="4">
        <v>175.682928</v>
      </c>
      <c r="G666" s="4">
        <v>184.69247999999999</v>
      </c>
      <c r="H666" s="4">
        <v>0.99165400000000004</v>
      </c>
      <c r="I666" s="4" t="str">
        <f>VLOOKUP(C666, Sheet1!$B$4:$C$76, 2,FALSE)</f>
        <v>아빌리파이정 10mg</v>
      </c>
    </row>
    <row r="667" spans="1:11" x14ac:dyDescent="0.3">
      <c r="A667" s="4">
        <v>666</v>
      </c>
      <c r="B667" s="4">
        <v>310</v>
      </c>
      <c r="C667" s="4">
        <v>4542</v>
      </c>
      <c r="D667" s="4">
        <v>138.334824</v>
      </c>
      <c r="E667" s="4">
        <v>864.99199999999996</v>
      </c>
      <c r="F667" s="4">
        <v>214.30520000000001</v>
      </c>
      <c r="G667" s="4">
        <v>214.25407999999999</v>
      </c>
      <c r="H667" s="4">
        <v>0.99065999999999999</v>
      </c>
      <c r="I667" s="4" t="str">
        <f>VLOOKUP(C667, Sheet1!$B$4:$C$76, 2,FALSE)</f>
        <v>에어탈정(아세클로페낙)</v>
      </c>
    </row>
    <row r="668" spans="1:11" x14ac:dyDescent="0.3">
      <c r="A668" s="4">
        <v>667</v>
      </c>
      <c r="B668" s="4">
        <v>310</v>
      </c>
      <c r="C668" s="4">
        <v>3543</v>
      </c>
      <c r="D668" s="4">
        <v>655.05850399999997</v>
      </c>
      <c r="E668" s="4">
        <v>890.22784000000001</v>
      </c>
      <c r="F668" s="4">
        <v>213.42094399999999</v>
      </c>
      <c r="G668" s="4">
        <v>214.69311999999999</v>
      </c>
      <c r="H668" s="4">
        <v>0.99063900000000005</v>
      </c>
      <c r="I668" s="4" t="str">
        <f>VLOOKUP(C668, Sheet1!$B$4:$C$76, 2,FALSE)</f>
        <v>무코스타정(레바미피드)(비매품)</v>
      </c>
    </row>
    <row r="669" spans="1:11" x14ac:dyDescent="0.3">
      <c r="A669" s="4">
        <v>668</v>
      </c>
      <c r="B669" s="4">
        <v>310</v>
      </c>
      <c r="C669" s="4">
        <v>16550</v>
      </c>
      <c r="D669" s="4">
        <v>104.487632</v>
      </c>
      <c r="E669" s="4">
        <v>145.12064000000001</v>
      </c>
      <c r="F669" s="4">
        <v>315.04499199999998</v>
      </c>
      <c r="G669" s="4">
        <v>448.33920000000001</v>
      </c>
      <c r="H669" s="4">
        <v>0.96614299999999997</v>
      </c>
      <c r="I669" s="4" t="str">
        <f>VLOOKUP(C669, Sheet1!$B$4:$C$76, 2,FALSE)</f>
        <v>동아가바펜틴정 800mg</v>
      </c>
    </row>
    <row r="670" spans="1:11" x14ac:dyDescent="0.3">
      <c r="A670" s="4">
        <v>669</v>
      </c>
      <c r="B670" s="4">
        <v>313</v>
      </c>
      <c r="C670" s="4">
        <v>3482</v>
      </c>
      <c r="D670" s="4">
        <v>621.38943200000006</v>
      </c>
      <c r="E670" s="4">
        <v>722.12031999999999</v>
      </c>
      <c r="F670" s="4">
        <v>209.653584</v>
      </c>
      <c r="G670" s="4">
        <v>271.64287999999999</v>
      </c>
      <c r="H670" s="4">
        <v>0.996776</v>
      </c>
      <c r="I670" s="4" t="str">
        <f>VLOOKUP(C670, Sheet1!$B$4:$C$76, 2,FALSE)</f>
        <v>기넥신에프정(은행엽엑스)(수출용)</v>
      </c>
    </row>
    <row r="671" spans="1:11" x14ac:dyDescent="0.3">
      <c r="A671" s="4">
        <v>670</v>
      </c>
      <c r="B671" s="4">
        <v>313</v>
      </c>
      <c r="C671" s="4">
        <v>20876</v>
      </c>
      <c r="D671" s="4">
        <v>40.233159999999998</v>
      </c>
      <c r="E671" s="4">
        <v>752.71807999999999</v>
      </c>
      <c r="F671" s="4">
        <v>326.99220800000001</v>
      </c>
      <c r="G671" s="4">
        <v>255.31904</v>
      </c>
      <c r="H671" s="4">
        <v>0.99087199999999998</v>
      </c>
      <c r="I671" s="4" t="str">
        <f>VLOOKUP(C671, Sheet1!$B$4:$C$76, 2,FALSE)</f>
        <v>엑스포지정 5/160mg</v>
      </c>
    </row>
    <row r="672" spans="1:11" x14ac:dyDescent="0.3">
      <c r="A672" s="4">
        <v>671</v>
      </c>
      <c r="B672" s="4">
        <v>313</v>
      </c>
      <c r="C672" s="4">
        <v>29666</v>
      </c>
      <c r="D672" s="4">
        <v>595.69818399999997</v>
      </c>
      <c r="E672" s="4">
        <v>180.43008</v>
      </c>
      <c r="F672" s="4">
        <v>219.39992000000001</v>
      </c>
      <c r="G672" s="4">
        <v>214.75072</v>
      </c>
      <c r="H672" s="4">
        <v>0.98468599999999995</v>
      </c>
      <c r="I672" s="4" t="str">
        <f>VLOOKUP(C672, Sheet1!$B$4:$C$76, 2,FALSE)</f>
        <v>리바로정 4mg</v>
      </c>
    </row>
    <row r="673" spans="1:9" x14ac:dyDescent="0.3">
      <c r="A673" s="4">
        <v>672</v>
      </c>
      <c r="B673" s="4">
        <v>313</v>
      </c>
      <c r="C673" s="4">
        <v>34596</v>
      </c>
      <c r="D673" s="4">
        <v>14.567288</v>
      </c>
      <c r="E673" s="4">
        <v>25.013760000000001</v>
      </c>
      <c r="F673" s="4">
        <v>447.00507199999998</v>
      </c>
      <c r="G673" s="4">
        <v>407.35487999999998</v>
      </c>
      <c r="H673" s="4">
        <v>0.982317</v>
      </c>
      <c r="I673" s="4" t="str">
        <f>VLOOKUP(C673, Sheet1!$B$4:$C$76, 2,FALSE)</f>
        <v>제미메트서방정 50/1000mg</v>
      </c>
    </row>
    <row r="674" spans="1:9" x14ac:dyDescent="0.3">
      <c r="A674" s="4">
        <v>673</v>
      </c>
      <c r="B674" s="4">
        <v>315</v>
      </c>
      <c r="C674" s="4">
        <v>29666</v>
      </c>
      <c r="D674" s="4">
        <v>133.75299200000001</v>
      </c>
      <c r="E674" s="4">
        <v>859.23775999999998</v>
      </c>
      <c r="F674" s="4">
        <v>230.48240000000001</v>
      </c>
      <c r="G674" s="4">
        <v>226.48192</v>
      </c>
      <c r="H674" s="4">
        <v>0.99469099999999999</v>
      </c>
      <c r="I674" s="4" t="str">
        <f>VLOOKUP(C674, Sheet1!$B$4:$C$76, 2,FALSE)</f>
        <v>리바로정 4mg</v>
      </c>
    </row>
    <row r="675" spans="1:9" x14ac:dyDescent="0.3">
      <c r="A675" s="4">
        <v>674</v>
      </c>
      <c r="B675" s="4">
        <v>315</v>
      </c>
      <c r="C675" s="4">
        <v>3482</v>
      </c>
      <c r="D675" s="4">
        <v>145.884184</v>
      </c>
      <c r="E675" s="4">
        <v>288.69760000000002</v>
      </c>
      <c r="F675" s="4">
        <v>211.15467200000001</v>
      </c>
      <c r="G675" s="4">
        <v>257.24416000000002</v>
      </c>
      <c r="H675" s="4">
        <v>0.99421000000000004</v>
      </c>
      <c r="I675" s="4" t="str">
        <f>VLOOKUP(C675, Sheet1!$B$4:$C$76, 2,FALSE)</f>
        <v>기넥신에프정(은행엽엑스)(수출용)</v>
      </c>
    </row>
    <row r="676" spans="1:9" x14ac:dyDescent="0.3">
      <c r="A676" s="4">
        <v>675</v>
      </c>
      <c r="B676" s="4">
        <v>315</v>
      </c>
      <c r="C676" s="4">
        <v>20876</v>
      </c>
      <c r="D676" s="4">
        <v>595.42002400000001</v>
      </c>
      <c r="E676" s="4">
        <v>257.3664</v>
      </c>
      <c r="F676" s="4">
        <v>320.80241599999999</v>
      </c>
      <c r="G676" s="4">
        <v>249.25056000000001</v>
      </c>
      <c r="H676" s="4">
        <v>0.991004</v>
      </c>
      <c r="I676" s="4" t="str">
        <f>VLOOKUP(C676, Sheet1!$B$4:$C$76, 2,FALSE)</f>
        <v>엑스포지정 5/160mg</v>
      </c>
    </row>
    <row r="677" spans="1:9" x14ac:dyDescent="0.3">
      <c r="A677" s="4">
        <v>676</v>
      </c>
      <c r="B677" s="4">
        <v>315</v>
      </c>
      <c r="C677" s="4">
        <v>34596</v>
      </c>
      <c r="D677" s="4">
        <v>509.475416</v>
      </c>
      <c r="E677" s="4">
        <v>780.57087999999999</v>
      </c>
      <c r="F677" s="4">
        <v>466.52507200000002</v>
      </c>
      <c r="G677" s="4">
        <v>430.50752</v>
      </c>
      <c r="H677" s="4">
        <v>0.98405200000000004</v>
      </c>
      <c r="I677" s="4" t="str">
        <f>VLOOKUP(C677, Sheet1!$B$4:$C$76, 2,FALSE)</f>
        <v>제미메트서방정 50/1000mg</v>
      </c>
    </row>
    <row r="678" spans="1:9" x14ac:dyDescent="0.3">
      <c r="A678" s="4">
        <v>677</v>
      </c>
      <c r="B678" s="4">
        <v>316</v>
      </c>
      <c r="C678" s="4">
        <v>3543</v>
      </c>
      <c r="D678" s="4">
        <v>127.811592</v>
      </c>
      <c r="E678" s="4">
        <v>234.99199999999999</v>
      </c>
      <c r="F678" s="4">
        <v>206.32737599999999</v>
      </c>
      <c r="G678" s="4">
        <v>200.39807999999999</v>
      </c>
      <c r="H678" s="4">
        <v>0.99461699999999997</v>
      </c>
      <c r="I678" s="4" t="str">
        <f>VLOOKUP(C678, Sheet1!$B$4:$C$76, 2,FALSE)</f>
        <v>무코스타정(레바미피드)(비매품)</v>
      </c>
    </row>
    <row r="679" spans="1:9" x14ac:dyDescent="0.3">
      <c r="A679" s="4">
        <v>678</v>
      </c>
      <c r="B679" s="4">
        <v>316</v>
      </c>
      <c r="C679" s="4">
        <v>16547</v>
      </c>
      <c r="D679" s="4">
        <v>168.35024000000001</v>
      </c>
      <c r="E679" s="4">
        <v>792.35968000000003</v>
      </c>
      <c r="F679" s="4">
        <v>234.81388799999999</v>
      </c>
      <c r="G679" s="4">
        <v>226.90047999999999</v>
      </c>
      <c r="H679" s="4">
        <v>0.99321800000000005</v>
      </c>
      <c r="I679" s="4" t="str">
        <f>VLOOKUP(C679, Sheet1!$B$4:$C$76, 2,FALSE)</f>
        <v>가바토파정 100mg</v>
      </c>
    </row>
    <row r="680" spans="1:9" x14ac:dyDescent="0.3">
      <c r="A680" s="4">
        <v>679</v>
      </c>
      <c r="B680" s="4">
        <v>316</v>
      </c>
      <c r="C680" s="4">
        <v>10220</v>
      </c>
      <c r="D680" s="4">
        <v>631.86679200000003</v>
      </c>
      <c r="E680" s="4">
        <v>198.77951999999999</v>
      </c>
      <c r="F680" s="4">
        <v>226.15774400000001</v>
      </c>
      <c r="G680" s="4">
        <v>213.51295999999999</v>
      </c>
      <c r="H680" s="4">
        <v>0.99196799999999996</v>
      </c>
      <c r="I680" s="4" t="str">
        <f>VLOOKUP(C680, Sheet1!$B$4:$C$76, 2,FALSE)</f>
        <v>쎄로켈정 100mg</v>
      </c>
    </row>
    <row r="681" spans="1:9" x14ac:dyDescent="0.3">
      <c r="A681" s="4">
        <v>680</v>
      </c>
      <c r="B681" s="4">
        <v>316</v>
      </c>
      <c r="C681" s="4">
        <v>33008</v>
      </c>
      <c r="D681" s="4">
        <v>562.11890400000004</v>
      </c>
      <c r="E681" s="4">
        <v>810.57536000000005</v>
      </c>
      <c r="F681" s="4">
        <v>369.31937599999998</v>
      </c>
      <c r="G681" s="4">
        <v>210.52415999999999</v>
      </c>
      <c r="H681" s="4">
        <v>0.984765</v>
      </c>
      <c r="I681" s="4" t="str">
        <f>VLOOKUP(C681, Sheet1!$B$4:$C$76, 2,FALSE)</f>
        <v>신바로정</v>
      </c>
    </row>
    <row r="682" spans="1:9" x14ac:dyDescent="0.3">
      <c r="A682" s="4">
        <v>681</v>
      </c>
      <c r="B682" s="4">
        <v>317</v>
      </c>
      <c r="C682" s="4">
        <v>10220</v>
      </c>
      <c r="D682" s="4">
        <v>126.69748800000001</v>
      </c>
      <c r="E682" s="4">
        <v>844.55039999999997</v>
      </c>
      <c r="F682" s="4">
        <v>226.283648</v>
      </c>
      <c r="G682" s="4">
        <v>226.2784</v>
      </c>
      <c r="H682" s="4">
        <v>0.99759600000000004</v>
      </c>
      <c r="I682" s="4" t="str">
        <f>VLOOKUP(C682, Sheet1!$B$4:$C$76, 2,FALSE)</f>
        <v>쎄로켈정 100mg</v>
      </c>
    </row>
    <row r="683" spans="1:9" x14ac:dyDescent="0.3">
      <c r="A683" s="4">
        <v>682</v>
      </c>
      <c r="B683" s="4">
        <v>317</v>
      </c>
      <c r="C683" s="4">
        <v>3543</v>
      </c>
      <c r="D683" s="4">
        <v>656.65816800000005</v>
      </c>
      <c r="E683" s="4">
        <v>832.20543999999995</v>
      </c>
      <c r="F683" s="4">
        <v>216.06785600000001</v>
      </c>
      <c r="G683" s="4">
        <v>211.80032</v>
      </c>
      <c r="H683" s="4">
        <v>0.99639299999999997</v>
      </c>
      <c r="I683" s="4" t="str">
        <f>VLOOKUP(C683, Sheet1!$B$4:$C$76, 2,FALSE)</f>
        <v>무코스타정(레바미피드)(비매품)</v>
      </c>
    </row>
    <row r="684" spans="1:9" x14ac:dyDescent="0.3">
      <c r="A684" s="4">
        <v>683</v>
      </c>
      <c r="B684" s="4">
        <v>317</v>
      </c>
      <c r="C684" s="4">
        <v>16547</v>
      </c>
      <c r="D684" s="4">
        <v>592.28315999999995</v>
      </c>
      <c r="E684" s="4">
        <v>282.32128</v>
      </c>
      <c r="F684" s="4">
        <v>231.096304</v>
      </c>
      <c r="G684" s="4">
        <v>224.89472000000001</v>
      </c>
      <c r="H684" s="4">
        <v>0.99130200000000002</v>
      </c>
      <c r="I684" s="4" t="str">
        <f>VLOOKUP(C684, Sheet1!$B$4:$C$76, 2,FALSE)</f>
        <v>가바토파정 100mg</v>
      </c>
    </row>
    <row r="685" spans="1:9" x14ac:dyDescent="0.3">
      <c r="A685" s="4">
        <v>684</v>
      </c>
      <c r="B685" s="4">
        <v>317</v>
      </c>
      <c r="C685" s="4">
        <v>33008</v>
      </c>
      <c r="D685" s="4">
        <v>77.003960000000006</v>
      </c>
      <c r="E685" s="4">
        <v>268.03712000000002</v>
      </c>
      <c r="F685" s="4">
        <v>361.786608</v>
      </c>
      <c r="G685" s="4">
        <v>219.51743999999999</v>
      </c>
      <c r="H685" s="4">
        <v>0.97360800000000003</v>
      </c>
      <c r="I685" s="4" t="str">
        <f>VLOOKUP(C685, Sheet1!$B$4:$C$76, 2,FALSE)</f>
        <v>신바로정</v>
      </c>
    </row>
    <row r="686" spans="1:9" x14ac:dyDescent="0.3">
      <c r="A686" s="4">
        <v>685</v>
      </c>
      <c r="B686" s="4">
        <v>320</v>
      </c>
      <c r="C686" s="4">
        <v>3482</v>
      </c>
      <c r="D686" s="4">
        <v>626.34068000000002</v>
      </c>
      <c r="E686" s="4">
        <v>716.69119999999998</v>
      </c>
      <c r="F686" s="4">
        <v>207.04961599999999</v>
      </c>
      <c r="G686" s="4">
        <v>271.57760000000002</v>
      </c>
      <c r="H686" s="4">
        <v>0.99588200000000004</v>
      </c>
      <c r="I686" s="4" t="str">
        <f>VLOOKUP(C686, Sheet1!$B$4:$C$76, 2,FALSE)</f>
        <v>기넥신에프정(은행엽엑스)(수출용)</v>
      </c>
    </row>
    <row r="687" spans="1:9" x14ac:dyDescent="0.3">
      <c r="A687" s="4">
        <v>686</v>
      </c>
      <c r="B687" s="4">
        <v>320</v>
      </c>
      <c r="C687" s="4">
        <v>28762</v>
      </c>
      <c r="D687" s="4">
        <v>135.82748000000001</v>
      </c>
      <c r="E687" s="4">
        <v>196.64</v>
      </c>
      <c r="F687" s="4">
        <v>210.20209600000001</v>
      </c>
      <c r="G687" s="4">
        <v>199.32928000000001</v>
      </c>
      <c r="H687" s="4">
        <v>0.99523099999999998</v>
      </c>
      <c r="I687" s="4" t="str">
        <f>VLOOKUP(C687, Sheet1!$B$4:$C$76, 2,FALSE)</f>
        <v>트라젠타정(리나글립틴)</v>
      </c>
    </row>
    <row r="688" spans="1:9" x14ac:dyDescent="0.3">
      <c r="A688" s="4">
        <v>687</v>
      </c>
      <c r="B688" s="4">
        <v>320</v>
      </c>
      <c r="C688" s="4">
        <v>20876</v>
      </c>
      <c r="D688" s="4">
        <v>87.723367999999994</v>
      </c>
      <c r="E688" s="4">
        <v>726.25343999999996</v>
      </c>
      <c r="F688" s="4">
        <v>330.79665599999998</v>
      </c>
      <c r="G688" s="4">
        <v>239.13344000000001</v>
      </c>
      <c r="H688" s="4">
        <v>0.99099800000000005</v>
      </c>
      <c r="I688" s="4" t="str">
        <f>VLOOKUP(C688, Sheet1!$B$4:$C$76, 2,FALSE)</f>
        <v>엑스포지정 5/160mg</v>
      </c>
    </row>
    <row r="689" spans="1:9" x14ac:dyDescent="0.3">
      <c r="A689" s="4">
        <v>688</v>
      </c>
      <c r="B689" s="4">
        <v>320</v>
      </c>
      <c r="C689" s="4">
        <v>35205</v>
      </c>
      <c r="D689" s="4">
        <v>631.73698400000001</v>
      </c>
      <c r="E689" s="4">
        <v>162.01728</v>
      </c>
      <c r="F689" s="4">
        <v>215.19726399999999</v>
      </c>
      <c r="G689" s="4">
        <v>396.30847999999997</v>
      </c>
      <c r="H689" s="4">
        <v>0.98714500000000005</v>
      </c>
      <c r="I689" s="4" t="str">
        <f>VLOOKUP(C689, Sheet1!$B$4:$C$76, 2,FALSE)</f>
        <v>아토젯정 10/40mg</v>
      </c>
    </row>
    <row r="690" spans="1:9" x14ac:dyDescent="0.3">
      <c r="A690" s="4">
        <v>689</v>
      </c>
      <c r="B690" s="4">
        <v>323</v>
      </c>
      <c r="C690" s="4">
        <v>36636</v>
      </c>
      <c r="D690" s="4">
        <v>149.244552</v>
      </c>
      <c r="E690" s="4">
        <v>801.06431999999995</v>
      </c>
      <c r="F690" s="4">
        <v>197.1276</v>
      </c>
      <c r="G690" s="4">
        <v>255.07712000000001</v>
      </c>
      <c r="H690" s="4">
        <v>0.99882800000000005</v>
      </c>
      <c r="I690" s="4" t="str">
        <f>VLOOKUP(C690, Sheet1!$B$4:$C$76, 2,FALSE)</f>
        <v>로수젯정10/5밀리그램</v>
      </c>
    </row>
    <row r="691" spans="1:9" x14ac:dyDescent="0.3">
      <c r="A691" s="4">
        <v>690</v>
      </c>
      <c r="B691" s="4">
        <v>323</v>
      </c>
      <c r="C691" s="4">
        <v>22346</v>
      </c>
      <c r="D691" s="4">
        <v>655.85345600000005</v>
      </c>
      <c r="E691" s="4">
        <v>877.44448</v>
      </c>
      <c r="F691" s="4">
        <v>213.05689599999999</v>
      </c>
      <c r="G691" s="4">
        <v>205.80224000000001</v>
      </c>
      <c r="H691" s="4">
        <v>0.994645</v>
      </c>
      <c r="I691" s="4" t="str">
        <f>VLOOKUP(C691, Sheet1!$B$4:$C$76, 2,FALSE)</f>
        <v>자누비아정 50mg</v>
      </c>
    </row>
    <row r="692" spans="1:9" x14ac:dyDescent="0.3">
      <c r="A692" s="4">
        <v>691</v>
      </c>
      <c r="B692" s="4">
        <v>323</v>
      </c>
      <c r="C692" s="4">
        <v>27652</v>
      </c>
      <c r="D692" s="4">
        <v>672.33907199999999</v>
      </c>
      <c r="E692" s="4">
        <v>254.45056</v>
      </c>
      <c r="F692" s="4">
        <v>219.525824</v>
      </c>
      <c r="G692" s="4">
        <v>199.54816</v>
      </c>
      <c r="H692" s="4">
        <v>0.99095800000000001</v>
      </c>
      <c r="I692" s="4" t="str">
        <f>VLOOKUP(C692, Sheet1!$B$4:$C$76, 2,FALSE)</f>
        <v>세비카정 10/40mg</v>
      </c>
    </row>
    <row r="693" spans="1:9" x14ac:dyDescent="0.3">
      <c r="A693" s="4">
        <v>692</v>
      </c>
      <c r="B693" s="4">
        <v>323</v>
      </c>
      <c r="C693" s="4">
        <v>3482</v>
      </c>
      <c r="D693" s="4">
        <v>130.93235200000001</v>
      </c>
      <c r="E693" s="4">
        <v>288.03264000000001</v>
      </c>
      <c r="F693" s="4">
        <v>278.34153600000002</v>
      </c>
      <c r="G693" s="4">
        <v>173.92256</v>
      </c>
      <c r="H693" s="4">
        <v>0.97885299999999997</v>
      </c>
      <c r="I693" s="4" t="str">
        <f>VLOOKUP(C693, Sheet1!$B$4:$C$76, 2,FALSE)</f>
        <v>기넥신에프정(은행엽엑스)(수출용)</v>
      </c>
    </row>
    <row r="694" spans="1:9" x14ac:dyDescent="0.3">
      <c r="A694" s="4">
        <v>693</v>
      </c>
      <c r="B694" s="4">
        <v>324</v>
      </c>
      <c r="C694" s="4">
        <v>36636</v>
      </c>
      <c r="D694" s="4">
        <v>644.05361600000003</v>
      </c>
      <c r="E694" s="4">
        <v>208.42176000000001</v>
      </c>
      <c r="F694" s="4">
        <v>188.90284800000001</v>
      </c>
      <c r="G694" s="4">
        <v>246.87232</v>
      </c>
      <c r="H694" s="4">
        <v>0.99739999999999995</v>
      </c>
      <c r="I694" s="4" t="str">
        <f>VLOOKUP(C694, Sheet1!$B$4:$C$76, 2,FALSE)</f>
        <v>로수젯정10/5밀리그램</v>
      </c>
    </row>
    <row r="695" spans="1:9" x14ac:dyDescent="0.3">
      <c r="A695" s="4">
        <v>694</v>
      </c>
      <c r="B695" s="4">
        <v>324</v>
      </c>
      <c r="C695" s="4">
        <v>22346</v>
      </c>
      <c r="D695" s="4">
        <v>131.384728</v>
      </c>
      <c r="E695" s="4">
        <v>194.32192000000001</v>
      </c>
      <c r="F695" s="4">
        <v>205.57975999999999</v>
      </c>
      <c r="G695" s="4">
        <v>196.66432</v>
      </c>
      <c r="H695" s="4">
        <v>0.99612000000000001</v>
      </c>
      <c r="I695" s="4" t="str">
        <f>VLOOKUP(C695, Sheet1!$B$4:$C$76, 2,FALSE)</f>
        <v>자누비아정 50mg</v>
      </c>
    </row>
    <row r="696" spans="1:9" x14ac:dyDescent="0.3">
      <c r="A696" s="4">
        <v>695</v>
      </c>
      <c r="B696" s="4">
        <v>324</v>
      </c>
      <c r="C696" s="4">
        <v>27652</v>
      </c>
      <c r="D696" s="4">
        <v>96.480040000000002</v>
      </c>
      <c r="E696" s="4">
        <v>853.58015999999998</v>
      </c>
      <c r="F696" s="4">
        <v>218.63864000000001</v>
      </c>
      <c r="G696" s="4">
        <v>206.55488</v>
      </c>
      <c r="H696" s="4">
        <v>0.99090299999999998</v>
      </c>
      <c r="I696" s="4" t="str">
        <f>VLOOKUP(C696, Sheet1!$B$4:$C$76, 2,FALSE)</f>
        <v>세비카정 10/40mg</v>
      </c>
    </row>
    <row r="697" spans="1:9" x14ac:dyDescent="0.3">
      <c r="A697" s="4">
        <v>696</v>
      </c>
      <c r="B697" s="4">
        <v>324</v>
      </c>
      <c r="C697" s="4">
        <v>3482</v>
      </c>
      <c r="D697" s="4">
        <v>590.27650400000005</v>
      </c>
      <c r="E697" s="4">
        <v>845.53471999999999</v>
      </c>
      <c r="F697" s="4">
        <v>283.96036800000002</v>
      </c>
      <c r="G697" s="4">
        <v>168.66816</v>
      </c>
      <c r="H697" s="4">
        <v>0.94228100000000004</v>
      </c>
      <c r="I697" s="4" t="str">
        <f>VLOOKUP(C697, Sheet1!$B$4:$C$76, 2,FALSE)</f>
        <v>기넥신에프정(은행엽엑스)(수출용)</v>
      </c>
    </row>
    <row r="698" spans="1:9" x14ac:dyDescent="0.3">
      <c r="A698" s="4">
        <v>697</v>
      </c>
      <c r="B698" s="4">
        <v>325</v>
      </c>
      <c r="C698" s="4">
        <v>27776</v>
      </c>
      <c r="D698" s="4">
        <v>639.35954400000003</v>
      </c>
      <c r="E698" s="4">
        <v>293.16991999999999</v>
      </c>
      <c r="F698" s="4">
        <v>174.12132800000001</v>
      </c>
      <c r="G698" s="4">
        <v>195.27168</v>
      </c>
      <c r="H698" s="4">
        <v>0.99728300000000003</v>
      </c>
      <c r="I698" s="4" t="str">
        <f>VLOOKUP(C698, Sheet1!$B$4:$C$76, 2,FALSE)</f>
        <v>카나브정 60mg</v>
      </c>
    </row>
    <row r="699" spans="1:9" x14ac:dyDescent="0.3">
      <c r="A699" s="4">
        <v>698</v>
      </c>
      <c r="B699" s="4">
        <v>325</v>
      </c>
      <c r="C699" s="4">
        <v>16261</v>
      </c>
      <c r="D699" s="4">
        <v>137.053336</v>
      </c>
      <c r="E699" s="4">
        <v>834.54463999999996</v>
      </c>
      <c r="F699" s="4">
        <v>247.83080000000001</v>
      </c>
      <c r="G699" s="4">
        <v>244.16767999999999</v>
      </c>
      <c r="H699" s="4">
        <v>0.99211700000000003</v>
      </c>
      <c r="I699" s="4" t="str">
        <f>VLOOKUP(C699, Sheet1!$B$4:$C$76, 2,FALSE)</f>
        <v>크레스토정 20mg</v>
      </c>
    </row>
    <row r="700" spans="1:9" x14ac:dyDescent="0.3">
      <c r="A700" s="4">
        <v>699</v>
      </c>
      <c r="B700" s="4">
        <v>325</v>
      </c>
      <c r="C700" s="4">
        <v>31884</v>
      </c>
      <c r="D700" s="4">
        <v>511.67922399999998</v>
      </c>
      <c r="E700" s="4">
        <v>703.72352000000001</v>
      </c>
      <c r="F700" s="4">
        <v>399.51681600000001</v>
      </c>
      <c r="G700" s="4">
        <v>521.33632</v>
      </c>
      <c r="H700" s="4">
        <v>0.98835300000000004</v>
      </c>
      <c r="I700" s="4" t="str">
        <f>VLOOKUP(C700, Sheet1!$B$4:$C$76, 2,FALSE)</f>
        <v>자누메트엑스알서방정 100/1000mg</v>
      </c>
    </row>
    <row r="701" spans="1:9" x14ac:dyDescent="0.3">
      <c r="A701" s="4">
        <v>700</v>
      </c>
      <c r="B701" s="4">
        <v>325</v>
      </c>
      <c r="C701" s="4">
        <v>3482</v>
      </c>
      <c r="D701" s="4">
        <v>173.18241599999999</v>
      </c>
      <c r="E701" s="4">
        <v>273.52319999999997</v>
      </c>
      <c r="F701" s="4">
        <v>259.64528000000001</v>
      </c>
      <c r="G701" s="4">
        <v>218.93376000000001</v>
      </c>
      <c r="H701" s="4">
        <v>0.98462300000000003</v>
      </c>
      <c r="I701" s="4" t="str">
        <f>VLOOKUP(C701, Sheet1!$B$4:$C$76, 2,FALSE)</f>
        <v>기넥신에프정(은행엽엑스)(수출용)</v>
      </c>
    </row>
    <row r="702" spans="1:9" x14ac:dyDescent="0.3">
      <c r="A702" s="4">
        <v>701</v>
      </c>
      <c r="B702" s="4">
        <v>327</v>
      </c>
      <c r="C702" s="4">
        <v>27776</v>
      </c>
      <c r="D702" s="4">
        <v>175.78101599999999</v>
      </c>
      <c r="E702" s="4">
        <v>811.14112</v>
      </c>
      <c r="F702" s="4">
        <v>175.92497599999999</v>
      </c>
      <c r="G702" s="4">
        <v>201.36959999999999</v>
      </c>
      <c r="H702" s="4">
        <v>0.99834800000000001</v>
      </c>
      <c r="I702" s="4" t="str">
        <f>VLOOKUP(C702, Sheet1!$B$4:$C$76, 2,FALSE)</f>
        <v>카나브정 60mg</v>
      </c>
    </row>
    <row r="703" spans="1:9" x14ac:dyDescent="0.3">
      <c r="A703" s="4">
        <v>702</v>
      </c>
      <c r="B703" s="4">
        <v>327</v>
      </c>
      <c r="C703" s="4">
        <v>31884</v>
      </c>
      <c r="D703" s="4">
        <v>92.467215999999993</v>
      </c>
      <c r="E703" s="4">
        <v>30.417919999999999</v>
      </c>
      <c r="F703" s="4">
        <v>404.51296000000002</v>
      </c>
      <c r="G703" s="4">
        <v>506.28352000000001</v>
      </c>
      <c r="H703" s="4">
        <v>0.99326400000000004</v>
      </c>
      <c r="I703" s="4" t="str">
        <f>VLOOKUP(C703, Sheet1!$B$4:$C$76, 2,FALSE)</f>
        <v>자누메트엑스알서방정 100/1000mg</v>
      </c>
    </row>
    <row r="704" spans="1:9" x14ac:dyDescent="0.3">
      <c r="A704" s="4">
        <v>703</v>
      </c>
      <c r="B704" s="4">
        <v>327</v>
      </c>
      <c r="C704" s="4">
        <v>16261</v>
      </c>
      <c r="D704" s="4">
        <v>602.04657599999996</v>
      </c>
      <c r="E704" s="4">
        <v>192.43072000000001</v>
      </c>
      <c r="F704" s="4">
        <v>244.892064</v>
      </c>
      <c r="G704" s="4">
        <v>231.8528</v>
      </c>
      <c r="H704" s="4">
        <v>0.97298200000000001</v>
      </c>
      <c r="I704" s="4" t="str">
        <f>VLOOKUP(C704, Sheet1!$B$4:$C$76, 2,FALSE)</f>
        <v>크레스토정 20mg</v>
      </c>
    </row>
    <row r="705" spans="1:9" x14ac:dyDescent="0.3">
      <c r="A705" s="4">
        <v>704</v>
      </c>
      <c r="B705" s="4">
        <v>327</v>
      </c>
      <c r="C705" s="4">
        <v>3482</v>
      </c>
      <c r="D705" s="4">
        <v>565.28992800000003</v>
      </c>
      <c r="E705" s="4">
        <v>813.66143999999997</v>
      </c>
      <c r="F705" s="4">
        <v>265.50030400000003</v>
      </c>
      <c r="G705" s="4">
        <v>219.44576000000001</v>
      </c>
      <c r="H705" s="4">
        <v>0.96347300000000002</v>
      </c>
      <c r="I705" s="4" t="str">
        <f>VLOOKUP(C705, Sheet1!$B$4:$C$76, 2,FALSE)</f>
        <v>기넥신에프정(은행엽엑스)(수출용)</v>
      </c>
    </row>
    <row r="706" spans="1:9" x14ac:dyDescent="0.3">
      <c r="A706" s="4">
        <v>705</v>
      </c>
      <c r="B706" s="4">
        <v>328</v>
      </c>
      <c r="C706" s="4">
        <v>36636</v>
      </c>
      <c r="D706" s="4">
        <v>102.407776</v>
      </c>
      <c r="E706" s="4">
        <v>880.40063999999995</v>
      </c>
      <c r="F706" s="4">
        <v>266.28598399999998</v>
      </c>
      <c r="G706" s="4">
        <v>177.25183999999999</v>
      </c>
      <c r="H706" s="4">
        <v>0.99684799999999996</v>
      </c>
      <c r="I706" s="4" t="str">
        <f>VLOOKUP(C706, Sheet1!$B$4:$C$76, 2,FALSE)</f>
        <v>로수젯정10/5밀리그램</v>
      </c>
    </row>
    <row r="707" spans="1:9" x14ac:dyDescent="0.3">
      <c r="A707" s="4">
        <v>706</v>
      </c>
      <c r="B707" s="4">
        <v>328</v>
      </c>
      <c r="C707" s="4">
        <v>31884</v>
      </c>
      <c r="D707" s="4">
        <v>518.88405599999999</v>
      </c>
      <c r="E707" s="4">
        <v>643.43424000000005</v>
      </c>
      <c r="F707" s="4">
        <v>383.50065599999999</v>
      </c>
      <c r="G707" s="4">
        <v>532.96384</v>
      </c>
      <c r="H707" s="4">
        <v>0.98630399999999996</v>
      </c>
      <c r="I707" s="4" t="str">
        <f>VLOOKUP(C707, Sheet1!$B$4:$C$76, 2,FALSE)</f>
        <v>자누메트엑스알서방정 100/1000mg</v>
      </c>
    </row>
    <row r="708" spans="1:9" x14ac:dyDescent="0.3">
      <c r="A708" s="4">
        <v>707</v>
      </c>
      <c r="B708" s="4">
        <v>328</v>
      </c>
      <c r="C708" s="4">
        <v>27732</v>
      </c>
      <c r="D708" s="4">
        <v>560.13469599999996</v>
      </c>
      <c r="E708" s="4">
        <v>257.69087999999999</v>
      </c>
      <c r="F708" s="4">
        <v>301.28631999999999</v>
      </c>
      <c r="G708" s="4">
        <v>263.69024000000002</v>
      </c>
      <c r="H708" s="4">
        <v>0.985738</v>
      </c>
      <c r="I708" s="4" t="str">
        <f>VLOOKUP(C708, Sheet1!$B$4:$C$76, 2,FALSE)</f>
        <v>트윈스타정 40/5mg</v>
      </c>
    </row>
    <row r="709" spans="1:9" x14ac:dyDescent="0.3">
      <c r="A709" s="4">
        <v>708</v>
      </c>
      <c r="B709" s="4">
        <v>328</v>
      </c>
      <c r="C709" s="4">
        <v>3482</v>
      </c>
      <c r="D709" s="4">
        <v>122.149816</v>
      </c>
      <c r="E709" s="4">
        <v>308.41471999999999</v>
      </c>
      <c r="F709" s="4">
        <v>272.78712000000002</v>
      </c>
      <c r="G709" s="4">
        <v>201.04704000000001</v>
      </c>
      <c r="H709" s="4">
        <v>0.97977700000000001</v>
      </c>
      <c r="I709" s="4" t="str">
        <f>VLOOKUP(C709, Sheet1!$B$4:$C$76, 2,FALSE)</f>
        <v>기넥신에프정(은행엽엑스)(수출용)</v>
      </c>
    </row>
    <row r="710" spans="1:9" x14ac:dyDescent="0.3">
      <c r="A710" s="4">
        <v>709</v>
      </c>
      <c r="B710" s="4">
        <v>332</v>
      </c>
      <c r="C710" s="4">
        <v>4542</v>
      </c>
      <c r="D710" s="4">
        <v>591.51651200000003</v>
      </c>
      <c r="E710" s="4">
        <v>167.31200000000001</v>
      </c>
      <c r="F710" s="4">
        <v>200.01558399999999</v>
      </c>
      <c r="G710" s="4">
        <v>197.59487999999999</v>
      </c>
      <c r="H710" s="4">
        <v>0.99273999999999996</v>
      </c>
      <c r="I710" s="4" t="str">
        <f>VLOOKUP(C710, Sheet1!$B$4:$C$76, 2,FALSE)</f>
        <v>에어탈정(아세클로페낙)</v>
      </c>
    </row>
    <row r="711" spans="1:9" x14ac:dyDescent="0.3">
      <c r="A711" s="4">
        <v>710</v>
      </c>
      <c r="B711" s="4">
        <v>332</v>
      </c>
      <c r="C711" s="4">
        <v>12419</v>
      </c>
      <c r="D711" s="4">
        <v>83.280128000000005</v>
      </c>
      <c r="E711" s="4">
        <v>823.55712000000005</v>
      </c>
      <c r="F711" s="4">
        <v>188.14156800000001</v>
      </c>
      <c r="G711" s="4">
        <v>182.15935999999999</v>
      </c>
      <c r="H711" s="4">
        <v>0.98997199999999996</v>
      </c>
      <c r="I711" s="4" t="str">
        <f>VLOOKUP(C711, Sheet1!$B$4:$C$76, 2,FALSE)</f>
        <v>자이프렉사정 2.5mg</v>
      </c>
    </row>
    <row r="712" spans="1:9" x14ac:dyDescent="0.3">
      <c r="A712" s="4">
        <v>711</v>
      </c>
      <c r="B712" s="4">
        <v>332</v>
      </c>
      <c r="C712" s="4">
        <v>3543</v>
      </c>
      <c r="D712" s="4">
        <v>126.52376</v>
      </c>
      <c r="E712" s="4">
        <v>142.07679999999999</v>
      </c>
      <c r="F712" s="4">
        <v>202.50828799999999</v>
      </c>
      <c r="G712" s="4">
        <v>199.17439999999999</v>
      </c>
      <c r="H712" s="4">
        <v>0.98672099999999996</v>
      </c>
      <c r="I712" s="4" t="str">
        <f>VLOOKUP(C712, Sheet1!$B$4:$C$76, 2,FALSE)</f>
        <v>무코스타정(레바미피드)(비매품)</v>
      </c>
    </row>
    <row r="713" spans="1:9" x14ac:dyDescent="0.3">
      <c r="A713" s="4">
        <v>712</v>
      </c>
      <c r="B713" s="4">
        <v>332</v>
      </c>
      <c r="C713" s="4">
        <v>16550</v>
      </c>
      <c r="D713" s="4">
        <v>563.72100799999998</v>
      </c>
      <c r="E713" s="4">
        <v>538.27520000000004</v>
      </c>
      <c r="F713" s="4">
        <v>286.50870400000002</v>
      </c>
      <c r="G713" s="4">
        <v>486.12992000000003</v>
      </c>
      <c r="H713" s="4">
        <v>0.95396499999999995</v>
      </c>
      <c r="I713" s="4" t="str">
        <f>VLOOKUP(C713, Sheet1!$B$4:$C$76, 2,FALSE)</f>
        <v>동아가바펜틴정 800mg</v>
      </c>
    </row>
    <row r="714" spans="1:9" x14ac:dyDescent="0.3">
      <c r="A714" s="4">
        <v>713</v>
      </c>
      <c r="B714" s="4">
        <v>334</v>
      </c>
      <c r="C714" s="4">
        <v>16231</v>
      </c>
      <c r="D714" s="4">
        <v>629.29552000000001</v>
      </c>
      <c r="E714" s="4">
        <v>221.55392000000001</v>
      </c>
      <c r="F714" s="4">
        <v>185.29164800000001</v>
      </c>
      <c r="G714" s="4">
        <v>181.88800000000001</v>
      </c>
      <c r="H714" s="4">
        <v>0.99661599999999995</v>
      </c>
      <c r="I714" s="4" t="str">
        <f>VLOOKUP(C714, Sheet1!$B$4:$C$76, 2,FALSE)</f>
        <v>리피토정 20mg</v>
      </c>
    </row>
    <row r="715" spans="1:9" x14ac:dyDescent="0.3">
      <c r="A715" s="4">
        <v>714</v>
      </c>
      <c r="B715" s="4">
        <v>334</v>
      </c>
      <c r="C715" s="4">
        <v>22346</v>
      </c>
      <c r="D715" s="4">
        <v>146.245304</v>
      </c>
      <c r="E715" s="4">
        <v>222.64</v>
      </c>
      <c r="F715" s="4">
        <v>201.88852800000001</v>
      </c>
      <c r="G715" s="4">
        <v>195.80544</v>
      </c>
      <c r="H715" s="4">
        <v>0.99626199999999998</v>
      </c>
      <c r="I715" s="4" t="str">
        <f>VLOOKUP(C715, Sheet1!$B$4:$C$76, 2,FALSE)</f>
        <v>자누비아정 50mg</v>
      </c>
    </row>
    <row r="716" spans="1:9" x14ac:dyDescent="0.3">
      <c r="A716" s="4">
        <v>715</v>
      </c>
      <c r="B716" s="4">
        <v>334</v>
      </c>
      <c r="C716" s="4">
        <v>3482</v>
      </c>
      <c r="D716" s="4">
        <v>626.18891199999996</v>
      </c>
      <c r="E716" s="4">
        <v>716.75072</v>
      </c>
      <c r="F716" s="4">
        <v>207.835296</v>
      </c>
      <c r="G716" s="4">
        <v>271.85791999999998</v>
      </c>
      <c r="H716" s="4">
        <v>0.99616499999999997</v>
      </c>
      <c r="I716" s="4" t="str">
        <f>VLOOKUP(C716, Sheet1!$B$4:$C$76, 2,FALSE)</f>
        <v>기넥신에프정(은행엽엑스)(수출용)</v>
      </c>
    </row>
    <row r="717" spans="1:9" x14ac:dyDescent="0.3">
      <c r="A717" s="4">
        <v>716</v>
      </c>
      <c r="B717" s="4">
        <v>334</v>
      </c>
      <c r="C717" s="4">
        <v>20876</v>
      </c>
      <c r="D717" s="4">
        <v>87.828776000000005</v>
      </c>
      <c r="E717" s="4">
        <v>726.45824000000005</v>
      </c>
      <c r="F717" s="4">
        <v>327.30257599999999</v>
      </c>
      <c r="G717" s="4">
        <v>240.60032000000001</v>
      </c>
      <c r="H717" s="4">
        <v>0.98985100000000004</v>
      </c>
      <c r="I717" s="4" t="str">
        <f>VLOOKUP(C717, Sheet1!$B$4:$C$76, 2,FALSE)</f>
        <v>엑스포지정 5/160mg</v>
      </c>
    </row>
    <row r="718" spans="1:9" x14ac:dyDescent="0.3">
      <c r="A718" s="4">
        <v>717</v>
      </c>
      <c r="B718" s="4">
        <v>335</v>
      </c>
      <c r="C718" s="4">
        <v>16231</v>
      </c>
      <c r="D718" s="4">
        <v>132.647672</v>
      </c>
      <c r="E718" s="4">
        <v>845.16160000000002</v>
      </c>
      <c r="F718" s="4">
        <v>198.22267199999999</v>
      </c>
      <c r="G718" s="4">
        <v>194.57151999999999</v>
      </c>
      <c r="H718" s="4">
        <v>0.99794099999999997</v>
      </c>
      <c r="I718" s="4" t="str">
        <f>VLOOKUP(C718, Sheet1!$B$4:$C$76, 2,FALSE)</f>
        <v>리피토정 20mg</v>
      </c>
    </row>
    <row r="719" spans="1:9" x14ac:dyDescent="0.3">
      <c r="A719" s="4">
        <v>718</v>
      </c>
      <c r="B719" s="4">
        <v>335</v>
      </c>
      <c r="C719" s="4">
        <v>3482</v>
      </c>
      <c r="D719" s="4">
        <v>143.031824</v>
      </c>
      <c r="E719" s="4">
        <v>291.83231999999998</v>
      </c>
      <c r="F719" s="4">
        <v>209.826336</v>
      </c>
      <c r="G719" s="4">
        <v>257.90719999999999</v>
      </c>
      <c r="H719" s="4">
        <v>0.99517800000000001</v>
      </c>
      <c r="I719" s="4" t="str">
        <f>VLOOKUP(C719, Sheet1!$B$4:$C$76, 2,FALSE)</f>
        <v>기넥신에프정(은행엽엑스)(수출용)</v>
      </c>
    </row>
    <row r="720" spans="1:9" x14ac:dyDescent="0.3">
      <c r="A720" s="4">
        <v>719</v>
      </c>
      <c r="B720" s="4">
        <v>335</v>
      </c>
      <c r="C720" s="4">
        <v>20876</v>
      </c>
      <c r="D720" s="4">
        <v>545.39612</v>
      </c>
      <c r="E720" s="4">
        <v>292.20287999999999</v>
      </c>
      <c r="F720" s="4">
        <v>328.51672000000002</v>
      </c>
      <c r="G720" s="4">
        <v>236.24575999999999</v>
      </c>
      <c r="H720" s="4">
        <v>0.99353400000000003</v>
      </c>
      <c r="I720" s="4" t="str">
        <f>VLOOKUP(C720, Sheet1!$B$4:$C$76, 2,FALSE)</f>
        <v>엑스포지정 5/160mg</v>
      </c>
    </row>
    <row r="721" spans="1:9" x14ac:dyDescent="0.3">
      <c r="A721" s="4">
        <v>720</v>
      </c>
      <c r="B721" s="4">
        <v>335</v>
      </c>
      <c r="C721" s="4">
        <v>22346</v>
      </c>
      <c r="D721" s="4">
        <v>623.07937600000002</v>
      </c>
      <c r="E721" s="4">
        <v>839.70752000000005</v>
      </c>
      <c r="F721" s="4">
        <v>211.35084800000001</v>
      </c>
      <c r="G721" s="4">
        <v>207.19488000000001</v>
      </c>
      <c r="H721" s="4">
        <v>0.99142600000000003</v>
      </c>
      <c r="I721" s="4" t="str">
        <f>VLOOKUP(C721, Sheet1!$B$4:$C$76, 2,FALSE)</f>
        <v>자누비아정 50mg</v>
      </c>
    </row>
    <row r="722" spans="1:9" x14ac:dyDescent="0.3">
      <c r="A722" s="4">
        <v>721</v>
      </c>
      <c r="B722" s="4">
        <v>336</v>
      </c>
      <c r="C722" s="4">
        <v>22346</v>
      </c>
      <c r="D722" s="4">
        <v>163.261864</v>
      </c>
      <c r="E722" s="4">
        <v>232.37696</v>
      </c>
      <c r="F722" s="4">
        <v>207.19601599999999</v>
      </c>
      <c r="G722" s="4">
        <v>198.12736000000001</v>
      </c>
      <c r="H722" s="4">
        <v>0.99409999999999998</v>
      </c>
      <c r="I722" s="4" t="str">
        <f>VLOOKUP(C722, Sheet1!$B$4:$C$76, 2,FALSE)</f>
        <v>자누비아정 50mg</v>
      </c>
    </row>
    <row r="723" spans="1:9" x14ac:dyDescent="0.3">
      <c r="A723" s="4">
        <v>722</v>
      </c>
      <c r="B723" s="4">
        <v>336</v>
      </c>
      <c r="C723" s="4">
        <v>3482</v>
      </c>
      <c r="D723" s="4">
        <v>650.677728</v>
      </c>
      <c r="E723" s="4">
        <v>750.20416</v>
      </c>
      <c r="F723" s="4">
        <v>211.54995199999999</v>
      </c>
      <c r="G723" s="4">
        <v>266.95424000000003</v>
      </c>
      <c r="H723" s="4">
        <v>0.99225600000000003</v>
      </c>
      <c r="I723" s="4" t="str">
        <f>VLOOKUP(C723, Sheet1!$B$4:$C$76, 2,FALSE)</f>
        <v>기넥신에프정(은행엽엑스)(수출용)</v>
      </c>
    </row>
    <row r="724" spans="1:9" x14ac:dyDescent="0.3">
      <c r="A724" s="4">
        <v>723</v>
      </c>
      <c r="B724" s="4">
        <v>336</v>
      </c>
      <c r="C724" s="4">
        <v>16231</v>
      </c>
      <c r="D724" s="4">
        <v>655.40547200000003</v>
      </c>
      <c r="E724" s="4">
        <v>232.54975999999999</v>
      </c>
      <c r="F724" s="4">
        <v>192.549184</v>
      </c>
      <c r="G724" s="4">
        <v>178.74304000000001</v>
      </c>
      <c r="H724" s="4">
        <v>0.99174300000000004</v>
      </c>
      <c r="I724" s="4" t="str">
        <f>VLOOKUP(C724, Sheet1!$B$4:$C$76, 2,FALSE)</f>
        <v>리피토정 20mg</v>
      </c>
    </row>
    <row r="725" spans="1:9" x14ac:dyDescent="0.3">
      <c r="A725" s="4">
        <v>724</v>
      </c>
      <c r="B725" s="4">
        <v>336</v>
      </c>
      <c r="C725" s="4">
        <v>20876</v>
      </c>
      <c r="D725" s="4">
        <v>118.99782399999999</v>
      </c>
      <c r="E725" s="4">
        <v>768.51648</v>
      </c>
      <c r="F725" s="4">
        <v>327.69200000000001</v>
      </c>
      <c r="G725" s="4">
        <v>232.47744</v>
      </c>
      <c r="H725" s="4">
        <v>0.98248100000000005</v>
      </c>
      <c r="I725" s="4" t="str">
        <f>VLOOKUP(C725, Sheet1!$B$4:$C$76, 2,FALSE)</f>
        <v>엑스포지정 5/160mg</v>
      </c>
    </row>
    <row r="726" spans="1:9" x14ac:dyDescent="0.3">
      <c r="A726" s="4">
        <v>725</v>
      </c>
      <c r="B726" s="4">
        <v>337</v>
      </c>
      <c r="C726" s="4">
        <v>36636</v>
      </c>
      <c r="D726" s="4">
        <v>130.992864</v>
      </c>
      <c r="E726" s="4">
        <v>828.63487999999995</v>
      </c>
      <c r="F726" s="4">
        <v>182.50614400000001</v>
      </c>
      <c r="G726" s="4">
        <v>263.74144000000001</v>
      </c>
      <c r="H726" s="4">
        <v>0.99715299999999996</v>
      </c>
      <c r="I726" s="4" t="str">
        <f>VLOOKUP(C726, Sheet1!$B$4:$C$76, 2,FALSE)</f>
        <v>로수젯정10/5밀리그램</v>
      </c>
    </row>
    <row r="727" spans="1:9" x14ac:dyDescent="0.3">
      <c r="A727" s="4">
        <v>726</v>
      </c>
      <c r="B727" s="4">
        <v>337</v>
      </c>
      <c r="C727" s="4">
        <v>22346</v>
      </c>
      <c r="D727" s="4">
        <v>642.46566399999995</v>
      </c>
      <c r="E727" s="4">
        <v>835.96159999999998</v>
      </c>
      <c r="F727" s="4">
        <v>212.72115199999999</v>
      </c>
      <c r="G727" s="4">
        <v>207.40351999999999</v>
      </c>
      <c r="H727" s="4">
        <v>0.996452</v>
      </c>
      <c r="I727" s="4" t="str">
        <f>VLOOKUP(C727, Sheet1!$B$4:$C$76, 2,FALSE)</f>
        <v>자누비아정 50mg</v>
      </c>
    </row>
    <row r="728" spans="1:9" x14ac:dyDescent="0.3">
      <c r="A728" s="4">
        <v>727</v>
      </c>
      <c r="B728" s="4">
        <v>337</v>
      </c>
      <c r="C728" s="4">
        <v>25468</v>
      </c>
      <c r="D728" s="4">
        <v>572.18244000000004</v>
      </c>
      <c r="E728" s="4">
        <v>185.3664</v>
      </c>
      <c r="F728" s="4">
        <v>330.05099200000001</v>
      </c>
      <c r="G728" s="4">
        <v>288.57216</v>
      </c>
      <c r="H728" s="4">
        <v>0.99311199999999999</v>
      </c>
      <c r="I728" s="4" t="str">
        <f>VLOOKUP(C728, Sheet1!$B$4:$C$76, 2,FALSE)</f>
        <v>아모잘탄정 5/100mg</v>
      </c>
    </row>
    <row r="729" spans="1:9" x14ac:dyDescent="0.3">
      <c r="A729" s="4">
        <v>728</v>
      </c>
      <c r="B729" s="4">
        <v>337</v>
      </c>
      <c r="C729" s="4">
        <v>3482</v>
      </c>
      <c r="D729" s="4">
        <v>124.079368</v>
      </c>
      <c r="E729" s="4">
        <v>272.69119999999998</v>
      </c>
      <c r="F729" s="4">
        <v>274.99483199999997</v>
      </c>
      <c r="G729" s="4">
        <v>188.66687999999999</v>
      </c>
      <c r="H729" s="4">
        <v>0.99148700000000001</v>
      </c>
      <c r="I729" s="4" t="str">
        <f>VLOOKUP(C729, Sheet1!$B$4:$C$76, 2,FALSE)</f>
        <v>기넥신에프정(은행엽엑스)(수출용)</v>
      </c>
    </row>
    <row r="730" spans="1:9" x14ac:dyDescent="0.3">
      <c r="A730" s="4">
        <v>729</v>
      </c>
      <c r="B730" s="4">
        <v>338</v>
      </c>
      <c r="C730" s="4">
        <v>22346</v>
      </c>
      <c r="D730" s="4">
        <v>126.79508800000001</v>
      </c>
      <c r="E730" s="4">
        <v>224.80511999999999</v>
      </c>
      <c r="F730" s="4">
        <v>201.96758399999999</v>
      </c>
      <c r="G730" s="4">
        <v>194.93888000000001</v>
      </c>
      <c r="H730" s="4">
        <v>0.99831300000000001</v>
      </c>
      <c r="I730" s="4" t="str">
        <f>VLOOKUP(C730, Sheet1!$B$4:$C$76, 2,FALSE)</f>
        <v>자누비아정 50mg</v>
      </c>
    </row>
    <row r="731" spans="1:9" x14ac:dyDescent="0.3">
      <c r="A731" s="4">
        <v>730</v>
      </c>
      <c r="B731" s="4">
        <v>338</v>
      </c>
      <c r="C731" s="4">
        <v>36636</v>
      </c>
      <c r="D731" s="4">
        <v>646.63757599999997</v>
      </c>
      <c r="E731" s="4">
        <v>170.04096000000001</v>
      </c>
      <c r="F731" s="4">
        <v>168.63816</v>
      </c>
      <c r="G731" s="4">
        <v>246.0992</v>
      </c>
      <c r="H731" s="4">
        <v>0.99806899999999998</v>
      </c>
      <c r="I731" s="4" t="str">
        <f>VLOOKUP(C731, Sheet1!$B$4:$C$76, 2,FALSE)</f>
        <v>로수젯정10/5밀리그램</v>
      </c>
    </row>
    <row r="732" spans="1:9" x14ac:dyDescent="0.3">
      <c r="A732" s="4">
        <v>731</v>
      </c>
      <c r="B732" s="4">
        <v>338</v>
      </c>
      <c r="C732" s="4">
        <v>3482</v>
      </c>
      <c r="D732" s="4">
        <v>575.50181599999996</v>
      </c>
      <c r="E732" s="4">
        <v>811.57119999999998</v>
      </c>
      <c r="F732" s="4">
        <v>280.69272000000001</v>
      </c>
      <c r="G732" s="4">
        <v>193.51552000000001</v>
      </c>
      <c r="H732" s="4">
        <v>0.98548899999999995</v>
      </c>
      <c r="I732" s="4" t="str">
        <f>VLOOKUP(C732, Sheet1!$B$4:$C$76, 2,FALSE)</f>
        <v>기넥신에프정(은행엽엑스)(수출용)</v>
      </c>
    </row>
    <row r="733" spans="1:9" x14ac:dyDescent="0.3">
      <c r="A733" s="4">
        <v>732</v>
      </c>
      <c r="B733" s="4">
        <v>338</v>
      </c>
      <c r="C733" s="4">
        <v>25468</v>
      </c>
      <c r="D733" s="4">
        <v>46.227263999999998</v>
      </c>
      <c r="E733" s="4">
        <v>787.80096000000003</v>
      </c>
      <c r="F733" s="4">
        <v>349.95065599999998</v>
      </c>
      <c r="G733" s="4">
        <v>302.86975999999999</v>
      </c>
      <c r="H733" s="4">
        <v>0.980128</v>
      </c>
      <c r="I733" s="4" t="str">
        <f>VLOOKUP(C733, Sheet1!$B$4:$C$76, 2,FALSE)</f>
        <v>아모잘탄정 5/100mg</v>
      </c>
    </row>
    <row r="734" spans="1:9" x14ac:dyDescent="0.3">
      <c r="A734" s="4">
        <v>733</v>
      </c>
      <c r="B734" s="4">
        <v>339</v>
      </c>
      <c r="C734" s="4">
        <v>36636</v>
      </c>
      <c r="D734" s="4">
        <v>675.85364800000002</v>
      </c>
      <c r="E734" s="4">
        <v>171.80735999999999</v>
      </c>
      <c r="F734" s="4">
        <v>173.03894399999999</v>
      </c>
      <c r="G734" s="4">
        <v>255.02848</v>
      </c>
      <c r="H734" s="4">
        <v>0.99662700000000004</v>
      </c>
      <c r="I734" s="4" t="str">
        <f>VLOOKUP(C734, Sheet1!$B$4:$C$76, 2,FALSE)</f>
        <v>로수젯정10/5밀리그램</v>
      </c>
    </row>
    <row r="735" spans="1:9" x14ac:dyDescent="0.3">
      <c r="A735" s="4">
        <v>734</v>
      </c>
      <c r="B735" s="4">
        <v>339</v>
      </c>
      <c r="C735" s="4">
        <v>22346</v>
      </c>
      <c r="D735" s="4">
        <v>145.62847199999999</v>
      </c>
      <c r="E735" s="4">
        <v>235.51295999999999</v>
      </c>
      <c r="F735" s="4">
        <v>206.65531200000001</v>
      </c>
      <c r="G735" s="4">
        <v>197.50272000000001</v>
      </c>
      <c r="H735" s="4">
        <v>0.99514599999999998</v>
      </c>
      <c r="I735" s="4" t="str">
        <f>VLOOKUP(C735, Sheet1!$B$4:$C$76, 2,FALSE)</f>
        <v>자누비아정 50mg</v>
      </c>
    </row>
    <row r="736" spans="1:9" x14ac:dyDescent="0.3">
      <c r="A736" s="4">
        <v>735</v>
      </c>
      <c r="B736" s="4">
        <v>339</v>
      </c>
      <c r="C736" s="4">
        <v>3482</v>
      </c>
      <c r="D736" s="4">
        <v>601.341904</v>
      </c>
      <c r="E736" s="4">
        <v>846.24383999999998</v>
      </c>
      <c r="F736" s="4">
        <v>279.530304</v>
      </c>
      <c r="G736" s="4">
        <v>186.71360000000001</v>
      </c>
      <c r="H736" s="4">
        <v>0.99351</v>
      </c>
      <c r="I736" s="4" t="str">
        <f>VLOOKUP(C736, Sheet1!$B$4:$C$76, 2,FALSE)</f>
        <v>기넥신에프정(은행엽엑스)(수출용)</v>
      </c>
    </row>
    <row r="737" spans="1:9" x14ac:dyDescent="0.3">
      <c r="A737" s="4">
        <v>736</v>
      </c>
      <c r="B737" s="4">
        <v>339</v>
      </c>
      <c r="C737" s="4">
        <v>25468</v>
      </c>
      <c r="D737" s="4">
        <v>85.423423999999997</v>
      </c>
      <c r="E737" s="4">
        <v>830.50944000000004</v>
      </c>
      <c r="F737" s="4">
        <v>341.44579199999998</v>
      </c>
      <c r="G737" s="4">
        <v>301.68704000000002</v>
      </c>
      <c r="H737" s="4">
        <v>0.98452799999999996</v>
      </c>
      <c r="I737" s="4" t="str">
        <f>VLOOKUP(C737, Sheet1!$B$4:$C$76, 2,FALSE)</f>
        <v>아모잘탄정 5/100mg</v>
      </c>
    </row>
    <row r="738" spans="1:9" x14ac:dyDescent="0.3">
      <c r="A738" s="4">
        <v>737</v>
      </c>
      <c r="B738" s="4">
        <v>340</v>
      </c>
      <c r="C738" s="4">
        <v>27776</v>
      </c>
      <c r="D738" s="4">
        <v>143.934136</v>
      </c>
      <c r="E738" s="4">
        <v>776.05568000000005</v>
      </c>
      <c r="F738" s="4">
        <v>179.29022399999999</v>
      </c>
      <c r="G738" s="4">
        <v>207.18719999999999</v>
      </c>
      <c r="H738" s="4">
        <v>0.997444</v>
      </c>
      <c r="I738" s="4" t="str">
        <f>VLOOKUP(C738, Sheet1!$B$4:$C$76, 2,FALSE)</f>
        <v>카나브정 60mg</v>
      </c>
    </row>
    <row r="739" spans="1:9" x14ac:dyDescent="0.3">
      <c r="A739" s="4">
        <v>738</v>
      </c>
      <c r="B739" s="4">
        <v>340</v>
      </c>
      <c r="C739" s="4">
        <v>20237</v>
      </c>
      <c r="D739" s="4">
        <v>576.35337600000003</v>
      </c>
      <c r="E739" s="4">
        <v>190.31103999999999</v>
      </c>
      <c r="F739" s="4">
        <v>220.92735999999999</v>
      </c>
      <c r="G739" s="4">
        <v>213.95328000000001</v>
      </c>
      <c r="H739" s="4">
        <v>0.98788699999999996</v>
      </c>
      <c r="I739" s="4" t="str">
        <f>VLOOKUP(C739, Sheet1!$B$4:$C$76, 2,FALSE)</f>
        <v>플라빅스정 75mg</v>
      </c>
    </row>
    <row r="740" spans="1:9" x14ac:dyDescent="0.3">
      <c r="A740" s="4">
        <v>739</v>
      </c>
      <c r="B740" s="4">
        <v>340</v>
      </c>
      <c r="C740" s="4">
        <v>3482</v>
      </c>
      <c r="D740" s="4">
        <v>537.04351199999996</v>
      </c>
      <c r="E740" s="4">
        <v>779.35424</v>
      </c>
      <c r="F740" s="4">
        <v>269.23643199999998</v>
      </c>
      <c r="G740" s="4">
        <v>225.31456</v>
      </c>
      <c r="H740" s="4">
        <v>0.98107900000000003</v>
      </c>
      <c r="I740" s="4" t="str">
        <f>VLOOKUP(C740, Sheet1!$B$4:$C$76, 2,FALSE)</f>
        <v>기넥신에프정(은행엽엑스)(수출용)</v>
      </c>
    </row>
    <row r="741" spans="1:9" x14ac:dyDescent="0.3">
      <c r="A741" s="4">
        <v>740</v>
      </c>
      <c r="B741" s="4">
        <v>340</v>
      </c>
      <c r="C741" s="4">
        <v>34596</v>
      </c>
      <c r="D741" s="4">
        <v>37.139727999999998</v>
      </c>
      <c r="E741" s="4">
        <v>85.710080000000005</v>
      </c>
      <c r="F741" s="4">
        <v>392.94736</v>
      </c>
      <c r="G741" s="4">
        <v>466.83391999999998</v>
      </c>
      <c r="H741" s="4">
        <v>0.93234899999999998</v>
      </c>
      <c r="I741" s="4" t="str">
        <f>VLOOKUP(C741, Sheet1!$B$4:$C$76, 2,FALSE)</f>
        <v>제미메트서방정 50/1000mg</v>
      </c>
    </row>
    <row r="742" spans="1:9" x14ac:dyDescent="0.3">
      <c r="A742" s="4">
        <v>741</v>
      </c>
      <c r="B742" s="4">
        <v>341</v>
      </c>
      <c r="C742" s="4">
        <v>27776</v>
      </c>
      <c r="D742" s="4">
        <v>176.12993599999999</v>
      </c>
      <c r="E742" s="4">
        <v>812.70208000000002</v>
      </c>
      <c r="F742" s="4">
        <v>176.495936</v>
      </c>
      <c r="G742" s="4">
        <v>199.8272</v>
      </c>
      <c r="H742" s="4">
        <v>0.99853700000000001</v>
      </c>
      <c r="I742" s="4" t="str">
        <f>VLOOKUP(C742, Sheet1!$B$4:$C$76, 2,FALSE)</f>
        <v>카나브정 60mg</v>
      </c>
    </row>
    <row r="743" spans="1:9" x14ac:dyDescent="0.3">
      <c r="A743" s="4">
        <v>742</v>
      </c>
      <c r="B743" s="4">
        <v>341</v>
      </c>
      <c r="C743" s="4">
        <v>20237</v>
      </c>
      <c r="D743" s="4">
        <v>602.906432</v>
      </c>
      <c r="E743" s="4">
        <v>195.18335999999999</v>
      </c>
      <c r="F743" s="4">
        <v>228.34886399999999</v>
      </c>
      <c r="G743" s="4">
        <v>216.53247999999999</v>
      </c>
      <c r="H743" s="4">
        <v>0.98121199999999997</v>
      </c>
      <c r="I743" s="4" t="str">
        <f>VLOOKUP(C743, Sheet1!$B$4:$C$76, 2,FALSE)</f>
        <v>플라빅스정 75mg</v>
      </c>
    </row>
    <row r="744" spans="1:9" x14ac:dyDescent="0.3">
      <c r="A744" s="4">
        <v>743</v>
      </c>
      <c r="B744" s="4">
        <v>341</v>
      </c>
      <c r="C744" s="4">
        <v>3482</v>
      </c>
      <c r="D744" s="4">
        <v>565.84185600000001</v>
      </c>
      <c r="E744" s="4">
        <v>814.10879999999997</v>
      </c>
      <c r="F744" s="4">
        <v>265.194816</v>
      </c>
      <c r="G744" s="4">
        <v>219.23455999999999</v>
      </c>
      <c r="H744" s="4">
        <v>0.96336900000000003</v>
      </c>
      <c r="I744" s="4" t="str">
        <f>VLOOKUP(C744, Sheet1!$B$4:$C$76, 2,FALSE)</f>
        <v>기넥신에프정(은행엽엑스)(수출용)</v>
      </c>
    </row>
    <row r="745" spans="1:9" x14ac:dyDescent="0.3">
      <c r="A745" s="4">
        <v>744</v>
      </c>
      <c r="B745" s="4">
        <v>341</v>
      </c>
      <c r="C745" s="4">
        <v>34596</v>
      </c>
      <c r="D745" s="4">
        <v>49.792591999999999</v>
      </c>
      <c r="E745" s="4">
        <v>111.41312000000001</v>
      </c>
      <c r="F745" s="4">
        <v>402.92403200000001</v>
      </c>
      <c r="G745" s="4">
        <v>466.30272000000002</v>
      </c>
      <c r="H745" s="4">
        <v>0.93131900000000001</v>
      </c>
      <c r="I745" s="4" t="str">
        <f>VLOOKUP(C745, Sheet1!$B$4:$C$76, 2,FALSE)</f>
        <v>제미메트서방정 50/1000mg</v>
      </c>
    </row>
    <row r="746" spans="1:9" x14ac:dyDescent="0.3">
      <c r="A746" s="4">
        <v>745</v>
      </c>
      <c r="B746" s="4">
        <v>344</v>
      </c>
      <c r="C746" s="4">
        <v>27776</v>
      </c>
      <c r="D746" s="4">
        <v>175.779552</v>
      </c>
      <c r="E746" s="4">
        <v>813.30560000000003</v>
      </c>
      <c r="F746" s="4">
        <v>176.31635199999999</v>
      </c>
      <c r="G746" s="4">
        <v>199.4496</v>
      </c>
      <c r="H746" s="4">
        <v>0.99858999999999998</v>
      </c>
      <c r="I746" s="4" t="str">
        <f>VLOOKUP(C746, Sheet1!$B$4:$C$76, 2,FALSE)</f>
        <v>카나브정 60mg</v>
      </c>
    </row>
    <row r="747" spans="1:9" x14ac:dyDescent="0.3">
      <c r="A747" s="4">
        <v>746</v>
      </c>
      <c r="B747" s="4">
        <v>344</v>
      </c>
      <c r="C747" s="4">
        <v>28762</v>
      </c>
      <c r="D747" s="4">
        <v>155.14593600000001</v>
      </c>
      <c r="E747" s="4">
        <v>193.89184</v>
      </c>
      <c r="F747" s="4">
        <v>212.036</v>
      </c>
      <c r="G747" s="4">
        <v>202.58815999999999</v>
      </c>
      <c r="H747" s="4">
        <v>0.99597100000000005</v>
      </c>
      <c r="I747" s="4" t="str">
        <f>VLOOKUP(C747, Sheet1!$B$4:$C$76, 2,FALSE)</f>
        <v>트라젠타정(리나글립틴)</v>
      </c>
    </row>
    <row r="748" spans="1:9" x14ac:dyDescent="0.3">
      <c r="A748" s="4">
        <v>747</v>
      </c>
      <c r="B748" s="4">
        <v>344</v>
      </c>
      <c r="C748" s="4">
        <v>16261</v>
      </c>
      <c r="D748" s="4">
        <v>603.83070399999997</v>
      </c>
      <c r="E748" s="4">
        <v>192.78783999999999</v>
      </c>
      <c r="F748" s="4">
        <v>243.24848</v>
      </c>
      <c r="G748" s="4">
        <v>231.52768</v>
      </c>
      <c r="H748" s="4">
        <v>0.98686700000000005</v>
      </c>
      <c r="I748" s="4" t="str">
        <f>VLOOKUP(C748, Sheet1!$B$4:$C$76, 2,FALSE)</f>
        <v>크레스토정 20mg</v>
      </c>
    </row>
    <row r="749" spans="1:9" x14ac:dyDescent="0.3">
      <c r="A749" s="4">
        <v>748</v>
      </c>
      <c r="B749" s="4">
        <v>344</v>
      </c>
      <c r="C749" s="4">
        <v>3482</v>
      </c>
      <c r="D749" s="4">
        <v>565.54222400000003</v>
      </c>
      <c r="E749" s="4">
        <v>814.15872000000002</v>
      </c>
      <c r="F749" s="4">
        <v>265.56179200000003</v>
      </c>
      <c r="G749" s="4">
        <v>219.19872000000001</v>
      </c>
      <c r="H749" s="4">
        <v>0.96323199999999998</v>
      </c>
      <c r="I749" s="4" t="str">
        <f>VLOOKUP(C749, Sheet1!$B$4:$C$76, 2,FALSE)</f>
        <v>기넥신에프정(은행엽엑스)(수출용)</v>
      </c>
    </row>
    <row r="750" spans="1:9" x14ac:dyDescent="0.3">
      <c r="A750" s="4">
        <v>749</v>
      </c>
      <c r="B750" s="4">
        <v>345</v>
      </c>
      <c r="C750" s="4">
        <v>27776</v>
      </c>
      <c r="D750" s="4">
        <v>143.34023999999999</v>
      </c>
      <c r="E750" s="4">
        <v>776.64128000000005</v>
      </c>
      <c r="F750" s="4">
        <v>179.00230400000001</v>
      </c>
      <c r="G750" s="4">
        <v>205.70624000000001</v>
      </c>
      <c r="H750" s="4">
        <v>0.99820799999999998</v>
      </c>
      <c r="I750" s="4" t="str">
        <f>VLOOKUP(C750, Sheet1!$B$4:$C$76, 2,FALSE)</f>
        <v>카나브정 60mg</v>
      </c>
    </row>
    <row r="751" spans="1:9" x14ac:dyDescent="0.3">
      <c r="A751" s="4">
        <v>750</v>
      </c>
      <c r="B751" s="4">
        <v>345</v>
      </c>
      <c r="C751" s="4">
        <v>28762</v>
      </c>
      <c r="D751" s="4">
        <v>137.61356000000001</v>
      </c>
      <c r="E751" s="4">
        <v>186.27776</v>
      </c>
      <c r="F751" s="4">
        <v>208.252048</v>
      </c>
      <c r="G751" s="4">
        <v>200.14207999999999</v>
      </c>
      <c r="H751" s="4">
        <v>0.99347399999999997</v>
      </c>
      <c r="I751" s="4" t="str">
        <f>VLOOKUP(C751, Sheet1!$B$4:$C$76, 2,FALSE)</f>
        <v>트라젠타정(리나글립틴)</v>
      </c>
    </row>
    <row r="752" spans="1:9" x14ac:dyDescent="0.3">
      <c r="A752" s="4">
        <v>751</v>
      </c>
      <c r="B752" s="4">
        <v>345</v>
      </c>
      <c r="C752" s="4">
        <v>16261</v>
      </c>
      <c r="D752" s="4">
        <v>575.52279999999996</v>
      </c>
      <c r="E752" s="4">
        <v>187.00736000000001</v>
      </c>
      <c r="F752" s="4">
        <v>238.02688000000001</v>
      </c>
      <c r="G752" s="4">
        <v>228.256</v>
      </c>
      <c r="H752" s="4">
        <v>0.99128499999999997</v>
      </c>
      <c r="I752" s="4" t="str">
        <f>VLOOKUP(C752, Sheet1!$B$4:$C$76, 2,FALSE)</f>
        <v>크레스토정 20mg</v>
      </c>
    </row>
    <row r="753" spans="1:9" x14ac:dyDescent="0.3">
      <c r="A753" s="4">
        <v>752</v>
      </c>
      <c r="B753" s="4">
        <v>345</v>
      </c>
      <c r="C753" s="4">
        <v>3482</v>
      </c>
      <c r="D753" s="4">
        <v>536.91419199999996</v>
      </c>
      <c r="E753" s="4">
        <v>778.64383999999995</v>
      </c>
      <c r="F753" s="4">
        <v>268.11305599999997</v>
      </c>
      <c r="G753" s="4">
        <v>225.87520000000001</v>
      </c>
      <c r="H753" s="4">
        <v>0.98118099999999997</v>
      </c>
      <c r="I753" s="4" t="str">
        <f>VLOOKUP(C753, Sheet1!$B$4:$C$76, 2,FALSE)</f>
        <v>기넥신에프정(은행엽엑스)(수출용)</v>
      </c>
    </row>
    <row r="754" spans="1:9" x14ac:dyDescent="0.3">
      <c r="A754" s="4">
        <v>753</v>
      </c>
      <c r="B754" s="4">
        <v>346</v>
      </c>
      <c r="C754" s="4">
        <v>27776</v>
      </c>
      <c r="D754" s="4">
        <v>177.27088000000001</v>
      </c>
      <c r="E754" s="4">
        <v>810.31808000000001</v>
      </c>
      <c r="F754" s="4">
        <v>176.25779199999999</v>
      </c>
      <c r="G754" s="4">
        <v>201.74592000000001</v>
      </c>
      <c r="H754" s="4">
        <v>0.99806499999999998</v>
      </c>
      <c r="I754" s="4" t="str">
        <f>VLOOKUP(C754, Sheet1!$B$4:$C$76, 2,FALSE)</f>
        <v>카나브정 60mg</v>
      </c>
    </row>
    <row r="755" spans="1:9" x14ac:dyDescent="0.3">
      <c r="A755" s="4">
        <v>754</v>
      </c>
      <c r="B755" s="4">
        <v>346</v>
      </c>
      <c r="C755" s="4">
        <v>16231</v>
      </c>
      <c r="D755" s="4">
        <v>645.434168</v>
      </c>
      <c r="E755" s="4">
        <v>250.52224000000001</v>
      </c>
      <c r="F755" s="4">
        <v>185.16184000000001</v>
      </c>
      <c r="G755" s="4">
        <v>178.94784000000001</v>
      </c>
      <c r="H755" s="4">
        <v>0.99141900000000005</v>
      </c>
      <c r="I755" s="4" t="str">
        <f>VLOOKUP(C755, Sheet1!$B$4:$C$76, 2,FALSE)</f>
        <v>리피토정 20mg</v>
      </c>
    </row>
    <row r="756" spans="1:9" x14ac:dyDescent="0.3">
      <c r="A756" s="4">
        <v>755</v>
      </c>
      <c r="B756" s="4">
        <v>346</v>
      </c>
      <c r="C756" s="4">
        <v>25366</v>
      </c>
      <c r="D756" s="4">
        <v>142.17245600000001</v>
      </c>
      <c r="E756" s="4">
        <v>56.397440000000003</v>
      </c>
      <c r="F756" s="4">
        <v>329.158928</v>
      </c>
      <c r="G756" s="4">
        <v>497.18144000000001</v>
      </c>
      <c r="H756" s="4">
        <v>0.97966900000000001</v>
      </c>
      <c r="I756" s="4" t="str">
        <f>VLOOKUP(C756, Sheet1!$B$4:$C$76, 2,FALSE)</f>
        <v>자누메트정 50/850mg</v>
      </c>
    </row>
    <row r="757" spans="1:9" x14ac:dyDescent="0.3">
      <c r="A757" s="4">
        <v>756</v>
      </c>
      <c r="B757" s="4">
        <v>346</v>
      </c>
      <c r="C757" s="4">
        <v>3482</v>
      </c>
      <c r="D757" s="4">
        <v>566.73733600000003</v>
      </c>
      <c r="E757" s="4">
        <v>812.04096000000004</v>
      </c>
      <c r="F757" s="4">
        <v>266.06833599999999</v>
      </c>
      <c r="G757" s="4">
        <v>219.91424000000001</v>
      </c>
      <c r="H757" s="4">
        <v>0.96445499999999995</v>
      </c>
      <c r="I757" s="4" t="str">
        <f>VLOOKUP(C757, Sheet1!$B$4:$C$76, 2,FALSE)</f>
        <v>기넥신에프정(은행엽엑스)(수출용)</v>
      </c>
    </row>
    <row r="758" spans="1:9" x14ac:dyDescent="0.3">
      <c r="A758" s="4">
        <v>757</v>
      </c>
      <c r="B758" s="4">
        <v>347</v>
      </c>
      <c r="C758" s="4">
        <v>27776</v>
      </c>
      <c r="D758" s="4">
        <v>144.42018400000001</v>
      </c>
      <c r="E758" s="4">
        <v>775.56032000000005</v>
      </c>
      <c r="F758" s="4">
        <v>178.84711999999999</v>
      </c>
      <c r="G758" s="4">
        <v>206.00448</v>
      </c>
      <c r="H758" s="4">
        <v>0.99784200000000001</v>
      </c>
      <c r="I758" s="4" t="str">
        <f>VLOOKUP(C758, Sheet1!$B$4:$C$76, 2,FALSE)</f>
        <v>카나브정 60mg</v>
      </c>
    </row>
    <row r="759" spans="1:9" x14ac:dyDescent="0.3">
      <c r="A759" s="4">
        <v>758</v>
      </c>
      <c r="B759" s="4">
        <v>347</v>
      </c>
      <c r="C759" s="4">
        <v>16231</v>
      </c>
      <c r="D759" s="4">
        <v>616.92374400000006</v>
      </c>
      <c r="E759" s="4">
        <v>240.33792</v>
      </c>
      <c r="F759" s="4">
        <v>181.29395199999999</v>
      </c>
      <c r="G759" s="4">
        <v>181.85728</v>
      </c>
      <c r="H759" s="4">
        <v>0.99385199999999996</v>
      </c>
      <c r="I759" s="4" t="str">
        <f>VLOOKUP(C759, Sheet1!$B$4:$C$76, 2,FALSE)</f>
        <v>리피토정 20mg</v>
      </c>
    </row>
    <row r="760" spans="1:9" x14ac:dyDescent="0.3">
      <c r="A760" s="4">
        <v>759</v>
      </c>
      <c r="B760" s="4">
        <v>347</v>
      </c>
      <c r="C760" s="4">
        <v>25366</v>
      </c>
      <c r="D760" s="4">
        <v>121.79113599999999</v>
      </c>
      <c r="E760" s="4">
        <v>45.129600000000003</v>
      </c>
      <c r="F760" s="4">
        <v>329.40780799999999</v>
      </c>
      <c r="G760" s="4">
        <v>487.49696</v>
      </c>
      <c r="H760" s="4">
        <v>0.98319100000000004</v>
      </c>
      <c r="I760" s="4" t="str">
        <f>VLOOKUP(C760, Sheet1!$B$4:$C$76, 2,FALSE)</f>
        <v>자누메트정 50/850mg</v>
      </c>
    </row>
    <row r="761" spans="1:9" x14ac:dyDescent="0.3">
      <c r="A761" s="4">
        <v>760</v>
      </c>
      <c r="B761" s="4">
        <v>347</v>
      </c>
      <c r="C761" s="4">
        <v>3482</v>
      </c>
      <c r="D761" s="4">
        <v>537.68132800000001</v>
      </c>
      <c r="E761" s="4">
        <v>775.80543999999998</v>
      </c>
      <c r="F761" s="4">
        <v>269.18079999999998</v>
      </c>
      <c r="G761" s="4">
        <v>225.44640000000001</v>
      </c>
      <c r="H761" s="4">
        <v>0.97561600000000004</v>
      </c>
      <c r="I761" s="4" t="str">
        <f>VLOOKUP(C761, Sheet1!$B$4:$C$76, 2,FALSE)</f>
        <v>기넥신에프정(은행엽엑스)(수출용)</v>
      </c>
    </row>
    <row r="762" spans="1:9" x14ac:dyDescent="0.3">
      <c r="A762" s="4">
        <v>761</v>
      </c>
      <c r="B762" s="4">
        <v>349</v>
      </c>
      <c r="C762" s="4">
        <v>27776</v>
      </c>
      <c r="D762" s="4">
        <v>177.07763199999999</v>
      </c>
      <c r="E762" s="4">
        <v>810.72576000000004</v>
      </c>
      <c r="F762" s="4">
        <v>176.06844799999999</v>
      </c>
      <c r="G762" s="4">
        <v>201.38112000000001</v>
      </c>
      <c r="H762" s="4">
        <v>0.99808699999999995</v>
      </c>
      <c r="I762" s="4" t="str">
        <f>VLOOKUP(C762, Sheet1!$B$4:$C$76, 2,FALSE)</f>
        <v>카나브정 60mg</v>
      </c>
    </row>
    <row r="763" spans="1:9" x14ac:dyDescent="0.3">
      <c r="A763" s="4">
        <v>762</v>
      </c>
      <c r="B763" s="4">
        <v>349</v>
      </c>
      <c r="C763" s="4">
        <v>35205</v>
      </c>
      <c r="D763" s="4">
        <v>615.28211199999998</v>
      </c>
      <c r="E763" s="4">
        <v>141.16288</v>
      </c>
      <c r="F763" s="4">
        <v>223.34393600000001</v>
      </c>
      <c r="G763" s="4">
        <v>402.28992</v>
      </c>
      <c r="H763" s="4">
        <v>0.97904400000000003</v>
      </c>
      <c r="I763" s="4" t="str">
        <f>VLOOKUP(C763, Sheet1!$B$4:$C$76, 2,FALSE)</f>
        <v>아토젯정 10/40mg</v>
      </c>
    </row>
    <row r="764" spans="1:9" x14ac:dyDescent="0.3">
      <c r="A764" s="4">
        <v>763</v>
      </c>
      <c r="B764" s="4">
        <v>349</v>
      </c>
      <c r="C764" s="4">
        <v>34596</v>
      </c>
      <c r="D764" s="4">
        <v>6.6333840000000004</v>
      </c>
      <c r="E764" s="4">
        <v>131.36447999999999</v>
      </c>
      <c r="F764" s="4">
        <v>437.90875199999999</v>
      </c>
      <c r="G764" s="4">
        <v>426.26175999999998</v>
      </c>
      <c r="H764" s="4">
        <v>0.97801700000000003</v>
      </c>
      <c r="I764" s="4" t="str">
        <f>VLOOKUP(C764, Sheet1!$B$4:$C$76, 2,FALSE)</f>
        <v>제미메트서방정 50/1000mg</v>
      </c>
    </row>
    <row r="765" spans="1:9" x14ac:dyDescent="0.3">
      <c r="A765" s="4">
        <v>764</v>
      </c>
      <c r="B765" s="4">
        <v>349</v>
      </c>
      <c r="C765" s="4">
        <v>3482</v>
      </c>
      <c r="D765" s="4">
        <v>566.94961599999999</v>
      </c>
      <c r="E765" s="4">
        <v>811.19295999999997</v>
      </c>
      <c r="F765" s="4">
        <v>265.591072</v>
      </c>
      <c r="G765" s="4">
        <v>220.15103999999999</v>
      </c>
      <c r="H765" s="4">
        <v>0.971221</v>
      </c>
      <c r="I765" s="4" t="str">
        <f>VLOOKUP(C765, Sheet1!$B$4:$C$76, 2,FALSE)</f>
        <v>기넥신에프정(은행엽엑스)(수출용)</v>
      </c>
    </row>
    <row r="766" spans="1:9" x14ac:dyDescent="0.3">
      <c r="A766" s="4">
        <v>765</v>
      </c>
      <c r="B766" s="4">
        <v>352</v>
      </c>
      <c r="C766" s="4">
        <v>19551</v>
      </c>
      <c r="D766" s="4">
        <v>106.585544</v>
      </c>
      <c r="E766" s="4">
        <v>179.86367999999999</v>
      </c>
      <c r="F766" s="4">
        <v>331.17144000000002</v>
      </c>
      <c r="G766" s="4">
        <v>480.69504000000001</v>
      </c>
      <c r="H766" s="4">
        <v>0.98736199999999996</v>
      </c>
      <c r="I766" s="4" t="str">
        <f>VLOOKUP(C766, Sheet1!$B$4:$C$76, 2,FALSE)</f>
        <v>트루비타정 60mg/병</v>
      </c>
    </row>
    <row r="767" spans="1:9" x14ac:dyDescent="0.3">
      <c r="A767" s="4">
        <v>766</v>
      </c>
      <c r="B767" s="4">
        <v>352</v>
      </c>
      <c r="C767" s="4">
        <v>5093</v>
      </c>
      <c r="D767" s="4">
        <v>136.95915199999999</v>
      </c>
      <c r="E767" s="4">
        <v>857.96223999999995</v>
      </c>
      <c r="F767" s="4">
        <v>280.40480000000002</v>
      </c>
      <c r="G767" s="4">
        <v>288.50175999999999</v>
      </c>
      <c r="H767" s="4">
        <v>0.98238599999999998</v>
      </c>
      <c r="I767" s="4" t="str">
        <f>VLOOKUP(C767, Sheet1!$B$4:$C$76, 2,FALSE)</f>
        <v>삼남건조수산화알루미늄겔정</v>
      </c>
    </row>
    <row r="768" spans="1:9" x14ac:dyDescent="0.3">
      <c r="A768" s="4">
        <v>767</v>
      </c>
      <c r="B768" s="4">
        <v>352</v>
      </c>
      <c r="C768" s="4">
        <v>22361</v>
      </c>
      <c r="D768" s="4">
        <v>619.49892</v>
      </c>
      <c r="E768" s="4">
        <v>780.55103999999994</v>
      </c>
      <c r="F768" s="4">
        <v>258.357936</v>
      </c>
      <c r="G768" s="4">
        <v>422.81599999999997</v>
      </c>
      <c r="H768" s="4">
        <v>0.97700299999999995</v>
      </c>
      <c r="I768" s="4" t="str">
        <f>VLOOKUP(C768, Sheet1!$B$4:$C$76, 2,FALSE)</f>
        <v>맥시부펜이알정 300mg</v>
      </c>
    </row>
    <row r="769" spans="1:11" x14ac:dyDescent="0.3">
      <c r="A769" s="4">
        <v>768</v>
      </c>
      <c r="B769" s="4">
        <v>352</v>
      </c>
      <c r="C769" s="4">
        <v>2482</v>
      </c>
      <c r="D769" s="4">
        <v>642.23337600000002</v>
      </c>
      <c r="E769" s="4">
        <v>119.78624000000001</v>
      </c>
      <c r="F769" s="4">
        <v>203.07632000000001</v>
      </c>
      <c r="G769" s="4">
        <v>474.16320000000002</v>
      </c>
      <c r="H769" s="4">
        <v>0.944133</v>
      </c>
      <c r="I769" s="4" t="str">
        <f>VLOOKUP(C769, Sheet1!$B$4:$C$76, 2,FALSE)</f>
        <v>뮤테란캡슐 100mg</v>
      </c>
    </row>
    <row r="770" spans="1:11" x14ac:dyDescent="0.3">
      <c r="A770" s="4">
        <v>769</v>
      </c>
      <c r="B770" s="4">
        <v>355</v>
      </c>
      <c r="C770" s="4">
        <v>12080</v>
      </c>
      <c r="D770" s="4">
        <v>72.721271999999999</v>
      </c>
      <c r="E770" s="4">
        <v>130.26560000000001</v>
      </c>
      <c r="F770" s="4">
        <v>224.83428799999999</v>
      </c>
      <c r="G770" s="4">
        <v>427.43040000000002</v>
      </c>
      <c r="H770" s="4">
        <v>0.984352</v>
      </c>
      <c r="I770" s="4" t="str">
        <f>VLOOKUP(C770, Sheet1!$B$4:$C$76, 2,FALSE)</f>
        <v>리렉스펜정 300mg/PTP</v>
      </c>
    </row>
    <row r="771" spans="1:11" x14ac:dyDescent="0.3">
      <c r="A771" s="4">
        <v>770</v>
      </c>
      <c r="B771" s="4">
        <v>355</v>
      </c>
      <c r="C771" s="4">
        <v>5093</v>
      </c>
      <c r="D771" s="4">
        <v>549.19129599999997</v>
      </c>
      <c r="E771" s="4">
        <v>189.40031999999999</v>
      </c>
      <c r="F771" s="4">
        <v>268.36291199999999</v>
      </c>
      <c r="G771" s="4">
        <v>269.39391999999998</v>
      </c>
      <c r="H771" s="4">
        <v>0.96301499999999995</v>
      </c>
      <c r="I771" s="4" t="str">
        <f>VLOOKUP(C771, Sheet1!$B$4:$C$76, 2,FALSE)</f>
        <v>삼남건조수산화알루미늄겔정</v>
      </c>
    </row>
    <row r="772" spans="1:11" x14ac:dyDescent="0.3">
      <c r="A772" s="4">
        <v>771</v>
      </c>
      <c r="B772" s="4">
        <v>355</v>
      </c>
      <c r="C772" s="4">
        <v>23222</v>
      </c>
      <c r="D772" s="4">
        <v>540.62982399999999</v>
      </c>
      <c r="E772" s="4">
        <v>588.16</v>
      </c>
      <c r="F772" s="4">
        <v>301.72454399999998</v>
      </c>
      <c r="G772" s="4">
        <v>510.86592000000002</v>
      </c>
      <c r="H772" s="4">
        <v>0.950318</v>
      </c>
      <c r="I772" s="4" t="str">
        <f>VLOOKUP(C772, Sheet1!$B$4:$C$76, 2,FALSE)</f>
        <v>비타비백정 100mg/병</v>
      </c>
    </row>
    <row r="773" spans="1:11" ht="17.25" thickBot="1" x14ac:dyDescent="0.35">
      <c r="A773" s="4">
        <v>772</v>
      </c>
      <c r="B773" s="4">
        <v>355</v>
      </c>
      <c r="C773" s="4">
        <v>2482</v>
      </c>
      <c r="D773" s="4">
        <v>55.399712000000001</v>
      </c>
      <c r="E773" s="4">
        <v>703.09631999999999</v>
      </c>
      <c r="F773" s="4">
        <v>244.65587199999999</v>
      </c>
      <c r="G773" s="4">
        <v>472.51967999999999</v>
      </c>
      <c r="H773" s="4">
        <v>0.94314100000000001</v>
      </c>
      <c r="I773" s="4" t="str">
        <f>VLOOKUP(C773, Sheet1!$B$4:$C$76, 2,FALSE)</f>
        <v>뮤테란캡슐 100mg</v>
      </c>
    </row>
    <row r="774" spans="1:11" x14ac:dyDescent="0.3">
      <c r="A774" s="1">
        <v>773</v>
      </c>
      <c r="B774" s="2">
        <v>356</v>
      </c>
      <c r="C774" s="2">
        <v>12080</v>
      </c>
      <c r="D774" s="2">
        <v>642.84581600000001</v>
      </c>
      <c r="E774" s="2">
        <v>691.32992000000002</v>
      </c>
      <c r="F774" s="2">
        <v>232.36705599999999</v>
      </c>
      <c r="G774" s="2">
        <v>446.54975999999999</v>
      </c>
      <c r="H774" s="2">
        <v>0.98563000000000001</v>
      </c>
      <c r="I774" s="2" t="str">
        <f>VLOOKUP(C774, Sheet1!$B$4:$C$76, 2,FALSE)</f>
        <v>리렉스펜정 300mg/PTP</v>
      </c>
      <c r="J774" s="7"/>
      <c r="K774" s="4" t="s">
        <v>84</v>
      </c>
    </row>
    <row r="775" spans="1:11" x14ac:dyDescent="0.3">
      <c r="A775" s="3">
        <v>774</v>
      </c>
      <c r="B775" s="4">
        <v>356</v>
      </c>
      <c r="C775" s="4">
        <v>23222</v>
      </c>
      <c r="D775" s="4">
        <v>94.062488000000002</v>
      </c>
      <c r="E775" s="4">
        <v>112.06207999999999</v>
      </c>
      <c r="F775" s="4">
        <v>300.89787200000001</v>
      </c>
      <c r="G775" s="4">
        <v>499.91552000000001</v>
      </c>
      <c r="H775" s="4">
        <v>0.98542600000000002</v>
      </c>
      <c r="I775" s="4" t="str">
        <f>VLOOKUP(C775, Sheet1!$B$4:$C$76, 2,FALSE)</f>
        <v>비타비백정 100mg/병</v>
      </c>
      <c r="J775" s="8"/>
    </row>
    <row r="776" spans="1:11" x14ac:dyDescent="0.3">
      <c r="A776" s="3">
        <v>775</v>
      </c>
      <c r="B776" s="4">
        <v>356</v>
      </c>
      <c r="C776" s="4">
        <v>2482</v>
      </c>
      <c r="D776" s="4">
        <v>630.58481600000005</v>
      </c>
      <c r="E776" s="4">
        <v>32.783360000000002</v>
      </c>
      <c r="F776" s="4">
        <v>237.58768000000001</v>
      </c>
      <c r="G776" s="4">
        <v>478.35136</v>
      </c>
      <c r="H776" s="4">
        <v>0.95535099999999995</v>
      </c>
      <c r="I776" s="4" t="str">
        <f>VLOOKUP(C776, Sheet1!$B$4:$C$76, 2,FALSE)</f>
        <v>뮤테란캡슐 100mg</v>
      </c>
      <c r="J776" s="8"/>
    </row>
    <row r="777" spans="1:11" x14ac:dyDescent="0.3">
      <c r="A777" s="3">
        <v>776</v>
      </c>
      <c r="B777" s="4">
        <v>356</v>
      </c>
      <c r="C777" s="4">
        <v>5093</v>
      </c>
      <c r="D777" s="4">
        <v>104.433464</v>
      </c>
      <c r="E777" s="4">
        <v>800.68607999999995</v>
      </c>
      <c r="F777" s="4">
        <v>277.95992000000001</v>
      </c>
      <c r="G777" s="4">
        <v>276.31103999999999</v>
      </c>
      <c r="H777" s="4">
        <v>0.891092</v>
      </c>
      <c r="I777" s="4" t="str">
        <f>VLOOKUP(C777, Sheet1!$B$4:$C$76, 2,FALSE)</f>
        <v>삼남건조수산화알루미늄겔정</v>
      </c>
      <c r="J777" s="8"/>
    </row>
    <row r="778" spans="1:11" ht="17.25" thickBot="1" x14ac:dyDescent="0.35">
      <c r="A778" s="5">
        <v>777</v>
      </c>
      <c r="B778" s="6">
        <v>356</v>
      </c>
      <c r="C778" s="6">
        <v>35205</v>
      </c>
      <c r="D778" s="6">
        <v>791.20659999999998</v>
      </c>
      <c r="E778" s="6">
        <v>1211.8191999999999</v>
      </c>
      <c r="F778" s="6">
        <v>184.792912</v>
      </c>
      <c r="G778" s="6">
        <v>68.181120000000007</v>
      </c>
      <c r="H778" s="6">
        <v>0.30503999999999998</v>
      </c>
      <c r="I778" s="6" t="str">
        <f>VLOOKUP(C778, Sheet1!$B$4:$C$76, 2,FALSE)</f>
        <v>아토젯정 10/40mg</v>
      </c>
      <c r="J778" s="9" t="s">
        <v>124</v>
      </c>
      <c r="K778" s="4" t="s">
        <v>130</v>
      </c>
    </row>
    <row r="779" spans="1:11" x14ac:dyDescent="0.3">
      <c r="A779" s="4">
        <v>778</v>
      </c>
      <c r="B779" s="4">
        <v>359</v>
      </c>
      <c r="C779" s="4">
        <v>27776</v>
      </c>
      <c r="D779" s="4">
        <v>175.556048</v>
      </c>
      <c r="E779" s="4">
        <v>809.31967999999995</v>
      </c>
      <c r="F779" s="4">
        <v>176.300736</v>
      </c>
      <c r="G779" s="4">
        <v>200.63744</v>
      </c>
      <c r="H779" s="4">
        <v>0.99848499999999996</v>
      </c>
      <c r="I779" s="4" t="str">
        <f>VLOOKUP(C779, Sheet1!$B$4:$C$76, 2,FALSE)</f>
        <v>카나브정 60mg</v>
      </c>
    </row>
    <row r="780" spans="1:11" x14ac:dyDescent="0.3">
      <c r="A780" s="4">
        <v>779</v>
      </c>
      <c r="B780" s="4">
        <v>359</v>
      </c>
      <c r="C780" s="4">
        <v>31884</v>
      </c>
      <c r="D780" s="4">
        <v>84.026768000000004</v>
      </c>
      <c r="E780" s="4">
        <v>43.64864</v>
      </c>
      <c r="F780" s="4">
        <v>364.86784</v>
      </c>
      <c r="G780" s="4">
        <v>529.42463999999995</v>
      </c>
      <c r="H780" s="4">
        <v>0.99026700000000001</v>
      </c>
      <c r="I780" s="4" t="str">
        <f>VLOOKUP(C780, Sheet1!$B$4:$C$76, 2,FALSE)</f>
        <v>자누메트엑스알서방정 100/1000mg</v>
      </c>
    </row>
    <row r="781" spans="1:11" x14ac:dyDescent="0.3">
      <c r="A781" s="4">
        <v>780</v>
      </c>
      <c r="B781" s="4">
        <v>359</v>
      </c>
      <c r="C781" s="4">
        <v>29666</v>
      </c>
      <c r="D781" s="4">
        <v>630.36472800000001</v>
      </c>
      <c r="E781" s="4">
        <v>164.22656000000001</v>
      </c>
      <c r="F781" s="4">
        <v>222.880336</v>
      </c>
      <c r="G781" s="4">
        <v>215.00927999999999</v>
      </c>
      <c r="H781" s="4">
        <v>0.985823</v>
      </c>
      <c r="I781" s="4" t="str">
        <f>VLOOKUP(C781, Sheet1!$B$4:$C$76, 2,FALSE)</f>
        <v>리바로정 4mg</v>
      </c>
    </row>
    <row r="782" spans="1:11" x14ac:dyDescent="0.3">
      <c r="A782" s="4">
        <v>781</v>
      </c>
      <c r="B782" s="4">
        <v>359</v>
      </c>
      <c r="C782" s="4">
        <v>3482</v>
      </c>
      <c r="D782" s="4">
        <v>562.00227199999995</v>
      </c>
      <c r="E782" s="4">
        <v>813.27488000000005</v>
      </c>
      <c r="F782" s="4">
        <v>267.26003200000002</v>
      </c>
      <c r="G782" s="4">
        <v>218.63936000000001</v>
      </c>
      <c r="H782" s="4">
        <v>0.977773</v>
      </c>
      <c r="I782" s="4" t="str">
        <f>VLOOKUP(C782, Sheet1!$B$4:$C$76, 2,FALSE)</f>
        <v>기넥신에프정(은행엽엑스)(수출용)</v>
      </c>
    </row>
    <row r="783" spans="1:11" x14ac:dyDescent="0.3">
      <c r="A783" s="4">
        <v>782</v>
      </c>
      <c r="B783" s="4">
        <v>361</v>
      </c>
      <c r="C783" s="4">
        <v>16261</v>
      </c>
      <c r="D783" s="4">
        <v>645.05401600000005</v>
      </c>
      <c r="E783" s="4">
        <v>288.40127999999999</v>
      </c>
      <c r="F783" s="4">
        <v>242.65116800000001</v>
      </c>
      <c r="G783" s="4">
        <v>235.31648000000001</v>
      </c>
      <c r="H783" s="4">
        <v>0.99296499999999999</v>
      </c>
      <c r="I783" s="4" t="str">
        <f>VLOOKUP(C783, Sheet1!$B$4:$C$76, 2,FALSE)</f>
        <v>크레스토정 20mg</v>
      </c>
    </row>
    <row r="784" spans="1:11" x14ac:dyDescent="0.3">
      <c r="A784" s="4">
        <v>783</v>
      </c>
      <c r="B784" s="4">
        <v>361</v>
      </c>
      <c r="C784" s="4">
        <v>3350</v>
      </c>
      <c r="D784" s="4">
        <v>429.846992</v>
      </c>
      <c r="E784" s="4">
        <v>881.07007999999996</v>
      </c>
      <c r="F784" s="4">
        <v>188.76620800000001</v>
      </c>
      <c r="G784" s="4">
        <v>192.39936</v>
      </c>
      <c r="H784" s="4">
        <v>0.99225200000000002</v>
      </c>
      <c r="I784" s="4" t="str">
        <f>VLOOKUP(C784, Sheet1!$B$4:$C$76, 2,FALSE)</f>
        <v>일양하이트린정 2mg</v>
      </c>
    </row>
    <row r="785" spans="1:9" x14ac:dyDescent="0.3">
      <c r="A785" s="4">
        <v>784</v>
      </c>
      <c r="B785" s="4">
        <v>361</v>
      </c>
      <c r="C785" s="4">
        <v>18146</v>
      </c>
      <c r="D785" s="4">
        <v>212.55718400000001</v>
      </c>
      <c r="E785" s="4">
        <v>173.34912</v>
      </c>
      <c r="F785" s="4">
        <v>206.97056000000001</v>
      </c>
      <c r="G785" s="4">
        <v>406.78912000000003</v>
      </c>
      <c r="H785" s="4">
        <v>0.98704000000000003</v>
      </c>
      <c r="I785" s="4" t="str">
        <f>VLOOKUP(C785, Sheet1!$B$4:$C$76, 2,FALSE)</f>
        <v>리리카캡슐 150mg</v>
      </c>
    </row>
    <row r="786" spans="1:9" x14ac:dyDescent="0.3">
      <c r="A786" s="4">
        <v>785</v>
      </c>
      <c r="B786" s="4">
        <v>364</v>
      </c>
      <c r="C786" s="4">
        <v>3350</v>
      </c>
      <c r="D786" s="4">
        <v>406.89684</v>
      </c>
      <c r="E786" s="4">
        <v>855.51616000000001</v>
      </c>
      <c r="F786" s="4">
        <v>191.03540799999999</v>
      </c>
      <c r="G786" s="4">
        <v>192.89344</v>
      </c>
      <c r="H786" s="4">
        <v>0.97730499999999998</v>
      </c>
      <c r="I786" s="4" t="str">
        <f>VLOOKUP(C786, Sheet1!$B$4:$C$76, 2,FALSE)</f>
        <v>일양하이트린정 2mg</v>
      </c>
    </row>
    <row r="787" spans="1:9" x14ac:dyDescent="0.3">
      <c r="A787" s="4">
        <v>786</v>
      </c>
      <c r="B787" s="4">
        <v>364</v>
      </c>
      <c r="C787" s="4">
        <v>35205</v>
      </c>
      <c r="D787" s="4">
        <v>101.722624</v>
      </c>
      <c r="E787" s="4">
        <v>255.84512000000001</v>
      </c>
      <c r="F787" s="4">
        <v>344.48896000000002</v>
      </c>
      <c r="G787" s="4">
        <v>326.15679999999998</v>
      </c>
      <c r="H787" s="4">
        <v>0.97696000000000005</v>
      </c>
      <c r="I787" s="4" t="str">
        <f>VLOOKUP(C787, Sheet1!$B$4:$C$76, 2,FALSE)</f>
        <v>아토젯정 10/40mg</v>
      </c>
    </row>
    <row r="788" spans="1:9" x14ac:dyDescent="0.3">
      <c r="A788" s="4">
        <v>787</v>
      </c>
      <c r="B788" s="4">
        <v>364</v>
      </c>
      <c r="C788" s="4">
        <v>32309</v>
      </c>
      <c r="D788" s="4">
        <v>584.19456000000002</v>
      </c>
      <c r="E788" s="4">
        <v>164.48063999999999</v>
      </c>
      <c r="F788" s="4">
        <v>247.33401599999999</v>
      </c>
      <c r="G788" s="4">
        <v>344.71807999999999</v>
      </c>
      <c r="H788" s="4">
        <v>0.80978600000000001</v>
      </c>
      <c r="I788" s="4" t="str">
        <f>VLOOKUP(C788, Sheet1!$B$4:$C$76, 2,FALSE)</f>
        <v>글리아타민연질캡슐</v>
      </c>
    </row>
    <row r="789" spans="1:9" x14ac:dyDescent="0.3">
      <c r="A789" s="4">
        <v>788</v>
      </c>
      <c r="B789" s="4">
        <v>372</v>
      </c>
      <c r="C789" s="4">
        <v>3482</v>
      </c>
      <c r="D789" s="4">
        <v>602.90935999999999</v>
      </c>
      <c r="E789" s="4">
        <v>845.42975999999999</v>
      </c>
      <c r="F789" s="4">
        <v>278.64995199999998</v>
      </c>
      <c r="G789" s="4">
        <v>187.31263999999999</v>
      </c>
      <c r="H789" s="4">
        <v>0.993089</v>
      </c>
      <c r="I789" s="4" t="str">
        <f>VLOOKUP(C789, Sheet1!$B$4:$C$76, 2,FALSE)</f>
        <v>기넥신에프정(은행엽엑스)(수출용)</v>
      </c>
    </row>
    <row r="790" spans="1:9" x14ac:dyDescent="0.3">
      <c r="A790" s="4">
        <v>789</v>
      </c>
      <c r="B790" s="4">
        <v>372</v>
      </c>
      <c r="C790" s="4">
        <v>25468</v>
      </c>
      <c r="D790" s="4">
        <v>45.851992000000003</v>
      </c>
      <c r="E790" s="4">
        <v>859.072</v>
      </c>
      <c r="F790" s="4">
        <v>379.08328</v>
      </c>
      <c r="G790" s="4">
        <v>213.93407999999999</v>
      </c>
      <c r="H790" s="4">
        <v>0.99010799999999999</v>
      </c>
      <c r="I790" s="4" t="str">
        <f>VLOOKUP(C790, Sheet1!$B$4:$C$76, 2,FALSE)</f>
        <v>아모잘탄정 5/100mg</v>
      </c>
    </row>
    <row r="791" spans="1:9" x14ac:dyDescent="0.3">
      <c r="A791" s="4">
        <v>790</v>
      </c>
      <c r="B791" s="4">
        <v>372</v>
      </c>
      <c r="C791" s="4">
        <v>34596</v>
      </c>
      <c r="D791" s="4">
        <v>14.036832</v>
      </c>
      <c r="E791" s="4">
        <v>141.51168000000001</v>
      </c>
      <c r="F791" s="4">
        <v>450.38300800000002</v>
      </c>
      <c r="G791" s="4">
        <v>412.89472000000001</v>
      </c>
      <c r="H791" s="4">
        <v>0.97783900000000001</v>
      </c>
      <c r="I791" s="4" t="str">
        <f>VLOOKUP(C791, Sheet1!$B$4:$C$76, 2,FALSE)</f>
        <v>제미메트서방정 50/1000mg</v>
      </c>
    </row>
    <row r="792" spans="1:9" x14ac:dyDescent="0.3">
      <c r="A792" s="4">
        <v>791</v>
      </c>
      <c r="B792" s="4">
        <v>372</v>
      </c>
      <c r="C792" s="4">
        <v>16261</v>
      </c>
      <c r="D792" s="4">
        <v>573.10671200000002</v>
      </c>
      <c r="E792" s="4">
        <v>193.72288</v>
      </c>
      <c r="F792" s="4">
        <v>245.40056000000001</v>
      </c>
      <c r="G792" s="4">
        <v>233.3312</v>
      </c>
      <c r="H792" s="4">
        <v>0.975213</v>
      </c>
      <c r="I792" s="4" t="str">
        <f>VLOOKUP(C792, Sheet1!$B$4:$C$76, 2,FALSE)</f>
        <v>크레스토정 20mg</v>
      </c>
    </row>
    <row r="793" spans="1:9" x14ac:dyDescent="0.3">
      <c r="A793" s="4">
        <v>792</v>
      </c>
      <c r="B793" s="4">
        <v>374</v>
      </c>
      <c r="C793" s="4">
        <v>3482</v>
      </c>
      <c r="D793" s="4">
        <v>646.81764799999996</v>
      </c>
      <c r="E793" s="4">
        <v>754.68223999999998</v>
      </c>
      <c r="F793" s="4">
        <v>213.23648</v>
      </c>
      <c r="G793" s="4">
        <v>267.2192</v>
      </c>
      <c r="H793" s="4">
        <v>0.99322900000000003</v>
      </c>
      <c r="I793" s="4" t="str">
        <f>VLOOKUP(C793, Sheet1!$B$4:$C$76, 2,FALSE)</f>
        <v>기넥신에프정(은행엽엑스)(수출용)</v>
      </c>
    </row>
    <row r="794" spans="1:9" x14ac:dyDescent="0.3">
      <c r="A794" s="4">
        <v>793</v>
      </c>
      <c r="B794" s="4">
        <v>374</v>
      </c>
      <c r="C794" s="4">
        <v>29666</v>
      </c>
      <c r="D794" s="4">
        <v>624.04219999999998</v>
      </c>
      <c r="E794" s="4">
        <v>185.05727999999999</v>
      </c>
      <c r="F794" s="4">
        <v>224.949456</v>
      </c>
      <c r="G794" s="4">
        <v>215.11680000000001</v>
      </c>
      <c r="H794" s="4">
        <v>0.98515799999999998</v>
      </c>
      <c r="I794" s="4" t="str">
        <f>VLOOKUP(C794, Sheet1!$B$4:$C$76, 2,FALSE)</f>
        <v>리바로정 4mg</v>
      </c>
    </row>
    <row r="795" spans="1:9" x14ac:dyDescent="0.3">
      <c r="A795" s="4">
        <v>794</v>
      </c>
      <c r="B795" s="4">
        <v>374</v>
      </c>
      <c r="C795" s="4">
        <v>25366</v>
      </c>
      <c r="D795" s="4">
        <v>99.430976000000001</v>
      </c>
      <c r="E795" s="4">
        <v>32.019840000000002</v>
      </c>
      <c r="F795" s="4">
        <v>406.956864</v>
      </c>
      <c r="G795" s="4">
        <v>468.86527999999998</v>
      </c>
      <c r="H795" s="4">
        <v>0.97954799999999997</v>
      </c>
      <c r="I795" s="4" t="str">
        <f>VLOOKUP(C795, Sheet1!$B$4:$C$76, 2,FALSE)</f>
        <v>자누메트정 50/850mg</v>
      </c>
    </row>
    <row r="796" spans="1:9" x14ac:dyDescent="0.3">
      <c r="A796" s="4">
        <v>795</v>
      </c>
      <c r="B796" s="4">
        <v>374</v>
      </c>
      <c r="C796" s="4">
        <v>20876</v>
      </c>
      <c r="D796" s="4">
        <v>71.978048000000001</v>
      </c>
      <c r="E796" s="4">
        <v>798.08320000000003</v>
      </c>
      <c r="F796" s="4">
        <v>323.54009600000001</v>
      </c>
      <c r="G796" s="4">
        <v>244.31487999999999</v>
      </c>
      <c r="H796" s="4">
        <v>0.97111099999999995</v>
      </c>
      <c r="I796" s="4" t="str">
        <f>VLOOKUP(C796, Sheet1!$B$4:$C$76, 2,FALSE)</f>
        <v>엑스포지정 5/160mg</v>
      </c>
    </row>
    <row r="797" spans="1:9" x14ac:dyDescent="0.3">
      <c r="A797" s="4">
        <v>796</v>
      </c>
      <c r="B797" s="4">
        <v>379</v>
      </c>
      <c r="C797" s="4">
        <v>3350</v>
      </c>
      <c r="D797" s="4">
        <v>464.58575999999999</v>
      </c>
      <c r="E797" s="4">
        <v>858.57151999999996</v>
      </c>
      <c r="F797" s="4">
        <v>190.20873599999999</v>
      </c>
      <c r="G797" s="4">
        <v>192.43008</v>
      </c>
      <c r="H797" s="4">
        <v>0.97821499999999995</v>
      </c>
      <c r="I797" s="4" t="str">
        <f>VLOOKUP(C797, Sheet1!$B$4:$C$76, 2,FALSE)</f>
        <v>일양하이트린정 2mg</v>
      </c>
    </row>
    <row r="798" spans="1:9" x14ac:dyDescent="0.3">
      <c r="A798" s="4">
        <v>797</v>
      </c>
      <c r="B798" s="4">
        <v>379</v>
      </c>
      <c r="C798" s="4">
        <v>31862</v>
      </c>
      <c r="D798" s="4">
        <v>141.03297599999999</v>
      </c>
      <c r="E798" s="4">
        <v>313.59616</v>
      </c>
      <c r="F798" s="4">
        <v>200.482112</v>
      </c>
      <c r="G798" s="4">
        <v>211.54816</v>
      </c>
      <c r="H798" s="4">
        <v>0.97578299999999996</v>
      </c>
      <c r="I798" s="4" t="str">
        <f>VLOOKUP(C798, Sheet1!$B$4:$C$76, 2,FALSE)</f>
        <v>아질렉트정(라사길린메실산염)</v>
      </c>
    </row>
    <row r="799" spans="1:9" x14ac:dyDescent="0.3">
      <c r="A799" s="4">
        <v>798</v>
      </c>
      <c r="B799" s="4">
        <v>379</v>
      </c>
      <c r="C799" s="4">
        <v>16687</v>
      </c>
      <c r="D799" s="4">
        <v>446.49804</v>
      </c>
      <c r="E799" s="4">
        <v>157.96032</v>
      </c>
      <c r="F799" s="4">
        <v>492.422256</v>
      </c>
      <c r="G799" s="4">
        <v>466.64576</v>
      </c>
      <c r="H799" s="4">
        <v>0.88515900000000003</v>
      </c>
      <c r="I799" s="4" t="str">
        <f>VLOOKUP(C799, Sheet1!$B$4:$C$76, 2,FALSE)</f>
        <v>오마코연질캡슐(오메가-3-산에틸에스테르90)</v>
      </c>
    </row>
    <row r="800" spans="1:9" x14ac:dyDescent="0.3">
      <c r="A800" s="4">
        <v>799</v>
      </c>
      <c r="B800" s="4">
        <v>380</v>
      </c>
      <c r="C800" s="4">
        <v>3350</v>
      </c>
      <c r="D800" s="4">
        <v>285.00615199999999</v>
      </c>
      <c r="E800" s="4">
        <v>180.62528</v>
      </c>
      <c r="F800" s="4">
        <v>186.23348799999999</v>
      </c>
      <c r="G800" s="4">
        <v>189.63072</v>
      </c>
      <c r="H800" s="4">
        <v>0.991309</v>
      </c>
      <c r="I800" s="4" t="str">
        <f>VLOOKUP(C800, Sheet1!$B$4:$C$76, 2,FALSE)</f>
        <v>일양하이트린정 2mg</v>
      </c>
    </row>
    <row r="801" spans="1:11" x14ac:dyDescent="0.3">
      <c r="A801" s="4">
        <v>800</v>
      </c>
      <c r="B801" s="4">
        <v>380</v>
      </c>
      <c r="C801" s="4">
        <v>16687</v>
      </c>
      <c r="D801" s="4">
        <v>4.8799999999999999E-4</v>
      </c>
      <c r="E801" s="4">
        <v>546.63167999999996</v>
      </c>
      <c r="F801" s="4">
        <v>492.69163200000003</v>
      </c>
      <c r="G801" s="4">
        <v>513.05215999999996</v>
      </c>
      <c r="H801" s="4">
        <v>0.98890900000000004</v>
      </c>
      <c r="I801" s="4" t="str">
        <f>VLOOKUP(C801, Sheet1!$B$4:$C$76, 2,FALSE)</f>
        <v>오마코연질캡슐(오메가-3-산에틸에스테르90)</v>
      </c>
    </row>
    <row r="802" spans="1:11" ht="17.25" thickBot="1" x14ac:dyDescent="0.35">
      <c r="A802" s="4">
        <v>801</v>
      </c>
      <c r="B802" s="4">
        <v>380</v>
      </c>
      <c r="C802" s="4">
        <v>31862</v>
      </c>
      <c r="D802" s="4">
        <v>595.07647199999997</v>
      </c>
      <c r="E802" s="4">
        <v>713.36256000000003</v>
      </c>
      <c r="F802" s="4">
        <v>213.12814399999999</v>
      </c>
      <c r="G802" s="4">
        <v>214.06847999999999</v>
      </c>
      <c r="H802" s="4">
        <v>0.98749299999999995</v>
      </c>
      <c r="I802" s="4" t="str">
        <f>VLOOKUP(C802, Sheet1!$B$4:$C$76, 2,FALSE)</f>
        <v>아질렉트정(라사길린메실산염)</v>
      </c>
    </row>
    <row r="803" spans="1:11" x14ac:dyDescent="0.3">
      <c r="A803" s="1">
        <v>802</v>
      </c>
      <c r="B803" s="2">
        <v>382</v>
      </c>
      <c r="C803" s="2">
        <v>3742</v>
      </c>
      <c r="D803" s="2">
        <v>71.028400000000005</v>
      </c>
      <c r="E803" s="2">
        <v>813.46623999999997</v>
      </c>
      <c r="F803" s="2">
        <v>333.261056</v>
      </c>
      <c r="G803" s="2">
        <v>328.51584000000003</v>
      </c>
      <c r="H803" s="2">
        <v>0.98136500000000004</v>
      </c>
      <c r="I803" s="2" t="str">
        <f>VLOOKUP(C803, Sheet1!$B$4:$C$76, 2,FALSE)</f>
        <v>알드린정</v>
      </c>
      <c r="J803" s="7"/>
      <c r="K803" s="4" t="s">
        <v>85</v>
      </c>
    </row>
    <row r="804" spans="1:11" x14ac:dyDescent="0.3">
      <c r="A804" s="3">
        <v>803</v>
      </c>
      <c r="B804" s="4">
        <v>382</v>
      </c>
      <c r="C804" s="4">
        <v>2482</v>
      </c>
      <c r="D804" s="4">
        <v>599.83788800000002</v>
      </c>
      <c r="E804" s="4">
        <v>117.5232</v>
      </c>
      <c r="F804" s="4">
        <v>278.29273599999999</v>
      </c>
      <c r="G804" s="4">
        <v>439.32927999999998</v>
      </c>
      <c r="H804" s="4">
        <v>0.931786</v>
      </c>
      <c r="I804" s="4" t="str">
        <f>VLOOKUP(C804, Sheet1!$B$4:$C$76, 2,FALSE)</f>
        <v>뮤테란캡슐 100mg</v>
      </c>
      <c r="J804" s="8"/>
    </row>
    <row r="805" spans="1:11" x14ac:dyDescent="0.3">
      <c r="A805" s="3">
        <v>804</v>
      </c>
      <c r="B805" s="4">
        <v>382</v>
      </c>
      <c r="C805" s="4">
        <v>12777</v>
      </c>
      <c r="D805" s="4">
        <v>88.931656000000004</v>
      </c>
      <c r="E805" s="4">
        <v>128.4256</v>
      </c>
      <c r="F805" s="4">
        <v>386.58872000000002</v>
      </c>
      <c r="G805" s="4">
        <v>459.55455999999998</v>
      </c>
      <c r="H805" s="4">
        <v>0.92520800000000003</v>
      </c>
      <c r="I805" s="4" t="str">
        <f>VLOOKUP(C805, Sheet1!$B$4:$C$76, 2,FALSE)</f>
        <v>다보타민큐정 10mg/병</v>
      </c>
      <c r="J805" s="8"/>
    </row>
    <row r="806" spans="1:11" x14ac:dyDescent="0.3">
      <c r="A806" s="3">
        <v>805</v>
      </c>
      <c r="B806" s="4">
        <v>382</v>
      </c>
      <c r="C806" s="4">
        <v>5885</v>
      </c>
      <c r="D806" s="4">
        <v>613.83812</v>
      </c>
      <c r="E806" s="4">
        <v>695.81376</v>
      </c>
      <c r="F806" s="4">
        <v>233.74516800000001</v>
      </c>
      <c r="G806" s="4">
        <v>510.27839999999998</v>
      </c>
      <c r="H806" s="4">
        <v>0.52947500000000003</v>
      </c>
      <c r="I806" s="4" t="str">
        <f>VLOOKUP(C806, Sheet1!$B$4:$C$76, 2,FALSE)</f>
        <v>타이레놀이알서방정(아세트아미노펜)(수출용)</v>
      </c>
      <c r="J806" s="8" t="s">
        <v>118</v>
      </c>
    </row>
    <row r="807" spans="1:11" ht="17.25" thickBot="1" x14ac:dyDescent="0.35">
      <c r="A807" s="5">
        <v>806</v>
      </c>
      <c r="B807" s="6">
        <v>382</v>
      </c>
      <c r="C807" s="6">
        <v>4377</v>
      </c>
      <c r="D807" s="6">
        <v>615.65396799999996</v>
      </c>
      <c r="E807" s="6">
        <v>698.56191999999999</v>
      </c>
      <c r="F807" s="6">
        <v>230.08614399999999</v>
      </c>
      <c r="G807" s="6">
        <v>509.02143999999998</v>
      </c>
      <c r="H807" s="6">
        <v>0.51927599999999996</v>
      </c>
      <c r="I807" s="6" t="str">
        <f>VLOOKUP(C807, Sheet1!$B$4:$C$76, 2,FALSE)</f>
        <v>타이레놀정500mg</v>
      </c>
      <c r="J807" s="9" t="s">
        <v>119</v>
      </c>
    </row>
    <row r="808" spans="1:11" x14ac:dyDescent="0.3">
      <c r="A808" s="1">
        <v>807</v>
      </c>
      <c r="B808" s="2">
        <v>384</v>
      </c>
      <c r="C808" s="2">
        <v>3742</v>
      </c>
      <c r="D808" s="2">
        <v>70.229544000000004</v>
      </c>
      <c r="E808" s="2">
        <v>800.96</v>
      </c>
      <c r="F808" s="2">
        <v>326.46712000000002</v>
      </c>
      <c r="G808" s="2">
        <v>320.80128000000002</v>
      </c>
      <c r="H808" s="2">
        <v>0.98450199999999999</v>
      </c>
      <c r="I808" s="2" t="str">
        <f>VLOOKUP(C808, Sheet1!$B$4:$C$76, 2,FALSE)</f>
        <v>알드린정</v>
      </c>
      <c r="J808" s="7"/>
      <c r="K808" s="4" t="s">
        <v>86</v>
      </c>
    </row>
    <row r="809" spans="1:11" x14ac:dyDescent="0.3">
      <c r="A809" s="3">
        <v>808</v>
      </c>
      <c r="B809" s="4">
        <v>384</v>
      </c>
      <c r="C809" s="4">
        <v>12777</v>
      </c>
      <c r="D809" s="4">
        <v>85.805527999999995</v>
      </c>
      <c r="E809" s="4">
        <v>87.185919999999996</v>
      </c>
      <c r="F809" s="4">
        <v>389.03067199999998</v>
      </c>
      <c r="G809" s="4">
        <v>463.61856</v>
      </c>
      <c r="H809" s="4">
        <v>0.94200899999999999</v>
      </c>
      <c r="I809" s="4" t="str">
        <f>VLOOKUP(C809, Sheet1!$B$4:$C$76, 2,FALSE)</f>
        <v>다보타민큐정 10mg/병</v>
      </c>
      <c r="J809" s="8"/>
    </row>
    <row r="810" spans="1:11" x14ac:dyDescent="0.3">
      <c r="A810" s="3">
        <v>809</v>
      </c>
      <c r="B810" s="4">
        <v>384</v>
      </c>
      <c r="C810" s="4">
        <v>2482</v>
      </c>
      <c r="D810" s="4">
        <v>608.15633600000001</v>
      </c>
      <c r="E810" s="4">
        <v>74.452479999999994</v>
      </c>
      <c r="F810" s="4">
        <v>279.64156800000001</v>
      </c>
      <c r="G810" s="4">
        <v>462.76607999999999</v>
      </c>
      <c r="H810" s="4">
        <v>0.93545599999999995</v>
      </c>
      <c r="I810" s="4" t="str">
        <f>VLOOKUP(C810, Sheet1!$B$4:$C$76, 2,FALSE)</f>
        <v>뮤테란캡슐 100mg</v>
      </c>
      <c r="J810" s="8"/>
    </row>
    <row r="811" spans="1:11" x14ac:dyDescent="0.3">
      <c r="A811" s="3">
        <v>810</v>
      </c>
      <c r="B811" s="4">
        <v>384</v>
      </c>
      <c r="C811" s="4">
        <v>5885</v>
      </c>
      <c r="D811" s="4">
        <v>601.92896800000005</v>
      </c>
      <c r="E811" s="4">
        <v>695.0752</v>
      </c>
      <c r="F811" s="4">
        <v>237.981008</v>
      </c>
      <c r="G811" s="4">
        <v>496.61056000000002</v>
      </c>
      <c r="H811" s="4">
        <v>0.60828199999999999</v>
      </c>
      <c r="I811" s="4" t="str">
        <f>VLOOKUP(C811, Sheet1!$B$4:$C$76, 2,FALSE)</f>
        <v>타이레놀이알서방정(아세트아미노펜)(수출용)</v>
      </c>
      <c r="J811" s="8" t="s">
        <v>118</v>
      </c>
    </row>
    <row r="812" spans="1:11" ht="17.25" thickBot="1" x14ac:dyDescent="0.35">
      <c r="A812" s="5">
        <v>811</v>
      </c>
      <c r="B812" s="6">
        <v>384</v>
      </c>
      <c r="C812" s="6">
        <v>4377</v>
      </c>
      <c r="D812" s="6">
        <v>602.59606399999996</v>
      </c>
      <c r="E812" s="6">
        <v>697.01504</v>
      </c>
      <c r="F812" s="6">
        <v>237.22851199999999</v>
      </c>
      <c r="G812" s="6">
        <v>495.52127999999999</v>
      </c>
      <c r="H812" s="6">
        <v>0.41014</v>
      </c>
      <c r="I812" s="6" t="str">
        <f>VLOOKUP(C812, Sheet1!$B$4:$C$76, 2,FALSE)</f>
        <v>타이레놀정500mg</v>
      </c>
      <c r="J812" s="9" t="s">
        <v>119</v>
      </c>
    </row>
    <row r="813" spans="1:11" x14ac:dyDescent="0.3">
      <c r="A813" s="4">
        <v>812</v>
      </c>
      <c r="B813" s="4">
        <v>387</v>
      </c>
      <c r="C813" s="4">
        <v>20237</v>
      </c>
      <c r="D813" s="4">
        <v>132.74088</v>
      </c>
      <c r="E813" s="4">
        <v>867.55071999999996</v>
      </c>
      <c r="F813" s="4">
        <v>232.55542399999999</v>
      </c>
      <c r="G813" s="4">
        <v>228.91007999999999</v>
      </c>
      <c r="H813" s="4">
        <v>0.99365099999999995</v>
      </c>
      <c r="I813" s="4" t="str">
        <f>VLOOKUP(C813, Sheet1!$B$4:$C$76, 2,FALSE)</f>
        <v>플라빅스정 75mg</v>
      </c>
    </row>
    <row r="814" spans="1:11" x14ac:dyDescent="0.3">
      <c r="A814" s="4">
        <v>813</v>
      </c>
      <c r="B814" s="4">
        <v>387</v>
      </c>
      <c r="C814" s="4">
        <v>27652</v>
      </c>
      <c r="D814" s="4">
        <v>671.70320800000002</v>
      </c>
      <c r="E814" s="4">
        <v>254.50944000000001</v>
      </c>
      <c r="F814" s="4">
        <v>218.191632</v>
      </c>
      <c r="G814" s="4">
        <v>199.72736</v>
      </c>
      <c r="H814" s="4">
        <v>0.98953599999999997</v>
      </c>
      <c r="I814" s="4" t="str">
        <f>VLOOKUP(C814, Sheet1!$B$4:$C$76, 2,FALSE)</f>
        <v>세비카정 10/40mg</v>
      </c>
    </row>
    <row r="815" spans="1:11" x14ac:dyDescent="0.3">
      <c r="A815" s="4">
        <v>814</v>
      </c>
      <c r="B815" s="4">
        <v>387</v>
      </c>
      <c r="C815" s="4">
        <v>31884</v>
      </c>
      <c r="D815" s="4">
        <v>495.686488</v>
      </c>
      <c r="E815" s="4">
        <v>653.87584000000004</v>
      </c>
      <c r="F815" s="4">
        <v>418.46683200000001</v>
      </c>
      <c r="G815" s="4">
        <v>512.73599999999999</v>
      </c>
      <c r="H815" s="4">
        <v>0.98529999999999995</v>
      </c>
      <c r="I815" s="4" t="str">
        <f>VLOOKUP(C815, Sheet1!$B$4:$C$76, 2,FALSE)</f>
        <v>자누메트엑스알서방정 100/1000mg</v>
      </c>
    </row>
    <row r="816" spans="1:11" x14ac:dyDescent="0.3">
      <c r="A816" s="4">
        <v>815</v>
      </c>
      <c r="B816" s="4">
        <v>387</v>
      </c>
      <c r="C816" s="4">
        <v>3482</v>
      </c>
      <c r="D816" s="4">
        <v>133.97015200000001</v>
      </c>
      <c r="E816" s="4">
        <v>288.43263999999999</v>
      </c>
      <c r="F816" s="4">
        <v>275.29153600000001</v>
      </c>
      <c r="G816" s="4">
        <v>174.28224</v>
      </c>
      <c r="H816" s="4">
        <v>0.98506700000000003</v>
      </c>
      <c r="I816" s="4" t="str">
        <f>VLOOKUP(C816, Sheet1!$B$4:$C$76, 2,FALSE)</f>
        <v>기넥신에프정(은행엽엑스)(수출용)</v>
      </c>
    </row>
    <row r="817" spans="1:9" x14ac:dyDescent="0.3">
      <c r="A817" s="4">
        <v>816</v>
      </c>
      <c r="B817" s="4">
        <v>389</v>
      </c>
      <c r="C817" s="4">
        <v>3482</v>
      </c>
      <c r="D817" s="4">
        <v>624.62682400000006</v>
      </c>
      <c r="E817" s="4">
        <v>717.73631999999998</v>
      </c>
      <c r="F817" s="4">
        <v>209.130448</v>
      </c>
      <c r="G817" s="4">
        <v>271.06175999999999</v>
      </c>
      <c r="H817" s="4">
        <v>0.99613700000000005</v>
      </c>
      <c r="I817" s="4" t="str">
        <f>VLOOKUP(C817, Sheet1!$B$4:$C$76, 2,FALSE)</f>
        <v>기넥신에프정(은행엽엑스)(수출용)</v>
      </c>
    </row>
    <row r="818" spans="1:9" x14ac:dyDescent="0.3">
      <c r="A818" s="4">
        <v>817</v>
      </c>
      <c r="B818" s="4">
        <v>389</v>
      </c>
      <c r="C818" s="4">
        <v>34596</v>
      </c>
      <c r="D818" s="4">
        <v>28.371344000000001</v>
      </c>
      <c r="E818" s="4">
        <v>128.34368000000001</v>
      </c>
      <c r="F818" s="4">
        <v>437.085984</v>
      </c>
      <c r="G818" s="4">
        <v>422.46271999999999</v>
      </c>
      <c r="H818" s="4">
        <v>0.98956699999999997</v>
      </c>
      <c r="I818" s="4" t="str">
        <f>VLOOKUP(C818, Sheet1!$B$4:$C$76, 2,FALSE)</f>
        <v>제미메트서방정 50/1000mg</v>
      </c>
    </row>
    <row r="819" spans="1:9" x14ac:dyDescent="0.3">
      <c r="A819" s="4">
        <v>818</v>
      </c>
      <c r="B819" s="4">
        <v>389</v>
      </c>
      <c r="C819" s="4">
        <v>20876</v>
      </c>
      <c r="D819" s="4">
        <v>88.940439999999995</v>
      </c>
      <c r="E819" s="4">
        <v>724.72511999999995</v>
      </c>
      <c r="F819" s="4">
        <v>327.60513600000002</v>
      </c>
      <c r="G819" s="4">
        <v>240.608</v>
      </c>
      <c r="H819" s="4">
        <v>0.98780000000000001</v>
      </c>
      <c r="I819" s="4" t="str">
        <f>VLOOKUP(C819, Sheet1!$B$4:$C$76, 2,FALSE)</f>
        <v>엑스포지정 5/160mg</v>
      </c>
    </row>
    <row r="820" spans="1:9" x14ac:dyDescent="0.3">
      <c r="A820" s="4">
        <v>819</v>
      </c>
      <c r="B820" s="4">
        <v>389</v>
      </c>
      <c r="C820" s="4">
        <v>16261</v>
      </c>
      <c r="D820" s="4">
        <v>600.17509600000005</v>
      </c>
      <c r="E820" s="4">
        <v>185.62816000000001</v>
      </c>
      <c r="F820" s="4">
        <v>239.31031999999999</v>
      </c>
      <c r="G820" s="4">
        <v>230.06720000000001</v>
      </c>
      <c r="H820" s="4">
        <v>0.98264300000000004</v>
      </c>
      <c r="I820" s="4" t="str">
        <f>VLOOKUP(C820, Sheet1!$B$4:$C$76, 2,FALSE)</f>
        <v>크레스토정 20mg</v>
      </c>
    </row>
    <row r="821" spans="1:9" x14ac:dyDescent="0.3">
      <c r="A821" s="4">
        <v>820</v>
      </c>
      <c r="B821" s="4">
        <v>390</v>
      </c>
      <c r="C821" s="4">
        <v>3482</v>
      </c>
      <c r="D821" s="4">
        <v>650.78606400000001</v>
      </c>
      <c r="E821" s="4">
        <v>750.44992000000002</v>
      </c>
      <c r="F821" s="4">
        <v>210.70864</v>
      </c>
      <c r="G821" s="4">
        <v>267.18975999999998</v>
      </c>
      <c r="H821" s="4">
        <v>0.98888399999999999</v>
      </c>
      <c r="I821" s="4" t="str">
        <f>VLOOKUP(C821, Sheet1!$B$4:$C$76, 2,FALSE)</f>
        <v>기넥신에프정(은행엽엑스)(수출용)</v>
      </c>
    </row>
    <row r="822" spans="1:9" x14ac:dyDescent="0.3">
      <c r="A822" s="4">
        <v>821</v>
      </c>
      <c r="B822" s="4">
        <v>390</v>
      </c>
      <c r="C822" s="4">
        <v>16261</v>
      </c>
      <c r="D822" s="4">
        <v>630.62629600000002</v>
      </c>
      <c r="E822" s="4">
        <v>190.79295999999999</v>
      </c>
      <c r="F822" s="4">
        <v>242.98007999999999</v>
      </c>
      <c r="G822" s="4">
        <v>232.45823999999999</v>
      </c>
      <c r="H822" s="4">
        <v>0.97540800000000005</v>
      </c>
      <c r="I822" s="4" t="str">
        <f>VLOOKUP(C822, Sheet1!$B$4:$C$76, 2,FALSE)</f>
        <v>크레스토정 20mg</v>
      </c>
    </row>
    <row r="823" spans="1:9" x14ac:dyDescent="0.3">
      <c r="A823" s="4">
        <v>822</v>
      </c>
      <c r="B823" s="4">
        <v>390</v>
      </c>
      <c r="C823" s="4">
        <v>20876</v>
      </c>
      <c r="D823" s="4">
        <v>118.358056</v>
      </c>
      <c r="E823" s="4">
        <v>768.22720000000004</v>
      </c>
      <c r="F823" s="4">
        <v>327.13665600000002</v>
      </c>
      <c r="G823" s="4">
        <v>232.36224000000001</v>
      </c>
      <c r="H823" s="4">
        <v>0.97104000000000001</v>
      </c>
      <c r="I823" s="4" t="str">
        <f>VLOOKUP(C823, Sheet1!$B$4:$C$76, 2,FALSE)</f>
        <v>엑스포지정 5/160mg</v>
      </c>
    </row>
    <row r="824" spans="1:9" x14ac:dyDescent="0.3">
      <c r="A824" s="4">
        <v>823</v>
      </c>
      <c r="B824" s="4">
        <v>390</v>
      </c>
      <c r="C824" s="4">
        <v>34596</v>
      </c>
      <c r="D824" s="4">
        <v>44.160096000000003</v>
      </c>
      <c r="E824" s="4">
        <v>154.61312000000001</v>
      </c>
      <c r="F824" s="4">
        <v>443.92188800000002</v>
      </c>
      <c r="G824" s="4">
        <v>419.33695999999998</v>
      </c>
      <c r="H824" s="4">
        <v>0.95280900000000002</v>
      </c>
      <c r="I824" s="4" t="str">
        <f>VLOOKUP(C824, Sheet1!$B$4:$C$76, 2,FALSE)</f>
        <v>제미메트서방정 50/1000mg</v>
      </c>
    </row>
    <row r="825" spans="1:9" x14ac:dyDescent="0.3">
      <c r="A825" s="4">
        <v>824</v>
      </c>
      <c r="B825" s="4">
        <v>392</v>
      </c>
      <c r="C825" s="4">
        <v>21025</v>
      </c>
      <c r="D825" s="4">
        <v>687.11424799999998</v>
      </c>
      <c r="E825" s="4">
        <v>275.4624</v>
      </c>
      <c r="F825" s="4">
        <v>175.66731200000001</v>
      </c>
      <c r="G825" s="4">
        <v>171.01823999999999</v>
      </c>
      <c r="H825" s="4">
        <v>0.99690699999999999</v>
      </c>
      <c r="I825" s="4" t="str">
        <f>VLOOKUP(C825, Sheet1!$B$4:$C$76, 2,FALSE)</f>
        <v>펠루비정(펠루비프로펜)</v>
      </c>
    </row>
    <row r="826" spans="1:9" x14ac:dyDescent="0.3">
      <c r="A826" s="4">
        <v>825</v>
      </c>
      <c r="B826" s="4">
        <v>392</v>
      </c>
      <c r="C826" s="4">
        <v>1899</v>
      </c>
      <c r="D826" s="4">
        <v>190.75822400000001</v>
      </c>
      <c r="E826" s="4">
        <v>273.21472</v>
      </c>
      <c r="F826" s="4">
        <v>197.394048</v>
      </c>
      <c r="G826" s="4">
        <v>136.28927999999999</v>
      </c>
      <c r="H826" s="4">
        <v>0.98681099999999999</v>
      </c>
      <c r="I826" s="4" t="str">
        <f>VLOOKUP(C826, Sheet1!$B$4:$C$76, 2,FALSE)</f>
        <v>보령부스파정 5mg</v>
      </c>
    </row>
    <row r="827" spans="1:9" x14ac:dyDescent="0.3">
      <c r="A827" s="4">
        <v>826</v>
      </c>
      <c r="B827" s="4">
        <v>392</v>
      </c>
      <c r="C827" s="4">
        <v>33207</v>
      </c>
      <c r="D827" s="4">
        <v>658.60089600000003</v>
      </c>
      <c r="E827" s="4">
        <v>897.91615999999999</v>
      </c>
      <c r="F827" s="4">
        <v>217.24979200000001</v>
      </c>
      <c r="G827" s="4">
        <v>211.44064</v>
      </c>
      <c r="H827" s="4">
        <v>0.95796599999999998</v>
      </c>
      <c r="I827" s="4" t="str">
        <f>VLOOKUP(C827, Sheet1!$B$4:$C$76, 2,FALSE)</f>
        <v>에스원엠프정 20mg</v>
      </c>
    </row>
    <row r="828" spans="1:9" x14ac:dyDescent="0.3">
      <c r="A828" s="4">
        <v>827</v>
      </c>
      <c r="B828" s="4">
        <v>392</v>
      </c>
      <c r="C828" s="4">
        <v>16550</v>
      </c>
      <c r="D828" s="4">
        <v>110.42415200000001</v>
      </c>
      <c r="E828" s="4">
        <v>700.60544000000004</v>
      </c>
      <c r="F828" s="4">
        <v>295.36200000000002</v>
      </c>
      <c r="G828" s="4">
        <v>497.78431999999998</v>
      </c>
      <c r="H828" s="4">
        <v>0.91982299999999995</v>
      </c>
      <c r="I828" s="4" t="str">
        <f>VLOOKUP(C828, Sheet1!$B$4:$C$76, 2,FALSE)</f>
        <v>동아가바펜틴정 800mg</v>
      </c>
    </row>
    <row r="829" spans="1:9" x14ac:dyDescent="0.3">
      <c r="A829" s="4">
        <v>828</v>
      </c>
      <c r="B829" s="4">
        <v>393</v>
      </c>
      <c r="C829" s="4">
        <v>21025</v>
      </c>
      <c r="D829" s="4">
        <v>94.550976000000006</v>
      </c>
      <c r="E829" s="4">
        <v>832.02048000000002</v>
      </c>
      <c r="F829" s="4">
        <v>178.55139199999999</v>
      </c>
      <c r="G829" s="4">
        <v>179.73248000000001</v>
      </c>
      <c r="H829" s="4">
        <v>0.99582599999999999</v>
      </c>
      <c r="I829" s="4" t="str">
        <f>VLOOKUP(C829, Sheet1!$B$4:$C$76, 2,FALSE)</f>
        <v>펠루비정(펠루비프로펜)</v>
      </c>
    </row>
    <row r="830" spans="1:9" x14ac:dyDescent="0.3">
      <c r="A830" s="4">
        <v>829</v>
      </c>
      <c r="B830" s="4">
        <v>393</v>
      </c>
      <c r="C830" s="4">
        <v>1899</v>
      </c>
      <c r="D830" s="4">
        <v>584.09647199999995</v>
      </c>
      <c r="E830" s="4">
        <v>867.11104</v>
      </c>
      <c r="F830" s="4">
        <v>208.55265600000001</v>
      </c>
      <c r="G830" s="4">
        <v>142.0224</v>
      </c>
      <c r="H830" s="4">
        <v>0.99356199999999995</v>
      </c>
      <c r="I830" s="4" t="str">
        <f>VLOOKUP(C830, Sheet1!$B$4:$C$76, 2,FALSE)</f>
        <v>보령부스파정 5mg</v>
      </c>
    </row>
    <row r="831" spans="1:9" x14ac:dyDescent="0.3">
      <c r="A831" s="4">
        <v>830</v>
      </c>
      <c r="B831" s="4">
        <v>393</v>
      </c>
      <c r="C831" s="4">
        <v>33207</v>
      </c>
      <c r="D831" s="4">
        <v>111.081976</v>
      </c>
      <c r="E831" s="4">
        <v>160.35328000000001</v>
      </c>
      <c r="F831" s="4">
        <v>204.939504</v>
      </c>
      <c r="G831" s="4">
        <v>195.43808000000001</v>
      </c>
      <c r="H831" s="4">
        <v>0.99160499999999996</v>
      </c>
      <c r="I831" s="4" t="str">
        <f>VLOOKUP(C831, Sheet1!$B$4:$C$76, 2,FALSE)</f>
        <v>에스원엠프정 20mg</v>
      </c>
    </row>
    <row r="832" spans="1:9" x14ac:dyDescent="0.3">
      <c r="A832" s="4">
        <v>831</v>
      </c>
      <c r="B832" s="4">
        <v>393</v>
      </c>
      <c r="C832" s="4">
        <v>16550</v>
      </c>
      <c r="D832" s="4">
        <v>558.18172000000004</v>
      </c>
      <c r="E832" s="4">
        <v>49.282559999999997</v>
      </c>
      <c r="F832" s="4">
        <v>280.48580800000002</v>
      </c>
      <c r="G832" s="4">
        <v>465.09568000000002</v>
      </c>
      <c r="H832" s="4">
        <v>0.91900400000000004</v>
      </c>
      <c r="I832" s="4" t="str">
        <f>VLOOKUP(C832, Sheet1!$B$4:$C$76, 2,FALSE)</f>
        <v>동아가바펜틴정 800mg</v>
      </c>
    </row>
    <row r="833" spans="1:9" x14ac:dyDescent="0.3">
      <c r="A833" s="4">
        <v>832</v>
      </c>
      <c r="B833" s="4">
        <v>394</v>
      </c>
      <c r="C833" s="4">
        <v>28762</v>
      </c>
      <c r="D833" s="4">
        <v>608.28321600000004</v>
      </c>
      <c r="E833" s="4">
        <v>857.42208000000005</v>
      </c>
      <c r="F833" s="4">
        <v>219.135424</v>
      </c>
      <c r="G833" s="4">
        <v>212.45439999999999</v>
      </c>
      <c r="H833" s="4">
        <v>0.99692000000000003</v>
      </c>
      <c r="I833" s="4" t="str">
        <f>VLOOKUP(C833, Sheet1!$B$4:$C$76, 2,FALSE)</f>
        <v>트라젠타정(리나글립틴)</v>
      </c>
    </row>
    <row r="834" spans="1:9" x14ac:dyDescent="0.3">
      <c r="A834" s="4">
        <v>833</v>
      </c>
      <c r="B834" s="4">
        <v>394</v>
      </c>
      <c r="C834" s="4">
        <v>3482</v>
      </c>
      <c r="D834" s="4">
        <v>124.113528</v>
      </c>
      <c r="E834" s="4">
        <v>272.36223999999999</v>
      </c>
      <c r="F834" s="4">
        <v>273.84705600000001</v>
      </c>
      <c r="G834" s="4">
        <v>190.52032</v>
      </c>
      <c r="H834" s="4">
        <v>0.99167400000000006</v>
      </c>
      <c r="I834" s="4" t="str">
        <f>VLOOKUP(C834, Sheet1!$B$4:$C$76, 2,FALSE)</f>
        <v>기넥신에프정(은행엽엑스)(수출용)</v>
      </c>
    </row>
    <row r="835" spans="1:9" x14ac:dyDescent="0.3">
      <c r="A835" s="4">
        <v>834</v>
      </c>
      <c r="B835" s="4">
        <v>394</v>
      </c>
      <c r="C835" s="4">
        <v>20237</v>
      </c>
      <c r="D835" s="4">
        <v>139.35425599999999</v>
      </c>
      <c r="E835" s="4">
        <v>850.11712</v>
      </c>
      <c r="F835" s="4">
        <v>230.68150399999999</v>
      </c>
      <c r="G835" s="4">
        <v>226.82368</v>
      </c>
      <c r="H835" s="4">
        <v>0.99125700000000005</v>
      </c>
      <c r="I835" s="4" t="str">
        <f>VLOOKUP(C835, Sheet1!$B$4:$C$76, 2,FALSE)</f>
        <v>플라빅스정 75mg</v>
      </c>
    </row>
    <row r="836" spans="1:9" x14ac:dyDescent="0.3">
      <c r="A836" s="4">
        <v>835</v>
      </c>
      <c r="B836" s="4">
        <v>394</v>
      </c>
      <c r="C836" s="4">
        <v>25468</v>
      </c>
      <c r="D836" s="4">
        <v>570.35244</v>
      </c>
      <c r="E836" s="4">
        <v>229.08928</v>
      </c>
      <c r="F836" s="4">
        <v>371.02932800000002</v>
      </c>
      <c r="G836" s="4">
        <v>219.69919999999999</v>
      </c>
      <c r="H836" s="4">
        <v>0.97999099999999995</v>
      </c>
      <c r="I836" s="4" t="str">
        <f>VLOOKUP(C836, Sheet1!$B$4:$C$76, 2,FALSE)</f>
        <v>아모잘탄정 5/100mg</v>
      </c>
    </row>
    <row r="837" spans="1:9" x14ac:dyDescent="0.3">
      <c r="A837" s="4">
        <v>836</v>
      </c>
      <c r="B837" s="4">
        <v>395</v>
      </c>
      <c r="C837" s="4">
        <v>28762</v>
      </c>
      <c r="D837" s="4">
        <v>171.57836</v>
      </c>
      <c r="E837" s="4">
        <v>209.57375999999999</v>
      </c>
      <c r="F837" s="4">
        <v>214.67998399999999</v>
      </c>
      <c r="G837" s="4">
        <v>203.17568</v>
      </c>
      <c r="H837" s="4">
        <v>0.99273199999999995</v>
      </c>
      <c r="I837" s="4" t="str">
        <f>VLOOKUP(C837, Sheet1!$B$4:$C$76, 2,FALSE)</f>
        <v>트라젠타정(리나글립틴)</v>
      </c>
    </row>
    <row r="838" spans="1:9" x14ac:dyDescent="0.3">
      <c r="A838" s="4">
        <v>837</v>
      </c>
      <c r="B838" s="4">
        <v>395</v>
      </c>
      <c r="C838" s="4">
        <v>3482</v>
      </c>
      <c r="D838" s="4">
        <v>602.68195200000002</v>
      </c>
      <c r="E838" s="4">
        <v>845.42655999999999</v>
      </c>
      <c r="F838" s="4">
        <v>279.09500800000001</v>
      </c>
      <c r="G838" s="4">
        <v>187.27807999999999</v>
      </c>
      <c r="H838" s="4">
        <v>0.99198299999999995</v>
      </c>
      <c r="I838" s="4" t="str">
        <f>VLOOKUP(C838, Sheet1!$B$4:$C$76, 2,FALSE)</f>
        <v>기넥신에프정(은행엽엑스)(수출용)</v>
      </c>
    </row>
    <row r="839" spans="1:9" x14ac:dyDescent="0.3">
      <c r="A839" s="4">
        <v>838</v>
      </c>
      <c r="B839" s="4">
        <v>395</v>
      </c>
      <c r="C839" s="4">
        <v>25468</v>
      </c>
      <c r="D839" s="4">
        <v>45.144880000000001</v>
      </c>
      <c r="E839" s="4">
        <v>858.97919999999999</v>
      </c>
      <c r="F839" s="4">
        <v>378.23123199999998</v>
      </c>
      <c r="G839" s="4">
        <v>213.44896</v>
      </c>
      <c r="H839" s="4">
        <v>0.98864200000000002</v>
      </c>
      <c r="I839" s="4" t="str">
        <f>VLOOKUP(C839, Sheet1!$B$4:$C$76, 2,FALSE)</f>
        <v>아모잘탄정 5/100mg</v>
      </c>
    </row>
    <row r="840" spans="1:9" x14ac:dyDescent="0.3">
      <c r="A840" s="4">
        <v>839</v>
      </c>
      <c r="B840" s="4">
        <v>395</v>
      </c>
      <c r="C840" s="4">
        <v>20237</v>
      </c>
      <c r="D840" s="4">
        <v>618.80498399999999</v>
      </c>
      <c r="E840" s="4">
        <v>194.53056000000001</v>
      </c>
      <c r="F840" s="4">
        <v>225.34766400000001</v>
      </c>
      <c r="G840" s="4">
        <v>217.69728000000001</v>
      </c>
      <c r="H840" s="4">
        <v>0.98705699999999996</v>
      </c>
      <c r="I840" s="4" t="str">
        <f>VLOOKUP(C840, Sheet1!$B$4:$C$76, 2,FALSE)</f>
        <v>플라빅스정 75mg</v>
      </c>
    </row>
    <row r="841" spans="1:9" x14ac:dyDescent="0.3">
      <c r="A841" s="4">
        <v>840</v>
      </c>
      <c r="B841" s="4">
        <v>396</v>
      </c>
      <c r="C841" s="4">
        <v>28762</v>
      </c>
      <c r="D841" s="4">
        <v>153.29104799999999</v>
      </c>
      <c r="E841" s="4">
        <v>201.10527999999999</v>
      </c>
      <c r="F841" s="4">
        <v>210.15134399999999</v>
      </c>
      <c r="G841" s="4">
        <v>199.75808000000001</v>
      </c>
      <c r="H841" s="4">
        <v>0.99579700000000004</v>
      </c>
      <c r="I841" s="4" t="str">
        <f>VLOOKUP(C841, Sheet1!$B$4:$C$76, 2,FALSE)</f>
        <v>트라젠타정(리나글립틴)</v>
      </c>
    </row>
    <row r="842" spans="1:9" x14ac:dyDescent="0.3">
      <c r="A842" s="4">
        <v>841</v>
      </c>
      <c r="B842" s="4">
        <v>396</v>
      </c>
      <c r="C842" s="4">
        <v>20237</v>
      </c>
      <c r="D842" s="4">
        <v>590.26088800000002</v>
      </c>
      <c r="E842" s="4">
        <v>189.56992</v>
      </c>
      <c r="F842" s="4">
        <v>220.04798400000001</v>
      </c>
      <c r="G842" s="4">
        <v>214.49600000000001</v>
      </c>
      <c r="H842" s="4">
        <v>0.99526199999999998</v>
      </c>
      <c r="I842" s="4" t="str">
        <f>VLOOKUP(C842, Sheet1!$B$4:$C$76, 2,FALSE)</f>
        <v>플라빅스정 75mg</v>
      </c>
    </row>
    <row r="843" spans="1:9" x14ac:dyDescent="0.3">
      <c r="A843" s="4">
        <v>842</v>
      </c>
      <c r="B843" s="4">
        <v>396</v>
      </c>
      <c r="C843" s="4">
        <v>25468</v>
      </c>
      <c r="D843" s="4">
        <v>11.90232</v>
      </c>
      <c r="E843" s="4">
        <v>814.36800000000005</v>
      </c>
      <c r="F843" s="4">
        <v>382.30505599999998</v>
      </c>
      <c r="G843" s="4">
        <v>220.30336</v>
      </c>
      <c r="H843" s="4">
        <v>0.98785900000000004</v>
      </c>
      <c r="I843" s="4" t="str">
        <f>VLOOKUP(C843, Sheet1!$B$4:$C$76, 2,FALSE)</f>
        <v>아모잘탄정 5/100mg</v>
      </c>
    </row>
    <row r="844" spans="1:9" x14ac:dyDescent="0.3">
      <c r="A844" s="4">
        <v>843</v>
      </c>
      <c r="B844" s="4">
        <v>396</v>
      </c>
      <c r="C844" s="4">
        <v>3482</v>
      </c>
      <c r="D844" s="4">
        <v>576.785256</v>
      </c>
      <c r="E844" s="4">
        <v>810.56575999999995</v>
      </c>
      <c r="F844" s="4">
        <v>279.78894400000001</v>
      </c>
      <c r="G844" s="4">
        <v>193.66528</v>
      </c>
      <c r="H844" s="4">
        <v>0.98772199999999999</v>
      </c>
      <c r="I844" s="4" t="str">
        <f>VLOOKUP(C844, Sheet1!$B$4:$C$76, 2,FALSE)</f>
        <v>기넥신에프정(은행엽엑스)(수출용)</v>
      </c>
    </row>
    <row r="845" spans="1:9" x14ac:dyDescent="0.3">
      <c r="A845" s="4">
        <v>844</v>
      </c>
      <c r="B845" s="4">
        <v>400</v>
      </c>
      <c r="C845" s="4">
        <v>33008</v>
      </c>
      <c r="D845" s="4">
        <v>13.957776000000001</v>
      </c>
      <c r="E845" s="4">
        <v>774.77376000000004</v>
      </c>
      <c r="F845" s="4">
        <v>364.49305600000002</v>
      </c>
      <c r="G845" s="4">
        <v>239.92320000000001</v>
      </c>
      <c r="H845" s="4">
        <v>0.99399599999999999</v>
      </c>
      <c r="I845" s="4" t="str">
        <f>VLOOKUP(C845, Sheet1!$B$4:$C$76, 2,FALSE)</f>
        <v>신바로정</v>
      </c>
    </row>
    <row r="846" spans="1:9" x14ac:dyDescent="0.3">
      <c r="A846" s="4">
        <v>845</v>
      </c>
      <c r="B846" s="4">
        <v>400</v>
      </c>
      <c r="C846" s="4">
        <v>1899</v>
      </c>
      <c r="D846" s="4">
        <v>133.71492799999999</v>
      </c>
      <c r="E846" s="4">
        <v>245.21472</v>
      </c>
      <c r="F846" s="4">
        <v>193.353408</v>
      </c>
      <c r="G846" s="4">
        <v>155.58912000000001</v>
      </c>
      <c r="H846" s="4">
        <v>0.97476600000000002</v>
      </c>
      <c r="I846" s="4" t="str">
        <f>VLOOKUP(C846, Sheet1!$B$4:$C$76, 2,FALSE)</f>
        <v>보령부스파정 5mg</v>
      </c>
    </row>
    <row r="847" spans="1:9" x14ac:dyDescent="0.3">
      <c r="A847" s="4">
        <v>846</v>
      </c>
      <c r="B847" s="4">
        <v>400</v>
      </c>
      <c r="C847" s="4">
        <v>16547</v>
      </c>
      <c r="D847" s="4">
        <v>604.39727200000004</v>
      </c>
      <c r="E847" s="4">
        <v>124.50368</v>
      </c>
      <c r="F847" s="4">
        <v>230.198384</v>
      </c>
      <c r="G847" s="4">
        <v>225.78559999999999</v>
      </c>
      <c r="H847" s="4">
        <v>0.96825499999999998</v>
      </c>
      <c r="I847" s="4" t="str">
        <f>VLOOKUP(C847, Sheet1!$B$4:$C$76, 2,FALSE)</f>
        <v>가바토파정 100mg</v>
      </c>
    </row>
    <row r="848" spans="1:9" x14ac:dyDescent="0.3">
      <c r="A848" s="4">
        <v>847</v>
      </c>
      <c r="B848" s="4">
        <v>400</v>
      </c>
      <c r="C848" s="4">
        <v>33207</v>
      </c>
      <c r="D848" s="4">
        <v>614.09285599999998</v>
      </c>
      <c r="E848" s="4">
        <v>769.70943999999997</v>
      </c>
      <c r="F848" s="4">
        <v>211.954992</v>
      </c>
      <c r="G848" s="4">
        <v>205.87904</v>
      </c>
      <c r="H848" s="4">
        <v>0.95178499999999999</v>
      </c>
      <c r="I848" s="4" t="str">
        <f>VLOOKUP(C848, Sheet1!$B$4:$C$76, 2,FALSE)</f>
        <v>에스원엠프정 20mg</v>
      </c>
    </row>
    <row r="849" spans="1:11" x14ac:dyDescent="0.3">
      <c r="A849" s="4">
        <v>848</v>
      </c>
      <c r="B849" s="4">
        <v>401</v>
      </c>
      <c r="C849" s="4">
        <v>1899</v>
      </c>
      <c r="D849" s="4">
        <v>639.85535200000004</v>
      </c>
      <c r="E849" s="4">
        <v>859.20255999999995</v>
      </c>
      <c r="F849" s="4">
        <v>209.29831999999999</v>
      </c>
      <c r="G849" s="4">
        <v>167.15776</v>
      </c>
      <c r="H849" s="4">
        <v>0.993008</v>
      </c>
      <c r="I849" s="4" t="str">
        <f>VLOOKUP(C849, Sheet1!$B$4:$C$76, 2,FALSE)</f>
        <v>보령부스파정 5mg</v>
      </c>
    </row>
    <row r="850" spans="1:11" x14ac:dyDescent="0.3">
      <c r="A850" s="4">
        <v>849</v>
      </c>
      <c r="B850" s="4">
        <v>401</v>
      </c>
      <c r="C850" s="4">
        <v>33008</v>
      </c>
      <c r="D850" s="4">
        <v>587.75793599999997</v>
      </c>
      <c r="E850" s="4">
        <v>242.20864</v>
      </c>
      <c r="F850" s="4">
        <v>353.128512</v>
      </c>
      <c r="G850" s="4">
        <v>237.81504000000001</v>
      </c>
      <c r="H850" s="4">
        <v>0.988236</v>
      </c>
      <c r="I850" s="4" t="str">
        <f>VLOOKUP(C850, Sheet1!$B$4:$C$76, 2,FALSE)</f>
        <v>신바로정</v>
      </c>
    </row>
    <row r="851" spans="1:11" x14ac:dyDescent="0.3">
      <c r="A851" s="4">
        <v>850</v>
      </c>
      <c r="B851" s="4">
        <v>401</v>
      </c>
      <c r="C851" s="4">
        <v>16547</v>
      </c>
      <c r="D851" s="4">
        <v>111.9106</v>
      </c>
      <c r="E851" s="4">
        <v>898.11392000000001</v>
      </c>
      <c r="F851" s="4">
        <v>240.557648</v>
      </c>
      <c r="G851" s="4">
        <v>241.09696</v>
      </c>
      <c r="H851" s="4">
        <v>0.97187400000000002</v>
      </c>
      <c r="I851" s="4" t="str">
        <f>VLOOKUP(C851, Sheet1!$B$4:$C$76, 2,FALSE)</f>
        <v>가바토파정 100mg</v>
      </c>
    </row>
    <row r="852" spans="1:11" x14ac:dyDescent="0.3">
      <c r="A852" s="4">
        <v>851</v>
      </c>
      <c r="B852" s="4">
        <v>401</v>
      </c>
      <c r="C852" s="4">
        <v>33207</v>
      </c>
      <c r="D852" s="4">
        <v>152.24379999999999</v>
      </c>
      <c r="E852" s="4">
        <v>295.65055999999998</v>
      </c>
      <c r="F852" s="4">
        <v>206.280528</v>
      </c>
      <c r="G852" s="4">
        <v>196.08320000000001</v>
      </c>
      <c r="H852" s="4">
        <v>0.94936500000000001</v>
      </c>
      <c r="I852" s="4" t="str">
        <f>VLOOKUP(C852, Sheet1!$B$4:$C$76, 2,FALSE)</f>
        <v>에스원엠프정 20mg</v>
      </c>
    </row>
    <row r="853" spans="1:11" x14ac:dyDescent="0.3">
      <c r="A853" s="4">
        <v>852</v>
      </c>
      <c r="B853" s="4">
        <v>404</v>
      </c>
      <c r="C853" s="4">
        <v>18146</v>
      </c>
      <c r="D853" s="4">
        <v>18.657215999999998</v>
      </c>
      <c r="E853" s="4">
        <v>586.85504000000003</v>
      </c>
      <c r="F853" s="4">
        <v>283.36207999999999</v>
      </c>
      <c r="G853" s="4">
        <v>422.43968000000001</v>
      </c>
      <c r="H853" s="4">
        <v>0.99125799999999997</v>
      </c>
      <c r="I853" s="4" t="str">
        <f>VLOOKUP(C853, Sheet1!$B$4:$C$76, 2,FALSE)</f>
        <v>리리카캡슐 150mg</v>
      </c>
    </row>
    <row r="854" spans="1:11" x14ac:dyDescent="0.3">
      <c r="A854" s="4">
        <v>853</v>
      </c>
      <c r="B854" s="4">
        <v>404</v>
      </c>
      <c r="C854" s="4">
        <v>3350</v>
      </c>
      <c r="D854" s="4">
        <v>357.53173600000002</v>
      </c>
      <c r="E854" s="4">
        <v>145.30176</v>
      </c>
      <c r="F854" s="4">
        <v>185.53076799999999</v>
      </c>
      <c r="G854" s="4">
        <v>189.35808</v>
      </c>
      <c r="H854" s="4">
        <v>0.98959799999999998</v>
      </c>
      <c r="I854" s="4" t="str">
        <f>VLOOKUP(C854, Sheet1!$B$4:$C$76, 2,FALSE)</f>
        <v>일양하이트린정 2mg</v>
      </c>
    </row>
    <row r="855" spans="1:11" x14ac:dyDescent="0.3">
      <c r="A855" s="4">
        <v>854</v>
      </c>
      <c r="B855" s="4">
        <v>404</v>
      </c>
      <c r="C855" s="4">
        <v>35205</v>
      </c>
      <c r="D855" s="4">
        <v>437.71745600000003</v>
      </c>
      <c r="E855" s="4">
        <v>696.27391999999998</v>
      </c>
      <c r="F855" s="4">
        <v>420.14457599999997</v>
      </c>
      <c r="G855" s="4">
        <v>237.7216</v>
      </c>
      <c r="H855" s="4">
        <v>0.98141199999999995</v>
      </c>
      <c r="I855" s="4" t="str">
        <f>VLOOKUP(C855, Sheet1!$B$4:$C$76, 2,FALSE)</f>
        <v>아토젯정 10/40mg</v>
      </c>
    </row>
    <row r="856" spans="1:11" x14ac:dyDescent="0.3">
      <c r="A856" s="4">
        <v>855</v>
      </c>
      <c r="B856" s="4">
        <v>409</v>
      </c>
      <c r="C856" s="4">
        <v>33008</v>
      </c>
      <c r="D856" s="4">
        <v>520.20946400000003</v>
      </c>
      <c r="E856" s="4">
        <v>791.73119999999994</v>
      </c>
      <c r="F856" s="4">
        <v>381.22071999999997</v>
      </c>
      <c r="G856" s="4">
        <v>211.64544000000001</v>
      </c>
      <c r="H856" s="4">
        <v>0.98629800000000001</v>
      </c>
      <c r="I856" s="4" t="str">
        <f>VLOOKUP(C856, Sheet1!$B$4:$C$76, 2,FALSE)</f>
        <v>신바로정</v>
      </c>
    </row>
    <row r="857" spans="1:11" x14ac:dyDescent="0.3">
      <c r="A857" s="4">
        <v>856</v>
      </c>
      <c r="B857" s="4">
        <v>409</v>
      </c>
      <c r="C857" s="4">
        <v>1899</v>
      </c>
      <c r="D857" s="4">
        <v>139.226888</v>
      </c>
      <c r="E857" s="4">
        <v>243.20576</v>
      </c>
      <c r="F857" s="4">
        <v>183.70369600000001</v>
      </c>
      <c r="G857" s="4">
        <v>164.73983999999999</v>
      </c>
      <c r="H857" s="4">
        <v>0.97569300000000003</v>
      </c>
      <c r="I857" s="4" t="str">
        <f>VLOOKUP(C857, Sheet1!$B$4:$C$76, 2,FALSE)</f>
        <v>보령부스파정 5mg</v>
      </c>
    </row>
    <row r="858" spans="1:11" x14ac:dyDescent="0.3">
      <c r="A858" s="4">
        <v>857</v>
      </c>
      <c r="B858" s="4">
        <v>409</v>
      </c>
      <c r="C858" s="4">
        <v>16550</v>
      </c>
      <c r="D858" s="4">
        <v>10.046944</v>
      </c>
      <c r="E858" s="4">
        <v>732.44159999999999</v>
      </c>
      <c r="F858" s="4">
        <v>465.20844799999998</v>
      </c>
      <c r="G858" s="4">
        <v>315.99615999999997</v>
      </c>
      <c r="H858" s="4">
        <v>0.97349600000000003</v>
      </c>
      <c r="I858" s="4" t="str">
        <f>VLOOKUP(C858, Sheet1!$B$4:$C$76, 2,FALSE)</f>
        <v>동아가바펜틴정 800mg</v>
      </c>
    </row>
    <row r="859" spans="1:11" x14ac:dyDescent="0.3">
      <c r="A859" s="4">
        <v>858</v>
      </c>
      <c r="B859" s="4">
        <v>409</v>
      </c>
      <c r="C859" s="4">
        <v>25366</v>
      </c>
      <c r="D859" s="4">
        <v>536.23977600000001</v>
      </c>
      <c r="E859" s="4">
        <v>126.61056000000001</v>
      </c>
      <c r="F859" s="4">
        <v>381.17289599999998</v>
      </c>
      <c r="G859" s="4">
        <v>285.12639999999999</v>
      </c>
      <c r="H859" s="4">
        <v>0.73871699999999996</v>
      </c>
      <c r="I859" s="4" t="str">
        <f>VLOOKUP(C859, Sheet1!$B$4:$C$76, 2,FALSE)</f>
        <v>자누메트정 50/850mg</v>
      </c>
      <c r="J859" s="10" t="s">
        <v>126</v>
      </c>
      <c r="K859" s="4" t="s">
        <v>122</v>
      </c>
    </row>
    <row r="860" spans="1:11" x14ac:dyDescent="0.3">
      <c r="A860" s="4">
        <v>859</v>
      </c>
      <c r="B860" s="4">
        <v>411</v>
      </c>
      <c r="C860" s="4">
        <v>1899</v>
      </c>
      <c r="D860" s="4">
        <v>643.914536</v>
      </c>
      <c r="E860" s="4">
        <v>854.2912</v>
      </c>
      <c r="F860" s="4">
        <v>204.02401599999999</v>
      </c>
      <c r="G860" s="4">
        <v>176.64</v>
      </c>
      <c r="H860" s="4">
        <v>0.98650700000000002</v>
      </c>
      <c r="I860" s="4" t="str">
        <f>VLOOKUP(C860, Sheet1!$B$4:$C$76, 2,FALSE)</f>
        <v>보령부스파정 5mg</v>
      </c>
    </row>
    <row r="861" spans="1:11" x14ac:dyDescent="0.3">
      <c r="A861" s="4">
        <v>860</v>
      </c>
      <c r="B861" s="4">
        <v>411</v>
      </c>
      <c r="C861" s="4">
        <v>16550</v>
      </c>
      <c r="D861" s="4">
        <v>499.56950399999999</v>
      </c>
      <c r="E861" s="4">
        <v>201.35872000000001</v>
      </c>
      <c r="F861" s="4">
        <v>448.30217599999997</v>
      </c>
      <c r="G861" s="4">
        <v>308.28928000000002</v>
      </c>
      <c r="H861" s="4">
        <v>0.97495799999999999</v>
      </c>
      <c r="I861" s="4" t="str">
        <f>VLOOKUP(C861, Sheet1!$B$4:$C$76, 2,FALSE)</f>
        <v>동아가바펜틴정 800mg</v>
      </c>
    </row>
    <row r="862" spans="1:11" x14ac:dyDescent="0.3">
      <c r="A862" s="4">
        <v>861</v>
      </c>
      <c r="B862" s="4">
        <v>411</v>
      </c>
      <c r="C862" s="4">
        <v>33008</v>
      </c>
      <c r="D862" s="4">
        <v>88.842839999999995</v>
      </c>
      <c r="E862" s="4">
        <v>253.75360000000001</v>
      </c>
      <c r="F862" s="4">
        <v>361.38059199999998</v>
      </c>
      <c r="G862" s="4">
        <v>213.29151999999999</v>
      </c>
      <c r="H862" s="4">
        <v>0.97087000000000001</v>
      </c>
      <c r="I862" s="4" t="str">
        <f>VLOOKUP(C862, Sheet1!$B$4:$C$76, 2,FALSE)</f>
        <v>신바로정</v>
      </c>
    </row>
    <row r="863" spans="1:11" x14ac:dyDescent="0.3">
      <c r="A863" s="4">
        <v>862</v>
      </c>
      <c r="B863" s="4">
        <v>411</v>
      </c>
      <c r="C863" s="4">
        <v>25366</v>
      </c>
      <c r="D863" s="4">
        <v>26.70092</v>
      </c>
      <c r="E863" s="4">
        <v>824.67136000000005</v>
      </c>
      <c r="F863" s="4">
        <v>397.27982400000002</v>
      </c>
      <c r="G863" s="4">
        <v>303.17183999999997</v>
      </c>
      <c r="H863" s="4">
        <v>0.59959600000000002</v>
      </c>
      <c r="I863" s="4" t="str">
        <f>VLOOKUP(C863, Sheet1!$B$4:$C$76, 2,FALSE)</f>
        <v>자누메트정 50/850mg</v>
      </c>
      <c r="J863" s="10" t="s">
        <v>127</v>
      </c>
      <c r="K863" s="4" t="s">
        <v>128</v>
      </c>
    </row>
    <row r="864" spans="1:11" x14ac:dyDescent="0.3">
      <c r="A864" s="4">
        <v>863</v>
      </c>
      <c r="B864" s="4">
        <v>412</v>
      </c>
      <c r="C864" s="4">
        <v>12080</v>
      </c>
      <c r="D864" s="4">
        <v>650.17655200000002</v>
      </c>
      <c r="E864" s="4">
        <v>697.75743999999997</v>
      </c>
      <c r="F864" s="4">
        <v>241.90647999999999</v>
      </c>
      <c r="G864" s="4">
        <v>459.76064000000002</v>
      </c>
      <c r="H864" s="4">
        <v>0.98934500000000003</v>
      </c>
      <c r="I864" s="4" t="str">
        <f>VLOOKUP(C864, Sheet1!$B$4:$C$76, 2,FALSE)</f>
        <v>리렉스펜정 300mg/PTP</v>
      </c>
    </row>
    <row r="865" spans="1:9" x14ac:dyDescent="0.3">
      <c r="A865" s="4">
        <v>864</v>
      </c>
      <c r="B865" s="4">
        <v>412</v>
      </c>
      <c r="C865" s="4">
        <v>19551</v>
      </c>
      <c r="D865" s="4">
        <v>111.244968</v>
      </c>
      <c r="E865" s="4">
        <v>194.47615999999999</v>
      </c>
      <c r="F865" s="4">
        <v>311.48942399999999</v>
      </c>
      <c r="G865" s="4">
        <v>492.73728</v>
      </c>
      <c r="H865" s="4">
        <v>0.98505200000000004</v>
      </c>
      <c r="I865" s="4" t="str">
        <f>VLOOKUP(C865, Sheet1!$B$4:$C$76, 2,FALSE)</f>
        <v>트루비타정 60mg/병</v>
      </c>
    </row>
    <row r="866" spans="1:9" x14ac:dyDescent="0.3">
      <c r="A866" s="4">
        <v>865</v>
      </c>
      <c r="B866" s="4">
        <v>412</v>
      </c>
      <c r="C866" s="4">
        <v>2482</v>
      </c>
      <c r="D866" s="4">
        <v>625.96052799999995</v>
      </c>
      <c r="E866" s="4">
        <v>72.319360000000003</v>
      </c>
      <c r="F866" s="4">
        <v>226.58425600000001</v>
      </c>
      <c r="G866" s="4">
        <v>464.53120000000001</v>
      </c>
      <c r="H866" s="4">
        <v>0.96044499999999999</v>
      </c>
      <c r="I866" s="4" t="str">
        <f>VLOOKUP(C866, Sheet1!$B$4:$C$76, 2,FALSE)</f>
        <v>뮤테란캡슐 100mg</v>
      </c>
    </row>
    <row r="867" spans="1:9" x14ac:dyDescent="0.3">
      <c r="A867" s="4">
        <v>866</v>
      </c>
      <c r="B867" s="4">
        <v>412</v>
      </c>
      <c r="C867" s="4">
        <v>5093</v>
      </c>
      <c r="D867" s="4">
        <v>106.03507999999999</v>
      </c>
      <c r="E867" s="4">
        <v>810.81984</v>
      </c>
      <c r="F867" s="4">
        <v>280.98747200000003</v>
      </c>
      <c r="G867" s="4">
        <v>286.78399999999999</v>
      </c>
      <c r="H867" s="4">
        <v>0.95821299999999998</v>
      </c>
      <c r="I867" s="4" t="str">
        <f>VLOOKUP(C867, Sheet1!$B$4:$C$76, 2,FALSE)</f>
        <v>삼남건조수산화알루미늄겔정</v>
      </c>
    </row>
    <row r="868" spans="1:9" x14ac:dyDescent="0.3">
      <c r="A868" s="4">
        <v>867</v>
      </c>
      <c r="B868" s="4">
        <v>413</v>
      </c>
      <c r="C868" s="4">
        <v>12080</v>
      </c>
      <c r="D868" s="4">
        <v>642.89022399999999</v>
      </c>
      <c r="E868" s="4">
        <v>690.94848000000002</v>
      </c>
      <c r="F868" s="4">
        <v>231.94444799999999</v>
      </c>
      <c r="G868" s="4">
        <v>447.49696</v>
      </c>
      <c r="H868" s="4">
        <v>0.99041800000000002</v>
      </c>
      <c r="I868" s="4" t="str">
        <f>VLOOKUP(C868, Sheet1!$B$4:$C$76, 2,FALSE)</f>
        <v>리렉스펜정 300mg/PTP</v>
      </c>
    </row>
    <row r="869" spans="1:9" x14ac:dyDescent="0.3">
      <c r="A869" s="4">
        <v>868</v>
      </c>
      <c r="B869" s="4">
        <v>413</v>
      </c>
      <c r="C869" s="4">
        <v>19551</v>
      </c>
      <c r="D869" s="4">
        <v>109.115336</v>
      </c>
      <c r="E869" s="4">
        <v>154.34752</v>
      </c>
      <c r="F869" s="4">
        <v>313.53512000000001</v>
      </c>
      <c r="G869" s="4">
        <v>502.46911999999998</v>
      </c>
      <c r="H869" s="4">
        <v>0.975132</v>
      </c>
      <c r="I869" s="4" t="str">
        <f>VLOOKUP(C869, Sheet1!$B$4:$C$76, 2,FALSE)</f>
        <v>트루비타정 60mg/병</v>
      </c>
    </row>
    <row r="870" spans="1:9" x14ac:dyDescent="0.3">
      <c r="A870" s="4">
        <v>869</v>
      </c>
      <c r="B870" s="4">
        <v>413</v>
      </c>
      <c r="C870" s="4">
        <v>2482</v>
      </c>
      <c r="D870" s="4">
        <v>629.109104</v>
      </c>
      <c r="E870" s="4">
        <v>34.444159999999997</v>
      </c>
      <c r="F870" s="4">
        <v>240.79091199999999</v>
      </c>
      <c r="G870" s="4">
        <v>476.18687999999997</v>
      </c>
      <c r="H870" s="4">
        <v>0.95357700000000001</v>
      </c>
      <c r="I870" s="4" t="str">
        <f>VLOOKUP(C870, Sheet1!$B$4:$C$76, 2,FALSE)</f>
        <v>뮤테란캡슐 100mg</v>
      </c>
    </row>
    <row r="871" spans="1:9" x14ac:dyDescent="0.3">
      <c r="A871" s="4">
        <v>870</v>
      </c>
      <c r="B871" s="4">
        <v>413</v>
      </c>
      <c r="C871" s="4">
        <v>5093</v>
      </c>
      <c r="D871" s="4">
        <v>104.381248</v>
      </c>
      <c r="E871" s="4">
        <v>800.72384</v>
      </c>
      <c r="F871" s="4">
        <v>278.18537600000002</v>
      </c>
      <c r="G871" s="4">
        <v>276.29696000000001</v>
      </c>
      <c r="H871" s="4">
        <v>0.87755899999999998</v>
      </c>
      <c r="I871" s="4" t="str">
        <f>VLOOKUP(C871, Sheet1!$B$4:$C$76, 2,FALSE)</f>
        <v>삼남건조수산화알루미늄겔정</v>
      </c>
    </row>
    <row r="872" spans="1:9" x14ac:dyDescent="0.3">
      <c r="A872" s="4">
        <v>871</v>
      </c>
      <c r="B872" s="4">
        <v>414</v>
      </c>
      <c r="C872" s="4">
        <v>12080</v>
      </c>
      <c r="D872" s="4">
        <v>72.910128</v>
      </c>
      <c r="E872" s="4">
        <v>129.31648000000001</v>
      </c>
      <c r="F872" s="4">
        <v>224.683008</v>
      </c>
      <c r="G872" s="4">
        <v>428.16127999999998</v>
      </c>
      <c r="H872" s="4">
        <v>0.98455000000000004</v>
      </c>
      <c r="I872" s="4" t="str">
        <f>VLOOKUP(C872, Sheet1!$B$4:$C$76, 2,FALSE)</f>
        <v>리렉스펜정 300mg/PTP</v>
      </c>
    </row>
    <row r="873" spans="1:9" x14ac:dyDescent="0.3">
      <c r="A873" s="4">
        <v>872</v>
      </c>
      <c r="B873" s="4">
        <v>414</v>
      </c>
      <c r="C873" s="4">
        <v>19551</v>
      </c>
      <c r="D873" s="4">
        <v>517.95831999999996</v>
      </c>
      <c r="E873" s="4">
        <v>548.34112000000005</v>
      </c>
      <c r="F873" s="4">
        <v>307.69571200000001</v>
      </c>
      <c r="G873" s="4">
        <v>495.34336000000002</v>
      </c>
      <c r="H873" s="4">
        <v>0.97626100000000005</v>
      </c>
      <c r="I873" s="4" t="str">
        <f>VLOOKUP(C873, Sheet1!$B$4:$C$76, 2,FALSE)</f>
        <v>트루비타정 60mg/병</v>
      </c>
    </row>
    <row r="874" spans="1:9" x14ac:dyDescent="0.3">
      <c r="A874" s="4">
        <v>873</v>
      </c>
      <c r="B874" s="4">
        <v>414</v>
      </c>
      <c r="C874" s="4">
        <v>5093</v>
      </c>
      <c r="D874" s="4">
        <v>548.71793600000001</v>
      </c>
      <c r="E874" s="4">
        <v>189.52575999999999</v>
      </c>
      <c r="F874" s="4">
        <v>268.73379199999999</v>
      </c>
      <c r="G874" s="4">
        <v>271.02976000000001</v>
      </c>
      <c r="H874" s="4">
        <v>0.970862</v>
      </c>
      <c r="I874" s="4" t="str">
        <f>VLOOKUP(C874, Sheet1!$B$4:$C$76, 2,FALSE)</f>
        <v>삼남건조수산화알루미늄겔정</v>
      </c>
    </row>
    <row r="875" spans="1:9" x14ac:dyDescent="0.3">
      <c r="A875" s="4">
        <v>874</v>
      </c>
      <c r="B875" s="4">
        <v>414</v>
      </c>
      <c r="C875" s="4">
        <v>2482</v>
      </c>
      <c r="D875" s="4">
        <v>52.701072000000003</v>
      </c>
      <c r="E875" s="4">
        <v>703.50463999999999</v>
      </c>
      <c r="F875" s="4">
        <v>249.245024</v>
      </c>
      <c r="G875" s="4">
        <v>471.28575999999998</v>
      </c>
      <c r="H875" s="4">
        <v>0.94119299999999995</v>
      </c>
      <c r="I875" s="4" t="str">
        <f>VLOOKUP(C875, Sheet1!$B$4:$C$76, 2,FALSE)</f>
        <v>뮤테란캡슐 100mg</v>
      </c>
    </row>
    <row r="876" spans="1:9" x14ac:dyDescent="0.3">
      <c r="A876" s="4">
        <v>875</v>
      </c>
      <c r="B876" s="4">
        <v>415</v>
      </c>
      <c r="C876" s="4">
        <v>19860</v>
      </c>
      <c r="D876" s="4">
        <v>125.81616</v>
      </c>
      <c r="E876" s="4">
        <v>865.38304000000005</v>
      </c>
      <c r="F876" s="4">
        <v>223.96857600000001</v>
      </c>
      <c r="G876" s="4">
        <v>168.25216</v>
      </c>
      <c r="H876" s="4">
        <v>0.99426899999999996</v>
      </c>
      <c r="I876" s="4" t="str">
        <f>VLOOKUP(C876, Sheet1!$B$4:$C$76, 2,FALSE)</f>
        <v>노바스크정 5mg</v>
      </c>
    </row>
    <row r="877" spans="1:9" x14ac:dyDescent="0.3">
      <c r="A877" s="4">
        <v>876</v>
      </c>
      <c r="B877" s="4">
        <v>415</v>
      </c>
      <c r="C877" s="4">
        <v>31884</v>
      </c>
      <c r="D877" s="4">
        <v>101.22437600000001</v>
      </c>
      <c r="E877" s="4">
        <v>94.270079999999993</v>
      </c>
      <c r="F877" s="4">
        <v>319.15883200000002</v>
      </c>
      <c r="G877" s="4">
        <v>542.99775999999997</v>
      </c>
      <c r="H877" s="4">
        <v>0.988344</v>
      </c>
      <c r="I877" s="4" t="str">
        <f>VLOOKUP(C877, Sheet1!$B$4:$C$76, 2,FALSE)</f>
        <v>자누메트엑스알서방정 100/1000mg</v>
      </c>
    </row>
    <row r="878" spans="1:9" x14ac:dyDescent="0.3">
      <c r="A878" s="4">
        <v>877</v>
      </c>
      <c r="B878" s="4">
        <v>415</v>
      </c>
      <c r="C878" s="4">
        <v>3482</v>
      </c>
      <c r="D878" s="4">
        <v>600.837312</v>
      </c>
      <c r="E878" s="4">
        <v>868.29247999999995</v>
      </c>
      <c r="F878" s="4">
        <v>258.60681599999998</v>
      </c>
      <c r="G878" s="4">
        <v>229.04704000000001</v>
      </c>
      <c r="H878" s="4">
        <v>0.98793699999999995</v>
      </c>
      <c r="I878" s="4" t="str">
        <f>VLOOKUP(C878, Sheet1!$B$4:$C$76, 2,FALSE)</f>
        <v>기넥신에프정(은행엽엑스)(수출용)</v>
      </c>
    </row>
    <row r="879" spans="1:9" x14ac:dyDescent="0.3">
      <c r="A879" s="4">
        <v>878</v>
      </c>
      <c r="B879" s="4">
        <v>415</v>
      </c>
      <c r="C879" s="4">
        <v>16261</v>
      </c>
      <c r="D879" s="4">
        <v>639.68113600000004</v>
      </c>
      <c r="E879" s="4">
        <v>177.22880000000001</v>
      </c>
      <c r="F879" s="4">
        <v>242.15340800000001</v>
      </c>
      <c r="G879" s="4">
        <v>230.84800000000001</v>
      </c>
      <c r="H879" s="4">
        <v>0.96187100000000003</v>
      </c>
      <c r="I879" s="4" t="str">
        <f>VLOOKUP(C879, Sheet1!$B$4:$C$76, 2,FALSE)</f>
        <v>크레스토정 20mg</v>
      </c>
    </row>
    <row r="880" spans="1:9" x14ac:dyDescent="0.3">
      <c r="A880" s="4">
        <v>879</v>
      </c>
      <c r="B880" s="4">
        <v>416</v>
      </c>
      <c r="C880" s="4">
        <v>19860</v>
      </c>
      <c r="D880" s="4">
        <v>89.634376000000003</v>
      </c>
      <c r="E880" s="4">
        <v>825.59871999999996</v>
      </c>
      <c r="F880" s="4">
        <v>228.42596800000001</v>
      </c>
      <c r="G880" s="4">
        <v>175.61856</v>
      </c>
      <c r="H880" s="4">
        <v>0.99293200000000004</v>
      </c>
      <c r="I880" s="4" t="str">
        <f>VLOOKUP(C880, Sheet1!$B$4:$C$76, 2,FALSE)</f>
        <v>노바스크정 5mg</v>
      </c>
    </row>
    <row r="881" spans="1:9" x14ac:dyDescent="0.3">
      <c r="A881" s="4">
        <v>880</v>
      </c>
      <c r="B881" s="4">
        <v>416</v>
      </c>
      <c r="C881" s="4">
        <v>31884</v>
      </c>
      <c r="D881" s="4">
        <v>82.433447999999999</v>
      </c>
      <c r="E881" s="4">
        <v>74.198400000000007</v>
      </c>
      <c r="F881" s="4">
        <v>311.30984000000001</v>
      </c>
      <c r="G881" s="4">
        <v>535.40992000000006</v>
      </c>
      <c r="H881" s="4">
        <v>0.98908600000000002</v>
      </c>
      <c r="I881" s="4" t="str">
        <f>VLOOKUP(C881, Sheet1!$B$4:$C$76, 2,FALSE)</f>
        <v>자누메트엑스알서방정 100/1000mg</v>
      </c>
    </row>
    <row r="882" spans="1:9" x14ac:dyDescent="0.3">
      <c r="A882" s="4">
        <v>881</v>
      </c>
      <c r="B882" s="4">
        <v>416</v>
      </c>
      <c r="C882" s="4">
        <v>16261</v>
      </c>
      <c r="D882" s="4">
        <v>609.74672799999996</v>
      </c>
      <c r="E882" s="4">
        <v>171.49248</v>
      </c>
      <c r="F882" s="4">
        <v>238.816464</v>
      </c>
      <c r="G882" s="4">
        <v>230.46528000000001</v>
      </c>
      <c r="H882" s="4">
        <v>0.979522</v>
      </c>
      <c r="I882" s="4" t="str">
        <f>VLOOKUP(C882, Sheet1!$B$4:$C$76, 2,FALSE)</f>
        <v>크레스토정 20mg</v>
      </c>
    </row>
    <row r="883" spans="1:9" x14ac:dyDescent="0.3">
      <c r="A883" s="4">
        <v>882</v>
      </c>
      <c r="B883" s="4">
        <v>416</v>
      </c>
      <c r="C883" s="4">
        <v>3482</v>
      </c>
      <c r="D883" s="4">
        <v>572.98959200000002</v>
      </c>
      <c r="E883" s="4">
        <v>835.99104</v>
      </c>
      <c r="F883" s="4">
        <v>264.60433599999999</v>
      </c>
      <c r="G883" s="4">
        <v>232.30976000000001</v>
      </c>
      <c r="H883" s="4">
        <v>0.97948500000000005</v>
      </c>
      <c r="I883" s="4" t="str">
        <f>VLOOKUP(C883, Sheet1!$B$4:$C$76, 2,FALSE)</f>
        <v>기넥신에프정(은행엽엑스)(수출용)</v>
      </c>
    </row>
    <row r="884" spans="1:9" x14ac:dyDescent="0.3">
      <c r="A884" s="4">
        <v>883</v>
      </c>
      <c r="B884" s="4">
        <v>417</v>
      </c>
      <c r="C884" s="4">
        <v>19860</v>
      </c>
      <c r="D884" s="4">
        <v>640.12423999999999</v>
      </c>
      <c r="E884" s="4">
        <v>278.27712000000002</v>
      </c>
      <c r="F884" s="4">
        <v>221.34313599999999</v>
      </c>
      <c r="G884" s="4">
        <v>173.04576</v>
      </c>
      <c r="H884" s="4">
        <v>0.989039</v>
      </c>
      <c r="I884" s="4" t="str">
        <f>VLOOKUP(C884, Sheet1!$B$4:$C$76, 2,FALSE)</f>
        <v>노바스크정 5mg</v>
      </c>
    </row>
    <row r="885" spans="1:9" x14ac:dyDescent="0.3">
      <c r="A885" s="4">
        <v>884</v>
      </c>
      <c r="B885" s="4">
        <v>417</v>
      </c>
      <c r="C885" s="4">
        <v>31884</v>
      </c>
      <c r="D885" s="4">
        <v>566.81834400000002</v>
      </c>
      <c r="E885" s="4">
        <v>612.05056000000002</v>
      </c>
      <c r="F885" s="4">
        <v>332.31335999999999</v>
      </c>
      <c r="G885" s="4">
        <v>557.09055999999998</v>
      </c>
      <c r="H885" s="4">
        <v>0.98664300000000005</v>
      </c>
      <c r="I885" s="4" t="str">
        <f>VLOOKUP(C885, Sheet1!$B$4:$C$76, 2,FALSE)</f>
        <v>자누메트엑스알서방정 100/1000mg</v>
      </c>
    </row>
    <row r="886" spans="1:9" x14ac:dyDescent="0.3">
      <c r="A886" s="4">
        <v>885</v>
      </c>
      <c r="B886" s="4">
        <v>417</v>
      </c>
      <c r="C886" s="4">
        <v>3482</v>
      </c>
      <c r="D886" s="4">
        <v>148.92979199999999</v>
      </c>
      <c r="E886" s="4">
        <v>218.92735999999999</v>
      </c>
      <c r="F886" s="4">
        <v>250.16831999999999</v>
      </c>
      <c r="G886" s="4">
        <v>224.44288</v>
      </c>
      <c r="H886" s="4">
        <v>0.98373500000000003</v>
      </c>
      <c r="I886" s="4" t="str">
        <f>VLOOKUP(C886, Sheet1!$B$4:$C$76, 2,FALSE)</f>
        <v>기넥신에프정(은행엽엑스)(수출용)</v>
      </c>
    </row>
    <row r="887" spans="1:9" x14ac:dyDescent="0.3">
      <c r="A887" s="4">
        <v>886</v>
      </c>
      <c r="B887" s="4">
        <v>417</v>
      </c>
      <c r="C887" s="4">
        <v>16261</v>
      </c>
      <c r="D887" s="4">
        <v>99.822839999999999</v>
      </c>
      <c r="E887" s="4">
        <v>852.00383999999997</v>
      </c>
      <c r="F887" s="4">
        <v>248.10408000000001</v>
      </c>
      <c r="G887" s="4">
        <v>240.93696</v>
      </c>
      <c r="H887" s="4">
        <v>0.97314100000000003</v>
      </c>
      <c r="I887" s="4" t="str">
        <f>VLOOKUP(C887, Sheet1!$B$4:$C$76, 2,FALSE)</f>
        <v>크레스토정 20mg</v>
      </c>
    </row>
    <row r="888" spans="1:9" x14ac:dyDescent="0.3">
      <c r="A888" s="4">
        <v>887</v>
      </c>
      <c r="B888" s="4">
        <v>419</v>
      </c>
      <c r="C888" s="4">
        <v>27732</v>
      </c>
      <c r="D888" s="4">
        <v>562.74207999999999</v>
      </c>
      <c r="E888" s="4">
        <v>261.94880000000001</v>
      </c>
      <c r="F888" s="4">
        <v>304.62131199999999</v>
      </c>
      <c r="G888" s="4">
        <v>267.19871999999998</v>
      </c>
      <c r="H888" s="4">
        <v>0.99023700000000003</v>
      </c>
      <c r="I888" s="4" t="str">
        <f>VLOOKUP(C888, Sheet1!$B$4:$C$76, 2,FALSE)</f>
        <v>트윈스타정 40/5mg</v>
      </c>
    </row>
    <row r="889" spans="1:9" x14ac:dyDescent="0.3">
      <c r="A889" s="4">
        <v>888</v>
      </c>
      <c r="B889" s="4">
        <v>419</v>
      </c>
      <c r="C889" s="4">
        <v>20237</v>
      </c>
      <c r="D889" s="4">
        <v>114.104648</v>
      </c>
      <c r="E889" s="4">
        <v>855.31007999999997</v>
      </c>
      <c r="F889" s="4">
        <v>231.33835199999999</v>
      </c>
      <c r="G889" s="4">
        <v>226.66239999999999</v>
      </c>
      <c r="H889" s="4">
        <v>0.99012500000000003</v>
      </c>
      <c r="I889" s="4" t="str">
        <f>VLOOKUP(C889, Sheet1!$B$4:$C$76, 2,FALSE)</f>
        <v>플라빅스정 75mg</v>
      </c>
    </row>
    <row r="890" spans="1:9" x14ac:dyDescent="0.3">
      <c r="A890" s="4">
        <v>889</v>
      </c>
      <c r="B890" s="4">
        <v>419</v>
      </c>
      <c r="C890" s="4">
        <v>3482</v>
      </c>
      <c r="D890" s="4">
        <v>123.560136</v>
      </c>
      <c r="E890" s="4">
        <v>307.43488000000002</v>
      </c>
      <c r="F890" s="4">
        <v>271.42657600000001</v>
      </c>
      <c r="G890" s="4">
        <v>203.18848</v>
      </c>
      <c r="H890" s="4">
        <v>0.97616000000000003</v>
      </c>
      <c r="I890" s="4" t="str">
        <f>VLOOKUP(C890, Sheet1!$B$4:$C$76, 2,FALSE)</f>
        <v>기넥신에프정(은행엽엑스)(수출용)</v>
      </c>
    </row>
    <row r="891" spans="1:9" x14ac:dyDescent="0.3">
      <c r="A891" s="4">
        <v>890</v>
      </c>
      <c r="B891" s="4">
        <v>419</v>
      </c>
      <c r="C891" s="4">
        <v>25366</v>
      </c>
      <c r="D891" s="4">
        <v>541.16272000000004</v>
      </c>
      <c r="E891" s="4">
        <v>734.97727999999995</v>
      </c>
      <c r="F891" s="4">
        <v>434.83728000000002</v>
      </c>
      <c r="G891" s="4">
        <v>444.86912000000001</v>
      </c>
      <c r="H891" s="4">
        <v>0.97218800000000005</v>
      </c>
      <c r="I891" s="4" t="str">
        <f>VLOOKUP(C891, Sheet1!$B$4:$C$76, 2,FALSE)</f>
        <v>자누메트정 50/850mg</v>
      </c>
    </row>
    <row r="892" spans="1:9" x14ac:dyDescent="0.3">
      <c r="A892" s="4">
        <v>891</v>
      </c>
      <c r="B892" s="4">
        <v>420</v>
      </c>
      <c r="C892" s="4">
        <v>20237</v>
      </c>
      <c r="D892" s="4">
        <v>612.70010400000001</v>
      </c>
      <c r="E892" s="4">
        <v>184.94847999999999</v>
      </c>
      <c r="F892" s="4">
        <v>222.57387199999999</v>
      </c>
      <c r="G892" s="4">
        <v>215.53664000000001</v>
      </c>
      <c r="H892" s="4">
        <v>0.99581600000000003</v>
      </c>
      <c r="I892" s="4" t="str">
        <f>VLOOKUP(C892, Sheet1!$B$4:$C$76, 2,FALSE)</f>
        <v>플라빅스정 75mg</v>
      </c>
    </row>
    <row r="893" spans="1:9" x14ac:dyDescent="0.3">
      <c r="A893" s="4">
        <v>892</v>
      </c>
      <c r="B893" s="4">
        <v>420</v>
      </c>
      <c r="C893" s="4">
        <v>3482</v>
      </c>
      <c r="D893" s="4">
        <v>580.21882400000004</v>
      </c>
      <c r="E893" s="4">
        <v>758.13376000000005</v>
      </c>
      <c r="F893" s="4">
        <v>274.828912</v>
      </c>
      <c r="G893" s="4">
        <v>210.78783999999999</v>
      </c>
      <c r="H893" s="4">
        <v>0.98620600000000003</v>
      </c>
      <c r="I893" s="4" t="str">
        <f>VLOOKUP(C893, Sheet1!$B$4:$C$76, 2,FALSE)</f>
        <v>기넥신에프정(은행엽엑스)(수출용)</v>
      </c>
    </row>
    <row r="894" spans="1:9" x14ac:dyDescent="0.3">
      <c r="A894" s="4">
        <v>893</v>
      </c>
      <c r="B894" s="4">
        <v>420</v>
      </c>
      <c r="C894" s="4">
        <v>25366</v>
      </c>
      <c r="D894" s="4">
        <v>6.1575839999999999</v>
      </c>
      <c r="E894" s="4">
        <v>75.110399999999998</v>
      </c>
      <c r="F894" s="4">
        <v>426.205536</v>
      </c>
      <c r="G894" s="4">
        <v>421.1456</v>
      </c>
      <c r="H894" s="4">
        <v>0.97475599999999996</v>
      </c>
      <c r="I894" s="4" t="str">
        <f>VLOOKUP(C894, Sheet1!$B$4:$C$76, 2,FALSE)</f>
        <v>자누메트정 50/850mg</v>
      </c>
    </row>
    <row r="895" spans="1:9" x14ac:dyDescent="0.3">
      <c r="A895" s="4">
        <v>894</v>
      </c>
      <c r="B895" s="4">
        <v>420</v>
      </c>
      <c r="C895" s="4">
        <v>27732</v>
      </c>
      <c r="D895" s="4">
        <v>87.177295999999998</v>
      </c>
      <c r="E895" s="4">
        <v>726.92863999999997</v>
      </c>
      <c r="F895" s="4">
        <v>321.379232</v>
      </c>
      <c r="G895" s="4">
        <v>279.59039999999999</v>
      </c>
      <c r="H895" s="4">
        <v>0.92700000000000005</v>
      </c>
      <c r="I895" s="4" t="str">
        <f>VLOOKUP(C895, Sheet1!$B$4:$C$76, 2,FALSE)</f>
        <v>트윈스타정 40/5mg</v>
      </c>
    </row>
    <row r="896" spans="1:9" x14ac:dyDescent="0.3">
      <c r="A896" s="4">
        <v>895</v>
      </c>
      <c r="B896" s="4">
        <v>422</v>
      </c>
      <c r="C896" s="4">
        <v>36636</v>
      </c>
      <c r="D896" s="4">
        <v>97.141767999999999</v>
      </c>
      <c r="E896" s="4">
        <v>904.62911999999994</v>
      </c>
      <c r="F896" s="4">
        <v>272.062928</v>
      </c>
      <c r="G896" s="4">
        <v>166.08384000000001</v>
      </c>
      <c r="H896" s="4">
        <v>0.99576600000000004</v>
      </c>
      <c r="I896" s="4" t="str">
        <f>VLOOKUP(C896, Sheet1!$B$4:$C$76, 2,FALSE)</f>
        <v>로수젯정10/5밀리그램</v>
      </c>
    </row>
    <row r="897" spans="1:10" x14ac:dyDescent="0.3">
      <c r="A897" s="4">
        <v>896</v>
      </c>
      <c r="B897" s="4">
        <v>422</v>
      </c>
      <c r="C897" s="4">
        <v>19860</v>
      </c>
      <c r="D897" s="4">
        <v>640.25209600000005</v>
      </c>
      <c r="E897" s="4">
        <v>278.15872000000002</v>
      </c>
      <c r="F897" s="4">
        <v>223.078464</v>
      </c>
      <c r="G897" s="4">
        <v>173.68191999999999</v>
      </c>
      <c r="H897" s="4">
        <v>0.99496099999999998</v>
      </c>
      <c r="I897" s="4" t="str">
        <f>VLOOKUP(C897, Sheet1!$B$4:$C$76, 2,FALSE)</f>
        <v>노바스크정 5mg</v>
      </c>
    </row>
    <row r="898" spans="1:10" x14ac:dyDescent="0.3">
      <c r="A898" s="4">
        <v>897</v>
      </c>
      <c r="B898" s="4">
        <v>422</v>
      </c>
      <c r="C898" s="4">
        <v>3482</v>
      </c>
      <c r="D898" s="4">
        <v>151.08967999999999</v>
      </c>
      <c r="E898" s="4">
        <v>217.97311999999999</v>
      </c>
      <c r="F898" s="4">
        <v>248.86048</v>
      </c>
      <c r="G898" s="4">
        <v>224.51840000000001</v>
      </c>
      <c r="H898" s="4">
        <v>0.98204899999999995</v>
      </c>
      <c r="I898" s="4" t="str">
        <f>VLOOKUP(C898, Sheet1!$B$4:$C$76, 2,FALSE)</f>
        <v>기넥신에프정(은행엽엑스)(수출용)</v>
      </c>
    </row>
    <row r="899" spans="1:10" x14ac:dyDescent="0.3">
      <c r="A899" s="4">
        <v>898</v>
      </c>
      <c r="B899" s="4">
        <v>422</v>
      </c>
      <c r="C899" s="4">
        <v>34596</v>
      </c>
      <c r="D899" s="4">
        <v>562.87725599999999</v>
      </c>
      <c r="E899" s="4">
        <v>697.03552000000002</v>
      </c>
      <c r="F899" s="4">
        <v>351.59716800000001</v>
      </c>
      <c r="G899" s="4">
        <v>519.09119999999996</v>
      </c>
      <c r="H899" s="4">
        <v>0.71345999999999998</v>
      </c>
      <c r="I899" s="4" t="str">
        <f>VLOOKUP(C899, Sheet1!$B$4:$C$76, 2,FALSE)</f>
        <v>제미메트서방정 50/1000mg</v>
      </c>
      <c r="J899" s="4" t="s">
        <v>118</v>
      </c>
    </row>
    <row r="900" spans="1:10" x14ac:dyDescent="0.3">
      <c r="A900" s="4">
        <v>899</v>
      </c>
      <c r="B900" s="4">
        <v>423</v>
      </c>
      <c r="C900" s="4">
        <v>36636</v>
      </c>
      <c r="D900" s="4">
        <v>591.530664</v>
      </c>
      <c r="E900" s="4">
        <v>194.90624</v>
      </c>
      <c r="F900" s="4">
        <v>257.67083200000002</v>
      </c>
      <c r="G900" s="4">
        <v>154.2208</v>
      </c>
      <c r="H900" s="4">
        <v>0.99832799999999999</v>
      </c>
      <c r="I900" s="4" t="str">
        <f>VLOOKUP(C900, Sheet1!$B$4:$C$76, 2,FALSE)</f>
        <v>로수젯정10/5밀리그램</v>
      </c>
    </row>
    <row r="901" spans="1:10" x14ac:dyDescent="0.3">
      <c r="A901" s="4">
        <v>900</v>
      </c>
      <c r="B901" s="4">
        <v>423</v>
      </c>
      <c r="C901" s="4">
        <v>19860</v>
      </c>
      <c r="D901" s="4">
        <v>89.685615999999996</v>
      </c>
      <c r="E901" s="4">
        <v>824.45695999999998</v>
      </c>
      <c r="F901" s="4">
        <v>226.629152</v>
      </c>
      <c r="G901" s="4">
        <v>176.63744</v>
      </c>
      <c r="H901" s="4">
        <v>0.994371</v>
      </c>
      <c r="I901" s="4" t="str">
        <f>VLOOKUP(C901, Sheet1!$B$4:$C$76, 2,FALSE)</f>
        <v>노바스크정 5mg</v>
      </c>
    </row>
    <row r="902" spans="1:10" x14ac:dyDescent="0.3">
      <c r="A902" s="4">
        <v>901</v>
      </c>
      <c r="B902" s="4">
        <v>423</v>
      </c>
      <c r="C902" s="4">
        <v>3482</v>
      </c>
      <c r="D902" s="4">
        <v>571.30355199999997</v>
      </c>
      <c r="E902" s="4">
        <v>836.30848000000003</v>
      </c>
      <c r="F902" s="4">
        <v>262.98515200000003</v>
      </c>
      <c r="G902" s="4">
        <v>233.22368</v>
      </c>
      <c r="H902" s="4">
        <v>0.98492500000000005</v>
      </c>
      <c r="I902" s="4" t="str">
        <f>VLOOKUP(C902, Sheet1!$B$4:$C$76, 2,FALSE)</f>
        <v>기넥신에프정(은행엽엑스)(수출용)</v>
      </c>
    </row>
    <row r="903" spans="1:10" x14ac:dyDescent="0.3">
      <c r="A903" s="4">
        <v>902</v>
      </c>
      <c r="B903" s="4">
        <v>423</v>
      </c>
      <c r="C903" s="4">
        <v>34596</v>
      </c>
      <c r="D903" s="4">
        <v>81.099255999999997</v>
      </c>
      <c r="E903" s="4">
        <v>19.717759999999998</v>
      </c>
      <c r="F903" s="4">
        <v>330.238384</v>
      </c>
      <c r="G903" s="4">
        <v>490.6816</v>
      </c>
      <c r="H903" s="4">
        <v>0.76593100000000003</v>
      </c>
      <c r="I903" s="4" t="str">
        <f>VLOOKUP(C903, Sheet1!$B$4:$C$76, 2,FALSE)</f>
        <v>제미메트서방정 50/1000mg</v>
      </c>
      <c r="J903" s="4" t="s">
        <v>118</v>
      </c>
    </row>
    <row r="904" spans="1:10" x14ac:dyDescent="0.3">
      <c r="A904" s="4">
        <v>903</v>
      </c>
      <c r="B904" s="4">
        <v>429</v>
      </c>
      <c r="C904" s="4">
        <v>3482</v>
      </c>
      <c r="D904" s="4">
        <v>609.10403199999996</v>
      </c>
      <c r="E904" s="4">
        <v>792.61440000000005</v>
      </c>
      <c r="F904" s="4">
        <v>272.33718399999998</v>
      </c>
      <c r="G904" s="4">
        <v>205.14304000000001</v>
      </c>
      <c r="H904" s="4">
        <v>0.98236500000000004</v>
      </c>
      <c r="I904" s="4" t="str">
        <f>VLOOKUP(C904, Sheet1!$B$4:$C$76, 2,FALSE)</f>
        <v>기넥신에프정(은행엽엑스)(수출용)</v>
      </c>
    </row>
    <row r="905" spans="1:10" x14ac:dyDescent="0.3">
      <c r="A905" s="4">
        <v>904</v>
      </c>
      <c r="B905" s="4">
        <v>429</v>
      </c>
      <c r="C905" s="4">
        <v>29666</v>
      </c>
      <c r="D905" s="4">
        <v>667.57082400000002</v>
      </c>
      <c r="E905" s="4">
        <v>180.22592</v>
      </c>
      <c r="F905" s="4">
        <v>225.36328</v>
      </c>
      <c r="G905" s="4">
        <v>213.00864000000001</v>
      </c>
      <c r="H905" s="4">
        <v>0.97802199999999995</v>
      </c>
      <c r="I905" s="4" t="str">
        <f>VLOOKUP(C905, Sheet1!$B$4:$C$76, 2,FALSE)</f>
        <v>리바로정 4mg</v>
      </c>
    </row>
    <row r="906" spans="1:10" x14ac:dyDescent="0.3">
      <c r="A906" s="4">
        <v>905</v>
      </c>
      <c r="B906" s="4">
        <v>429</v>
      </c>
      <c r="C906" s="4">
        <v>34596</v>
      </c>
      <c r="D906" s="4">
        <v>73.399591999999998</v>
      </c>
      <c r="E906" s="4">
        <v>155.39392000000001</v>
      </c>
      <c r="F906" s="4">
        <v>482.84183999999999</v>
      </c>
      <c r="G906" s="4">
        <v>351.92448000000002</v>
      </c>
      <c r="H906" s="4">
        <v>0.97670900000000005</v>
      </c>
      <c r="I906" s="4" t="str">
        <f>VLOOKUP(C906, Sheet1!$B$4:$C$76, 2,FALSE)</f>
        <v>제미메트서방정 50/1000mg</v>
      </c>
    </row>
    <row r="907" spans="1:10" x14ac:dyDescent="0.3">
      <c r="A907" s="4">
        <v>906</v>
      </c>
      <c r="B907" s="4">
        <v>429</v>
      </c>
      <c r="C907" s="4">
        <v>27732</v>
      </c>
      <c r="D907" s="4">
        <v>131.14658399999999</v>
      </c>
      <c r="E907" s="4">
        <v>776.33151999999995</v>
      </c>
      <c r="F907" s="4">
        <v>313.55854399999998</v>
      </c>
      <c r="G907" s="4">
        <v>277.22496000000001</v>
      </c>
      <c r="H907" s="4">
        <v>0.96986700000000003</v>
      </c>
      <c r="I907" s="4" t="str">
        <f>VLOOKUP(C907, Sheet1!$B$4:$C$76, 2,FALSE)</f>
        <v>트윈스타정 40/5mg</v>
      </c>
    </row>
    <row r="908" spans="1:10" x14ac:dyDescent="0.3">
      <c r="A908" s="4">
        <v>907</v>
      </c>
      <c r="B908" s="4">
        <v>430</v>
      </c>
      <c r="C908" s="4">
        <v>3543</v>
      </c>
      <c r="D908" s="4">
        <v>181.86832799999999</v>
      </c>
      <c r="E908" s="4">
        <v>199.7824</v>
      </c>
      <c r="F908" s="4">
        <v>203.09096</v>
      </c>
      <c r="G908" s="4">
        <v>198.43072000000001</v>
      </c>
      <c r="H908" s="4">
        <v>0.99812000000000001</v>
      </c>
      <c r="I908" s="4" t="str">
        <f>VLOOKUP(C908, Sheet1!$B$4:$C$76, 2,FALSE)</f>
        <v>무코스타정(레바미피드)(비매품)</v>
      </c>
    </row>
    <row r="909" spans="1:10" x14ac:dyDescent="0.3">
      <c r="A909" s="4">
        <v>908</v>
      </c>
      <c r="B909" s="4">
        <v>430</v>
      </c>
      <c r="C909" s="4">
        <v>4542</v>
      </c>
      <c r="D909" s="4">
        <v>611.165344</v>
      </c>
      <c r="E909" s="4">
        <v>153.92704000000001</v>
      </c>
      <c r="F909" s="4">
        <v>203.214912</v>
      </c>
      <c r="G909" s="4">
        <v>199.08735999999999</v>
      </c>
      <c r="H909" s="4">
        <v>0.99294700000000002</v>
      </c>
      <c r="I909" s="4" t="str">
        <f>VLOOKUP(C909, Sheet1!$B$4:$C$76, 2,FALSE)</f>
        <v>에어탈정(아세클로페낙)</v>
      </c>
    </row>
    <row r="910" spans="1:10" x14ac:dyDescent="0.3">
      <c r="A910" s="4">
        <v>909</v>
      </c>
      <c r="B910" s="4">
        <v>430</v>
      </c>
      <c r="C910" s="4">
        <v>33877</v>
      </c>
      <c r="D910" s="4">
        <v>615.22745599999996</v>
      </c>
      <c r="E910" s="4">
        <v>792.62271999999996</v>
      </c>
      <c r="F910" s="4">
        <v>171.20796799999999</v>
      </c>
      <c r="G910" s="4">
        <v>220.67840000000001</v>
      </c>
      <c r="H910" s="4">
        <v>0.98669499999999999</v>
      </c>
      <c r="I910" s="4" t="str">
        <f>VLOOKUP(C910, Sheet1!$B$4:$C$76, 2,FALSE)</f>
        <v>브린텔릭스정 20mg</v>
      </c>
    </row>
    <row r="911" spans="1:10" x14ac:dyDescent="0.3">
      <c r="A911" s="4">
        <v>910</v>
      </c>
      <c r="B911" s="4">
        <v>430</v>
      </c>
      <c r="C911" s="4">
        <v>16550</v>
      </c>
      <c r="D911" s="4">
        <v>70.331536</v>
      </c>
      <c r="E911" s="4">
        <v>612.57920000000001</v>
      </c>
      <c r="F911" s="4">
        <v>408.87372800000003</v>
      </c>
      <c r="G911" s="4">
        <v>405.61536000000001</v>
      </c>
      <c r="H911" s="4">
        <v>0.95009299999999997</v>
      </c>
      <c r="I911" s="4" t="str">
        <f>VLOOKUP(C911, Sheet1!$B$4:$C$76, 2,FALSE)</f>
        <v>동아가바펜틴정 800mg</v>
      </c>
    </row>
    <row r="912" spans="1:10" x14ac:dyDescent="0.3">
      <c r="A912" s="4">
        <v>911</v>
      </c>
      <c r="B912" s="4">
        <v>431</v>
      </c>
      <c r="C912" s="4">
        <v>3543</v>
      </c>
      <c r="D912" s="4">
        <v>201.56791200000001</v>
      </c>
      <c r="E912" s="4">
        <v>206.80256</v>
      </c>
      <c r="F912" s="4">
        <v>205.29867200000001</v>
      </c>
      <c r="G912" s="4">
        <v>200.75391999999999</v>
      </c>
      <c r="H912" s="4">
        <v>0.98919199999999996</v>
      </c>
      <c r="I912" s="4" t="str">
        <f>VLOOKUP(C912, Sheet1!$B$4:$C$76, 2,FALSE)</f>
        <v>무코스타정(레바미피드)(비매품)</v>
      </c>
    </row>
    <row r="913" spans="1:9" x14ac:dyDescent="0.3">
      <c r="A913" s="4">
        <v>912</v>
      </c>
      <c r="B913" s="4">
        <v>431</v>
      </c>
      <c r="C913" s="4">
        <v>33877</v>
      </c>
      <c r="D913" s="4">
        <v>643.62710400000003</v>
      </c>
      <c r="E913" s="4">
        <v>829.83744000000002</v>
      </c>
      <c r="F913" s="4">
        <v>166.88623999999999</v>
      </c>
      <c r="G913" s="4">
        <v>214.20416</v>
      </c>
      <c r="H913" s="4">
        <v>0.98628499999999997</v>
      </c>
      <c r="I913" s="4" t="str">
        <f>VLOOKUP(C913, Sheet1!$B$4:$C$76, 2,FALSE)</f>
        <v>브린텔릭스정 20mg</v>
      </c>
    </row>
    <row r="914" spans="1:9" x14ac:dyDescent="0.3">
      <c r="A914" s="4">
        <v>913</v>
      </c>
      <c r="B914" s="4">
        <v>431</v>
      </c>
      <c r="C914" s="4">
        <v>4542</v>
      </c>
      <c r="D914" s="4">
        <v>639.16239199999995</v>
      </c>
      <c r="E914" s="4">
        <v>154.24832000000001</v>
      </c>
      <c r="F914" s="4">
        <v>210.165008</v>
      </c>
      <c r="G914" s="4">
        <v>201.77536000000001</v>
      </c>
      <c r="H914" s="4">
        <v>0.98301000000000005</v>
      </c>
      <c r="I914" s="4" t="str">
        <f>VLOOKUP(C914, Sheet1!$B$4:$C$76, 2,FALSE)</f>
        <v>에어탈정(아세클로페낙)</v>
      </c>
    </row>
    <row r="915" spans="1:9" x14ac:dyDescent="0.3">
      <c r="A915" s="4">
        <v>914</v>
      </c>
      <c r="B915" s="4">
        <v>431</v>
      </c>
      <c r="C915" s="4">
        <v>16550</v>
      </c>
      <c r="D915" s="4">
        <v>103.19004</v>
      </c>
      <c r="E915" s="4">
        <v>662.90175999999997</v>
      </c>
      <c r="F915" s="4">
        <v>403.25684799999999</v>
      </c>
      <c r="G915" s="4">
        <v>396.48511999999999</v>
      </c>
      <c r="H915" s="4">
        <v>0.96513300000000002</v>
      </c>
      <c r="I915" s="4" t="str">
        <f>VLOOKUP(C915, Sheet1!$B$4:$C$76, 2,FALSE)</f>
        <v>동아가바펜틴정 800mg</v>
      </c>
    </row>
    <row r="916" spans="1:9" x14ac:dyDescent="0.3">
      <c r="A916" s="4">
        <v>915</v>
      </c>
      <c r="B916" s="4">
        <v>432</v>
      </c>
      <c r="C916" s="4">
        <v>3543</v>
      </c>
      <c r="D916" s="4">
        <v>586.482304</v>
      </c>
      <c r="E916" s="4">
        <v>857.25247999999999</v>
      </c>
      <c r="F916" s="4">
        <v>211.19468800000001</v>
      </c>
      <c r="G916" s="4">
        <v>215.08735999999999</v>
      </c>
      <c r="H916" s="4">
        <v>0.99856299999999998</v>
      </c>
      <c r="I916" s="4" t="str">
        <f>VLOOKUP(C916, Sheet1!$B$4:$C$76, 2,FALSE)</f>
        <v>무코스타정(레바미피드)(비매품)</v>
      </c>
    </row>
    <row r="917" spans="1:9" x14ac:dyDescent="0.3">
      <c r="A917" s="4">
        <v>916</v>
      </c>
      <c r="B917" s="4">
        <v>432</v>
      </c>
      <c r="C917" s="4">
        <v>4542</v>
      </c>
      <c r="D917" s="4">
        <v>133.14640800000001</v>
      </c>
      <c r="E917" s="4">
        <v>903.27232000000004</v>
      </c>
      <c r="F917" s="4">
        <v>215.234352</v>
      </c>
      <c r="G917" s="4">
        <v>213.98143999999999</v>
      </c>
      <c r="H917" s="4">
        <v>0.98888600000000004</v>
      </c>
      <c r="I917" s="4" t="str">
        <f>VLOOKUP(C917, Sheet1!$B$4:$C$76, 2,FALSE)</f>
        <v>에어탈정(아세클로페낙)</v>
      </c>
    </row>
    <row r="918" spans="1:9" x14ac:dyDescent="0.3">
      <c r="A918" s="4">
        <v>917</v>
      </c>
      <c r="B918" s="4">
        <v>432</v>
      </c>
      <c r="C918" s="4">
        <v>33877</v>
      </c>
      <c r="D918" s="4">
        <v>195.64164</v>
      </c>
      <c r="E918" s="4">
        <v>257.97376000000003</v>
      </c>
      <c r="F918" s="4">
        <v>160.84772799999999</v>
      </c>
      <c r="G918" s="4">
        <v>212.37248</v>
      </c>
      <c r="H918" s="4">
        <v>0.98683799999999999</v>
      </c>
      <c r="I918" s="4" t="str">
        <f>VLOOKUP(C918, Sheet1!$B$4:$C$76, 2,FALSE)</f>
        <v>브린텔릭스정 20mg</v>
      </c>
    </row>
    <row r="919" spans="1:9" x14ac:dyDescent="0.3">
      <c r="A919" s="4">
        <v>918</v>
      </c>
      <c r="B919" s="4">
        <v>432</v>
      </c>
      <c r="C919" s="4">
        <v>16550</v>
      </c>
      <c r="D919" s="4">
        <v>493.66421600000001</v>
      </c>
      <c r="E919" s="4">
        <v>227.66144</v>
      </c>
      <c r="F919" s="4">
        <v>394.66414400000002</v>
      </c>
      <c r="G919" s="4">
        <v>387.66208</v>
      </c>
      <c r="H919" s="4">
        <v>0.952457</v>
      </c>
      <c r="I919" s="4" t="str">
        <f>VLOOKUP(C919, Sheet1!$B$4:$C$76, 2,FALSE)</f>
        <v>동아가바펜틴정 800mg</v>
      </c>
    </row>
    <row r="920" spans="1:9" x14ac:dyDescent="0.3">
      <c r="A920" s="4">
        <v>919</v>
      </c>
      <c r="B920" s="4">
        <v>433</v>
      </c>
      <c r="C920" s="4">
        <v>16231</v>
      </c>
      <c r="D920" s="4">
        <v>621.71395199999995</v>
      </c>
      <c r="E920" s="4">
        <v>179.14304000000001</v>
      </c>
      <c r="F920" s="4">
        <v>186.87081599999999</v>
      </c>
      <c r="G920" s="4">
        <v>181.53344000000001</v>
      </c>
      <c r="H920" s="4">
        <v>0.99841199999999997</v>
      </c>
      <c r="I920" s="4" t="str">
        <f>VLOOKUP(C920, Sheet1!$B$4:$C$76, 2,FALSE)</f>
        <v>리피토정 20mg</v>
      </c>
    </row>
    <row r="921" spans="1:9" x14ac:dyDescent="0.3">
      <c r="A921" s="4">
        <v>920</v>
      </c>
      <c r="B921" s="4">
        <v>433</v>
      </c>
      <c r="C921" s="4">
        <v>3482</v>
      </c>
      <c r="D921" s="4">
        <v>580.84346400000004</v>
      </c>
      <c r="E921" s="4">
        <v>759.05984000000001</v>
      </c>
      <c r="F921" s="4">
        <v>274.21988800000003</v>
      </c>
      <c r="G921" s="4">
        <v>209.4528</v>
      </c>
      <c r="H921" s="4">
        <v>0.98869600000000002</v>
      </c>
      <c r="I921" s="4" t="str">
        <f>VLOOKUP(C921, Sheet1!$B$4:$C$76, 2,FALSE)</f>
        <v>기넥신에프정(은행엽엑스)(수출용)</v>
      </c>
    </row>
    <row r="922" spans="1:9" x14ac:dyDescent="0.3">
      <c r="A922" s="4">
        <v>921</v>
      </c>
      <c r="B922" s="4">
        <v>433</v>
      </c>
      <c r="C922" s="4">
        <v>30307</v>
      </c>
      <c r="D922" s="4">
        <v>93.327072000000001</v>
      </c>
      <c r="E922" s="4">
        <v>106.94848</v>
      </c>
      <c r="F922" s="4">
        <v>348.55692800000003</v>
      </c>
      <c r="G922" s="4">
        <v>422.55743999999999</v>
      </c>
      <c r="H922" s="4">
        <v>0.986313</v>
      </c>
      <c r="I922" s="4" t="str">
        <f>VLOOKUP(C922, Sheet1!$B$4:$C$76, 2,FALSE)</f>
        <v>트라젠타듀오정 2.5/850mg</v>
      </c>
    </row>
    <row r="923" spans="1:9" x14ac:dyDescent="0.3">
      <c r="A923" s="4">
        <v>922</v>
      </c>
      <c r="B923" s="4">
        <v>433</v>
      </c>
      <c r="C923" s="4">
        <v>27732</v>
      </c>
      <c r="D923" s="4">
        <v>86.733215999999999</v>
      </c>
      <c r="E923" s="4">
        <v>725.77088000000003</v>
      </c>
      <c r="F923" s="4">
        <v>321.48659199999997</v>
      </c>
      <c r="G923" s="4">
        <v>280.96384</v>
      </c>
      <c r="H923" s="4">
        <v>0.92827099999999996</v>
      </c>
      <c r="I923" s="4" t="str">
        <f>VLOOKUP(C923, Sheet1!$B$4:$C$76, 2,FALSE)</f>
        <v>트윈스타정 40/5mg</v>
      </c>
    </row>
    <row r="924" spans="1:9" x14ac:dyDescent="0.3">
      <c r="A924" s="4">
        <v>923</v>
      </c>
      <c r="B924" s="4">
        <v>434</v>
      </c>
      <c r="C924" s="4">
        <v>16231</v>
      </c>
      <c r="D924" s="4">
        <v>140.18288000000001</v>
      </c>
      <c r="E924" s="4">
        <v>891.63008000000002</v>
      </c>
      <c r="F924" s="4">
        <v>198.012832</v>
      </c>
      <c r="G924" s="4">
        <v>196.55168</v>
      </c>
      <c r="H924" s="4">
        <v>0.99882199999999999</v>
      </c>
      <c r="I924" s="4" t="str">
        <f>VLOOKUP(C924, Sheet1!$B$4:$C$76, 2,FALSE)</f>
        <v>리피토정 20mg</v>
      </c>
    </row>
    <row r="925" spans="1:9" x14ac:dyDescent="0.3">
      <c r="A925" s="4">
        <v>924</v>
      </c>
      <c r="B925" s="4">
        <v>434</v>
      </c>
      <c r="C925" s="4">
        <v>30307</v>
      </c>
      <c r="D925" s="4">
        <v>537.21040800000003</v>
      </c>
      <c r="E925" s="4">
        <v>692.71168</v>
      </c>
      <c r="F925" s="4">
        <v>360.29332799999997</v>
      </c>
      <c r="G925" s="4">
        <v>451.80416000000002</v>
      </c>
      <c r="H925" s="4">
        <v>0.98756500000000003</v>
      </c>
      <c r="I925" s="4" t="str">
        <f>VLOOKUP(C925, Sheet1!$B$4:$C$76, 2,FALSE)</f>
        <v>트라젠타듀오정 2.5/850mg</v>
      </c>
    </row>
    <row r="926" spans="1:9" x14ac:dyDescent="0.3">
      <c r="A926" s="4">
        <v>925</v>
      </c>
      <c r="B926" s="4">
        <v>434</v>
      </c>
      <c r="C926" s="4">
        <v>27732</v>
      </c>
      <c r="D926" s="4">
        <v>563.23983999999996</v>
      </c>
      <c r="E926" s="4">
        <v>262.42367999999999</v>
      </c>
      <c r="F926" s="4">
        <v>304.03571199999999</v>
      </c>
      <c r="G926" s="4">
        <v>267.12448000000001</v>
      </c>
      <c r="H926" s="4">
        <v>0.98627299999999996</v>
      </c>
      <c r="I926" s="4" t="str">
        <f>VLOOKUP(C926, Sheet1!$B$4:$C$76, 2,FALSE)</f>
        <v>트윈스타정 40/5mg</v>
      </c>
    </row>
    <row r="927" spans="1:9" x14ac:dyDescent="0.3">
      <c r="A927" s="4">
        <v>926</v>
      </c>
      <c r="B927" s="4">
        <v>434</v>
      </c>
      <c r="C927" s="4">
        <v>3482</v>
      </c>
      <c r="D927" s="4">
        <v>122.933544</v>
      </c>
      <c r="E927" s="4">
        <v>307.98464000000001</v>
      </c>
      <c r="F927" s="4">
        <v>272.531408</v>
      </c>
      <c r="G927" s="4">
        <v>201.68191999999999</v>
      </c>
      <c r="H927" s="4">
        <v>0.97863199999999995</v>
      </c>
      <c r="I927" s="4" t="str">
        <f>VLOOKUP(C927, Sheet1!$B$4:$C$76, 2,FALSE)</f>
        <v>기넥신에프정(은행엽엑스)(수출용)</v>
      </c>
    </row>
    <row r="928" spans="1:9" x14ac:dyDescent="0.3">
      <c r="A928" s="4">
        <v>927</v>
      </c>
      <c r="B928" s="4">
        <v>435</v>
      </c>
      <c r="C928" s="4">
        <v>16231</v>
      </c>
      <c r="D928" s="4">
        <v>646.87962400000004</v>
      </c>
      <c r="E928" s="4">
        <v>186.52928</v>
      </c>
      <c r="F928" s="4">
        <v>195.56990400000001</v>
      </c>
      <c r="G928" s="4">
        <v>178.69824</v>
      </c>
      <c r="H928" s="4">
        <v>0.99162700000000004</v>
      </c>
      <c r="I928" s="4" t="str">
        <f>VLOOKUP(C928, Sheet1!$B$4:$C$76, 2,FALSE)</f>
        <v>리피토정 20mg</v>
      </c>
    </row>
    <row r="929" spans="1:10" x14ac:dyDescent="0.3">
      <c r="A929" s="4">
        <v>928</v>
      </c>
      <c r="B929" s="4">
        <v>435</v>
      </c>
      <c r="C929" s="4">
        <v>30307</v>
      </c>
      <c r="D929" s="4">
        <v>106.95593599999999</v>
      </c>
      <c r="E929" s="4">
        <v>120.24639999999999</v>
      </c>
      <c r="F929" s="4">
        <v>360.94041600000003</v>
      </c>
      <c r="G929" s="4">
        <v>438.37567999999999</v>
      </c>
      <c r="H929" s="4">
        <v>0.98992999999999998</v>
      </c>
      <c r="I929" s="4" t="str">
        <f>VLOOKUP(C929, Sheet1!$B$4:$C$76, 2,FALSE)</f>
        <v>트라젠타듀오정 2.5/850mg</v>
      </c>
    </row>
    <row r="930" spans="1:10" x14ac:dyDescent="0.3">
      <c r="A930" s="4">
        <v>929</v>
      </c>
      <c r="B930" s="4">
        <v>435</v>
      </c>
      <c r="C930" s="4">
        <v>3482</v>
      </c>
      <c r="D930" s="4">
        <v>605.12536799999998</v>
      </c>
      <c r="E930" s="4">
        <v>792.13184000000001</v>
      </c>
      <c r="F930" s="4">
        <v>275.27591999999999</v>
      </c>
      <c r="G930" s="4">
        <v>207.4624</v>
      </c>
      <c r="H930" s="4">
        <v>0.97187699999999999</v>
      </c>
      <c r="I930" s="4" t="str">
        <f>VLOOKUP(C930, Sheet1!$B$4:$C$76, 2,FALSE)</f>
        <v>기넥신에프정(은행엽엑스)(수출용)</v>
      </c>
    </row>
    <row r="931" spans="1:10" x14ac:dyDescent="0.3">
      <c r="A931" s="4">
        <v>930</v>
      </c>
      <c r="B931" s="4">
        <v>435</v>
      </c>
      <c r="C931" s="4">
        <v>27732</v>
      </c>
      <c r="D931" s="4">
        <v>123.242936</v>
      </c>
      <c r="E931" s="4">
        <v>770.26112000000001</v>
      </c>
      <c r="F931" s="4">
        <v>313.25793599999997</v>
      </c>
      <c r="G931" s="4">
        <v>273.62688000000003</v>
      </c>
      <c r="H931" s="4">
        <v>0.965202</v>
      </c>
      <c r="I931" s="4" t="str">
        <f>VLOOKUP(C931, Sheet1!$B$4:$C$76, 2,FALSE)</f>
        <v>트윈스타정 40/5mg</v>
      </c>
    </row>
    <row r="932" spans="1:10" x14ac:dyDescent="0.3">
      <c r="A932" s="4">
        <v>931</v>
      </c>
      <c r="B932" s="4">
        <v>436</v>
      </c>
      <c r="C932" s="4">
        <v>31884</v>
      </c>
      <c r="D932" s="4">
        <v>43.780920000000002</v>
      </c>
      <c r="E932" s="4">
        <v>135.74336</v>
      </c>
      <c r="F932" s="4">
        <v>441.44772799999998</v>
      </c>
      <c r="G932" s="4">
        <v>478.95424000000003</v>
      </c>
      <c r="H932" s="4">
        <v>0.99369799999999997</v>
      </c>
      <c r="I932" s="4" t="str">
        <f>VLOOKUP(C932, Sheet1!$B$4:$C$76, 2,FALSE)</f>
        <v>자누메트엑스알서방정 100/1000mg</v>
      </c>
    </row>
    <row r="933" spans="1:10" x14ac:dyDescent="0.3">
      <c r="A933" s="4">
        <v>932</v>
      </c>
      <c r="B933" s="4">
        <v>436</v>
      </c>
      <c r="C933" s="4">
        <v>3482</v>
      </c>
      <c r="D933" s="4">
        <v>602.476992</v>
      </c>
      <c r="E933" s="4">
        <v>844.74944000000005</v>
      </c>
      <c r="F933" s="4">
        <v>279.34876800000001</v>
      </c>
      <c r="G933" s="4">
        <v>187.42912000000001</v>
      </c>
      <c r="H933" s="4">
        <v>0.99307699999999999</v>
      </c>
      <c r="I933" s="4" t="str">
        <f>VLOOKUP(C933, Sheet1!$B$4:$C$76, 2,FALSE)</f>
        <v>기넥신에프정(은행엽엑스)(수출용)</v>
      </c>
    </row>
    <row r="934" spans="1:10" x14ac:dyDescent="0.3">
      <c r="A934" s="4">
        <v>933</v>
      </c>
      <c r="B934" s="4">
        <v>436</v>
      </c>
      <c r="C934" s="4">
        <v>20237</v>
      </c>
      <c r="D934" s="4">
        <v>617.68404799999996</v>
      </c>
      <c r="E934" s="4">
        <v>194.98496</v>
      </c>
      <c r="F934" s="4">
        <v>226.619392</v>
      </c>
      <c r="G934" s="4">
        <v>218.16319999999999</v>
      </c>
      <c r="H934" s="4">
        <v>0.989846</v>
      </c>
      <c r="I934" s="4" t="str">
        <f>VLOOKUP(C934, Sheet1!$B$4:$C$76, 2,FALSE)</f>
        <v>플라빅스정 75mg</v>
      </c>
    </row>
    <row r="935" spans="1:10" x14ac:dyDescent="0.3">
      <c r="A935" s="4">
        <v>934</v>
      </c>
      <c r="B935" s="4">
        <v>436</v>
      </c>
      <c r="C935" s="4">
        <v>25468</v>
      </c>
      <c r="D935" s="4">
        <v>45.916407999999997</v>
      </c>
      <c r="E935" s="4">
        <v>858.57983999999999</v>
      </c>
      <c r="F935" s="4">
        <v>378.10728</v>
      </c>
      <c r="G935" s="4">
        <v>213.56415999999999</v>
      </c>
      <c r="H935" s="4">
        <v>0.98776900000000001</v>
      </c>
      <c r="I935" s="4" t="str">
        <f>VLOOKUP(C935, Sheet1!$B$4:$C$76, 2,FALSE)</f>
        <v>아모잘탄정 5/100mg</v>
      </c>
    </row>
    <row r="936" spans="1:10" x14ac:dyDescent="0.3">
      <c r="A936" s="4">
        <v>935</v>
      </c>
      <c r="B936" s="4">
        <v>443</v>
      </c>
      <c r="C936" s="4">
        <v>25437</v>
      </c>
      <c r="D936" s="4">
        <v>567.81044799999995</v>
      </c>
      <c r="E936" s="4">
        <v>186.47808000000001</v>
      </c>
      <c r="F936" s="4">
        <v>246.77769599999999</v>
      </c>
      <c r="G936" s="4">
        <v>253.32991999999999</v>
      </c>
      <c r="H936" s="4">
        <v>0.99121000000000004</v>
      </c>
      <c r="I936" s="4" t="str">
        <f>VLOOKUP(C936, Sheet1!$B$4:$C$76, 2,FALSE)</f>
        <v>큐시드정 31.5mg/PTP</v>
      </c>
    </row>
    <row r="937" spans="1:10" x14ac:dyDescent="0.3">
      <c r="A937" s="4">
        <v>936</v>
      </c>
      <c r="B937" s="4">
        <v>443</v>
      </c>
      <c r="C937" s="4">
        <v>4377</v>
      </c>
      <c r="D937" s="4">
        <v>79.998328000000001</v>
      </c>
      <c r="E937" s="4">
        <v>106.68992</v>
      </c>
      <c r="F937" s="4">
        <v>217.859792</v>
      </c>
      <c r="G937" s="4">
        <v>433.25312000000002</v>
      </c>
      <c r="H937" s="4">
        <v>0.96748400000000001</v>
      </c>
      <c r="I937" s="4" t="str">
        <f>VLOOKUP(C937, Sheet1!$B$4:$C$76, 2,FALSE)</f>
        <v>타이레놀정500mg</v>
      </c>
    </row>
    <row r="938" spans="1:10" x14ac:dyDescent="0.3">
      <c r="A938" s="4">
        <v>937</v>
      </c>
      <c r="B938" s="4">
        <v>443</v>
      </c>
      <c r="C938" s="4">
        <v>22626</v>
      </c>
      <c r="D938" s="4">
        <v>533.708032</v>
      </c>
      <c r="E938" s="4">
        <v>678.43903999999998</v>
      </c>
      <c r="F938" s="4">
        <v>347.09878400000002</v>
      </c>
      <c r="G938" s="4">
        <v>482.80192</v>
      </c>
      <c r="H938" s="4">
        <v>0.94754899999999997</v>
      </c>
      <c r="I938" s="4" t="str">
        <f>VLOOKUP(C938, Sheet1!$B$4:$C$76, 2,FALSE)</f>
        <v>메가파워정 90mg/병</v>
      </c>
    </row>
    <row r="939" spans="1:10" x14ac:dyDescent="0.3">
      <c r="A939" s="4">
        <v>938</v>
      </c>
      <c r="B939" s="4">
        <v>443</v>
      </c>
      <c r="C939" s="4">
        <v>2482</v>
      </c>
      <c r="D939" s="4">
        <v>81.615071999999998</v>
      </c>
      <c r="E939" s="4">
        <v>673.11872000000005</v>
      </c>
      <c r="F939" s="4">
        <v>249.83452800000001</v>
      </c>
      <c r="G939" s="4">
        <v>476.40064000000001</v>
      </c>
      <c r="H939" s="4">
        <v>0.92366300000000001</v>
      </c>
      <c r="I939" s="4" t="str">
        <f>VLOOKUP(C939, Sheet1!$B$4:$C$76, 2,FALSE)</f>
        <v>뮤테란캡슐 100mg</v>
      </c>
    </row>
    <row r="940" spans="1:10" x14ac:dyDescent="0.3">
      <c r="A940" s="4">
        <v>939</v>
      </c>
      <c r="B940" s="4">
        <v>444</v>
      </c>
      <c r="C940" s="4">
        <v>25437</v>
      </c>
      <c r="D940" s="4">
        <v>110.82968</v>
      </c>
      <c r="E940" s="4">
        <v>840.35328000000004</v>
      </c>
      <c r="F940" s="4">
        <v>258.16566399999999</v>
      </c>
      <c r="G940" s="4">
        <v>268.6592</v>
      </c>
      <c r="H940" s="4">
        <v>0.984294</v>
      </c>
      <c r="I940" s="4" t="str">
        <f>VLOOKUP(C940, Sheet1!$B$4:$C$76, 2,FALSE)</f>
        <v>큐시드정 31.5mg/PTP</v>
      </c>
    </row>
    <row r="941" spans="1:10" x14ac:dyDescent="0.3">
      <c r="A941" s="4">
        <v>940</v>
      </c>
      <c r="B941" s="4">
        <v>444</v>
      </c>
      <c r="C941" s="4">
        <v>2482</v>
      </c>
      <c r="D941" s="4">
        <v>597.19829600000003</v>
      </c>
      <c r="E941" s="4">
        <v>106.76479999999999</v>
      </c>
      <c r="F941" s="4">
        <v>250.71976000000001</v>
      </c>
      <c r="G941" s="4">
        <v>454.35903999999999</v>
      </c>
      <c r="H941" s="4">
        <v>0.971136</v>
      </c>
      <c r="I941" s="4" t="str">
        <f>VLOOKUP(C941, Sheet1!$B$4:$C$76, 2,FALSE)</f>
        <v>뮤테란캡슐 100mg</v>
      </c>
    </row>
    <row r="942" spans="1:10" x14ac:dyDescent="0.3">
      <c r="A942" s="4">
        <v>941</v>
      </c>
      <c r="B942" s="4">
        <v>444</v>
      </c>
      <c r="C942" s="4">
        <v>4377</v>
      </c>
      <c r="D942" s="4">
        <v>653.12260800000001</v>
      </c>
      <c r="E942" s="4">
        <v>703.37152000000003</v>
      </c>
      <c r="F942" s="4">
        <v>218.38</v>
      </c>
      <c r="G942" s="4">
        <v>475.3152</v>
      </c>
      <c r="H942" s="4">
        <v>0.94547999999999999</v>
      </c>
      <c r="I942" s="4" t="str">
        <f>VLOOKUP(C942, Sheet1!$B$4:$C$76, 2,FALSE)</f>
        <v>타이레놀정500mg</v>
      </c>
    </row>
    <row r="943" spans="1:10" x14ac:dyDescent="0.3">
      <c r="A943" s="4">
        <v>942</v>
      </c>
      <c r="B943" s="4">
        <v>444</v>
      </c>
      <c r="C943" s="4">
        <v>22626</v>
      </c>
      <c r="D943" s="4">
        <v>77.709119999999999</v>
      </c>
      <c r="E943" s="4">
        <v>68.792959999999994</v>
      </c>
      <c r="F943" s="4">
        <v>329.50540799999999</v>
      </c>
      <c r="G943" s="4">
        <v>489.07136000000003</v>
      </c>
      <c r="H943" s="4">
        <v>0.66719600000000001</v>
      </c>
      <c r="I943" s="4" t="str">
        <f>VLOOKUP(C943, Sheet1!$B$4:$C$76, 2,FALSE)</f>
        <v>메가파워정 90mg/병</v>
      </c>
      <c r="J943" s="4" t="s">
        <v>118</v>
      </c>
    </row>
    <row r="944" spans="1:10" x14ac:dyDescent="0.3">
      <c r="A944" s="4">
        <v>943</v>
      </c>
      <c r="B944" s="4">
        <v>449</v>
      </c>
      <c r="C944" s="4">
        <v>27652</v>
      </c>
      <c r="D944" s="4">
        <v>96.468816000000004</v>
      </c>
      <c r="E944" s="4">
        <v>852.55424000000005</v>
      </c>
      <c r="F944" s="4">
        <v>219.50825599999999</v>
      </c>
      <c r="G944" s="4">
        <v>206.16448</v>
      </c>
      <c r="H944" s="4">
        <v>0.98907999999999996</v>
      </c>
      <c r="I944" s="4" t="str">
        <f>VLOOKUP(C944, Sheet1!$B$4:$C$76, 2,FALSE)</f>
        <v>세비카정 10/40mg</v>
      </c>
    </row>
    <row r="945" spans="1:11" x14ac:dyDescent="0.3">
      <c r="A945" s="4">
        <v>944</v>
      </c>
      <c r="B945" s="4">
        <v>449</v>
      </c>
      <c r="C945" s="4">
        <v>16261</v>
      </c>
      <c r="D945" s="4">
        <v>623.51027999999997</v>
      </c>
      <c r="E945" s="4">
        <v>181.77536000000001</v>
      </c>
      <c r="F945" s="4">
        <v>240.75089600000001</v>
      </c>
      <c r="G945" s="4">
        <v>231.93343999999999</v>
      </c>
      <c r="H945" s="4">
        <v>0.98524199999999995</v>
      </c>
      <c r="I945" s="4" t="str">
        <f>VLOOKUP(C945, Sheet1!$B$4:$C$76, 2,FALSE)</f>
        <v>크레스토정 20mg</v>
      </c>
    </row>
    <row r="946" spans="1:11" x14ac:dyDescent="0.3">
      <c r="A946" s="4">
        <v>945</v>
      </c>
      <c r="B946" s="4">
        <v>449</v>
      </c>
      <c r="C946" s="4">
        <v>3482</v>
      </c>
      <c r="D946" s="4">
        <v>589.53376800000001</v>
      </c>
      <c r="E946" s="4">
        <v>845.81119999999999</v>
      </c>
      <c r="F946" s="4">
        <v>285.06129600000003</v>
      </c>
      <c r="G946" s="4">
        <v>168.19968</v>
      </c>
      <c r="H946" s="4">
        <v>0.92589699999999997</v>
      </c>
      <c r="I946" s="4" t="str">
        <f>VLOOKUP(C946, Sheet1!$B$4:$C$76, 2,FALSE)</f>
        <v>기넥신에프정(은행엽엑스)(수출용)</v>
      </c>
    </row>
    <row r="947" spans="1:11" x14ac:dyDescent="0.3">
      <c r="A947" s="4">
        <v>946</v>
      </c>
      <c r="B947" s="4">
        <v>449</v>
      </c>
      <c r="C947" s="4">
        <v>34596</v>
      </c>
      <c r="D947" s="4">
        <v>45.139512000000003</v>
      </c>
      <c r="E947" s="4">
        <v>129.90271999999999</v>
      </c>
      <c r="F947" s="4">
        <v>377.85742399999998</v>
      </c>
      <c r="G947" s="4">
        <v>479.09248000000002</v>
      </c>
      <c r="H947" s="4">
        <v>0.86223499999999997</v>
      </c>
      <c r="I947" s="4" t="str">
        <f>VLOOKUP(C947, Sheet1!$B$4:$C$76, 2,FALSE)</f>
        <v>제미메트서방정 50/1000mg</v>
      </c>
    </row>
    <row r="948" spans="1:11" x14ac:dyDescent="0.3">
      <c r="A948" s="4">
        <v>947</v>
      </c>
      <c r="B948" s="4">
        <v>452</v>
      </c>
      <c r="C948" s="4">
        <v>44198</v>
      </c>
      <c r="D948" s="4">
        <v>174.30676800000001</v>
      </c>
      <c r="E948" s="4">
        <v>234.89599999999999</v>
      </c>
      <c r="F948" s="4">
        <v>198.071392</v>
      </c>
      <c r="G948" s="4">
        <v>261.42847999999998</v>
      </c>
      <c r="H948" s="4">
        <v>0.98772199999999999</v>
      </c>
      <c r="I948" s="4" t="str">
        <f>VLOOKUP(C948, Sheet1!$B$4:$C$76, 2,FALSE)</f>
        <v>케이캡정 50mg</v>
      </c>
    </row>
    <row r="949" spans="1:11" x14ac:dyDescent="0.3">
      <c r="A949" s="4">
        <v>948</v>
      </c>
      <c r="B949" s="4">
        <v>452</v>
      </c>
      <c r="C949" s="4">
        <v>1899</v>
      </c>
      <c r="D949" s="4">
        <v>646.16323999999997</v>
      </c>
      <c r="E949" s="4">
        <v>844.84032000000002</v>
      </c>
      <c r="F949" s="4">
        <v>185.18526399999999</v>
      </c>
      <c r="G949" s="4">
        <v>190.44736</v>
      </c>
      <c r="H949" s="4">
        <v>0.97472400000000003</v>
      </c>
      <c r="I949" s="4" t="str">
        <f>VLOOKUP(C949, Sheet1!$B$4:$C$76, 2,FALSE)</f>
        <v>보령부스파정 5mg</v>
      </c>
    </row>
    <row r="950" spans="1:11" x14ac:dyDescent="0.3">
      <c r="A950" s="4">
        <v>949</v>
      </c>
      <c r="B950" s="4">
        <v>452</v>
      </c>
      <c r="C950" s="4">
        <v>29450</v>
      </c>
      <c r="D950" s="4">
        <v>512.88263199999994</v>
      </c>
      <c r="E950" s="4">
        <v>240.13888</v>
      </c>
      <c r="F950" s="4">
        <v>408.75953600000003</v>
      </c>
      <c r="G950" s="4">
        <v>224.12672000000001</v>
      </c>
      <c r="H950" s="4">
        <v>0.96940499999999996</v>
      </c>
      <c r="I950" s="4" t="str">
        <f>VLOOKUP(C950, Sheet1!$B$4:$C$76, 2,FALSE)</f>
        <v>레일라정</v>
      </c>
    </row>
    <row r="951" spans="1:11" ht="17.25" thickBot="1" x14ac:dyDescent="0.35">
      <c r="A951" s="4">
        <v>950</v>
      </c>
      <c r="B951" s="4">
        <v>452</v>
      </c>
      <c r="C951" s="4">
        <v>16550</v>
      </c>
      <c r="D951" s="4">
        <v>137.21876800000001</v>
      </c>
      <c r="E951" s="4">
        <v>637.55840000000001</v>
      </c>
      <c r="F951" s="4">
        <v>309.77068800000001</v>
      </c>
      <c r="G951" s="4">
        <v>484.69376</v>
      </c>
      <c r="H951" s="4">
        <v>0.92878099999999997</v>
      </c>
      <c r="I951" s="4" t="str">
        <f>VLOOKUP(C951, Sheet1!$B$4:$C$76, 2,FALSE)</f>
        <v>동아가바펜틴정 800mg</v>
      </c>
    </row>
    <row r="952" spans="1:11" x14ac:dyDescent="0.3">
      <c r="A952" s="1">
        <v>951</v>
      </c>
      <c r="B952" s="2">
        <v>454</v>
      </c>
      <c r="C952" s="2">
        <v>6191</v>
      </c>
      <c r="D952" s="2">
        <v>487.94632000000001</v>
      </c>
      <c r="E952" s="2">
        <v>589.52768000000003</v>
      </c>
      <c r="F952" s="2">
        <v>307.33068800000001</v>
      </c>
      <c r="G952" s="2">
        <v>530.42560000000003</v>
      </c>
      <c r="H952" s="2">
        <v>0.992031</v>
      </c>
      <c r="I952" s="2" t="str">
        <f>VLOOKUP(C952, Sheet1!$B$4:$C$76, 2,FALSE)</f>
        <v>삐콤씨에프정 618.6mg/병</v>
      </c>
      <c r="J952" s="7"/>
      <c r="K952" s="4" t="s">
        <v>85</v>
      </c>
    </row>
    <row r="953" spans="1:11" x14ac:dyDescent="0.3">
      <c r="A953" s="3">
        <v>952</v>
      </c>
      <c r="B953" s="4">
        <v>454</v>
      </c>
      <c r="C953" s="4">
        <v>2482</v>
      </c>
      <c r="D953" s="4">
        <v>105.165464</v>
      </c>
      <c r="E953" s="4">
        <v>704.63872000000003</v>
      </c>
      <c r="F953" s="4">
        <v>227.88331199999999</v>
      </c>
      <c r="G953" s="4">
        <v>482.10944000000001</v>
      </c>
      <c r="H953" s="4">
        <v>0.96119299999999996</v>
      </c>
      <c r="I953" s="4" t="str">
        <f>VLOOKUP(C953, Sheet1!$B$4:$C$76, 2,FALSE)</f>
        <v>뮤테란캡슐 100mg</v>
      </c>
      <c r="J953" s="8"/>
    </row>
    <row r="954" spans="1:11" x14ac:dyDescent="0.3">
      <c r="A954" s="3">
        <v>953</v>
      </c>
      <c r="B954" s="4">
        <v>454</v>
      </c>
      <c r="C954" s="4">
        <v>5093</v>
      </c>
      <c r="D954" s="4">
        <v>560.95014400000002</v>
      </c>
      <c r="E954" s="4">
        <v>195.9264</v>
      </c>
      <c r="F954" s="4">
        <v>269.85033600000003</v>
      </c>
      <c r="G954" s="4">
        <v>268.27391999999998</v>
      </c>
      <c r="H954" s="4">
        <v>0.93380200000000002</v>
      </c>
      <c r="I954" s="4" t="str">
        <f>VLOOKUP(C954, Sheet1!$B$4:$C$76, 2,FALSE)</f>
        <v>삼남건조수산화알루미늄겔정</v>
      </c>
      <c r="J954" s="8"/>
    </row>
    <row r="955" spans="1:11" x14ac:dyDescent="0.3">
      <c r="A955" s="3">
        <v>954</v>
      </c>
      <c r="B955" s="4">
        <v>454</v>
      </c>
      <c r="C955" s="4">
        <v>5885</v>
      </c>
      <c r="D955" s="4">
        <v>129.899744</v>
      </c>
      <c r="E955" s="4">
        <v>93.291520000000006</v>
      </c>
      <c r="F955" s="4">
        <v>228.25126399999999</v>
      </c>
      <c r="G955" s="4">
        <v>467.56351999999998</v>
      </c>
      <c r="H955" s="4">
        <v>0.640316</v>
      </c>
      <c r="I955" s="4" t="str">
        <f>VLOOKUP(C955, Sheet1!$B$4:$C$76, 2,FALSE)</f>
        <v>타이레놀이알서방정(아세트아미노펜)(수출용)</v>
      </c>
      <c r="J955" s="8" t="s">
        <v>118</v>
      </c>
    </row>
    <row r="956" spans="1:11" ht="17.25" thickBot="1" x14ac:dyDescent="0.35">
      <c r="A956" s="5">
        <v>955</v>
      </c>
      <c r="B956" s="6">
        <v>454</v>
      </c>
      <c r="C956" s="6">
        <v>13394</v>
      </c>
      <c r="D956" s="6">
        <v>129.99685600000001</v>
      </c>
      <c r="E956" s="6">
        <v>94.037120000000002</v>
      </c>
      <c r="F956" s="6">
        <v>227.44996800000001</v>
      </c>
      <c r="G956" s="6">
        <v>465.53471999999999</v>
      </c>
      <c r="H956" s="6">
        <v>0.59475800000000001</v>
      </c>
      <c r="I956" s="6" t="str">
        <f>VLOOKUP(C956, Sheet1!$B$4:$C$76, 2,FALSE)</f>
        <v>써스펜8시간이알서방정 650mg</v>
      </c>
      <c r="J956" s="9" t="s">
        <v>119</v>
      </c>
    </row>
    <row r="957" spans="1:11" x14ac:dyDescent="0.3">
      <c r="A957" s="4">
        <v>956</v>
      </c>
      <c r="B957" s="4">
        <v>455</v>
      </c>
      <c r="C957" s="4">
        <v>6191</v>
      </c>
      <c r="D957" s="4">
        <v>135.82015999999999</v>
      </c>
      <c r="E957" s="4">
        <v>82.098560000000006</v>
      </c>
      <c r="F957" s="4">
        <v>303.073376</v>
      </c>
      <c r="G957" s="4">
        <v>531.90016000000003</v>
      </c>
      <c r="H957" s="4">
        <v>0.97055000000000002</v>
      </c>
      <c r="I957" s="4" t="str">
        <f>VLOOKUP(C957, Sheet1!$B$4:$C$76, 2,FALSE)</f>
        <v>삐콤씨에프정 618.6mg/병</v>
      </c>
    </row>
    <row r="958" spans="1:11" x14ac:dyDescent="0.3">
      <c r="A958" s="4">
        <v>957</v>
      </c>
      <c r="B958" s="4">
        <v>455</v>
      </c>
      <c r="C958" s="4">
        <v>5093</v>
      </c>
      <c r="D958" s="4">
        <v>92.815160000000006</v>
      </c>
      <c r="E958" s="4">
        <v>794.12864000000002</v>
      </c>
      <c r="F958" s="4">
        <v>275.84590400000002</v>
      </c>
      <c r="G958" s="4">
        <v>275.76576</v>
      </c>
      <c r="H958" s="4">
        <v>0.93041600000000002</v>
      </c>
      <c r="I958" s="4" t="str">
        <f>VLOOKUP(C958, Sheet1!$B$4:$C$76, 2,FALSE)</f>
        <v>삼남건조수산화알루미늄겔정</v>
      </c>
    </row>
    <row r="959" spans="1:11" x14ac:dyDescent="0.3">
      <c r="A959" s="4">
        <v>958</v>
      </c>
      <c r="B959" s="4">
        <v>455</v>
      </c>
      <c r="C959" s="4">
        <v>2482</v>
      </c>
      <c r="D959" s="4">
        <v>603.42224799999997</v>
      </c>
      <c r="E959" s="4">
        <v>26.556159999999998</v>
      </c>
      <c r="F959" s="4">
        <v>215.47640000000001</v>
      </c>
      <c r="G959" s="4">
        <v>480.97791999999998</v>
      </c>
      <c r="H959" s="4">
        <v>0.906443</v>
      </c>
      <c r="I959" s="4" t="str">
        <f>VLOOKUP(C959, Sheet1!$B$4:$C$76, 2,FALSE)</f>
        <v>뮤테란캡슐 100mg</v>
      </c>
    </row>
    <row r="960" spans="1:11" x14ac:dyDescent="0.3">
      <c r="A960" s="4">
        <v>959</v>
      </c>
      <c r="B960" s="4">
        <v>455</v>
      </c>
      <c r="C960" s="4">
        <v>4377</v>
      </c>
      <c r="D960" s="4">
        <v>586.06164799999999</v>
      </c>
      <c r="E960" s="4">
        <v>684.46528000000001</v>
      </c>
      <c r="F960" s="4">
        <v>233.37916799999999</v>
      </c>
      <c r="G960" s="4">
        <v>489.99295999999998</v>
      </c>
      <c r="H960" s="4">
        <v>0.65581100000000003</v>
      </c>
      <c r="I960" s="4" t="str">
        <f>VLOOKUP(C960, Sheet1!$B$4:$C$76, 2,FALSE)</f>
        <v>타이레놀정500mg</v>
      </c>
      <c r="J960" s="4" t="s">
        <v>119</v>
      </c>
      <c r="K960" s="4" t="s">
        <v>131</v>
      </c>
    </row>
    <row r="961" spans="1:10" x14ac:dyDescent="0.3">
      <c r="A961" s="4">
        <v>960</v>
      </c>
      <c r="B961" s="4">
        <v>456</v>
      </c>
      <c r="C961" s="4">
        <v>6191</v>
      </c>
      <c r="D961" s="4">
        <v>134.13314399999999</v>
      </c>
      <c r="E961" s="4">
        <v>119.91871999999999</v>
      </c>
      <c r="F961" s="4">
        <v>302.52584000000002</v>
      </c>
      <c r="G961" s="4">
        <v>523.16031999999996</v>
      </c>
      <c r="H961" s="4">
        <v>0.97304599999999997</v>
      </c>
      <c r="I961" s="4" t="str">
        <f>VLOOKUP(C961, Sheet1!$B$4:$C$76, 2,FALSE)</f>
        <v>삐콤씨에프정 618.6mg/병</v>
      </c>
    </row>
    <row r="962" spans="1:10" x14ac:dyDescent="0.3">
      <c r="A962" s="4">
        <v>961</v>
      </c>
      <c r="B962" s="4">
        <v>456</v>
      </c>
      <c r="C962" s="4">
        <v>5093</v>
      </c>
      <c r="D962" s="4">
        <v>93.149439999999998</v>
      </c>
      <c r="E962" s="4">
        <v>804.18367999999998</v>
      </c>
      <c r="F962" s="4">
        <v>282.33728000000002</v>
      </c>
      <c r="G962" s="4">
        <v>286.43711999999999</v>
      </c>
      <c r="H962" s="4">
        <v>0.96528899999999995</v>
      </c>
      <c r="I962" s="4" t="str">
        <f>VLOOKUP(C962, Sheet1!$B$4:$C$76, 2,FALSE)</f>
        <v>삼남건조수산화알루미늄겔정</v>
      </c>
    </row>
    <row r="963" spans="1:10" x14ac:dyDescent="0.3">
      <c r="A963" s="4">
        <v>962</v>
      </c>
      <c r="B963" s="4">
        <v>456</v>
      </c>
      <c r="C963" s="4">
        <v>2482</v>
      </c>
      <c r="D963" s="4">
        <v>599.01707199999998</v>
      </c>
      <c r="E963" s="4">
        <v>64.821119999999993</v>
      </c>
      <c r="F963" s="4">
        <v>206.45718400000001</v>
      </c>
      <c r="G963" s="4">
        <v>469.39776000000001</v>
      </c>
      <c r="H963" s="4">
        <v>0.94782599999999995</v>
      </c>
      <c r="I963" s="4" t="str">
        <f>VLOOKUP(C963, Sheet1!$B$4:$C$76, 2,FALSE)</f>
        <v>뮤테란캡슐 100mg</v>
      </c>
    </row>
    <row r="964" spans="1:10" x14ac:dyDescent="0.3">
      <c r="A964" s="4">
        <v>963</v>
      </c>
      <c r="B964" s="4">
        <v>456</v>
      </c>
      <c r="C964" s="4">
        <v>5885</v>
      </c>
      <c r="D964" s="4">
        <v>590.77865599999996</v>
      </c>
      <c r="E964" s="4">
        <v>685.31136000000004</v>
      </c>
      <c r="F964" s="4">
        <v>244.813984</v>
      </c>
      <c r="G964" s="4">
        <v>500.59647999999999</v>
      </c>
      <c r="H964" s="4">
        <v>0.65153700000000003</v>
      </c>
      <c r="I964" s="4" t="str">
        <f>VLOOKUP(C964, Sheet1!$B$4:$C$76, 2,FALSE)</f>
        <v>타이레놀이알서방정(아세트아미노펜)(수출용)</v>
      </c>
      <c r="J964" s="4" t="s">
        <v>118</v>
      </c>
    </row>
    <row r="965" spans="1:10" x14ac:dyDescent="0.3">
      <c r="A965" s="4">
        <v>964</v>
      </c>
      <c r="B965" s="4">
        <v>457</v>
      </c>
      <c r="C965" s="4">
        <v>5093</v>
      </c>
      <c r="D965" s="4">
        <v>132.93461600000001</v>
      </c>
      <c r="E965" s="4">
        <v>832.65664000000004</v>
      </c>
      <c r="F965" s="4">
        <v>276.49592000000001</v>
      </c>
      <c r="G965" s="4">
        <v>275.77600000000001</v>
      </c>
      <c r="H965" s="4">
        <v>0.97701700000000002</v>
      </c>
      <c r="I965" s="4" t="str">
        <f>VLOOKUP(C965, Sheet1!$B$4:$C$76, 2,FALSE)</f>
        <v>삼남건조수산화알루미늄겔정</v>
      </c>
    </row>
    <row r="966" spans="1:10" x14ac:dyDescent="0.3">
      <c r="A966" s="4">
        <v>965</v>
      </c>
      <c r="B966" s="4">
        <v>457</v>
      </c>
      <c r="C966" s="4">
        <v>6191</v>
      </c>
      <c r="D966" s="4">
        <v>105.818896</v>
      </c>
      <c r="E966" s="4">
        <v>148.22528</v>
      </c>
      <c r="F966" s="4">
        <v>285.98166400000002</v>
      </c>
      <c r="G966" s="4">
        <v>548.75648000000001</v>
      </c>
      <c r="H966" s="4">
        <v>0.97013400000000005</v>
      </c>
      <c r="I966" s="4" t="str">
        <f>VLOOKUP(C966, Sheet1!$B$4:$C$76, 2,FALSE)</f>
        <v>삐콤씨에프정 618.6mg/병</v>
      </c>
    </row>
    <row r="967" spans="1:10" x14ac:dyDescent="0.3">
      <c r="A967" s="4">
        <v>966</v>
      </c>
      <c r="B967" s="4">
        <v>457</v>
      </c>
      <c r="C967" s="4">
        <v>2482</v>
      </c>
      <c r="D967" s="4">
        <v>635.05391999999995</v>
      </c>
      <c r="E967" s="4">
        <v>62.850560000000002</v>
      </c>
      <c r="F967" s="4">
        <v>222.951584</v>
      </c>
      <c r="G967" s="4">
        <v>490.32447999999999</v>
      </c>
      <c r="H967" s="4">
        <v>0.96009699999999998</v>
      </c>
      <c r="I967" s="4" t="str">
        <f>VLOOKUP(C967, Sheet1!$B$4:$C$76, 2,FALSE)</f>
        <v>뮤테란캡슐 100mg</v>
      </c>
    </row>
    <row r="968" spans="1:10" x14ac:dyDescent="0.3">
      <c r="A968" s="4">
        <v>967</v>
      </c>
      <c r="B968" s="4">
        <v>457</v>
      </c>
      <c r="C968" s="4">
        <v>13394</v>
      </c>
      <c r="D968" s="4">
        <v>632.91794400000003</v>
      </c>
      <c r="E968" s="4">
        <v>678.61631999999997</v>
      </c>
      <c r="F968" s="4">
        <v>233.63585599999999</v>
      </c>
      <c r="G968" s="4">
        <v>499.02848</v>
      </c>
      <c r="H968" s="4">
        <v>0.88712899999999995</v>
      </c>
      <c r="I968" s="4" t="str">
        <f>VLOOKUP(C968, Sheet1!$B$4:$C$76, 2,FALSE)</f>
        <v>써스펜8시간이알서방정 650mg</v>
      </c>
    </row>
    <row r="969" spans="1:10" x14ac:dyDescent="0.3">
      <c r="A969" s="4">
        <v>968</v>
      </c>
      <c r="B969" s="4">
        <v>458</v>
      </c>
      <c r="C969" s="4">
        <v>5093</v>
      </c>
      <c r="D969" s="4">
        <v>134.27564000000001</v>
      </c>
      <c r="E969" s="4">
        <v>844.23616000000004</v>
      </c>
      <c r="F969" s="4">
        <v>279.64644800000002</v>
      </c>
      <c r="G969" s="4">
        <v>285.89440000000002</v>
      </c>
      <c r="H969" s="4">
        <v>0.98755899999999996</v>
      </c>
      <c r="I969" s="4" t="str">
        <f>VLOOKUP(C969, Sheet1!$B$4:$C$76, 2,FALSE)</f>
        <v>삼남건조수산화알루미늄겔정</v>
      </c>
    </row>
    <row r="970" spans="1:10" x14ac:dyDescent="0.3">
      <c r="A970" s="4">
        <v>969</v>
      </c>
      <c r="B970" s="4">
        <v>458</v>
      </c>
      <c r="C970" s="4">
        <v>6191</v>
      </c>
      <c r="D970" s="4">
        <v>109.405208</v>
      </c>
      <c r="E970" s="4">
        <v>185.62559999999999</v>
      </c>
      <c r="F970" s="4">
        <v>280.55608000000001</v>
      </c>
      <c r="G970" s="4">
        <v>536.73728000000006</v>
      </c>
      <c r="H970" s="4">
        <v>0.98418700000000003</v>
      </c>
      <c r="I970" s="4" t="str">
        <f>VLOOKUP(C970, Sheet1!$B$4:$C$76, 2,FALSE)</f>
        <v>삐콤씨에프정 618.6mg/병</v>
      </c>
    </row>
    <row r="971" spans="1:10" x14ac:dyDescent="0.3">
      <c r="A971" s="4">
        <v>970</v>
      </c>
      <c r="B971" s="4">
        <v>458</v>
      </c>
      <c r="C971" s="4">
        <v>2482</v>
      </c>
      <c r="D971" s="4">
        <v>626.81403999999998</v>
      </c>
      <c r="E971" s="4">
        <v>102.37184000000001</v>
      </c>
      <c r="F971" s="4">
        <v>223.54596799999999</v>
      </c>
      <c r="G971" s="4">
        <v>471.37279999999998</v>
      </c>
      <c r="H971" s="4">
        <v>0.95762599999999998</v>
      </c>
      <c r="I971" s="4" t="str">
        <f>VLOOKUP(C971, Sheet1!$B$4:$C$76, 2,FALSE)</f>
        <v>뮤테란캡슐 100mg</v>
      </c>
    </row>
    <row r="972" spans="1:10" x14ac:dyDescent="0.3">
      <c r="A972" s="4">
        <v>971</v>
      </c>
      <c r="B972" s="4">
        <v>458</v>
      </c>
      <c r="C972" s="4">
        <v>13394</v>
      </c>
      <c r="D972" s="4">
        <v>639.02575200000001</v>
      </c>
      <c r="E972" s="4">
        <v>680.30528000000004</v>
      </c>
      <c r="F972" s="4">
        <v>243.85262399999999</v>
      </c>
      <c r="G972" s="4">
        <v>508.74239999999998</v>
      </c>
      <c r="H972" s="4">
        <v>0.86644900000000002</v>
      </c>
      <c r="I972" s="4" t="str">
        <f>VLOOKUP(C972, Sheet1!$B$4:$C$76, 2,FALSE)</f>
        <v>써스펜8시간이알서방정 650mg</v>
      </c>
    </row>
    <row r="973" spans="1:10" x14ac:dyDescent="0.3">
      <c r="A973" s="4">
        <v>972</v>
      </c>
      <c r="B973" s="4">
        <v>459</v>
      </c>
      <c r="C973" s="4">
        <v>6191</v>
      </c>
      <c r="D973" s="4">
        <v>539.41323999999997</v>
      </c>
      <c r="E973" s="4">
        <v>514.76671999999996</v>
      </c>
      <c r="F973" s="4">
        <v>285.47902399999998</v>
      </c>
      <c r="G973" s="4">
        <v>534.94911999999999</v>
      </c>
      <c r="H973" s="4">
        <v>0.96779899999999996</v>
      </c>
      <c r="I973" s="4" t="str">
        <f>VLOOKUP(C973, Sheet1!$B$4:$C$76, 2,FALSE)</f>
        <v>삐콤씨에프정 618.6mg/병</v>
      </c>
    </row>
    <row r="974" spans="1:10" x14ac:dyDescent="0.3">
      <c r="A974" s="4">
        <v>973</v>
      </c>
      <c r="B974" s="4">
        <v>459</v>
      </c>
      <c r="C974" s="4">
        <v>2482</v>
      </c>
      <c r="D974" s="4">
        <v>78.925703999999996</v>
      </c>
      <c r="E974" s="4">
        <v>662.05568000000005</v>
      </c>
      <c r="F974" s="4">
        <v>216.11860799999999</v>
      </c>
      <c r="G974" s="4">
        <v>488.32256000000001</v>
      </c>
      <c r="H974" s="4">
        <v>0.94259599999999999</v>
      </c>
      <c r="I974" s="4" t="str">
        <f>VLOOKUP(C974, Sheet1!$B$4:$C$76, 2,FALSE)</f>
        <v>뮤테란캡슐 100mg</v>
      </c>
    </row>
    <row r="975" spans="1:10" x14ac:dyDescent="0.3">
      <c r="A975" s="4">
        <v>974</v>
      </c>
      <c r="B975" s="4">
        <v>459</v>
      </c>
      <c r="C975" s="4">
        <v>5093</v>
      </c>
      <c r="D975" s="4">
        <v>521.77789600000006</v>
      </c>
      <c r="E975" s="4">
        <v>161.55520000000001</v>
      </c>
      <c r="F975" s="4">
        <v>268.63911999999999</v>
      </c>
      <c r="G975" s="4">
        <v>267.81952000000001</v>
      </c>
      <c r="H975" s="4">
        <v>0.930396</v>
      </c>
      <c r="I975" s="4" t="str">
        <f>VLOOKUP(C975, Sheet1!$B$4:$C$76, 2,FALSE)</f>
        <v>삼남건조수산화알루미늄겔정</v>
      </c>
    </row>
    <row r="976" spans="1:10" x14ac:dyDescent="0.3">
      <c r="A976" s="4">
        <v>975</v>
      </c>
      <c r="B976" s="4">
        <v>459</v>
      </c>
      <c r="C976" s="4">
        <v>13394</v>
      </c>
      <c r="D976" s="4">
        <v>85.144775999999993</v>
      </c>
      <c r="E976" s="4">
        <v>87.741439999999997</v>
      </c>
      <c r="F976" s="4">
        <v>224.39704</v>
      </c>
      <c r="G976" s="4">
        <v>479.66464000000002</v>
      </c>
      <c r="H976" s="4">
        <v>0.82293799999999995</v>
      </c>
      <c r="I976" s="4" t="str">
        <f>VLOOKUP(C976, Sheet1!$B$4:$C$76, 2,FALSE)</f>
        <v>써스펜8시간이알서방정 650mg</v>
      </c>
    </row>
    <row r="977" spans="1:9" x14ac:dyDescent="0.3">
      <c r="A977" s="4">
        <v>976</v>
      </c>
      <c r="B977" s="4">
        <v>460</v>
      </c>
      <c r="C977" s="4">
        <v>3742</v>
      </c>
      <c r="D977" s="4">
        <v>489.46790399999998</v>
      </c>
      <c r="E977" s="4">
        <v>129.46047999999999</v>
      </c>
      <c r="F977" s="4">
        <v>312.38051200000001</v>
      </c>
      <c r="G977" s="4">
        <v>302.22336000000001</v>
      </c>
      <c r="H977" s="4">
        <v>0.98455899999999996</v>
      </c>
      <c r="I977" s="4" t="str">
        <f>VLOOKUP(C977, Sheet1!$B$4:$C$76, 2,FALSE)</f>
        <v>알드린정</v>
      </c>
    </row>
    <row r="978" spans="1:9" x14ac:dyDescent="0.3">
      <c r="A978" s="4">
        <v>977</v>
      </c>
      <c r="B978" s="4">
        <v>460</v>
      </c>
      <c r="C978" s="4">
        <v>23222</v>
      </c>
      <c r="D978" s="4">
        <v>513.48531200000002</v>
      </c>
      <c r="E978" s="4">
        <v>581.32479999999998</v>
      </c>
      <c r="F978" s="4">
        <v>288.17571199999998</v>
      </c>
      <c r="G978" s="4">
        <v>512.11775999999998</v>
      </c>
      <c r="H978" s="4">
        <v>0.96745099999999995</v>
      </c>
      <c r="I978" s="4" t="str">
        <f>VLOOKUP(C978, Sheet1!$B$4:$C$76, 2,FALSE)</f>
        <v>비타비백정 100mg/병</v>
      </c>
    </row>
    <row r="979" spans="1:9" x14ac:dyDescent="0.3">
      <c r="A979" s="4">
        <v>978</v>
      </c>
      <c r="B979" s="4">
        <v>460</v>
      </c>
      <c r="C979" s="4">
        <v>2482</v>
      </c>
      <c r="D979" s="4">
        <v>92.779048000000003</v>
      </c>
      <c r="E979" s="4">
        <v>663.57439999999997</v>
      </c>
      <c r="F979" s="4">
        <v>201.943184</v>
      </c>
      <c r="G979" s="4">
        <v>491.06815999999998</v>
      </c>
      <c r="H979" s="4">
        <v>0.93665200000000004</v>
      </c>
      <c r="I979" s="4" t="str">
        <f>VLOOKUP(C979, Sheet1!$B$4:$C$76, 2,FALSE)</f>
        <v>뮤테란캡슐 100mg</v>
      </c>
    </row>
    <row r="980" spans="1:9" x14ac:dyDescent="0.3">
      <c r="A980" s="4">
        <v>979</v>
      </c>
      <c r="B980" s="4">
        <v>460</v>
      </c>
      <c r="C980" s="4">
        <v>22361</v>
      </c>
      <c r="D980" s="4">
        <v>83.078096000000002</v>
      </c>
      <c r="E980" s="4">
        <v>117.34399999999999</v>
      </c>
      <c r="F980" s="4">
        <v>257.685472</v>
      </c>
      <c r="G980" s="4">
        <v>391.38303999999999</v>
      </c>
      <c r="H980" s="4">
        <v>0.89121399999999995</v>
      </c>
      <c r="I980" s="4" t="str">
        <f>VLOOKUP(C980, Sheet1!$B$4:$C$76, 2,FALSE)</f>
        <v>맥시부펜이알정 300mg</v>
      </c>
    </row>
    <row r="981" spans="1:9" x14ac:dyDescent="0.3">
      <c r="A981" s="4">
        <v>980</v>
      </c>
      <c r="B981" s="4">
        <v>462</v>
      </c>
      <c r="C981" s="4">
        <v>23222</v>
      </c>
      <c r="D981" s="4">
        <v>132.67500000000001</v>
      </c>
      <c r="E981" s="4">
        <v>155.02976000000001</v>
      </c>
      <c r="F981" s="4">
        <v>294.18689599999999</v>
      </c>
      <c r="G981" s="4">
        <v>500.83071999999999</v>
      </c>
      <c r="H981" s="4">
        <v>0.97933300000000001</v>
      </c>
      <c r="I981" s="4" t="str">
        <f>VLOOKUP(C981, Sheet1!$B$4:$C$76, 2,FALSE)</f>
        <v>비타비백정 100mg/병</v>
      </c>
    </row>
    <row r="982" spans="1:9" x14ac:dyDescent="0.3">
      <c r="A982" s="4">
        <v>981</v>
      </c>
      <c r="B982" s="4">
        <v>462</v>
      </c>
      <c r="C982" s="4">
        <v>3742</v>
      </c>
      <c r="D982" s="4">
        <v>120.259304</v>
      </c>
      <c r="E982" s="4">
        <v>839.05600000000004</v>
      </c>
      <c r="F982" s="4">
        <v>329.53371199999998</v>
      </c>
      <c r="G982" s="4">
        <v>331.21663999999998</v>
      </c>
      <c r="H982" s="4">
        <v>0.96712600000000004</v>
      </c>
      <c r="I982" s="4" t="str">
        <f>VLOOKUP(C982, Sheet1!$B$4:$C$76, 2,FALSE)</f>
        <v>알드린정</v>
      </c>
    </row>
    <row r="983" spans="1:9" x14ac:dyDescent="0.3">
      <c r="A983" s="4">
        <v>982</v>
      </c>
      <c r="B983" s="4">
        <v>462</v>
      </c>
      <c r="C983" s="4">
        <v>22361</v>
      </c>
      <c r="D983" s="4">
        <v>606.69770400000004</v>
      </c>
      <c r="E983" s="4">
        <v>736.71040000000005</v>
      </c>
      <c r="F983" s="4">
        <v>272.73051199999998</v>
      </c>
      <c r="G983" s="4">
        <v>417.52064000000001</v>
      </c>
      <c r="H983" s="4">
        <v>0.95321100000000003</v>
      </c>
      <c r="I983" s="4" t="str">
        <f>VLOOKUP(C983, Sheet1!$B$4:$C$76, 2,FALSE)</f>
        <v>맥시부펜이알정 300mg</v>
      </c>
    </row>
    <row r="984" spans="1:9" x14ac:dyDescent="0.3">
      <c r="A984" s="4">
        <v>983</v>
      </c>
      <c r="B984" s="4">
        <v>462</v>
      </c>
      <c r="C984" s="4">
        <v>2482</v>
      </c>
      <c r="D984" s="4">
        <v>631.33291999999994</v>
      </c>
      <c r="E984" s="4">
        <v>102.8032</v>
      </c>
      <c r="F984" s="4">
        <v>200.28008</v>
      </c>
      <c r="G984" s="4">
        <v>467.85536000000002</v>
      </c>
      <c r="H984" s="4">
        <v>0.94815799999999995</v>
      </c>
      <c r="I984" s="4" t="str">
        <f>VLOOKUP(C984, Sheet1!$B$4:$C$76, 2,FALSE)</f>
        <v>뮤테란캡슐 100mg</v>
      </c>
    </row>
    <row r="985" spans="1:9" x14ac:dyDescent="0.3">
      <c r="A985" s="4">
        <v>984</v>
      </c>
      <c r="B985" s="4">
        <v>463</v>
      </c>
      <c r="C985" s="4">
        <v>20237</v>
      </c>
      <c r="D985" s="4">
        <v>132.93412799999999</v>
      </c>
      <c r="E985" s="4">
        <v>868.37631999999996</v>
      </c>
      <c r="F985" s="4">
        <v>231.84880000000001</v>
      </c>
      <c r="G985" s="4">
        <v>228.87168</v>
      </c>
      <c r="H985" s="4">
        <v>0.99455300000000002</v>
      </c>
      <c r="I985" s="4" t="str">
        <f>VLOOKUP(C985, Sheet1!$B$4:$C$76, 2,FALSE)</f>
        <v>플라빅스정 75mg</v>
      </c>
    </row>
    <row r="986" spans="1:9" x14ac:dyDescent="0.3">
      <c r="A986" s="4">
        <v>985</v>
      </c>
      <c r="B986" s="4">
        <v>463</v>
      </c>
      <c r="C986" s="4">
        <v>27652</v>
      </c>
      <c r="D986" s="4">
        <v>669.61896000000002</v>
      </c>
      <c r="E986" s="4">
        <v>254.13632000000001</v>
      </c>
      <c r="F986" s="4">
        <v>219.799104</v>
      </c>
      <c r="G986" s="4">
        <v>199.7568</v>
      </c>
      <c r="H986" s="4">
        <v>0.99079700000000004</v>
      </c>
      <c r="I986" s="4" t="str">
        <f>VLOOKUP(C986, Sheet1!$B$4:$C$76, 2,FALSE)</f>
        <v>세비카정 10/40mg</v>
      </c>
    </row>
    <row r="987" spans="1:9" x14ac:dyDescent="0.3">
      <c r="A987" s="4">
        <v>986</v>
      </c>
      <c r="B987" s="4">
        <v>463</v>
      </c>
      <c r="C987" s="4">
        <v>28762</v>
      </c>
      <c r="D987" s="4">
        <v>625.50766399999998</v>
      </c>
      <c r="E987" s="4">
        <v>873.89247999999998</v>
      </c>
      <c r="F987" s="4">
        <v>219.779584</v>
      </c>
      <c r="G987" s="4">
        <v>213.84576000000001</v>
      </c>
      <c r="H987" s="4">
        <v>0.98409000000000002</v>
      </c>
      <c r="I987" s="4" t="str">
        <f>VLOOKUP(C987, Sheet1!$B$4:$C$76, 2,FALSE)</f>
        <v>트라젠타정(리나글립틴)</v>
      </c>
    </row>
    <row r="988" spans="1:9" x14ac:dyDescent="0.3">
      <c r="A988" s="4">
        <v>987</v>
      </c>
      <c r="B988" s="4">
        <v>463</v>
      </c>
      <c r="C988" s="4">
        <v>3482</v>
      </c>
      <c r="D988" s="4">
        <v>129.90218400000001</v>
      </c>
      <c r="E988" s="4">
        <v>288.94655999999998</v>
      </c>
      <c r="F988" s="4">
        <v>278.46158400000002</v>
      </c>
      <c r="G988" s="4">
        <v>173.47456</v>
      </c>
      <c r="H988" s="4">
        <v>0.98115300000000005</v>
      </c>
      <c r="I988" s="4" t="str">
        <f>VLOOKUP(C988, Sheet1!$B$4:$C$76, 2,FALSE)</f>
        <v>기넥신에프정(은행엽엑스)(수출용)</v>
      </c>
    </row>
    <row r="989" spans="1:9" x14ac:dyDescent="0.3">
      <c r="A989" s="4">
        <v>988</v>
      </c>
      <c r="B989" s="4">
        <v>464</v>
      </c>
      <c r="C989" s="4">
        <v>27652</v>
      </c>
      <c r="D989" s="4">
        <v>62.948583999999997</v>
      </c>
      <c r="E989" s="4">
        <v>811.20447999999999</v>
      </c>
      <c r="F989" s="4">
        <v>227.58856</v>
      </c>
      <c r="G989" s="4">
        <v>211.07584</v>
      </c>
      <c r="H989" s="4">
        <v>0.99835300000000005</v>
      </c>
      <c r="I989" s="4" t="str">
        <f>VLOOKUP(C989, Sheet1!$B$4:$C$76, 2,FALSE)</f>
        <v>세비카정 10/40mg</v>
      </c>
    </row>
    <row r="990" spans="1:9" x14ac:dyDescent="0.3">
      <c r="A990" s="4">
        <v>989</v>
      </c>
      <c r="B990" s="4">
        <v>464</v>
      </c>
      <c r="C990" s="4">
        <v>20237</v>
      </c>
      <c r="D990" s="4">
        <v>595.40196800000001</v>
      </c>
      <c r="E990" s="4">
        <v>172.50816</v>
      </c>
      <c r="F990" s="4">
        <v>218.422944</v>
      </c>
      <c r="G990" s="4">
        <v>214.25664</v>
      </c>
      <c r="H990" s="4">
        <v>0.99269799999999997</v>
      </c>
      <c r="I990" s="4" t="str">
        <f>VLOOKUP(C990, Sheet1!$B$4:$C$76, 2,FALSE)</f>
        <v>플라빅스정 75mg</v>
      </c>
    </row>
    <row r="991" spans="1:9" x14ac:dyDescent="0.3">
      <c r="A991" s="4">
        <v>990</v>
      </c>
      <c r="B991" s="4">
        <v>464</v>
      </c>
      <c r="C991" s="4">
        <v>28762</v>
      </c>
      <c r="D991" s="4">
        <v>136.25252800000001</v>
      </c>
      <c r="E991" s="4">
        <v>184.65216000000001</v>
      </c>
      <c r="F991" s="4">
        <v>210.909696</v>
      </c>
      <c r="G991" s="4">
        <v>199.90912</v>
      </c>
      <c r="H991" s="4">
        <v>0.98734500000000003</v>
      </c>
      <c r="I991" s="4" t="str">
        <f>VLOOKUP(C991, Sheet1!$B$4:$C$76, 2,FALSE)</f>
        <v>트라젠타정(리나글립틴)</v>
      </c>
    </row>
    <row r="992" spans="1:9" x14ac:dyDescent="0.3">
      <c r="A992" s="4">
        <v>991</v>
      </c>
      <c r="B992" s="4">
        <v>464</v>
      </c>
      <c r="C992" s="4">
        <v>3482</v>
      </c>
      <c r="D992" s="4">
        <v>562.54004799999996</v>
      </c>
      <c r="E992" s="4">
        <v>810.39103999999998</v>
      </c>
      <c r="F992" s="4">
        <v>287.234848</v>
      </c>
      <c r="G992" s="4">
        <v>176.53247999999999</v>
      </c>
      <c r="H992" s="4">
        <v>0.97483299999999995</v>
      </c>
      <c r="I992" s="4" t="str">
        <f>VLOOKUP(C992, Sheet1!$B$4:$C$76, 2,FALSE)</f>
        <v>기넥신에프정(은행엽엑스)(수출용)</v>
      </c>
    </row>
    <row r="993" spans="1:9" x14ac:dyDescent="0.3">
      <c r="A993" s="4">
        <v>992</v>
      </c>
      <c r="B993" s="4">
        <v>465</v>
      </c>
      <c r="C993" s="4">
        <v>27652</v>
      </c>
      <c r="D993" s="4">
        <v>98.403735999999995</v>
      </c>
      <c r="E993" s="4">
        <v>854.22847999999999</v>
      </c>
      <c r="F993" s="4">
        <v>218.84360000000001</v>
      </c>
      <c r="G993" s="4">
        <v>206.4768</v>
      </c>
      <c r="H993" s="4">
        <v>0.99282300000000001</v>
      </c>
      <c r="I993" s="4" t="str">
        <f>VLOOKUP(C993, Sheet1!$B$4:$C$76, 2,FALSE)</f>
        <v>세비카정 10/40mg</v>
      </c>
    </row>
    <row r="994" spans="1:9" x14ac:dyDescent="0.3">
      <c r="A994" s="4">
        <v>993</v>
      </c>
      <c r="B994" s="4">
        <v>465</v>
      </c>
      <c r="C994" s="4">
        <v>20237</v>
      </c>
      <c r="D994" s="4">
        <v>624.22812799999997</v>
      </c>
      <c r="E994" s="4">
        <v>176.25855999999999</v>
      </c>
      <c r="F994" s="4">
        <v>223.78703999999999</v>
      </c>
      <c r="G994" s="4">
        <v>216.34559999999999</v>
      </c>
      <c r="H994" s="4">
        <v>0.98884799999999995</v>
      </c>
      <c r="I994" s="4" t="str">
        <f>VLOOKUP(C994, Sheet1!$B$4:$C$76, 2,FALSE)</f>
        <v>플라빅스정 75mg</v>
      </c>
    </row>
    <row r="995" spans="1:9" x14ac:dyDescent="0.3">
      <c r="A995" s="4">
        <v>994</v>
      </c>
      <c r="B995" s="4">
        <v>465</v>
      </c>
      <c r="C995" s="4">
        <v>28762</v>
      </c>
      <c r="D995" s="4">
        <v>153.64533599999999</v>
      </c>
      <c r="E995" s="4">
        <v>192.53440000000001</v>
      </c>
      <c r="F995" s="4">
        <v>214.108048</v>
      </c>
      <c r="G995" s="4">
        <v>201.44767999999999</v>
      </c>
      <c r="H995" s="4">
        <v>0.98856200000000005</v>
      </c>
      <c r="I995" s="4" t="str">
        <f>VLOOKUP(C995, Sheet1!$B$4:$C$76, 2,FALSE)</f>
        <v>트라젠타정(리나글립틴)</v>
      </c>
    </row>
    <row r="996" spans="1:9" x14ac:dyDescent="0.3">
      <c r="A996" s="4">
        <v>995</v>
      </c>
      <c r="B996" s="4">
        <v>465</v>
      </c>
      <c r="C996" s="4">
        <v>3482</v>
      </c>
      <c r="D996" s="4">
        <v>591.27251200000001</v>
      </c>
      <c r="E996" s="4">
        <v>844.46271999999999</v>
      </c>
      <c r="F996" s="4">
        <v>283.73686400000003</v>
      </c>
      <c r="G996" s="4">
        <v>169.35296</v>
      </c>
      <c r="H996" s="4">
        <v>0.93053699999999995</v>
      </c>
      <c r="I996" s="4" t="str">
        <f>VLOOKUP(C996, Sheet1!$B$4:$C$76, 2,FALSE)</f>
        <v>기넥신에프정(은행엽엑스)(수출용)</v>
      </c>
    </row>
    <row r="997" spans="1:9" x14ac:dyDescent="0.3">
      <c r="A997" s="4">
        <v>996</v>
      </c>
      <c r="B997" s="4">
        <v>468</v>
      </c>
      <c r="C997" s="4">
        <v>25437</v>
      </c>
      <c r="D997" s="4">
        <v>155.003928</v>
      </c>
      <c r="E997" s="4">
        <v>870.23167999999998</v>
      </c>
      <c r="F997" s="4">
        <v>259.86097599999999</v>
      </c>
      <c r="G997" s="4">
        <v>270.0736</v>
      </c>
      <c r="H997" s="4">
        <v>0.99138999999999999</v>
      </c>
      <c r="I997" s="4" t="str">
        <f>VLOOKUP(C997, Sheet1!$B$4:$C$76, 2,FALSE)</f>
        <v>큐시드정 31.5mg/PTP</v>
      </c>
    </row>
    <row r="998" spans="1:9" x14ac:dyDescent="0.3">
      <c r="A998" s="4">
        <v>997</v>
      </c>
      <c r="B998" s="4">
        <v>468</v>
      </c>
      <c r="C998" s="4">
        <v>23222</v>
      </c>
      <c r="D998" s="4">
        <v>109.6902</v>
      </c>
      <c r="E998" s="4">
        <v>121.83936</v>
      </c>
      <c r="F998" s="4">
        <v>306.41032000000001</v>
      </c>
      <c r="G998" s="4">
        <v>499.57888000000003</v>
      </c>
      <c r="H998" s="4">
        <v>0.98632299999999995</v>
      </c>
      <c r="I998" s="4" t="str">
        <f>VLOOKUP(C998, Sheet1!$B$4:$C$76, 2,FALSE)</f>
        <v>비타비백정 100mg/병</v>
      </c>
    </row>
    <row r="999" spans="1:9" x14ac:dyDescent="0.3">
      <c r="A999" s="4">
        <v>998</v>
      </c>
      <c r="B999" s="4">
        <v>468</v>
      </c>
      <c r="C999" s="4">
        <v>2482</v>
      </c>
      <c r="D999" s="4">
        <v>602.22371999999996</v>
      </c>
      <c r="E999" s="4">
        <v>114.66048000000001</v>
      </c>
      <c r="F999" s="4">
        <v>203.11048</v>
      </c>
      <c r="G999" s="4">
        <v>470.55743999999999</v>
      </c>
      <c r="H999" s="4">
        <v>0.96854600000000002</v>
      </c>
      <c r="I999" s="4" t="str">
        <f>VLOOKUP(C999, Sheet1!$B$4:$C$76, 2,FALSE)</f>
        <v>뮤테란캡슐 100mg</v>
      </c>
    </row>
    <row r="1000" spans="1:9" x14ac:dyDescent="0.3">
      <c r="A1000" s="4">
        <v>999</v>
      </c>
      <c r="B1000" s="4">
        <v>468</v>
      </c>
      <c r="C1000" s="4">
        <v>22361</v>
      </c>
      <c r="D1000" s="4">
        <v>601.94653600000004</v>
      </c>
      <c r="E1000" s="4">
        <v>749.57439999999997</v>
      </c>
      <c r="F1000" s="4">
        <v>270.13240000000002</v>
      </c>
      <c r="G1000" s="4">
        <v>416.81407999999999</v>
      </c>
      <c r="H1000" s="4">
        <v>0.96318700000000002</v>
      </c>
      <c r="I1000" s="4" t="str">
        <f>VLOOKUP(C1000, Sheet1!$B$4:$C$76, 2,FALSE)</f>
        <v>맥시부펜이알정 300mg</v>
      </c>
    </row>
    <row r="1001" spans="1:9" x14ac:dyDescent="0.3">
      <c r="A1001" s="4">
        <v>1000</v>
      </c>
      <c r="B1001" s="4">
        <v>469</v>
      </c>
      <c r="C1001" s="4">
        <v>28762</v>
      </c>
      <c r="D1001" s="4">
        <v>149.49489600000001</v>
      </c>
      <c r="E1001" s="4">
        <v>220.12224000000001</v>
      </c>
      <c r="F1001" s="4">
        <v>213.81817599999999</v>
      </c>
      <c r="G1001" s="4">
        <v>203.4752</v>
      </c>
      <c r="H1001" s="4">
        <v>0.99753999999999998</v>
      </c>
      <c r="I1001" s="4" t="str">
        <f>VLOOKUP(C1001, Sheet1!$B$4:$C$76, 2,FALSE)</f>
        <v>트라젠타정(리나글립틴)</v>
      </c>
    </row>
    <row r="1002" spans="1:9" x14ac:dyDescent="0.3">
      <c r="A1002" s="4">
        <v>1001</v>
      </c>
      <c r="B1002" s="4">
        <v>469</v>
      </c>
      <c r="C1002" s="4">
        <v>3482</v>
      </c>
      <c r="D1002" s="4">
        <v>607.330152</v>
      </c>
      <c r="E1002" s="4">
        <v>791.82911999999999</v>
      </c>
      <c r="F1002" s="4">
        <v>274.60443199999997</v>
      </c>
      <c r="G1002" s="4">
        <v>207.37407999999999</v>
      </c>
      <c r="H1002" s="4">
        <v>0.98535300000000003</v>
      </c>
      <c r="I1002" s="4" t="str">
        <f>VLOOKUP(C1002, Sheet1!$B$4:$C$76, 2,FALSE)</f>
        <v>기넥신에프정(은행엽엑스)(수출용)</v>
      </c>
    </row>
    <row r="1003" spans="1:9" x14ac:dyDescent="0.3">
      <c r="A1003" s="4">
        <v>1002</v>
      </c>
      <c r="B1003" s="4">
        <v>469</v>
      </c>
      <c r="C1003" s="4">
        <v>27732</v>
      </c>
      <c r="D1003" s="4">
        <v>124.106696</v>
      </c>
      <c r="E1003" s="4">
        <v>770.34688000000006</v>
      </c>
      <c r="F1003" s="4">
        <v>313.267696</v>
      </c>
      <c r="G1003" s="4">
        <v>275.43167999999997</v>
      </c>
      <c r="H1003" s="4">
        <v>0.96681399999999995</v>
      </c>
      <c r="I1003" s="4" t="str">
        <f>VLOOKUP(C1003, Sheet1!$B$4:$C$76, 2,FALSE)</f>
        <v>트윈스타정 40/5mg</v>
      </c>
    </row>
    <row r="1004" spans="1:9" x14ac:dyDescent="0.3">
      <c r="A1004" s="4">
        <v>1003</v>
      </c>
      <c r="B1004" s="4">
        <v>469</v>
      </c>
      <c r="C1004" s="4">
        <v>35205</v>
      </c>
      <c r="D1004" s="4">
        <v>603.293904</v>
      </c>
      <c r="E1004" s="4">
        <v>125.96096</v>
      </c>
      <c r="F1004" s="4">
        <v>254.30265600000001</v>
      </c>
      <c r="G1004" s="4">
        <v>388.26495999999997</v>
      </c>
      <c r="H1004" s="4">
        <v>0.96528499999999995</v>
      </c>
      <c r="I1004" s="4" t="str">
        <f>VLOOKUP(C1004, Sheet1!$B$4:$C$76, 2,FALSE)</f>
        <v>아토젯정 10/40mg</v>
      </c>
    </row>
    <row r="1005" spans="1:9" x14ac:dyDescent="0.3">
      <c r="A1005" s="4">
        <v>1004</v>
      </c>
      <c r="B1005" s="4">
        <v>472</v>
      </c>
      <c r="C1005" s="4">
        <v>3543</v>
      </c>
      <c r="D1005" s="4">
        <v>151.302448</v>
      </c>
      <c r="E1005" s="4">
        <v>189.94816</v>
      </c>
      <c r="F1005" s="4">
        <v>206.21708799999999</v>
      </c>
      <c r="G1005" s="4">
        <v>201.89439999999999</v>
      </c>
      <c r="H1005" s="4">
        <v>0.993668</v>
      </c>
      <c r="I1005" s="4" t="str">
        <f>VLOOKUP(C1005, Sheet1!$B$4:$C$76, 2,FALSE)</f>
        <v>무코스타정(레바미피드)(비매품)</v>
      </c>
    </row>
    <row r="1006" spans="1:9" x14ac:dyDescent="0.3">
      <c r="A1006" s="4">
        <v>1005</v>
      </c>
      <c r="B1006" s="4">
        <v>472</v>
      </c>
      <c r="C1006" s="4">
        <v>6562</v>
      </c>
      <c r="D1006" s="4">
        <v>189.80760000000001</v>
      </c>
      <c r="E1006" s="4">
        <v>709.24800000000005</v>
      </c>
      <c r="F1006" s="4">
        <v>216.63881599999999</v>
      </c>
      <c r="G1006" s="4">
        <v>360.96</v>
      </c>
      <c r="H1006" s="4">
        <v>0.98066799999999998</v>
      </c>
      <c r="I1006" s="4" t="str">
        <f>VLOOKUP(C1006, Sheet1!$B$4:$C$76, 2,FALSE)</f>
        <v>조인스정 200mg</v>
      </c>
    </row>
    <row r="1007" spans="1:9" x14ac:dyDescent="0.3">
      <c r="A1007" s="4">
        <v>1006</v>
      </c>
      <c r="B1007" s="4">
        <v>472</v>
      </c>
      <c r="C1007" s="4">
        <v>33877</v>
      </c>
      <c r="D1007" s="4">
        <v>630.28567199999998</v>
      </c>
      <c r="E1007" s="4">
        <v>849.92511999999999</v>
      </c>
      <c r="F1007" s="4">
        <v>226.12651199999999</v>
      </c>
      <c r="G1007" s="4">
        <v>138.12479999999999</v>
      </c>
      <c r="H1007" s="4">
        <v>0.97788200000000003</v>
      </c>
      <c r="I1007" s="4" t="str">
        <f>VLOOKUP(C1007, Sheet1!$B$4:$C$76, 2,FALSE)</f>
        <v>브린텔릭스정 20mg</v>
      </c>
    </row>
    <row r="1008" spans="1:9" x14ac:dyDescent="0.3">
      <c r="A1008" s="4">
        <v>1007</v>
      </c>
      <c r="B1008" s="4">
        <v>472</v>
      </c>
      <c r="C1008" s="4">
        <v>16547</v>
      </c>
      <c r="D1008" s="4">
        <v>628.49715200000003</v>
      </c>
      <c r="E1008" s="4">
        <v>147.79712000000001</v>
      </c>
      <c r="F1008" s="4">
        <v>235.41510400000001</v>
      </c>
      <c r="G1008" s="4">
        <v>227.64928</v>
      </c>
      <c r="H1008" s="4">
        <v>0.97079599999999999</v>
      </c>
      <c r="I1008" s="4" t="str">
        <f>VLOOKUP(C1008, Sheet1!$B$4:$C$76, 2,FALSE)</f>
        <v>가바토파정 100mg</v>
      </c>
    </row>
    <row r="1009" spans="1:9" x14ac:dyDescent="0.3">
      <c r="A1009" s="4">
        <v>1008</v>
      </c>
      <c r="B1009" s="4">
        <v>474</v>
      </c>
      <c r="C1009" s="4">
        <v>6562</v>
      </c>
      <c r="D1009" s="4">
        <v>591.81516799999997</v>
      </c>
      <c r="E1009" s="4">
        <v>237.9744</v>
      </c>
      <c r="F1009" s="4">
        <v>210.148416</v>
      </c>
      <c r="G1009" s="4">
        <v>338.50240000000002</v>
      </c>
      <c r="H1009" s="4">
        <v>0.990178</v>
      </c>
      <c r="I1009" s="4" t="str">
        <f>VLOOKUP(C1009, Sheet1!$B$4:$C$76, 2,FALSE)</f>
        <v>조인스정 200mg</v>
      </c>
    </row>
    <row r="1010" spans="1:9" x14ac:dyDescent="0.3">
      <c r="A1010" s="4">
        <v>1009</v>
      </c>
      <c r="B1010" s="4">
        <v>474</v>
      </c>
      <c r="C1010" s="4">
        <v>33877</v>
      </c>
      <c r="D1010" s="4">
        <v>146.39365599999999</v>
      </c>
      <c r="E1010" s="4">
        <v>305.29984000000002</v>
      </c>
      <c r="F1010" s="4">
        <v>225.43355199999999</v>
      </c>
      <c r="G1010" s="4">
        <v>147.63391999999999</v>
      </c>
      <c r="H1010" s="4">
        <v>0.98947200000000002</v>
      </c>
      <c r="I1010" s="4" t="str">
        <f>VLOOKUP(C1010, Sheet1!$B$4:$C$76, 2,FALSE)</f>
        <v>브린텔릭스정 20mg</v>
      </c>
    </row>
    <row r="1011" spans="1:9" x14ac:dyDescent="0.3">
      <c r="A1011" s="4">
        <v>1010</v>
      </c>
      <c r="B1011" s="4">
        <v>474</v>
      </c>
      <c r="C1011" s="4">
        <v>3543</v>
      </c>
      <c r="D1011" s="4">
        <v>636.4008</v>
      </c>
      <c r="E1011" s="4">
        <v>877.01823999999999</v>
      </c>
      <c r="F1011" s="4">
        <v>213.37897599999999</v>
      </c>
      <c r="G1011" s="4">
        <v>211.02976000000001</v>
      </c>
      <c r="H1011" s="4">
        <v>0.98680900000000005</v>
      </c>
      <c r="I1011" s="4" t="str">
        <f>VLOOKUP(C1011, Sheet1!$B$4:$C$76, 2,FALSE)</f>
        <v>무코스타정(레바미피드)(비매품)</v>
      </c>
    </row>
    <row r="1012" spans="1:9" x14ac:dyDescent="0.3">
      <c r="A1012" s="4">
        <v>1011</v>
      </c>
      <c r="B1012" s="4">
        <v>474</v>
      </c>
      <c r="C1012" s="4">
        <v>16547</v>
      </c>
      <c r="D1012" s="4">
        <v>118.131136</v>
      </c>
      <c r="E1012" s="4">
        <v>879.77919999999995</v>
      </c>
      <c r="F1012" s="4">
        <v>240.33804799999999</v>
      </c>
      <c r="G1012" s="4">
        <v>239.45344</v>
      </c>
      <c r="H1012" s="4">
        <v>0.98106700000000002</v>
      </c>
      <c r="I1012" s="4" t="str">
        <f>VLOOKUP(C1012, Sheet1!$B$4:$C$76, 2,FALSE)</f>
        <v>가바토파정 100mg</v>
      </c>
    </row>
    <row r="1013" spans="1:9" x14ac:dyDescent="0.3">
      <c r="A1013" s="4">
        <v>1012</v>
      </c>
      <c r="B1013" s="4">
        <v>475</v>
      </c>
      <c r="C1013" s="4">
        <v>25437</v>
      </c>
      <c r="D1013" s="4">
        <v>125.94108799999999</v>
      </c>
      <c r="E1013" s="4">
        <v>823.17503999999997</v>
      </c>
      <c r="F1013" s="4">
        <v>258.64585599999998</v>
      </c>
      <c r="G1013" s="4">
        <v>267.94112000000001</v>
      </c>
      <c r="H1013" s="4">
        <v>0.98971500000000001</v>
      </c>
      <c r="I1013" s="4" t="str">
        <f>VLOOKUP(C1013, Sheet1!$B$4:$C$76, 2,FALSE)</f>
        <v>큐시드정 31.5mg/PTP</v>
      </c>
    </row>
    <row r="1014" spans="1:9" x14ac:dyDescent="0.3">
      <c r="A1014" s="4">
        <v>1013</v>
      </c>
      <c r="B1014" s="4">
        <v>475</v>
      </c>
      <c r="C1014" s="4">
        <v>19551</v>
      </c>
      <c r="D1014" s="4">
        <v>89.319128000000006</v>
      </c>
      <c r="E1014" s="4">
        <v>142.30464000000001</v>
      </c>
      <c r="F1014" s="4">
        <v>309.93172800000002</v>
      </c>
      <c r="G1014" s="4">
        <v>487.84768000000003</v>
      </c>
      <c r="H1014" s="4">
        <v>0.98643599999999998</v>
      </c>
      <c r="I1014" s="4" t="str">
        <f>VLOOKUP(C1014, Sheet1!$B$4:$C$76, 2,FALSE)</f>
        <v>트루비타정 60mg/병</v>
      </c>
    </row>
    <row r="1015" spans="1:9" x14ac:dyDescent="0.3">
      <c r="A1015" s="4">
        <v>1014</v>
      </c>
      <c r="B1015" s="4">
        <v>475</v>
      </c>
      <c r="C1015" s="4">
        <v>2482</v>
      </c>
      <c r="D1015" s="4">
        <v>598.56176800000003</v>
      </c>
      <c r="E1015" s="4">
        <v>88.812799999999996</v>
      </c>
      <c r="F1015" s="4">
        <v>202.85281599999999</v>
      </c>
      <c r="G1015" s="4">
        <v>465.66912000000002</v>
      </c>
      <c r="H1015" s="4">
        <v>0.92650299999999997</v>
      </c>
      <c r="I1015" s="4" t="str">
        <f>VLOOKUP(C1015, Sheet1!$B$4:$C$76, 2,FALSE)</f>
        <v>뮤테란캡슐 100mg</v>
      </c>
    </row>
    <row r="1016" spans="1:9" x14ac:dyDescent="0.3">
      <c r="A1016" s="4">
        <v>1015</v>
      </c>
      <c r="B1016" s="4">
        <v>475</v>
      </c>
      <c r="C1016" s="4">
        <v>13394</v>
      </c>
      <c r="D1016" s="4">
        <v>601.70985599999995</v>
      </c>
      <c r="E1016" s="4">
        <v>715.58975999999996</v>
      </c>
      <c r="F1016" s="4">
        <v>232.21772799999999</v>
      </c>
      <c r="G1016" s="4">
        <v>515.79264000000001</v>
      </c>
      <c r="H1016" s="4">
        <v>0.83511100000000005</v>
      </c>
      <c r="I1016" s="4" t="str">
        <f>VLOOKUP(C1016, Sheet1!$B$4:$C$76, 2,FALSE)</f>
        <v>써스펜8시간이알서방정 650mg</v>
      </c>
    </row>
    <row r="1017" spans="1:9" x14ac:dyDescent="0.3">
      <c r="A1017" s="4">
        <v>1016</v>
      </c>
      <c r="B1017" s="4">
        <v>477</v>
      </c>
      <c r="C1017" s="4">
        <v>25437</v>
      </c>
      <c r="D1017" s="4">
        <v>122.548024</v>
      </c>
      <c r="E1017" s="4">
        <v>809.69215999999994</v>
      </c>
      <c r="F1017" s="4">
        <v>255.94526400000001</v>
      </c>
      <c r="G1017" s="4">
        <v>258.56768</v>
      </c>
      <c r="H1017" s="4">
        <v>0.98965199999999998</v>
      </c>
      <c r="I1017" s="4" t="str">
        <f>VLOOKUP(C1017, Sheet1!$B$4:$C$76, 2,FALSE)</f>
        <v>큐시드정 31.5mg/PTP</v>
      </c>
    </row>
    <row r="1018" spans="1:9" x14ac:dyDescent="0.3">
      <c r="A1018" s="4">
        <v>1017</v>
      </c>
      <c r="B1018" s="4">
        <v>477</v>
      </c>
      <c r="C1018" s="4">
        <v>19551</v>
      </c>
      <c r="D1018" s="4">
        <v>86.356480000000005</v>
      </c>
      <c r="E1018" s="4">
        <v>102.90688</v>
      </c>
      <c r="F1018" s="4">
        <v>313.32723199999998</v>
      </c>
      <c r="G1018" s="4">
        <v>497.76895999999999</v>
      </c>
      <c r="H1018" s="4">
        <v>0.97658699999999998</v>
      </c>
      <c r="I1018" s="4" t="str">
        <f>VLOOKUP(C1018, Sheet1!$B$4:$C$76, 2,FALSE)</f>
        <v>트루비타정 60mg/병</v>
      </c>
    </row>
    <row r="1019" spans="1:9" x14ac:dyDescent="0.3">
      <c r="A1019" s="4">
        <v>1018</v>
      </c>
      <c r="B1019" s="4">
        <v>477</v>
      </c>
      <c r="C1019" s="4">
        <v>2482</v>
      </c>
      <c r="D1019" s="4">
        <v>603.34172799999999</v>
      </c>
      <c r="E1019" s="4">
        <v>43.811839999999997</v>
      </c>
      <c r="F1019" s="4">
        <v>212.44982400000001</v>
      </c>
      <c r="G1019" s="4">
        <v>486.19008000000002</v>
      </c>
      <c r="H1019" s="4">
        <v>0.92075799999999997</v>
      </c>
      <c r="I1019" s="4" t="str">
        <f>VLOOKUP(C1019, Sheet1!$B$4:$C$76, 2,FALSE)</f>
        <v>뮤테란캡슐 100mg</v>
      </c>
    </row>
    <row r="1020" spans="1:9" x14ac:dyDescent="0.3">
      <c r="A1020" s="4">
        <v>1019</v>
      </c>
      <c r="B1020" s="4">
        <v>477</v>
      </c>
      <c r="C1020" s="4">
        <v>13394</v>
      </c>
      <c r="D1020" s="4">
        <v>588.45479999999998</v>
      </c>
      <c r="E1020" s="4">
        <v>713.10847999999999</v>
      </c>
      <c r="F1020" s="4">
        <v>236.09830400000001</v>
      </c>
      <c r="G1020" s="4">
        <v>502.02112</v>
      </c>
      <c r="H1020" s="4">
        <v>0.84230099999999997</v>
      </c>
      <c r="I1020" s="4" t="str">
        <f>VLOOKUP(C1020, Sheet1!$B$4:$C$76, 2,FALSE)</f>
        <v>써스펜8시간이알서방정 650mg</v>
      </c>
    </row>
    <row r="1021" spans="1:9" x14ac:dyDescent="0.3">
      <c r="A1021" s="4">
        <v>1020</v>
      </c>
      <c r="B1021" s="4">
        <v>479</v>
      </c>
      <c r="C1021" s="4">
        <v>27776</v>
      </c>
      <c r="D1021" s="4">
        <v>144.00294400000001</v>
      </c>
      <c r="E1021" s="4">
        <v>775.68511999999998</v>
      </c>
      <c r="F1021" s="4">
        <v>179.01792</v>
      </c>
      <c r="G1021" s="4">
        <v>205.84448</v>
      </c>
      <c r="H1021" s="4">
        <v>0.99882300000000002</v>
      </c>
      <c r="I1021" s="4" t="str">
        <f>VLOOKUP(C1021, Sheet1!$B$4:$C$76, 2,FALSE)</f>
        <v>카나브정 60mg</v>
      </c>
    </row>
    <row r="1022" spans="1:9" x14ac:dyDescent="0.3">
      <c r="A1022" s="4">
        <v>1021</v>
      </c>
      <c r="B1022" s="4">
        <v>479</v>
      </c>
      <c r="C1022" s="4">
        <v>36636</v>
      </c>
      <c r="D1022" s="4">
        <v>637.03666399999997</v>
      </c>
      <c r="E1022" s="4">
        <v>178.02176</v>
      </c>
      <c r="F1022" s="4">
        <v>179.36830399999999</v>
      </c>
      <c r="G1022" s="4">
        <v>240.87168</v>
      </c>
      <c r="H1022" s="4">
        <v>0.99821099999999996</v>
      </c>
      <c r="I1022" s="4" t="str">
        <f>VLOOKUP(C1022, Sheet1!$B$4:$C$76, 2,FALSE)</f>
        <v>로수젯정10/5밀리그램</v>
      </c>
    </row>
    <row r="1023" spans="1:9" x14ac:dyDescent="0.3">
      <c r="A1023" s="4">
        <v>1022</v>
      </c>
      <c r="B1023" s="4">
        <v>479</v>
      </c>
      <c r="C1023" s="4">
        <v>3482</v>
      </c>
      <c r="D1023" s="4">
        <v>536.44034399999998</v>
      </c>
      <c r="E1023" s="4">
        <v>776.08447999999999</v>
      </c>
      <c r="F1023" s="4">
        <v>269.14663999999999</v>
      </c>
      <c r="G1023" s="4">
        <v>226.58815999999999</v>
      </c>
      <c r="H1023" s="4">
        <v>0.97711300000000001</v>
      </c>
      <c r="I1023" s="4" t="str">
        <f>VLOOKUP(C1023, Sheet1!$B$4:$C$76, 2,FALSE)</f>
        <v>기넥신에프정(은행엽엑스)(수출용)</v>
      </c>
    </row>
    <row r="1024" spans="1:9" x14ac:dyDescent="0.3">
      <c r="A1024" s="4">
        <v>1023</v>
      </c>
      <c r="B1024" s="4">
        <v>479</v>
      </c>
      <c r="C1024" s="4">
        <v>25366</v>
      </c>
      <c r="D1024" s="4">
        <v>65.348079999999996</v>
      </c>
      <c r="E1024" s="4">
        <v>86.281599999999997</v>
      </c>
      <c r="F1024" s="4">
        <v>367.85049600000002</v>
      </c>
      <c r="G1024" s="4">
        <v>467.83872000000002</v>
      </c>
      <c r="H1024" s="4">
        <v>0.96657800000000005</v>
      </c>
      <c r="I1024" s="4" t="str">
        <f>VLOOKUP(C1024, Sheet1!$B$4:$C$76, 2,FALSE)</f>
        <v>자누메트정 50/850mg</v>
      </c>
    </row>
    <row r="1025" spans="1:10" x14ac:dyDescent="0.3">
      <c r="A1025" s="4">
        <v>1024</v>
      </c>
      <c r="B1025" s="4">
        <v>481</v>
      </c>
      <c r="C1025" s="4">
        <v>5093</v>
      </c>
      <c r="D1025" s="4">
        <v>134.75778399999999</v>
      </c>
      <c r="E1025" s="4">
        <v>844.60672</v>
      </c>
      <c r="F1025" s="4">
        <v>279.03156799999999</v>
      </c>
      <c r="G1025" s="4">
        <v>284.928</v>
      </c>
      <c r="H1025" s="4">
        <v>0.98342200000000002</v>
      </c>
      <c r="I1025" s="4" t="str">
        <f>VLOOKUP(C1025, Sheet1!$B$4:$C$76, 2,FALSE)</f>
        <v>삼남건조수산화알루미늄겔정</v>
      </c>
    </row>
    <row r="1026" spans="1:10" x14ac:dyDescent="0.3">
      <c r="A1026" s="4">
        <v>1025</v>
      </c>
      <c r="B1026" s="4">
        <v>481</v>
      </c>
      <c r="C1026" s="4">
        <v>2482</v>
      </c>
      <c r="D1026" s="4">
        <v>627.36792000000003</v>
      </c>
      <c r="E1026" s="4">
        <v>103.536</v>
      </c>
      <c r="F1026" s="4">
        <v>222.877408</v>
      </c>
      <c r="G1026" s="4">
        <v>468.82688000000002</v>
      </c>
      <c r="H1026" s="4">
        <v>0.95976099999999998</v>
      </c>
      <c r="I1026" s="4" t="str">
        <f>VLOOKUP(C1026, Sheet1!$B$4:$C$76, 2,FALSE)</f>
        <v>뮤테란캡슐 100mg</v>
      </c>
    </row>
    <row r="1027" spans="1:10" x14ac:dyDescent="0.3">
      <c r="A1027" s="4">
        <v>1026</v>
      </c>
      <c r="B1027" s="4">
        <v>481</v>
      </c>
      <c r="C1027" s="4">
        <v>13394</v>
      </c>
      <c r="D1027" s="4">
        <v>639.48252000000002</v>
      </c>
      <c r="E1027" s="4">
        <v>681.11551999999995</v>
      </c>
      <c r="F1027" s="4">
        <v>242.93127999999999</v>
      </c>
      <c r="G1027" s="4">
        <v>508.95231999999999</v>
      </c>
      <c r="H1027" s="4">
        <v>0.924234</v>
      </c>
      <c r="I1027" s="4" t="str">
        <f>VLOOKUP(C1027, Sheet1!$B$4:$C$76, 2,FALSE)</f>
        <v>써스펜8시간이알서방정 650mg</v>
      </c>
    </row>
    <row r="1028" spans="1:10" x14ac:dyDescent="0.3">
      <c r="A1028" s="4">
        <v>1027</v>
      </c>
      <c r="B1028" s="4">
        <v>481</v>
      </c>
      <c r="C1028" s="4">
        <v>22626</v>
      </c>
      <c r="D1028" s="4">
        <v>78.070239999999998</v>
      </c>
      <c r="E1028" s="4">
        <v>107.23648</v>
      </c>
      <c r="F1028" s="4">
        <v>301.56057600000003</v>
      </c>
      <c r="G1028" s="4">
        <v>496.84096</v>
      </c>
      <c r="H1028" s="4">
        <v>0.685693</v>
      </c>
      <c r="I1028" s="4" t="str">
        <f>VLOOKUP(C1028, Sheet1!$B$4:$C$76, 2,FALSE)</f>
        <v>메가파워정 90mg/병</v>
      </c>
      <c r="J1028" s="4" t="s">
        <v>118</v>
      </c>
    </row>
    <row r="1029" spans="1:10" x14ac:dyDescent="0.3">
      <c r="A1029" s="4">
        <v>1028</v>
      </c>
      <c r="B1029" s="4">
        <v>482</v>
      </c>
      <c r="C1029" s="4">
        <v>22626</v>
      </c>
      <c r="D1029" s="4">
        <v>551.25065600000005</v>
      </c>
      <c r="E1029" s="4">
        <v>628.12864000000002</v>
      </c>
      <c r="F1029" s="4">
        <v>319.11295999999999</v>
      </c>
      <c r="G1029" s="4">
        <v>499.29599999999999</v>
      </c>
      <c r="H1029" s="4">
        <v>0.95330199999999998</v>
      </c>
      <c r="I1029" s="4" t="str">
        <f>VLOOKUP(C1029, Sheet1!$B$4:$C$76, 2,FALSE)</f>
        <v>메가파워정 90mg/병</v>
      </c>
    </row>
    <row r="1030" spans="1:10" x14ac:dyDescent="0.3">
      <c r="A1030" s="4">
        <v>1029</v>
      </c>
      <c r="B1030" s="4">
        <v>482</v>
      </c>
      <c r="C1030" s="4">
        <v>2482</v>
      </c>
      <c r="D1030" s="4">
        <v>80.245255999999998</v>
      </c>
      <c r="E1030" s="4">
        <v>662.64703999999995</v>
      </c>
      <c r="F1030" s="4">
        <v>213.360432</v>
      </c>
      <c r="G1030" s="4">
        <v>486.13632000000001</v>
      </c>
      <c r="H1030" s="4">
        <v>0.95295300000000005</v>
      </c>
      <c r="I1030" s="4" t="str">
        <f>VLOOKUP(C1030, Sheet1!$B$4:$C$76, 2,FALSE)</f>
        <v>뮤테란캡슐 100mg</v>
      </c>
    </row>
    <row r="1031" spans="1:10" x14ac:dyDescent="0.3">
      <c r="A1031" s="4">
        <v>1030</v>
      </c>
      <c r="B1031" s="4">
        <v>482</v>
      </c>
      <c r="C1031" s="4">
        <v>5093</v>
      </c>
      <c r="D1031" s="4">
        <v>521.96235999999999</v>
      </c>
      <c r="E1031" s="4">
        <v>161.61792</v>
      </c>
      <c r="F1031" s="4">
        <v>268.62350400000003</v>
      </c>
      <c r="G1031" s="4">
        <v>268.11903999999998</v>
      </c>
      <c r="H1031" s="4">
        <v>0.92504299999999995</v>
      </c>
      <c r="I1031" s="4" t="str">
        <f>VLOOKUP(C1031, Sheet1!$B$4:$C$76, 2,FALSE)</f>
        <v>삼남건조수산화알루미늄겔정</v>
      </c>
    </row>
    <row r="1032" spans="1:10" x14ac:dyDescent="0.3">
      <c r="A1032" s="4">
        <v>1031</v>
      </c>
      <c r="B1032" s="4">
        <v>482</v>
      </c>
      <c r="C1032" s="4">
        <v>13394</v>
      </c>
      <c r="D1032" s="4">
        <v>85.321432000000001</v>
      </c>
      <c r="E1032" s="4">
        <v>87.675520000000006</v>
      </c>
      <c r="F1032" s="4">
        <v>222.30840000000001</v>
      </c>
      <c r="G1032" s="4">
        <v>479.28960000000001</v>
      </c>
      <c r="H1032" s="4">
        <v>0.84176700000000004</v>
      </c>
      <c r="I1032" s="4" t="str">
        <f>VLOOKUP(C1032, Sheet1!$B$4:$C$76, 2,FALSE)</f>
        <v>써스펜8시간이알서방정 650mg</v>
      </c>
    </row>
    <row r="1033" spans="1:10" x14ac:dyDescent="0.3">
      <c r="A1033" s="4">
        <v>1032</v>
      </c>
      <c r="B1033" s="4">
        <v>484</v>
      </c>
      <c r="C1033" s="4">
        <v>3350</v>
      </c>
      <c r="D1033" s="4">
        <v>420.61159199999997</v>
      </c>
      <c r="E1033" s="4">
        <v>894.78656000000001</v>
      </c>
      <c r="F1033" s="4">
        <v>190.951472</v>
      </c>
      <c r="G1033" s="4">
        <v>194.74431999999999</v>
      </c>
      <c r="H1033" s="4">
        <v>0.98168299999999997</v>
      </c>
      <c r="I1033" s="4" t="str">
        <f>VLOOKUP(C1033, Sheet1!$B$4:$C$76, 2,FALSE)</f>
        <v>일양하이트린정 2mg</v>
      </c>
    </row>
    <row r="1034" spans="1:10" x14ac:dyDescent="0.3">
      <c r="A1034" s="4">
        <v>1033</v>
      </c>
      <c r="B1034" s="4">
        <v>484</v>
      </c>
      <c r="C1034" s="4">
        <v>16687</v>
      </c>
      <c r="D1034" s="4">
        <v>475.44473599999998</v>
      </c>
      <c r="E1034" s="4">
        <v>120.52288</v>
      </c>
      <c r="F1034" s="4">
        <v>418.87772799999999</v>
      </c>
      <c r="G1034" s="4">
        <v>530.57664</v>
      </c>
      <c r="H1034" s="4">
        <v>0.97493600000000002</v>
      </c>
      <c r="I1034" s="4" t="str">
        <f>VLOOKUP(C1034, Sheet1!$B$4:$C$76, 2,FALSE)</f>
        <v>오마코연질캡슐(오메가-3-산에틸에스테르90)</v>
      </c>
    </row>
    <row r="1035" spans="1:10" x14ac:dyDescent="0.3">
      <c r="A1035" s="4">
        <v>1034</v>
      </c>
      <c r="B1035" s="4">
        <v>484</v>
      </c>
      <c r="C1035" s="4">
        <v>32309</v>
      </c>
      <c r="D1035" s="4">
        <v>23.944696</v>
      </c>
      <c r="E1035" s="4">
        <v>327.13983999999999</v>
      </c>
      <c r="F1035" s="4">
        <v>294.19080000000002</v>
      </c>
      <c r="G1035" s="4">
        <v>325.03807999999998</v>
      </c>
      <c r="H1035" s="4">
        <v>0.94946600000000003</v>
      </c>
      <c r="I1035" s="4" t="str">
        <f>VLOOKUP(C1035, Sheet1!$B$4:$C$76, 2,FALSE)</f>
        <v>글리아타민연질캡슐</v>
      </c>
    </row>
    <row r="1036" spans="1:10" x14ac:dyDescent="0.3">
      <c r="A1036" s="4">
        <v>1035</v>
      </c>
      <c r="B1036" s="4">
        <v>485</v>
      </c>
      <c r="C1036" s="4">
        <v>3350</v>
      </c>
      <c r="D1036" s="4">
        <v>328.08240000000001</v>
      </c>
      <c r="E1036" s="4">
        <v>146.56384</v>
      </c>
      <c r="F1036" s="4">
        <v>184.12044800000001</v>
      </c>
      <c r="G1036" s="4">
        <v>189.21472</v>
      </c>
      <c r="H1036" s="4">
        <v>0.99168400000000001</v>
      </c>
      <c r="I1036" s="4" t="str">
        <f>VLOOKUP(C1036, Sheet1!$B$4:$C$76, 2,FALSE)</f>
        <v>일양하이트린정 2mg</v>
      </c>
    </row>
    <row r="1037" spans="1:10" x14ac:dyDescent="0.3">
      <c r="A1037" s="4">
        <v>1036</v>
      </c>
      <c r="B1037" s="4">
        <v>485</v>
      </c>
      <c r="C1037" s="4">
        <v>16687</v>
      </c>
      <c r="D1037" s="4">
        <v>36.312567999999999</v>
      </c>
      <c r="E1037" s="4">
        <v>515.41696000000002</v>
      </c>
      <c r="F1037" s="4">
        <v>433.44843200000003</v>
      </c>
      <c r="G1037" s="4">
        <v>589.94304</v>
      </c>
      <c r="H1037" s="4">
        <v>0.97767300000000001</v>
      </c>
      <c r="I1037" s="4" t="str">
        <f>VLOOKUP(C1037, Sheet1!$B$4:$C$76, 2,FALSE)</f>
        <v>오마코연질캡슐(오메가-3-산에틸에스테르90)</v>
      </c>
    </row>
    <row r="1038" spans="1:10" x14ac:dyDescent="0.3">
      <c r="A1038" s="4">
        <v>1037</v>
      </c>
      <c r="B1038" s="4">
        <v>485</v>
      </c>
      <c r="C1038" s="4">
        <v>32309</v>
      </c>
      <c r="D1038" s="4">
        <v>623.64545599999997</v>
      </c>
      <c r="E1038" s="4">
        <v>530.49728000000005</v>
      </c>
      <c r="F1038" s="4">
        <v>289.91689600000001</v>
      </c>
      <c r="G1038" s="4">
        <v>347.79647999999997</v>
      </c>
      <c r="H1038" s="4">
        <v>0.89986500000000003</v>
      </c>
      <c r="I1038" s="4" t="str">
        <f>VLOOKUP(C1038, Sheet1!$B$4:$C$76, 2,FALSE)</f>
        <v>글리아타민연질캡슐</v>
      </c>
    </row>
    <row r="1039" spans="1:10" x14ac:dyDescent="0.3">
      <c r="A1039" s="4">
        <v>1038</v>
      </c>
      <c r="B1039" s="4">
        <v>486</v>
      </c>
      <c r="C1039" s="4">
        <v>16687</v>
      </c>
      <c r="D1039" s="4">
        <v>76.066999999999993</v>
      </c>
      <c r="E1039" s="4">
        <v>618.60415999999998</v>
      </c>
      <c r="F1039" s="4">
        <v>426.13233600000001</v>
      </c>
      <c r="G1039" s="4">
        <v>600.93568000000005</v>
      </c>
      <c r="H1039" s="4">
        <v>0.99571500000000002</v>
      </c>
      <c r="I1039" s="4" t="str">
        <f>VLOOKUP(C1039, Sheet1!$B$4:$C$76, 2,FALSE)</f>
        <v>오마코연질캡슐(오메가-3-산에틸에스테르90)</v>
      </c>
    </row>
    <row r="1040" spans="1:10" x14ac:dyDescent="0.3">
      <c r="A1040" s="4">
        <v>1039</v>
      </c>
      <c r="B1040" s="4">
        <v>486</v>
      </c>
      <c r="C1040" s="4">
        <v>3350</v>
      </c>
      <c r="D1040" s="4">
        <v>368.656184</v>
      </c>
      <c r="E1040" s="4">
        <v>204.42496</v>
      </c>
      <c r="F1040" s="4">
        <v>186.51848000000001</v>
      </c>
      <c r="G1040" s="4">
        <v>183.41376</v>
      </c>
      <c r="H1040" s="4">
        <v>0.98775299999999999</v>
      </c>
      <c r="I1040" s="4" t="str">
        <f>VLOOKUP(C1040, Sheet1!$B$4:$C$76, 2,FALSE)</f>
        <v>일양하이트린정 2mg</v>
      </c>
    </row>
    <row r="1041" spans="1:9" x14ac:dyDescent="0.3">
      <c r="A1041" s="4">
        <v>1040</v>
      </c>
      <c r="B1041" s="4">
        <v>486</v>
      </c>
      <c r="C1041" s="4">
        <v>32309</v>
      </c>
      <c r="D1041" s="4">
        <v>660.49433599999998</v>
      </c>
      <c r="E1041" s="4">
        <v>629.74656000000004</v>
      </c>
      <c r="F1041" s="4">
        <v>296.338976</v>
      </c>
      <c r="G1041" s="4">
        <v>348.49408</v>
      </c>
      <c r="H1041" s="4">
        <v>0.95026900000000003</v>
      </c>
      <c r="I1041" s="4" t="str">
        <f>VLOOKUP(C1041, Sheet1!$B$4:$C$76, 2,FALSE)</f>
        <v>글리아타민연질캡슐</v>
      </c>
    </row>
    <row r="1042" spans="1:9" x14ac:dyDescent="0.3">
      <c r="A1042" s="4">
        <v>1041</v>
      </c>
      <c r="B1042" s="4">
        <v>487</v>
      </c>
      <c r="C1042" s="4">
        <v>31884</v>
      </c>
      <c r="D1042" s="4">
        <v>95.433768000000001</v>
      </c>
      <c r="E1042" s="4">
        <v>49.667839999999998</v>
      </c>
      <c r="F1042" s="4">
        <v>409.472016</v>
      </c>
      <c r="G1042" s="4">
        <v>505.88416000000001</v>
      </c>
      <c r="H1042" s="4">
        <v>0.99046000000000001</v>
      </c>
      <c r="I1042" s="4" t="str">
        <f>VLOOKUP(C1042, Sheet1!$B$4:$C$76, 2,FALSE)</f>
        <v>자누메트엑스알서방정 100/1000mg</v>
      </c>
    </row>
    <row r="1043" spans="1:9" x14ac:dyDescent="0.3">
      <c r="A1043" s="4">
        <v>1042</v>
      </c>
      <c r="B1043" s="4">
        <v>487</v>
      </c>
      <c r="C1043" s="4">
        <v>16231</v>
      </c>
      <c r="D1043" s="4">
        <v>647.36762399999998</v>
      </c>
      <c r="E1043" s="4">
        <v>186.14784</v>
      </c>
      <c r="F1043" s="4">
        <v>194.38699199999999</v>
      </c>
      <c r="G1043" s="4">
        <v>178.97216</v>
      </c>
      <c r="H1043" s="4">
        <v>0.98299899999999996</v>
      </c>
      <c r="I1043" s="4" t="str">
        <f>VLOOKUP(C1043, Sheet1!$B$4:$C$76, 2,FALSE)</f>
        <v>리피토정 20mg</v>
      </c>
    </row>
    <row r="1044" spans="1:9" x14ac:dyDescent="0.3">
      <c r="A1044" s="4">
        <v>1043</v>
      </c>
      <c r="B1044" s="4">
        <v>487</v>
      </c>
      <c r="C1044" s="4">
        <v>3482</v>
      </c>
      <c r="D1044" s="4">
        <v>605.43915200000004</v>
      </c>
      <c r="E1044" s="4">
        <v>792.46720000000005</v>
      </c>
      <c r="F1044" s="4">
        <v>274.98409600000002</v>
      </c>
      <c r="G1044" s="4">
        <v>207.63648000000001</v>
      </c>
      <c r="H1044" s="4">
        <v>0.97998099999999999</v>
      </c>
      <c r="I1044" s="4" t="str">
        <f>VLOOKUP(C1044, Sheet1!$B$4:$C$76, 2,FALSE)</f>
        <v>기넥신에프정(은행엽엑스)(수출용)</v>
      </c>
    </row>
    <row r="1045" spans="1:9" x14ac:dyDescent="0.3">
      <c r="A1045" s="4">
        <v>1044</v>
      </c>
      <c r="B1045" s="4">
        <v>487</v>
      </c>
      <c r="C1045" s="4">
        <v>27732</v>
      </c>
      <c r="D1045" s="4">
        <v>123.279048</v>
      </c>
      <c r="E1045" s="4">
        <v>768.84352000000001</v>
      </c>
      <c r="F1045" s="4">
        <v>313.71860800000002</v>
      </c>
      <c r="G1045" s="4">
        <v>275.99360000000001</v>
      </c>
      <c r="H1045" s="4">
        <v>0.96662800000000004</v>
      </c>
      <c r="I1045" s="4" t="str">
        <f>VLOOKUP(C1045, Sheet1!$B$4:$C$76, 2,FALSE)</f>
        <v>트윈스타정 40/5mg</v>
      </c>
    </row>
    <row r="1046" spans="1:9" x14ac:dyDescent="0.3">
      <c r="A1046" s="4">
        <v>1045</v>
      </c>
      <c r="B1046" s="4">
        <v>493</v>
      </c>
      <c r="C1046" s="4">
        <v>21025</v>
      </c>
      <c r="D1046" s="4">
        <v>687.14792</v>
      </c>
      <c r="E1046" s="4">
        <v>275.51551999999998</v>
      </c>
      <c r="F1046" s="4">
        <v>175.88886400000001</v>
      </c>
      <c r="G1046" s="4">
        <v>170.54592</v>
      </c>
      <c r="H1046" s="4">
        <v>0.99707199999999996</v>
      </c>
      <c r="I1046" s="4" t="str">
        <f>VLOOKUP(C1046, Sheet1!$B$4:$C$76, 2,FALSE)</f>
        <v>펠루비정(펠루비프로펜)</v>
      </c>
    </row>
    <row r="1047" spans="1:9" x14ac:dyDescent="0.3">
      <c r="A1047" s="4">
        <v>1046</v>
      </c>
      <c r="B1047" s="4">
        <v>493</v>
      </c>
      <c r="C1047" s="4">
        <v>1899</v>
      </c>
      <c r="D1047" s="4">
        <v>187.539376</v>
      </c>
      <c r="E1047" s="4">
        <v>291.51871999999997</v>
      </c>
      <c r="F1047" s="4">
        <v>195.744608</v>
      </c>
      <c r="G1047" s="4">
        <v>155.61727999999999</v>
      </c>
      <c r="H1047" s="4">
        <v>0.99657399999999996</v>
      </c>
      <c r="I1047" s="4" t="str">
        <f>VLOOKUP(C1047, Sheet1!$B$4:$C$76, 2,FALSE)</f>
        <v>보령부스파정 5mg</v>
      </c>
    </row>
    <row r="1048" spans="1:9" x14ac:dyDescent="0.3">
      <c r="A1048" s="4">
        <v>1047</v>
      </c>
      <c r="B1048" s="4">
        <v>493</v>
      </c>
      <c r="C1048" s="4">
        <v>19606</v>
      </c>
      <c r="D1048" s="4">
        <v>684.05839200000003</v>
      </c>
      <c r="E1048" s="4">
        <v>901.98208</v>
      </c>
      <c r="F1048" s="4">
        <v>163.31310400000001</v>
      </c>
      <c r="G1048" s="4">
        <v>159.48671999999999</v>
      </c>
      <c r="H1048" s="4">
        <v>0.995062</v>
      </c>
      <c r="I1048" s="4" t="str">
        <f>VLOOKUP(C1048, Sheet1!$B$4:$C$76, 2,FALSE)</f>
        <v>스토가정 10mg</v>
      </c>
    </row>
    <row r="1049" spans="1:9" x14ac:dyDescent="0.3">
      <c r="A1049" s="4">
        <v>1048</v>
      </c>
      <c r="B1049" s="4">
        <v>493</v>
      </c>
      <c r="C1049" s="4">
        <v>16547</v>
      </c>
      <c r="D1049" s="4">
        <v>124.53857600000001</v>
      </c>
      <c r="E1049" s="4">
        <v>885.4144</v>
      </c>
      <c r="F1049" s="4">
        <v>241.89574400000001</v>
      </c>
      <c r="G1049" s="4">
        <v>239.71328</v>
      </c>
      <c r="H1049" s="4">
        <v>0.98767700000000003</v>
      </c>
      <c r="I1049" s="4" t="str">
        <f>VLOOKUP(C1049, Sheet1!$B$4:$C$76, 2,FALSE)</f>
        <v>가바토파정 100mg</v>
      </c>
    </row>
    <row r="1050" spans="1:9" x14ac:dyDescent="0.3">
      <c r="A1050" s="4">
        <v>1049</v>
      </c>
      <c r="B1050" s="4">
        <v>494</v>
      </c>
      <c r="C1050" s="4">
        <v>21025</v>
      </c>
      <c r="D1050" s="4">
        <v>95.066792000000007</v>
      </c>
      <c r="E1050" s="4">
        <v>832.27135999999996</v>
      </c>
      <c r="F1050" s="4">
        <v>177.74423999999999</v>
      </c>
      <c r="G1050" s="4">
        <v>178.45248000000001</v>
      </c>
      <c r="H1050" s="4">
        <v>0.99455700000000002</v>
      </c>
      <c r="I1050" s="4" t="str">
        <f>VLOOKUP(C1050, Sheet1!$B$4:$C$76, 2,FALSE)</f>
        <v>펠루비정(펠루비프로펜)</v>
      </c>
    </row>
    <row r="1051" spans="1:9" x14ac:dyDescent="0.3">
      <c r="A1051" s="4">
        <v>1050</v>
      </c>
      <c r="B1051" s="4">
        <v>494</v>
      </c>
      <c r="C1051" s="4">
        <v>1899</v>
      </c>
      <c r="D1051" s="4">
        <v>589.01258399999995</v>
      </c>
      <c r="E1051" s="4">
        <v>826.63232000000005</v>
      </c>
      <c r="F1051" s="4">
        <v>203.61019200000001</v>
      </c>
      <c r="G1051" s="4">
        <v>164.51712000000001</v>
      </c>
      <c r="H1051" s="4">
        <v>0.99380400000000002</v>
      </c>
      <c r="I1051" s="4" t="str">
        <f>VLOOKUP(C1051, Sheet1!$B$4:$C$76, 2,FALSE)</f>
        <v>보령부스파정 5mg</v>
      </c>
    </row>
    <row r="1052" spans="1:9" x14ac:dyDescent="0.3">
      <c r="A1052" s="4">
        <v>1051</v>
      </c>
      <c r="B1052" s="4">
        <v>494</v>
      </c>
      <c r="C1052" s="4">
        <v>19606</v>
      </c>
      <c r="D1052" s="4">
        <v>135.74061599999999</v>
      </c>
      <c r="E1052" s="4">
        <v>213.42464000000001</v>
      </c>
      <c r="F1052" s="4">
        <v>153.234928</v>
      </c>
      <c r="G1052" s="4">
        <v>148.6336</v>
      </c>
      <c r="H1052" s="4">
        <v>0.99318600000000001</v>
      </c>
      <c r="I1052" s="4" t="str">
        <f>VLOOKUP(C1052, Sheet1!$B$4:$C$76, 2,FALSE)</f>
        <v>스토가정 10mg</v>
      </c>
    </row>
    <row r="1053" spans="1:9" x14ac:dyDescent="0.3">
      <c r="A1053" s="4">
        <v>1052</v>
      </c>
      <c r="B1053" s="4">
        <v>494</v>
      </c>
      <c r="C1053" s="4">
        <v>16547</v>
      </c>
      <c r="D1053" s="4">
        <v>591.94009600000004</v>
      </c>
      <c r="E1053" s="4">
        <v>137.87072000000001</v>
      </c>
      <c r="F1053" s="4">
        <v>230.77129600000001</v>
      </c>
      <c r="G1053" s="4">
        <v>225.03039999999999</v>
      </c>
      <c r="H1053" s="4">
        <v>0.98877999999999999</v>
      </c>
      <c r="I1053" s="4" t="str">
        <f>VLOOKUP(C1053, Sheet1!$B$4:$C$76, 2,FALSE)</f>
        <v>가바토파정 100mg</v>
      </c>
    </row>
    <row r="1054" spans="1:9" x14ac:dyDescent="0.3">
      <c r="A1054" s="4">
        <v>1053</v>
      </c>
      <c r="B1054" s="4">
        <v>496</v>
      </c>
      <c r="C1054" s="4">
        <v>36636</v>
      </c>
      <c r="D1054" s="4">
        <v>165.60670400000001</v>
      </c>
      <c r="E1054" s="4">
        <v>294.08895999999999</v>
      </c>
      <c r="F1054" s="4">
        <v>186.16419200000001</v>
      </c>
      <c r="G1054" s="4">
        <v>246.48192</v>
      </c>
      <c r="H1054" s="4">
        <v>0.99080299999999999</v>
      </c>
      <c r="I1054" s="4" t="str">
        <f>VLOOKUP(C1054, Sheet1!$B$4:$C$76, 2,FALSE)</f>
        <v>로수젯정10/5밀리그램</v>
      </c>
    </row>
    <row r="1055" spans="1:9" x14ac:dyDescent="0.3">
      <c r="A1055" s="4">
        <v>1054</v>
      </c>
      <c r="B1055" s="4">
        <v>496</v>
      </c>
      <c r="C1055" s="4">
        <v>3831</v>
      </c>
      <c r="D1055" s="4">
        <v>498.18407200000001</v>
      </c>
      <c r="E1055" s="4">
        <v>183.35615999999999</v>
      </c>
      <c r="F1055" s="4">
        <v>369.27057600000001</v>
      </c>
      <c r="G1055" s="4">
        <v>360.63744000000003</v>
      </c>
      <c r="H1055" s="4">
        <v>0.98539900000000002</v>
      </c>
      <c r="I1055" s="4" t="str">
        <f>VLOOKUP(C1055, Sheet1!$B$4:$C$76, 2,FALSE)</f>
        <v>뉴로메드정(옥시라세탐)</v>
      </c>
    </row>
    <row r="1056" spans="1:9" x14ac:dyDescent="0.3">
      <c r="A1056" s="4">
        <v>1055</v>
      </c>
      <c r="B1056" s="4">
        <v>496</v>
      </c>
      <c r="C1056" s="4">
        <v>3350</v>
      </c>
      <c r="D1056" s="4">
        <v>394.22104000000002</v>
      </c>
      <c r="E1056" s="4">
        <v>871.20511999999997</v>
      </c>
      <c r="F1056" s="4">
        <v>189.23663999999999</v>
      </c>
      <c r="G1056" s="4">
        <v>192.28927999999999</v>
      </c>
      <c r="H1056" s="4">
        <v>0.98174300000000003</v>
      </c>
      <c r="I1056" s="4" t="str">
        <f>VLOOKUP(C1056, Sheet1!$B$4:$C$76, 2,FALSE)</f>
        <v>일양하이트린정 2mg</v>
      </c>
    </row>
    <row r="1057" spans="1:9" x14ac:dyDescent="0.3">
      <c r="A1057" s="4">
        <v>1056</v>
      </c>
      <c r="B1057" s="4">
        <v>497</v>
      </c>
      <c r="C1057" s="4">
        <v>3350</v>
      </c>
      <c r="D1057" s="4">
        <v>354.63887199999999</v>
      </c>
      <c r="E1057" s="4">
        <v>159.47968</v>
      </c>
      <c r="F1057" s="4">
        <v>181.441328</v>
      </c>
      <c r="G1057" s="4">
        <v>184.928</v>
      </c>
      <c r="H1057" s="4">
        <v>0.98451100000000002</v>
      </c>
      <c r="I1057" s="4" t="str">
        <f>VLOOKUP(C1057, Sheet1!$B$4:$C$76, 2,FALSE)</f>
        <v>일양하이트린정 2mg</v>
      </c>
    </row>
    <row r="1058" spans="1:9" x14ac:dyDescent="0.3">
      <c r="A1058" s="4">
        <v>1057</v>
      </c>
      <c r="B1058" s="4">
        <v>497</v>
      </c>
      <c r="C1058" s="4">
        <v>3831</v>
      </c>
      <c r="D1058" s="4">
        <v>50.613895999999997</v>
      </c>
      <c r="E1058" s="4">
        <v>655.57183999999995</v>
      </c>
      <c r="F1058" s="4">
        <v>384.86705599999999</v>
      </c>
      <c r="G1058" s="4">
        <v>376.74112000000002</v>
      </c>
      <c r="H1058" s="4">
        <v>0.97949900000000001</v>
      </c>
      <c r="I1058" s="4" t="str">
        <f>VLOOKUP(C1058, Sheet1!$B$4:$C$76, 2,FALSE)</f>
        <v>뉴로메드정(옥시라세탐)</v>
      </c>
    </row>
    <row r="1059" spans="1:9" x14ac:dyDescent="0.3">
      <c r="A1059" s="4">
        <v>1058</v>
      </c>
      <c r="B1059" s="4">
        <v>497</v>
      </c>
      <c r="C1059" s="4">
        <v>36636</v>
      </c>
      <c r="D1059" s="4">
        <v>586.53842399999996</v>
      </c>
      <c r="E1059" s="4">
        <v>666.80831999999998</v>
      </c>
      <c r="F1059" s="4">
        <v>195.532816</v>
      </c>
      <c r="G1059" s="4">
        <v>260.92032</v>
      </c>
      <c r="H1059" s="4">
        <v>0.95589100000000005</v>
      </c>
      <c r="I1059" s="4" t="str">
        <f>VLOOKUP(C1059, Sheet1!$B$4:$C$76, 2,FALSE)</f>
        <v>로수젯정10/5밀리그램</v>
      </c>
    </row>
    <row r="1060" spans="1:9" x14ac:dyDescent="0.3">
      <c r="A1060" s="4">
        <v>1059</v>
      </c>
      <c r="B1060" s="4">
        <v>499</v>
      </c>
      <c r="C1060" s="4">
        <v>16261</v>
      </c>
      <c r="D1060" s="4">
        <v>166.86915999999999</v>
      </c>
      <c r="E1060" s="4">
        <v>834.45759999999996</v>
      </c>
      <c r="F1060" s="4">
        <v>248.56280000000001</v>
      </c>
      <c r="G1060" s="4">
        <v>242.91327999999999</v>
      </c>
      <c r="H1060" s="4">
        <v>0.99375800000000003</v>
      </c>
      <c r="I1060" s="4" t="str">
        <f>VLOOKUP(C1060, Sheet1!$B$4:$C$76, 2,FALSE)</f>
        <v>크레스토정 20mg</v>
      </c>
    </row>
    <row r="1061" spans="1:9" x14ac:dyDescent="0.3">
      <c r="A1061" s="4">
        <v>1060</v>
      </c>
      <c r="B1061" s="4">
        <v>499</v>
      </c>
      <c r="C1061" s="4">
        <v>3482</v>
      </c>
      <c r="D1061" s="4">
        <v>124.399496</v>
      </c>
      <c r="E1061" s="4">
        <v>273.19168000000002</v>
      </c>
      <c r="F1061" s="4">
        <v>273.638192</v>
      </c>
      <c r="G1061" s="4">
        <v>190.11583999999999</v>
      </c>
      <c r="H1061" s="4">
        <v>0.99203200000000002</v>
      </c>
      <c r="I1061" s="4" t="str">
        <f>VLOOKUP(C1061, Sheet1!$B$4:$C$76, 2,FALSE)</f>
        <v>기넥신에프정(은행엽엑스)(수출용)</v>
      </c>
    </row>
    <row r="1062" spans="1:9" x14ac:dyDescent="0.3">
      <c r="A1062" s="4">
        <v>1061</v>
      </c>
      <c r="B1062" s="4">
        <v>499</v>
      </c>
      <c r="C1062" s="4">
        <v>25468</v>
      </c>
      <c r="D1062" s="4">
        <v>572.87247200000002</v>
      </c>
      <c r="E1062" s="4">
        <v>229.8432</v>
      </c>
      <c r="F1062" s="4">
        <v>368.52881600000001</v>
      </c>
      <c r="G1062" s="4">
        <v>221.4144</v>
      </c>
      <c r="H1062" s="4">
        <v>0.97969300000000004</v>
      </c>
      <c r="I1062" s="4" t="str">
        <f>VLOOKUP(C1062, Sheet1!$B$4:$C$76, 2,FALSE)</f>
        <v>아모잘탄정 5/100mg</v>
      </c>
    </row>
    <row r="1063" spans="1:9" x14ac:dyDescent="0.3">
      <c r="A1063" s="4">
        <v>1062</v>
      </c>
      <c r="B1063" s="4">
        <v>499</v>
      </c>
      <c r="C1063" s="4">
        <v>25366</v>
      </c>
      <c r="D1063" s="4">
        <v>526.36070400000006</v>
      </c>
      <c r="E1063" s="4">
        <v>727.74720000000002</v>
      </c>
      <c r="F1063" s="4">
        <v>433.455264</v>
      </c>
      <c r="G1063" s="4">
        <v>458.30272000000002</v>
      </c>
      <c r="H1063" s="4">
        <v>0.97832799999999998</v>
      </c>
      <c r="I1063" s="4" t="str">
        <f>VLOOKUP(C1063, Sheet1!$B$4:$C$76, 2,FALSE)</f>
        <v>자누메트정 50/850mg</v>
      </c>
    </row>
    <row r="1064" spans="1:9" x14ac:dyDescent="0.3">
      <c r="A1064" s="4">
        <v>1063</v>
      </c>
      <c r="B1064" s="4">
        <v>500</v>
      </c>
      <c r="C1064" s="4">
        <v>25468</v>
      </c>
      <c r="D1064" s="4">
        <v>11.412856</v>
      </c>
      <c r="E1064" s="4">
        <v>812.42944</v>
      </c>
      <c r="F1064" s="4">
        <v>381.72433599999999</v>
      </c>
      <c r="G1064" s="4">
        <v>221.62047999999999</v>
      </c>
      <c r="H1064" s="4">
        <v>0.987645</v>
      </c>
      <c r="I1064" s="4" t="str">
        <f>VLOOKUP(C1064, Sheet1!$B$4:$C$76, 2,FALSE)</f>
        <v>아모잘탄정 5/100mg</v>
      </c>
    </row>
    <row r="1065" spans="1:9" x14ac:dyDescent="0.3">
      <c r="A1065" s="4">
        <v>1064</v>
      </c>
      <c r="B1065" s="4">
        <v>500</v>
      </c>
      <c r="C1065" s="4">
        <v>16261</v>
      </c>
      <c r="D1065" s="4">
        <v>546.27207999999996</v>
      </c>
      <c r="E1065" s="4">
        <v>187.5712</v>
      </c>
      <c r="F1065" s="4">
        <v>238.69251199999999</v>
      </c>
      <c r="G1065" s="4">
        <v>230.61248000000001</v>
      </c>
      <c r="H1065" s="4">
        <v>0.98710299999999995</v>
      </c>
      <c r="I1065" s="4" t="str">
        <f>VLOOKUP(C1065, Sheet1!$B$4:$C$76, 2,FALSE)</f>
        <v>크레스토정 20mg</v>
      </c>
    </row>
    <row r="1066" spans="1:9" x14ac:dyDescent="0.3">
      <c r="A1066" s="4">
        <v>1065</v>
      </c>
      <c r="B1066" s="4">
        <v>500</v>
      </c>
      <c r="C1066" s="4">
        <v>25366</v>
      </c>
      <c r="D1066" s="4">
        <v>33.088352</v>
      </c>
      <c r="E1066" s="4">
        <v>66.679680000000005</v>
      </c>
      <c r="F1066" s="4">
        <v>417.49766399999999</v>
      </c>
      <c r="G1066" s="4">
        <v>435.77472</v>
      </c>
      <c r="H1066" s="4">
        <v>0.98682499999999995</v>
      </c>
      <c r="I1066" s="4" t="str">
        <f>VLOOKUP(C1066, Sheet1!$B$4:$C$76, 2,FALSE)</f>
        <v>자누메트정 50/850mg</v>
      </c>
    </row>
    <row r="1067" spans="1:9" x14ac:dyDescent="0.3">
      <c r="A1067" s="4">
        <v>1066</v>
      </c>
      <c r="B1067" s="4">
        <v>500</v>
      </c>
      <c r="C1067" s="4">
        <v>3482</v>
      </c>
      <c r="D1067" s="4">
        <v>575.75264800000002</v>
      </c>
      <c r="E1067" s="4">
        <v>811.09888000000001</v>
      </c>
      <c r="F1067" s="4">
        <v>280.85863999999998</v>
      </c>
      <c r="G1067" s="4">
        <v>194.84415999999999</v>
      </c>
      <c r="H1067" s="4">
        <v>0.98582499999999995</v>
      </c>
      <c r="I1067" s="4" t="str">
        <f>VLOOKUP(C1067, Sheet1!$B$4:$C$76, 2,FALSE)</f>
        <v>기넥신에프정(은행엽엑스)(수출용)</v>
      </c>
    </row>
    <row r="1068" spans="1:9" x14ac:dyDescent="0.3">
      <c r="A1068" s="4">
        <v>1067</v>
      </c>
      <c r="B1068" s="4">
        <v>501</v>
      </c>
      <c r="C1068" s="4">
        <v>3482</v>
      </c>
      <c r="D1068" s="4">
        <v>601.86211200000002</v>
      </c>
      <c r="E1068" s="4">
        <v>845.22303999999997</v>
      </c>
      <c r="F1068" s="4">
        <v>279.87385599999999</v>
      </c>
      <c r="G1068" s="4">
        <v>187.57504</v>
      </c>
      <c r="H1068" s="4">
        <v>0.99350099999999997</v>
      </c>
      <c r="I1068" s="4" t="str">
        <f>VLOOKUP(C1068, Sheet1!$B$4:$C$76, 2,FALSE)</f>
        <v>기넥신에프정(은행엽엑스)(수출용)</v>
      </c>
    </row>
    <row r="1069" spans="1:9" x14ac:dyDescent="0.3">
      <c r="A1069" s="4">
        <v>1068</v>
      </c>
      <c r="B1069" s="4">
        <v>501</v>
      </c>
      <c r="C1069" s="4">
        <v>25468</v>
      </c>
      <c r="D1069" s="4">
        <v>45.038496000000002</v>
      </c>
      <c r="E1069" s="4">
        <v>858.89535999999998</v>
      </c>
      <c r="F1069" s="4">
        <v>379.12329599999998</v>
      </c>
      <c r="G1069" s="4">
        <v>213.83423999999999</v>
      </c>
      <c r="H1069" s="4">
        <v>0.98621000000000003</v>
      </c>
      <c r="I1069" s="4" t="str">
        <f>VLOOKUP(C1069, Sheet1!$B$4:$C$76, 2,FALSE)</f>
        <v>아모잘탄정 5/100mg</v>
      </c>
    </row>
    <row r="1070" spans="1:9" x14ac:dyDescent="0.3">
      <c r="A1070" s="4">
        <v>1069</v>
      </c>
      <c r="B1070" s="4">
        <v>501</v>
      </c>
      <c r="C1070" s="4">
        <v>16261</v>
      </c>
      <c r="D1070" s="4">
        <v>572.65970400000003</v>
      </c>
      <c r="E1070" s="4">
        <v>193.72543999999999</v>
      </c>
      <c r="F1070" s="4">
        <v>246.05057600000001</v>
      </c>
      <c r="G1070" s="4">
        <v>233.36447999999999</v>
      </c>
      <c r="H1070" s="4">
        <v>0.98388799999999998</v>
      </c>
      <c r="I1070" s="4" t="str">
        <f>VLOOKUP(C1070, Sheet1!$B$4:$C$76, 2,FALSE)</f>
        <v>크레스토정 20mg</v>
      </c>
    </row>
    <row r="1071" spans="1:9" x14ac:dyDescent="0.3">
      <c r="A1071" s="4">
        <v>1070</v>
      </c>
      <c r="B1071" s="4">
        <v>501</v>
      </c>
      <c r="C1071" s="4">
        <v>25366</v>
      </c>
      <c r="D1071" s="4">
        <v>45.286887999999998</v>
      </c>
      <c r="E1071" s="4">
        <v>75.621120000000005</v>
      </c>
      <c r="F1071" s="4">
        <v>427.85985599999998</v>
      </c>
      <c r="G1071" s="4">
        <v>444.79743999999999</v>
      </c>
      <c r="H1071" s="4">
        <v>0.97193700000000005</v>
      </c>
      <c r="I1071" s="4" t="str">
        <f>VLOOKUP(C1071, Sheet1!$B$4:$C$76, 2,FALSE)</f>
        <v>자누메트정 50/850mg</v>
      </c>
    </row>
    <row r="1072" spans="1:9" x14ac:dyDescent="0.3">
      <c r="A1072" s="4">
        <v>1071</v>
      </c>
      <c r="B1072" s="4">
        <v>502</v>
      </c>
      <c r="C1072" s="4">
        <v>20237</v>
      </c>
      <c r="D1072" s="4">
        <v>139.76808</v>
      </c>
      <c r="E1072" s="4">
        <v>849.90912000000003</v>
      </c>
      <c r="F1072" s="4">
        <v>230.79862399999999</v>
      </c>
      <c r="G1072" s="4">
        <v>227.04256000000001</v>
      </c>
      <c r="H1072" s="4">
        <v>0.99459799999999998</v>
      </c>
      <c r="I1072" s="4" t="str">
        <f>VLOOKUP(C1072, Sheet1!$B$4:$C$76, 2,FALSE)</f>
        <v>플라빅스정 75mg</v>
      </c>
    </row>
    <row r="1073" spans="1:9" x14ac:dyDescent="0.3">
      <c r="A1073" s="4">
        <v>1072</v>
      </c>
      <c r="B1073" s="4">
        <v>502</v>
      </c>
      <c r="C1073" s="4">
        <v>3482</v>
      </c>
      <c r="D1073" s="4">
        <v>123.843176</v>
      </c>
      <c r="E1073" s="4">
        <v>272.23232000000002</v>
      </c>
      <c r="F1073" s="4">
        <v>274.60248000000001</v>
      </c>
      <c r="G1073" s="4">
        <v>191.50720000000001</v>
      </c>
      <c r="H1073" s="4">
        <v>0.99168699999999999</v>
      </c>
      <c r="I1073" s="4" t="str">
        <f>VLOOKUP(C1073, Sheet1!$B$4:$C$76, 2,FALSE)</f>
        <v>기넥신에프정(은행엽엑스)(수출용)</v>
      </c>
    </row>
    <row r="1074" spans="1:9" x14ac:dyDescent="0.3">
      <c r="A1074" s="4">
        <v>1073</v>
      </c>
      <c r="B1074" s="4">
        <v>502</v>
      </c>
      <c r="C1074" s="4">
        <v>30307</v>
      </c>
      <c r="D1074" s="4">
        <v>544.18100000000004</v>
      </c>
      <c r="E1074" s="4">
        <v>728.16959999999995</v>
      </c>
      <c r="F1074" s="4">
        <v>413.45214399999998</v>
      </c>
      <c r="G1074" s="4">
        <v>419.488</v>
      </c>
      <c r="H1074" s="4">
        <v>0.98533199999999999</v>
      </c>
      <c r="I1074" s="4" t="str">
        <f>VLOOKUP(C1074, Sheet1!$B$4:$C$76, 2,FALSE)</f>
        <v>트라젠타듀오정 2.5/850mg</v>
      </c>
    </row>
    <row r="1075" spans="1:9" x14ac:dyDescent="0.3">
      <c r="A1075" s="4">
        <v>1074</v>
      </c>
      <c r="B1075" s="4">
        <v>502</v>
      </c>
      <c r="C1075" s="4">
        <v>25468</v>
      </c>
      <c r="D1075" s="4">
        <v>570.427592</v>
      </c>
      <c r="E1075" s="4">
        <v>229.71199999999999</v>
      </c>
      <c r="F1075" s="4">
        <v>370.78728000000001</v>
      </c>
      <c r="G1075" s="4">
        <v>220.41983999999999</v>
      </c>
      <c r="H1075" s="4">
        <v>0.982518</v>
      </c>
      <c r="I1075" s="4" t="str">
        <f>VLOOKUP(C1075, Sheet1!$B$4:$C$76, 2,FALSE)</f>
        <v>아모잘탄정 5/100mg</v>
      </c>
    </row>
    <row r="1076" spans="1:9" x14ac:dyDescent="0.3">
      <c r="A1076" s="4">
        <v>1075</v>
      </c>
      <c r="B1076" s="4">
        <v>503</v>
      </c>
      <c r="C1076" s="4">
        <v>20237</v>
      </c>
      <c r="D1076" s="4">
        <v>588.99696800000004</v>
      </c>
      <c r="E1076" s="4">
        <v>190.52928</v>
      </c>
      <c r="F1076" s="4">
        <v>221.95899199999999</v>
      </c>
      <c r="G1076" s="4">
        <v>214.32831999999999</v>
      </c>
      <c r="H1076" s="4">
        <v>0.99574499999999999</v>
      </c>
      <c r="I1076" s="4" t="str">
        <f>VLOOKUP(C1076, Sheet1!$B$4:$C$76, 2,FALSE)</f>
        <v>플라빅스정 75mg</v>
      </c>
    </row>
    <row r="1077" spans="1:9" x14ac:dyDescent="0.3">
      <c r="A1077" s="4">
        <v>1076</v>
      </c>
      <c r="B1077" s="4">
        <v>503</v>
      </c>
      <c r="C1077" s="4">
        <v>30307</v>
      </c>
      <c r="D1077" s="4">
        <v>39.055616000000001</v>
      </c>
      <c r="E1077" s="4">
        <v>103.86879999999999</v>
      </c>
      <c r="F1077" s="4">
        <v>390.20870400000001</v>
      </c>
      <c r="G1077" s="4">
        <v>394.01087999999999</v>
      </c>
      <c r="H1077" s="4">
        <v>0.99440600000000001</v>
      </c>
      <c r="I1077" s="4" t="str">
        <f>VLOOKUP(C1077, Sheet1!$B$4:$C$76, 2,FALSE)</f>
        <v>트라젠타듀오정 2.5/850mg</v>
      </c>
    </row>
    <row r="1078" spans="1:9" x14ac:dyDescent="0.3">
      <c r="A1078" s="4">
        <v>1077</v>
      </c>
      <c r="B1078" s="4">
        <v>503</v>
      </c>
      <c r="C1078" s="4">
        <v>3482</v>
      </c>
      <c r="D1078" s="4">
        <v>576.22015199999998</v>
      </c>
      <c r="E1078" s="4">
        <v>810.55744000000004</v>
      </c>
      <c r="F1078" s="4">
        <v>280.060272</v>
      </c>
      <c r="G1078" s="4">
        <v>193.72288</v>
      </c>
      <c r="H1078" s="4">
        <v>0.98920699999999995</v>
      </c>
      <c r="I1078" s="4" t="str">
        <f>VLOOKUP(C1078, Sheet1!$B$4:$C$76, 2,FALSE)</f>
        <v>기넥신에프정(은행엽엑스)(수출용)</v>
      </c>
    </row>
    <row r="1079" spans="1:9" x14ac:dyDescent="0.3">
      <c r="A1079" s="4">
        <v>1078</v>
      </c>
      <c r="B1079" s="4">
        <v>503</v>
      </c>
      <c r="C1079" s="4">
        <v>25468</v>
      </c>
      <c r="D1079" s="4">
        <v>11.26548</v>
      </c>
      <c r="E1079" s="4">
        <v>812.82367999999997</v>
      </c>
      <c r="F1079" s="4">
        <v>381.18167999999997</v>
      </c>
      <c r="G1079" s="4">
        <v>221.75360000000001</v>
      </c>
      <c r="H1079" s="4">
        <v>0.98558999999999997</v>
      </c>
      <c r="I1079" s="4" t="str">
        <f>VLOOKUP(C1079, Sheet1!$B$4:$C$76, 2,FALSE)</f>
        <v>아모잘탄정 5/100mg</v>
      </c>
    </row>
    <row r="1080" spans="1:9" x14ac:dyDescent="0.3">
      <c r="A1080" s="4">
        <v>1079</v>
      </c>
      <c r="B1080" s="4">
        <v>506</v>
      </c>
      <c r="C1080" s="4">
        <v>3350</v>
      </c>
      <c r="D1080" s="4">
        <v>351.155528</v>
      </c>
      <c r="E1080" s="4">
        <v>139.97311999999999</v>
      </c>
      <c r="F1080" s="4">
        <v>184.45326399999999</v>
      </c>
      <c r="G1080" s="4">
        <v>188.17792</v>
      </c>
      <c r="H1080" s="4">
        <v>0.99202900000000005</v>
      </c>
      <c r="I1080" s="4" t="str">
        <f>VLOOKUP(C1080, Sheet1!$B$4:$C$76, 2,FALSE)</f>
        <v>일양하이트린정 2mg</v>
      </c>
    </row>
    <row r="1081" spans="1:9" x14ac:dyDescent="0.3">
      <c r="A1081" s="4">
        <v>1080</v>
      </c>
      <c r="B1081" s="4">
        <v>506</v>
      </c>
      <c r="C1081" s="4">
        <v>38161</v>
      </c>
      <c r="D1081" s="4">
        <v>531.81361600000002</v>
      </c>
      <c r="E1081" s="4">
        <v>631.87775999999997</v>
      </c>
      <c r="F1081" s="4">
        <v>200.72025600000001</v>
      </c>
      <c r="G1081" s="4">
        <v>302.80831999999998</v>
      </c>
      <c r="H1081" s="4">
        <v>0.98951199999999995</v>
      </c>
      <c r="I1081" s="4" t="str">
        <f>VLOOKUP(C1081, Sheet1!$B$4:$C$76, 2,FALSE)</f>
        <v>로수바미브정 10/20mg</v>
      </c>
    </row>
    <row r="1082" spans="1:9" x14ac:dyDescent="0.3">
      <c r="A1082" s="4">
        <v>1081</v>
      </c>
      <c r="B1082" s="4">
        <v>506</v>
      </c>
      <c r="C1082" s="4">
        <v>31862</v>
      </c>
      <c r="D1082" s="4">
        <v>80.396535999999998</v>
      </c>
      <c r="E1082" s="4">
        <v>697.45024000000001</v>
      </c>
      <c r="F1082" s="4">
        <v>211.67390399999999</v>
      </c>
      <c r="G1082" s="4">
        <v>215.68256</v>
      </c>
      <c r="H1082" s="4">
        <v>0.96250999999999998</v>
      </c>
      <c r="I1082" s="4" t="str">
        <f>VLOOKUP(C1082, Sheet1!$B$4:$C$76, 2,FALSE)</f>
        <v>아질렉트정(라사길린메실산염)</v>
      </c>
    </row>
    <row r="1083" spans="1:9" x14ac:dyDescent="0.3">
      <c r="A1083" s="4">
        <v>1082</v>
      </c>
      <c r="B1083" s="4">
        <v>507</v>
      </c>
      <c r="C1083" s="4">
        <v>3350</v>
      </c>
      <c r="D1083" s="4">
        <v>392.63211200000001</v>
      </c>
      <c r="E1083" s="4">
        <v>197.1456</v>
      </c>
      <c r="F1083" s="4">
        <v>186.91571200000001</v>
      </c>
      <c r="G1083" s="4">
        <v>184.20992000000001</v>
      </c>
      <c r="H1083" s="4">
        <v>0.97558800000000001</v>
      </c>
      <c r="I1083" s="4" t="str">
        <f>VLOOKUP(C1083, Sheet1!$B$4:$C$76, 2,FALSE)</f>
        <v>일양하이트린정 2mg</v>
      </c>
    </row>
    <row r="1084" spans="1:9" x14ac:dyDescent="0.3">
      <c r="A1084" s="4">
        <v>1083</v>
      </c>
      <c r="B1084" s="4">
        <v>507</v>
      </c>
      <c r="C1084" s="4">
        <v>38161</v>
      </c>
      <c r="D1084" s="4">
        <v>574.38234399999999</v>
      </c>
      <c r="E1084" s="4">
        <v>728.55552</v>
      </c>
      <c r="F1084" s="4">
        <v>193.71355199999999</v>
      </c>
      <c r="G1084" s="4">
        <v>292.48</v>
      </c>
      <c r="H1084" s="4">
        <v>0.96416000000000002</v>
      </c>
      <c r="I1084" s="4" t="str">
        <f>VLOOKUP(C1084, Sheet1!$B$4:$C$76, 2,FALSE)</f>
        <v>로수바미브정 10/20mg</v>
      </c>
    </row>
    <row r="1085" spans="1:9" x14ac:dyDescent="0.3">
      <c r="A1085" s="4">
        <v>1084</v>
      </c>
      <c r="B1085" s="4">
        <v>507</v>
      </c>
      <c r="C1085" s="4">
        <v>31862</v>
      </c>
      <c r="D1085" s="4">
        <v>125.682936</v>
      </c>
      <c r="E1085" s="4">
        <v>786.40319999999997</v>
      </c>
      <c r="F1085" s="4">
        <v>207.64107200000001</v>
      </c>
      <c r="G1085" s="4">
        <v>204.27135999999999</v>
      </c>
      <c r="H1085" s="4">
        <v>0.94525099999999995</v>
      </c>
      <c r="I1085" s="4" t="str">
        <f>VLOOKUP(C1085, Sheet1!$B$4:$C$76, 2,FALSE)</f>
        <v>아질렉트정(라사길린메실산염)</v>
      </c>
    </row>
    <row r="1086" spans="1:9" x14ac:dyDescent="0.3">
      <c r="A1086" s="4">
        <v>1085</v>
      </c>
      <c r="B1086" s="4">
        <v>508</v>
      </c>
      <c r="C1086" s="4">
        <v>22073</v>
      </c>
      <c r="D1086" s="4">
        <v>166.4812</v>
      </c>
      <c r="E1086" s="4">
        <v>261.72352000000001</v>
      </c>
      <c r="F1086" s="4">
        <v>186.205184</v>
      </c>
      <c r="G1086" s="4">
        <v>189.67936</v>
      </c>
      <c r="H1086" s="4">
        <v>0.984711</v>
      </c>
      <c r="I1086" s="4" t="str">
        <f>VLOOKUP(C1086, Sheet1!$B$4:$C$76, 2,FALSE)</f>
        <v>리피로우정 20mg</v>
      </c>
    </row>
    <row r="1087" spans="1:9" x14ac:dyDescent="0.3">
      <c r="A1087" s="4">
        <v>1086</v>
      </c>
      <c r="B1087" s="4">
        <v>508</v>
      </c>
      <c r="C1087" s="4">
        <v>3350</v>
      </c>
      <c r="D1087" s="4">
        <v>418.77085599999998</v>
      </c>
      <c r="E1087" s="4">
        <v>870.57407999999998</v>
      </c>
      <c r="F1087" s="4">
        <v>190.883152</v>
      </c>
      <c r="G1087" s="4">
        <v>193.05727999999999</v>
      </c>
      <c r="H1087" s="4">
        <v>0.97585299999999997</v>
      </c>
      <c r="I1087" s="4" t="str">
        <f>VLOOKUP(C1087, Sheet1!$B$4:$C$76, 2,FALSE)</f>
        <v>일양하이트린정 2mg</v>
      </c>
    </row>
    <row r="1088" spans="1:9" x14ac:dyDescent="0.3">
      <c r="A1088" s="4">
        <v>1087</v>
      </c>
      <c r="B1088" s="4">
        <v>508</v>
      </c>
      <c r="C1088" s="4">
        <v>18146</v>
      </c>
      <c r="D1088" s="4">
        <v>539.14776800000004</v>
      </c>
      <c r="E1088" s="4">
        <v>241.90592000000001</v>
      </c>
      <c r="F1088" s="4">
        <v>332.15134399999999</v>
      </c>
      <c r="G1088" s="4">
        <v>350.86336</v>
      </c>
      <c r="H1088" s="4">
        <v>0.88896299999999995</v>
      </c>
      <c r="I1088" s="4" t="str">
        <f>VLOOKUP(C1088, Sheet1!$B$4:$C$76, 2,FALSE)</f>
        <v>리리카캡슐 150mg</v>
      </c>
    </row>
    <row r="1089" spans="1:9" x14ac:dyDescent="0.3">
      <c r="A1089" s="4">
        <v>1088</v>
      </c>
      <c r="B1089" s="4">
        <v>509</v>
      </c>
      <c r="C1089" s="4">
        <v>22073</v>
      </c>
      <c r="D1089" s="4">
        <v>588.767608</v>
      </c>
      <c r="E1089" s="4">
        <v>779.35040000000004</v>
      </c>
      <c r="F1089" s="4">
        <v>189.266896</v>
      </c>
      <c r="G1089" s="4">
        <v>193.30688000000001</v>
      </c>
      <c r="H1089" s="4">
        <v>0.99338599999999999</v>
      </c>
      <c r="I1089" s="4" t="str">
        <f>VLOOKUP(C1089, Sheet1!$B$4:$C$76, 2,FALSE)</f>
        <v>리피로우정 20mg</v>
      </c>
    </row>
    <row r="1090" spans="1:9" x14ac:dyDescent="0.3">
      <c r="A1090" s="4">
        <v>1089</v>
      </c>
      <c r="B1090" s="4">
        <v>509</v>
      </c>
      <c r="C1090" s="4">
        <v>18146</v>
      </c>
      <c r="D1090" s="4">
        <v>44.154240000000001</v>
      </c>
      <c r="E1090" s="4">
        <v>607.09695999999997</v>
      </c>
      <c r="F1090" s="4">
        <v>347.30569600000001</v>
      </c>
      <c r="G1090" s="4">
        <v>379.59807999999998</v>
      </c>
      <c r="H1090" s="4">
        <v>0.97634900000000002</v>
      </c>
      <c r="I1090" s="4" t="str">
        <f>VLOOKUP(C1090, Sheet1!$B$4:$C$76, 2,FALSE)</f>
        <v>리리카캡슐 150mg</v>
      </c>
    </row>
    <row r="1091" spans="1:9" x14ac:dyDescent="0.3">
      <c r="A1091" s="4">
        <v>1090</v>
      </c>
      <c r="B1091" s="4">
        <v>509</v>
      </c>
      <c r="C1091" s="4">
        <v>3350</v>
      </c>
      <c r="D1091" s="4">
        <v>328.82757600000002</v>
      </c>
      <c r="E1091" s="4">
        <v>167.08032</v>
      </c>
      <c r="F1091" s="4">
        <v>185.11694399999999</v>
      </c>
      <c r="G1091" s="4">
        <v>189.536</v>
      </c>
      <c r="H1091" s="4">
        <v>0.964449</v>
      </c>
      <c r="I1091" s="4" t="str">
        <f>VLOOKUP(C1091, Sheet1!$B$4:$C$76, 2,FALSE)</f>
        <v>일양하이트린정 2mg</v>
      </c>
    </row>
    <row r="1092" spans="1:9" x14ac:dyDescent="0.3">
      <c r="A1092" s="4">
        <v>1091</v>
      </c>
      <c r="B1092" s="4">
        <v>511</v>
      </c>
      <c r="C1092" s="4">
        <v>19860</v>
      </c>
      <c r="D1092" s="4">
        <v>640.25697600000001</v>
      </c>
      <c r="E1092" s="4">
        <v>278.30016000000001</v>
      </c>
      <c r="F1092" s="4">
        <v>223.31465600000001</v>
      </c>
      <c r="G1092" s="4">
        <v>173.97504000000001</v>
      </c>
      <c r="H1092" s="4">
        <v>0.993205</v>
      </c>
      <c r="I1092" s="4" t="str">
        <f>VLOOKUP(C1092, Sheet1!$B$4:$C$76, 2,FALSE)</f>
        <v>노바스크정 5mg</v>
      </c>
    </row>
    <row r="1093" spans="1:9" x14ac:dyDescent="0.3">
      <c r="A1093" s="4">
        <v>1092</v>
      </c>
      <c r="B1093" s="4">
        <v>511</v>
      </c>
      <c r="C1093" s="4">
        <v>36636</v>
      </c>
      <c r="D1093" s="4">
        <v>97.066615999999996</v>
      </c>
      <c r="E1093" s="4">
        <v>904.74176</v>
      </c>
      <c r="F1093" s="4">
        <v>271.40510399999999</v>
      </c>
      <c r="G1093" s="4">
        <v>166.11712</v>
      </c>
      <c r="H1093" s="4">
        <v>0.99298299999999995</v>
      </c>
      <c r="I1093" s="4" t="str">
        <f>VLOOKUP(C1093, Sheet1!$B$4:$C$76, 2,FALSE)</f>
        <v>로수젯정10/5밀리그램</v>
      </c>
    </row>
    <row r="1094" spans="1:9" x14ac:dyDescent="0.3">
      <c r="A1094" s="4">
        <v>1093</v>
      </c>
      <c r="B1094" s="4">
        <v>511</v>
      </c>
      <c r="C1094" s="4">
        <v>25366</v>
      </c>
      <c r="D1094" s="4">
        <v>573.06230400000004</v>
      </c>
      <c r="E1094" s="4">
        <v>745.84</v>
      </c>
      <c r="F1094" s="4">
        <v>391.73907200000002</v>
      </c>
      <c r="G1094" s="4">
        <v>490.01344</v>
      </c>
      <c r="H1094" s="4">
        <v>0.98830600000000002</v>
      </c>
      <c r="I1094" s="4" t="str">
        <f>VLOOKUP(C1094, Sheet1!$B$4:$C$76, 2,FALSE)</f>
        <v>자누메트정 50/850mg</v>
      </c>
    </row>
    <row r="1095" spans="1:9" x14ac:dyDescent="0.3">
      <c r="A1095" s="4">
        <v>1094</v>
      </c>
      <c r="B1095" s="4">
        <v>511</v>
      </c>
      <c r="C1095" s="4">
        <v>3482</v>
      </c>
      <c r="D1095" s="4">
        <v>151.122376</v>
      </c>
      <c r="E1095" s="4">
        <v>217.99871999999999</v>
      </c>
      <c r="F1095" s="4">
        <v>248.90244799999999</v>
      </c>
      <c r="G1095" s="4">
        <v>223.74528000000001</v>
      </c>
      <c r="H1095" s="4">
        <v>0.98492900000000005</v>
      </c>
      <c r="I1095" s="4" t="str">
        <f>VLOOKUP(C1095, Sheet1!$B$4:$C$76, 2,FALSE)</f>
        <v>기넥신에프정(은행엽엑스)(수출용)</v>
      </c>
    </row>
    <row r="1096" spans="1:9" x14ac:dyDescent="0.3">
      <c r="A1096" s="4">
        <v>1095</v>
      </c>
      <c r="B1096" s="4">
        <v>515</v>
      </c>
      <c r="C1096" s="4">
        <v>27776</v>
      </c>
      <c r="D1096" s="4">
        <v>177.081536</v>
      </c>
      <c r="E1096" s="4">
        <v>810.3424</v>
      </c>
      <c r="F1096" s="4">
        <v>176.193376</v>
      </c>
      <c r="G1096" s="4">
        <v>201.64864</v>
      </c>
      <c r="H1096" s="4">
        <v>0.99831099999999995</v>
      </c>
      <c r="I1096" s="4" t="str">
        <f>VLOOKUP(C1096, Sheet1!$B$4:$C$76, 2,FALSE)</f>
        <v>카나브정 60mg</v>
      </c>
    </row>
    <row r="1097" spans="1:9" x14ac:dyDescent="0.3">
      <c r="A1097" s="4">
        <v>1096</v>
      </c>
      <c r="B1097" s="4">
        <v>515</v>
      </c>
      <c r="C1097" s="4">
        <v>30307</v>
      </c>
      <c r="D1097" s="4">
        <v>90.413712000000004</v>
      </c>
      <c r="E1097" s="4">
        <v>185.15072000000001</v>
      </c>
      <c r="F1097" s="4">
        <v>428.90905600000002</v>
      </c>
      <c r="G1097" s="4">
        <v>365.99040000000002</v>
      </c>
      <c r="H1097" s="4">
        <v>0.99350099999999997</v>
      </c>
      <c r="I1097" s="4" t="str">
        <f>VLOOKUP(C1097, Sheet1!$B$4:$C$76, 2,FALSE)</f>
        <v>트라젠타듀오정 2.5/850mg</v>
      </c>
    </row>
    <row r="1098" spans="1:9" x14ac:dyDescent="0.3">
      <c r="A1098" s="4">
        <v>1097</v>
      </c>
      <c r="B1098" s="4">
        <v>515</v>
      </c>
      <c r="C1098" s="4">
        <v>35205</v>
      </c>
      <c r="D1098" s="4">
        <v>615.05275200000005</v>
      </c>
      <c r="E1098" s="4">
        <v>140.61055999999999</v>
      </c>
      <c r="F1098" s="4">
        <v>223.176064</v>
      </c>
      <c r="G1098" s="4">
        <v>402.91840000000002</v>
      </c>
      <c r="H1098" s="4">
        <v>0.98001099999999997</v>
      </c>
      <c r="I1098" s="4" t="str">
        <f>VLOOKUP(C1098, Sheet1!$B$4:$C$76, 2,FALSE)</f>
        <v>아토젯정 10/40mg</v>
      </c>
    </row>
    <row r="1099" spans="1:9" x14ac:dyDescent="0.3">
      <c r="A1099" s="4">
        <v>1098</v>
      </c>
      <c r="B1099" s="4">
        <v>515</v>
      </c>
      <c r="C1099" s="4">
        <v>3482</v>
      </c>
      <c r="D1099" s="4">
        <v>566.85104000000001</v>
      </c>
      <c r="E1099" s="4">
        <v>811.37728000000004</v>
      </c>
      <c r="F1099" s="4">
        <v>265.54812800000002</v>
      </c>
      <c r="G1099" s="4">
        <v>219.93343999999999</v>
      </c>
      <c r="H1099" s="4">
        <v>0.96024600000000004</v>
      </c>
      <c r="I1099" s="4" t="str">
        <f>VLOOKUP(C1099, Sheet1!$B$4:$C$76, 2,FALSE)</f>
        <v>기넥신에프정(은행엽엑스)(수출용)</v>
      </c>
    </row>
    <row r="1100" spans="1:9" x14ac:dyDescent="0.3">
      <c r="A1100" s="4">
        <v>1099</v>
      </c>
      <c r="B1100" s="4">
        <v>516</v>
      </c>
      <c r="C1100" s="4">
        <v>27776</v>
      </c>
      <c r="D1100" s="4">
        <v>638.17760799999996</v>
      </c>
      <c r="E1100" s="4">
        <v>293.94175999999999</v>
      </c>
      <c r="F1100" s="4">
        <v>173.51620800000001</v>
      </c>
      <c r="G1100" s="4">
        <v>196.08320000000001</v>
      </c>
      <c r="H1100" s="4">
        <v>0.995672</v>
      </c>
      <c r="I1100" s="4" t="str">
        <f>VLOOKUP(C1100, Sheet1!$B$4:$C$76, 2,FALSE)</f>
        <v>카나브정 60mg</v>
      </c>
    </row>
    <row r="1101" spans="1:9" x14ac:dyDescent="0.3">
      <c r="A1101" s="4">
        <v>1100</v>
      </c>
      <c r="B1101" s="4">
        <v>516</v>
      </c>
      <c r="C1101" s="4">
        <v>30307</v>
      </c>
      <c r="D1101" s="4">
        <v>475.29101600000001</v>
      </c>
      <c r="E1101" s="4">
        <v>701.33632</v>
      </c>
      <c r="F1101" s="4">
        <v>438.273776</v>
      </c>
      <c r="G1101" s="4">
        <v>376.22016000000002</v>
      </c>
      <c r="H1101" s="4">
        <v>0.98626800000000003</v>
      </c>
      <c r="I1101" s="4" t="str">
        <f>VLOOKUP(C1101, Sheet1!$B$4:$C$76, 2,FALSE)</f>
        <v>트라젠타듀오정 2.5/850mg</v>
      </c>
    </row>
    <row r="1102" spans="1:9" x14ac:dyDescent="0.3">
      <c r="A1102" s="4">
        <v>1101</v>
      </c>
      <c r="B1102" s="4">
        <v>516</v>
      </c>
      <c r="C1102" s="4">
        <v>35205</v>
      </c>
      <c r="D1102" s="4">
        <v>139.23176799999999</v>
      </c>
      <c r="E1102" s="4">
        <v>706.80831999999998</v>
      </c>
      <c r="F1102" s="4">
        <v>238.79303999999999</v>
      </c>
      <c r="G1102" s="4">
        <v>412.02944000000002</v>
      </c>
      <c r="H1102" s="4">
        <v>0.98118499999999997</v>
      </c>
      <c r="I1102" s="4" t="str">
        <f>VLOOKUP(C1102, Sheet1!$B$4:$C$76, 2,FALSE)</f>
        <v>아토젯정 10/40mg</v>
      </c>
    </row>
    <row r="1103" spans="1:9" x14ac:dyDescent="0.3">
      <c r="A1103" s="4">
        <v>1102</v>
      </c>
      <c r="B1103" s="4">
        <v>516</v>
      </c>
      <c r="C1103" s="4">
        <v>3482</v>
      </c>
      <c r="D1103" s="4">
        <v>171.89604800000001</v>
      </c>
      <c r="E1103" s="4">
        <v>279.17183999999997</v>
      </c>
      <c r="F1103" s="4">
        <v>261.12294400000002</v>
      </c>
      <c r="G1103" s="4">
        <v>216.71168</v>
      </c>
      <c r="H1103" s="4">
        <v>0.97614699999999999</v>
      </c>
      <c r="I1103" s="4" t="str">
        <f>VLOOKUP(C1103, Sheet1!$B$4:$C$76, 2,FALSE)</f>
        <v>기넥신에프정(은행엽엑스)(수출용)</v>
      </c>
    </row>
    <row r="1104" spans="1:9" x14ac:dyDescent="0.3">
      <c r="A1104" s="4">
        <v>1103</v>
      </c>
      <c r="B1104" s="4">
        <v>517</v>
      </c>
      <c r="C1104" s="4">
        <v>36636</v>
      </c>
      <c r="D1104" s="4">
        <v>643.52169600000002</v>
      </c>
      <c r="E1104" s="4">
        <v>208.66944000000001</v>
      </c>
      <c r="F1104" s="4">
        <v>188.68031999999999</v>
      </c>
      <c r="G1104" s="4">
        <v>246.7328</v>
      </c>
      <c r="H1104" s="4">
        <v>0.99736499999999995</v>
      </c>
      <c r="I1104" s="4" t="str">
        <f>VLOOKUP(C1104, Sheet1!$B$4:$C$76, 2,FALSE)</f>
        <v>로수젯정10/5밀리그램</v>
      </c>
    </row>
    <row r="1105" spans="1:9" x14ac:dyDescent="0.3">
      <c r="A1105" s="4">
        <v>1104</v>
      </c>
      <c r="B1105" s="4">
        <v>517</v>
      </c>
      <c r="C1105" s="4">
        <v>27652</v>
      </c>
      <c r="D1105" s="4">
        <v>96.238479999999996</v>
      </c>
      <c r="E1105" s="4">
        <v>852.97536000000002</v>
      </c>
      <c r="F1105" s="4">
        <v>220.86489599999999</v>
      </c>
      <c r="G1105" s="4">
        <v>207.67743999999999</v>
      </c>
      <c r="H1105" s="4">
        <v>0.99362099999999998</v>
      </c>
      <c r="I1105" s="4" t="str">
        <f>VLOOKUP(C1105, Sheet1!$B$4:$C$76, 2,FALSE)</f>
        <v>세비카정 10/40mg</v>
      </c>
    </row>
    <row r="1106" spans="1:9" x14ac:dyDescent="0.3">
      <c r="A1106" s="4">
        <v>1105</v>
      </c>
      <c r="B1106" s="4">
        <v>517</v>
      </c>
      <c r="C1106" s="4">
        <v>31884</v>
      </c>
      <c r="D1106" s="4">
        <v>28.954015999999999</v>
      </c>
      <c r="E1106" s="4">
        <v>18.361599999999999</v>
      </c>
      <c r="F1106" s="4">
        <v>374.34480000000002</v>
      </c>
      <c r="G1106" s="4">
        <v>521.97888</v>
      </c>
      <c r="H1106" s="4">
        <v>0.98813300000000004</v>
      </c>
      <c r="I1106" s="4" t="str">
        <f>VLOOKUP(C1106, Sheet1!$B$4:$C$76, 2,FALSE)</f>
        <v>자누메트엑스알서방정 100/1000mg</v>
      </c>
    </row>
    <row r="1107" spans="1:9" x14ac:dyDescent="0.3">
      <c r="A1107" s="4">
        <v>1106</v>
      </c>
      <c r="B1107" s="4">
        <v>517</v>
      </c>
      <c r="C1107" s="4">
        <v>3482</v>
      </c>
      <c r="D1107" s="4">
        <v>590.09789599999999</v>
      </c>
      <c r="E1107" s="4">
        <v>846.18304000000001</v>
      </c>
      <c r="F1107" s="4">
        <v>284.32539200000002</v>
      </c>
      <c r="G1107" s="4">
        <v>168.05248</v>
      </c>
      <c r="H1107" s="4">
        <v>0.92984599999999995</v>
      </c>
      <c r="I1107" s="4" t="str">
        <f>VLOOKUP(C1107, Sheet1!$B$4:$C$76, 2,FALSE)</f>
        <v>기넥신에프정(은행엽엑스)(수출용)</v>
      </c>
    </row>
    <row r="1108" spans="1:9" x14ac:dyDescent="0.3">
      <c r="A1108" s="4">
        <v>1107</v>
      </c>
      <c r="B1108" s="4">
        <v>518</v>
      </c>
      <c r="C1108" s="4">
        <v>36636</v>
      </c>
      <c r="D1108" s="4">
        <v>615.56222400000001</v>
      </c>
      <c r="E1108" s="4">
        <v>204.39936</v>
      </c>
      <c r="F1108" s="4">
        <v>183.28304</v>
      </c>
      <c r="G1108" s="4">
        <v>239.08351999999999</v>
      </c>
      <c r="H1108" s="4">
        <v>0.99911300000000003</v>
      </c>
      <c r="I1108" s="4" t="str">
        <f>VLOOKUP(C1108, Sheet1!$B$4:$C$76, 2,FALSE)</f>
        <v>로수젯정10/5밀리그램</v>
      </c>
    </row>
    <row r="1109" spans="1:9" x14ac:dyDescent="0.3">
      <c r="A1109" s="4">
        <v>1108</v>
      </c>
      <c r="B1109" s="4">
        <v>518</v>
      </c>
      <c r="C1109" s="4">
        <v>27652</v>
      </c>
      <c r="D1109" s="4">
        <v>61.186416000000001</v>
      </c>
      <c r="E1109" s="4">
        <v>810.61887999999999</v>
      </c>
      <c r="F1109" s="4">
        <v>226.068928</v>
      </c>
      <c r="G1109" s="4">
        <v>211.22559999999999</v>
      </c>
      <c r="H1109" s="4">
        <v>0.99872099999999997</v>
      </c>
      <c r="I1109" s="4" t="str">
        <f>VLOOKUP(C1109, Sheet1!$B$4:$C$76, 2,FALSE)</f>
        <v>세비카정 10/40mg</v>
      </c>
    </row>
    <row r="1110" spans="1:9" x14ac:dyDescent="0.3">
      <c r="A1110" s="4">
        <v>1109</v>
      </c>
      <c r="B1110" s="4">
        <v>518</v>
      </c>
      <c r="C1110" s="4">
        <v>31884</v>
      </c>
      <c r="D1110" s="4">
        <v>21.515432000000001</v>
      </c>
      <c r="E1110" s="4">
        <v>5.91296</v>
      </c>
      <c r="F1110" s="4">
        <v>358.75124799999998</v>
      </c>
      <c r="G1110" s="4">
        <v>512.89472000000001</v>
      </c>
      <c r="H1110" s="4">
        <v>0.99346999999999996</v>
      </c>
      <c r="I1110" s="4" t="str">
        <f>VLOOKUP(C1110, Sheet1!$B$4:$C$76, 2,FALSE)</f>
        <v>자누메트엑스알서방정 100/1000mg</v>
      </c>
    </row>
    <row r="1111" spans="1:9" x14ac:dyDescent="0.3">
      <c r="A1111" s="4">
        <v>1110</v>
      </c>
      <c r="B1111" s="4">
        <v>518</v>
      </c>
      <c r="C1111" s="4">
        <v>3482</v>
      </c>
      <c r="D1111" s="4">
        <v>561.71679200000005</v>
      </c>
      <c r="E1111" s="4">
        <v>811.78815999999995</v>
      </c>
      <c r="F1111" s="4">
        <v>286.28324800000001</v>
      </c>
      <c r="G1111" s="4">
        <v>176.30591999999999</v>
      </c>
      <c r="H1111" s="4">
        <v>0.96781600000000001</v>
      </c>
      <c r="I1111" s="4" t="str">
        <f>VLOOKUP(C1111, Sheet1!$B$4:$C$76, 2,FALSE)</f>
        <v>기넥신에프정(은행엽엑스)(수출용)</v>
      </c>
    </row>
    <row r="1112" spans="1:9" x14ac:dyDescent="0.3">
      <c r="A1112" s="4">
        <v>1111</v>
      </c>
      <c r="B1112" s="4">
        <v>519</v>
      </c>
      <c r="C1112" s="4">
        <v>36636</v>
      </c>
      <c r="D1112" s="4">
        <v>150.26398399999999</v>
      </c>
      <c r="E1112" s="4">
        <v>801.58271999999999</v>
      </c>
      <c r="F1112" s="4">
        <v>196.47270399999999</v>
      </c>
      <c r="G1112" s="4">
        <v>254.23488</v>
      </c>
      <c r="H1112" s="4">
        <v>0.99885500000000005</v>
      </c>
      <c r="I1112" s="4" t="str">
        <f>VLOOKUP(C1112, Sheet1!$B$4:$C$76, 2,FALSE)</f>
        <v>로수젯정10/5밀리그램</v>
      </c>
    </row>
    <row r="1113" spans="1:9" x14ac:dyDescent="0.3">
      <c r="A1113" s="4">
        <v>1112</v>
      </c>
      <c r="B1113" s="4">
        <v>519</v>
      </c>
      <c r="C1113" s="4">
        <v>27652</v>
      </c>
      <c r="D1113" s="4">
        <v>672.40446399999996</v>
      </c>
      <c r="E1113" s="4">
        <v>254.77184</v>
      </c>
      <c r="F1113" s="4">
        <v>218.45808</v>
      </c>
      <c r="G1113" s="4">
        <v>199.62752</v>
      </c>
      <c r="H1113" s="4">
        <v>0.98899400000000004</v>
      </c>
      <c r="I1113" s="4" t="str">
        <f>VLOOKUP(C1113, Sheet1!$B$4:$C$76, 2,FALSE)</f>
        <v>세비카정 10/40mg</v>
      </c>
    </row>
    <row r="1114" spans="1:9" x14ac:dyDescent="0.3">
      <c r="A1114" s="4">
        <v>1113</v>
      </c>
      <c r="B1114" s="4">
        <v>519</v>
      </c>
      <c r="C1114" s="4">
        <v>31884</v>
      </c>
      <c r="D1114" s="4">
        <v>602.11001599999997</v>
      </c>
      <c r="E1114" s="4">
        <v>702.53823999999997</v>
      </c>
      <c r="F1114" s="4">
        <v>370.58915200000001</v>
      </c>
      <c r="G1114" s="4">
        <v>534.11328000000003</v>
      </c>
      <c r="H1114" s="4">
        <v>0.98879300000000003</v>
      </c>
      <c r="I1114" s="4" t="str">
        <f>VLOOKUP(C1114, Sheet1!$B$4:$C$76, 2,FALSE)</f>
        <v>자누메트엑스알서방정 100/1000mg</v>
      </c>
    </row>
    <row r="1115" spans="1:9" x14ac:dyDescent="0.3">
      <c r="A1115" s="4">
        <v>1114</v>
      </c>
      <c r="B1115" s="4">
        <v>519</v>
      </c>
      <c r="C1115" s="4">
        <v>3482</v>
      </c>
      <c r="D1115" s="4">
        <v>134.261976</v>
      </c>
      <c r="E1115" s="4">
        <v>288.36032</v>
      </c>
      <c r="F1115" s="4">
        <v>274.672752</v>
      </c>
      <c r="G1115" s="4">
        <v>173.66399999999999</v>
      </c>
      <c r="H1115" s="4">
        <v>0.98027399999999998</v>
      </c>
      <c r="I1115" s="4" t="str">
        <f>VLOOKUP(C1115, Sheet1!$B$4:$C$76, 2,FALSE)</f>
        <v>기넥신에프정(은행엽엑스)(수출용)</v>
      </c>
    </row>
    <row r="1116" spans="1:9" x14ac:dyDescent="0.3">
      <c r="A1116" s="4">
        <v>1115</v>
      </c>
      <c r="B1116" s="4">
        <v>520</v>
      </c>
      <c r="C1116" s="4">
        <v>27776</v>
      </c>
      <c r="D1116" s="4">
        <v>639.32440799999995</v>
      </c>
      <c r="E1116" s="4">
        <v>294.25664</v>
      </c>
      <c r="F1116" s="4">
        <v>176.21191999999999</v>
      </c>
      <c r="G1116" s="4">
        <v>195.96288000000001</v>
      </c>
      <c r="H1116" s="4">
        <v>0.99747799999999998</v>
      </c>
      <c r="I1116" s="4" t="str">
        <f>VLOOKUP(C1116, Sheet1!$B$4:$C$76, 2,FALSE)</f>
        <v>카나브정 60mg</v>
      </c>
    </row>
    <row r="1117" spans="1:9" x14ac:dyDescent="0.3">
      <c r="A1117" s="4">
        <v>1116</v>
      </c>
      <c r="B1117" s="4">
        <v>520</v>
      </c>
      <c r="C1117" s="4">
        <v>29666</v>
      </c>
      <c r="D1117" s="4">
        <v>126.363696</v>
      </c>
      <c r="E1117" s="4">
        <v>880.10112000000004</v>
      </c>
      <c r="F1117" s="4">
        <v>231.20464000000001</v>
      </c>
      <c r="G1117" s="4">
        <v>227.26143999999999</v>
      </c>
      <c r="H1117" s="4">
        <v>0.99152499999999999</v>
      </c>
      <c r="I1117" s="4" t="str">
        <f>VLOOKUP(C1117, Sheet1!$B$4:$C$76, 2,FALSE)</f>
        <v>리바로정 4mg</v>
      </c>
    </row>
    <row r="1118" spans="1:9" x14ac:dyDescent="0.3">
      <c r="A1118" s="4">
        <v>1117</v>
      </c>
      <c r="B1118" s="4">
        <v>520</v>
      </c>
      <c r="C1118" s="4">
        <v>28762</v>
      </c>
      <c r="D1118" s="4">
        <v>615.70081600000003</v>
      </c>
      <c r="E1118" s="4">
        <v>907.64864</v>
      </c>
      <c r="F1118" s="4">
        <v>221.686688</v>
      </c>
      <c r="G1118" s="4">
        <v>211.65951999999999</v>
      </c>
      <c r="H1118" s="4">
        <v>0.98862799999999995</v>
      </c>
      <c r="I1118" s="4" t="str">
        <f>VLOOKUP(C1118, Sheet1!$B$4:$C$76, 2,FALSE)</f>
        <v>트라젠타정(리나글립틴)</v>
      </c>
    </row>
    <row r="1119" spans="1:9" x14ac:dyDescent="0.3">
      <c r="A1119" s="4">
        <v>1118</v>
      </c>
      <c r="B1119" s="4">
        <v>520</v>
      </c>
      <c r="C1119" s="4">
        <v>3482</v>
      </c>
      <c r="D1119" s="4">
        <v>174.17207999999999</v>
      </c>
      <c r="E1119" s="4">
        <v>273.63200000000001</v>
      </c>
      <c r="F1119" s="4">
        <v>260.66617600000001</v>
      </c>
      <c r="G1119" s="4">
        <v>219.87072000000001</v>
      </c>
      <c r="H1119" s="4">
        <v>0.98147700000000004</v>
      </c>
      <c r="I1119" s="4" t="str">
        <f>VLOOKUP(C1119, Sheet1!$B$4:$C$76, 2,FALSE)</f>
        <v>기넥신에프정(은행엽엑스)(수출용)</v>
      </c>
    </row>
    <row r="1120" spans="1:9" x14ac:dyDescent="0.3">
      <c r="A1120" s="4">
        <v>1119</v>
      </c>
      <c r="B1120" s="4">
        <v>521</v>
      </c>
      <c r="C1120" s="4">
        <v>27776</v>
      </c>
      <c r="D1120" s="4">
        <v>142.63410400000001</v>
      </c>
      <c r="E1120" s="4">
        <v>774.68416000000002</v>
      </c>
      <c r="F1120" s="4">
        <v>179.59083200000001</v>
      </c>
      <c r="G1120" s="4">
        <v>205.38368</v>
      </c>
      <c r="H1120" s="4">
        <v>0.99809099999999995</v>
      </c>
      <c r="I1120" s="4" t="str">
        <f>VLOOKUP(C1120, Sheet1!$B$4:$C$76, 2,FALSE)</f>
        <v>카나브정 60mg</v>
      </c>
    </row>
    <row r="1121" spans="1:9" x14ac:dyDescent="0.3">
      <c r="A1121" s="4">
        <v>1120</v>
      </c>
      <c r="B1121" s="4">
        <v>521</v>
      </c>
      <c r="C1121" s="4">
        <v>28762</v>
      </c>
      <c r="D1121" s="4">
        <v>147.07295199999999</v>
      </c>
      <c r="E1121" s="4">
        <v>155.23967999999999</v>
      </c>
      <c r="F1121" s="4">
        <v>208.19543999999999</v>
      </c>
      <c r="G1121" s="4">
        <v>199.24224000000001</v>
      </c>
      <c r="H1121" s="4">
        <v>0.993927</v>
      </c>
      <c r="I1121" s="4" t="str">
        <f>VLOOKUP(C1121, Sheet1!$B$4:$C$76, 2,FALSE)</f>
        <v>트라젠타정(리나글립틴)</v>
      </c>
    </row>
    <row r="1122" spans="1:9" x14ac:dyDescent="0.3">
      <c r="A1122" s="4">
        <v>1121</v>
      </c>
      <c r="B1122" s="4">
        <v>521</v>
      </c>
      <c r="C1122" s="4">
        <v>29666</v>
      </c>
      <c r="D1122" s="4">
        <v>600.25268800000003</v>
      </c>
      <c r="E1122" s="4">
        <v>160.85952</v>
      </c>
      <c r="F1122" s="4">
        <v>219.98844800000001</v>
      </c>
      <c r="G1122" s="4">
        <v>214.41664</v>
      </c>
      <c r="H1122" s="4">
        <v>0.99050199999999999</v>
      </c>
      <c r="I1122" s="4" t="str">
        <f>VLOOKUP(C1122, Sheet1!$B$4:$C$76, 2,FALSE)</f>
        <v>리바로정 4mg</v>
      </c>
    </row>
    <row r="1123" spans="1:9" x14ac:dyDescent="0.3">
      <c r="A1123" s="4">
        <v>1122</v>
      </c>
      <c r="B1123" s="4">
        <v>521</v>
      </c>
      <c r="C1123" s="4">
        <v>3482</v>
      </c>
      <c r="D1123" s="4">
        <v>535.73176799999999</v>
      </c>
      <c r="E1123" s="4">
        <v>777.30111999999997</v>
      </c>
      <c r="F1123" s="4">
        <v>268.47905600000001</v>
      </c>
      <c r="G1123" s="4">
        <v>225.98272</v>
      </c>
      <c r="H1123" s="4">
        <v>0.97384199999999999</v>
      </c>
      <c r="I1123" s="4" t="str">
        <f>VLOOKUP(C1123, Sheet1!$B$4:$C$76, 2,FALSE)</f>
        <v>기넥신에프정(은행엽엑스)(수출용)</v>
      </c>
    </row>
    <row r="1124" spans="1:9" x14ac:dyDescent="0.3">
      <c r="A1124" s="4">
        <v>1123</v>
      </c>
      <c r="B1124" s="4">
        <v>522</v>
      </c>
      <c r="C1124" s="4">
        <v>27776</v>
      </c>
      <c r="D1124" s="4">
        <v>176.120664</v>
      </c>
      <c r="E1124" s="4">
        <v>810.08320000000003</v>
      </c>
      <c r="F1124" s="4">
        <v>175.86251200000001</v>
      </c>
      <c r="G1124" s="4">
        <v>199.94239999999999</v>
      </c>
      <c r="H1124" s="4">
        <v>0.99878</v>
      </c>
      <c r="I1124" s="4" t="str">
        <f>VLOOKUP(C1124, Sheet1!$B$4:$C$76, 2,FALSE)</f>
        <v>카나브정 60mg</v>
      </c>
    </row>
    <row r="1125" spans="1:9" x14ac:dyDescent="0.3">
      <c r="A1125" s="4">
        <v>1124</v>
      </c>
      <c r="B1125" s="4">
        <v>522</v>
      </c>
      <c r="C1125" s="4">
        <v>28762</v>
      </c>
      <c r="D1125" s="4">
        <v>163.583944</v>
      </c>
      <c r="E1125" s="4">
        <v>159.99423999999999</v>
      </c>
      <c r="F1125" s="4">
        <v>213.37799999999999</v>
      </c>
      <c r="G1125" s="4">
        <v>202.56384</v>
      </c>
      <c r="H1125" s="4">
        <v>0.99549900000000002</v>
      </c>
      <c r="I1125" s="4" t="str">
        <f>VLOOKUP(C1125, Sheet1!$B$4:$C$76, 2,FALSE)</f>
        <v>트라젠타정(리나글립틴)</v>
      </c>
    </row>
    <row r="1126" spans="1:9" x14ac:dyDescent="0.3">
      <c r="A1126" s="4">
        <v>1125</v>
      </c>
      <c r="B1126" s="4">
        <v>522</v>
      </c>
      <c r="C1126" s="4">
        <v>29666</v>
      </c>
      <c r="D1126" s="4">
        <v>630.94251999999994</v>
      </c>
      <c r="E1126" s="4">
        <v>163.88864000000001</v>
      </c>
      <c r="F1126" s="4">
        <v>222.763216</v>
      </c>
      <c r="G1126" s="4">
        <v>214.92735999999999</v>
      </c>
      <c r="H1126" s="4">
        <v>0.97937700000000005</v>
      </c>
      <c r="I1126" s="4" t="str">
        <f>VLOOKUP(C1126, Sheet1!$B$4:$C$76, 2,FALSE)</f>
        <v>리바로정 4mg</v>
      </c>
    </row>
    <row r="1127" spans="1:9" x14ac:dyDescent="0.3">
      <c r="A1127" s="4">
        <v>1126</v>
      </c>
      <c r="B1127" s="4">
        <v>522</v>
      </c>
      <c r="C1127" s="4">
        <v>3482</v>
      </c>
      <c r="D1127" s="4">
        <v>563.74101599999995</v>
      </c>
      <c r="E1127" s="4">
        <v>814.82752000000005</v>
      </c>
      <c r="F1127" s="4">
        <v>264.085104</v>
      </c>
      <c r="G1127" s="4">
        <v>218.67519999999999</v>
      </c>
      <c r="H1127" s="4">
        <v>0.975495</v>
      </c>
      <c r="I1127" s="4" t="str">
        <f>VLOOKUP(C1127, Sheet1!$B$4:$C$76, 2,FALSE)</f>
        <v>기넥신에프정(은행엽엑스)(수출용)</v>
      </c>
    </row>
    <row r="1128" spans="1:9" x14ac:dyDescent="0.3">
      <c r="A1128" s="4">
        <v>1127</v>
      </c>
      <c r="B1128" s="4">
        <v>525</v>
      </c>
      <c r="C1128" s="4">
        <v>16231</v>
      </c>
      <c r="D1128" s="4">
        <v>140.76164800000001</v>
      </c>
      <c r="E1128" s="4">
        <v>891.57759999999996</v>
      </c>
      <c r="F1128" s="4">
        <v>197.930848</v>
      </c>
      <c r="G1128" s="4">
        <v>196.86912000000001</v>
      </c>
      <c r="H1128" s="4">
        <v>0.99877000000000005</v>
      </c>
      <c r="I1128" s="4" t="str">
        <f>VLOOKUP(C1128, Sheet1!$B$4:$C$76, 2,FALSE)</f>
        <v>리피토정 20mg</v>
      </c>
    </row>
    <row r="1129" spans="1:9" x14ac:dyDescent="0.3">
      <c r="A1129" s="4">
        <v>1128</v>
      </c>
      <c r="B1129" s="4">
        <v>525</v>
      </c>
      <c r="C1129" s="4">
        <v>28762</v>
      </c>
      <c r="D1129" s="4">
        <v>637.42316000000005</v>
      </c>
      <c r="E1129" s="4">
        <v>866.28863999999999</v>
      </c>
      <c r="F1129" s="4">
        <v>219.58926400000001</v>
      </c>
      <c r="G1129" s="4">
        <v>211.85535999999999</v>
      </c>
      <c r="H1129" s="4">
        <v>0.99724800000000002</v>
      </c>
      <c r="I1129" s="4" t="str">
        <f>VLOOKUP(C1129, Sheet1!$B$4:$C$76, 2,FALSE)</f>
        <v>트라젠타정(리나글립틴)</v>
      </c>
    </row>
    <row r="1130" spans="1:9" x14ac:dyDescent="0.3">
      <c r="A1130" s="4">
        <v>1129</v>
      </c>
      <c r="B1130" s="4">
        <v>525</v>
      </c>
      <c r="C1130" s="4">
        <v>27732</v>
      </c>
      <c r="D1130" s="4">
        <v>563.31987200000003</v>
      </c>
      <c r="E1130" s="4">
        <v>259.97888</v>
      </c>
      <c r="F1130" s="4">
        <v>304.56665600000002</v>
      </c>
      <c r="G1130" s="4">
        <v>268.76288</v>
      </c>
      <c r="H1130" s="4">
        <v>0.98829</v>
      </c>
      <c r="I1130" s="4" t="str">
        <f>VLOOKUP(C1130, Sheet1!$B$4:$C$76, 2,FALSE)</f>
        <v>트윈스타정 40/5mg</v>
      </c>
    </row>
    <row r="1131" spans="1:9" x14ac:dyDescent="0.3">
      <c r="A1131" s="4">
        <v>1130</v>
      </c>
      <c r="B1131" s="4">
        <v>525</v>
      </c>
      <c r="C1131" s="4">
        <v>3482</v>
      </c>
      <c r="D1131" s="4">
        <v>122.57828000000001</v>
      </c>
      <c r="E1131" s="4">
        <v>306.72192000000001</v>
      </c>
      <c r="F1131" s="4">
        <v>273.10724800000003</v>
      </c>
      <c r="G1131" s="4">
        <v>202.58431999999999</v>
      </c>
      <c r="H1131" s="4">
        <v>0.97763900000000004</v>
      </c>
      <c r="I1131" s="4" t="str">
        <f>VLOOKUP(C1131, Sheet1!$B$4:$C$76, 2,FALSE)</f>
        <v>기넥신에프정(은행엽엑스)(수출용)</v>
      </c>
    </row>
    <row r="1132" spans="1:9" x14ac:dyDescent="0.3">
      <c r="A1132" s="4">
        <v>1131</v>
      </c>
      <c r="B1132" s="4">
        <v>526</v>
      </c>
      <c r="C1132" s="4">
        <v>19860</v>
      </c>
      <c r="D1132" s="4">
        <v>639.55523200000005</v>
      </c>
      <c r="E1132" s="4">
        <v>278.24</v>
      </c>
      <c r="F1132" s="4">
        <v>222.82079999999999</v>
      </c>
      <c r="G1132" s="4">
        <v>172.27264</v>
      </c>
      <c r="H1132" s="4">
        <v>0.99206399999999995</v>
      </c>
      <c r="I1132" s="4" t="str">
        <f>VLOOKUP(C1132, Sheet1!$B$4:$C$76, 2,FALSE)</f>
        <v>노바스크정 5mg</v>
      </c>
    </row>
    <row r="1133" spans="1:9" x14ac:dyDescent="0.3">
      <c r="A1133" s="4">
        <v>1132</v>
      </c>
      <c r="B1133" s="4">
        <v>526</v>
      </c>
      <c r="C1133" s="4">
        <v>16261</v>
      </c>
      <c r="D1133" s="4">
        <v>99.698400000000007</v>
      </c>
      <c r="E1133" s="4">
        <v>851.64287999999999</v>
      </c>
      <c r="F1133" s="4">
        <v>248.991264</v>
      </c>
      <c r="G1133" s="4">
        <v>241.40288000000001</v>
      </c>
      <c r="H1133" s="4">
        <v>0.979572</v>
      </c>
      <c r="I1133" s="4" t="str">
        <f>VLOOKUP(C1133, Sheet1!$B$4:$C$76, 2,FALSE)</f>
        <v>크레스토정 20mg</v>
      </c>
    </row>
    <row r="1134" spans="1:9" x14ac:dyDescent="0.3">
      <c r="A1134" s="4">
        <v>1133</v>
      </c>
      <c r="B1134" s="4">
        <v>526</v>
      </c>
      <c r="C1134" s="4">
        <v>3482</v>
      </c>
      <c r="D1134" s="4">
        <v>148.607224</v>
      </c>
      <c r="E1134" s="4">
        <v>218.53888000000001</v>
      </c>
      <c r="F1134" s="4">
        <v>250.276656</v>
      </c>
      <c r="G1134" s="4">
        <v>224.27776</v>
      </c>
      <c r="H1134" s="4">
        <v>0.97682400000000003</v>
      </c>
      <c r="I1134" s="4" t="str">
        <f>VLOOKUP(C1134, Sheet1!$B$4:$C$76, 2,FALSE)</f>
        <v>기넥신에프정(은행엽엑스)(수출용)</v>
      </c>
    </row>
    <row r="1135" spans="1:9" x14ac:dyDescent="0.3">
      <c r="A1135" s="4">
        <v>1134</v>
      </c>
      <c r="B1135" s="4">
        <v>526</v>
      </c>
      <c r="C1135" s="4">
        <v>30307</v>
      </c>
      <c r="D1135" s="4">
        <v>552.52140799999995</v>
      </c>
      <c r="E1135" s="4">
        <v>708.68992000000003</v>
      </c>
      <c r="F1135" s="4">
        <v>312.77286400000003</v>
      </c>
      <c r="G1135" s="4">
        <v>477.80864000000003</v>
      </c>
      <c r="H1135" s="4">
        <v>0.851823</v>
      </c>
      <c r="I1135" s="4" t="str">
        <f>VLOOKUP(C1135, Sheet1!$B$4:$C$76, 2,FALSE)</f>
        <v>트라젠타듀오정 2.5/850mg</v>
      </c>
    </row>
    <row r="1136" spans="1:9" x14ac:dyDescent="0.3">
      <c r="A1136" s="4">
        <v>1135</v>
      </c>
      <c r="B1136" s="4">
        <v>527</v>
      </c>
      <c r="C1136" s="4">
        <v>19860</v>
      </c>
      <c r="D1136" s="4">
        <v>126.241696</v>
      </c>
      <c r="E1136" s="4">
        <v>864.19967999999994</v>
      </c>
      <c r="F1136" s="4">
        <v>223.06479999999999</v>
      </c>
      <c r="G1136" s="4">
        <v>169.24672000000001</v>
      </c>
      <c r="H1136" s="4">
        <v>0.99584499999999998</v>
      </c>
      <c r="I1136" s="4" t="str">
        <f>VLOOKUP(C1136, Sheet1!$B$4:$C$76, 2,FALSE)</f>
        <v>노바스크정 5mg</v>
      </c>
    </row>
    <row r="1137" spans="1:9" x14ac:dyDescent="0.3">
      <c r="A1137" s="4">
        <v>1136</v>
      </c>
      <c r="B1137" s="4">
        <v>527</v>
      </c>
      <c r="C1137" s="4">
        <v>3482</v>
      </c>
      <c r="D1137" s="4">
        <v>601.050568</v>
      </c>
      <c r="E1137" s="4">
        <v>867.93344000000002</v>
      </c>
      <c r="F1137" s="4">
        <v>257.33899200000002</v>
      </c>
      <c r="G1137" s="4">
        <v>230.09791999999999</v>
      </c>
      <c r="H1137" s="4">
        <v>0.98406300000000002</v>
      </c>
      <c r="I1137" s="4" t="str">
        <f>VLOOKUP(C1137, Sheet1!$B$4:$C$76, 2,FALSE)</f>
        <v>기넥신에프정(은행엽엑스)(수출용)</v>
      </c>
    </row>
    <row r="1138" spans="1:9" x14ac:dyDescent="0.3">
      <c r="A1138" s="4">
        <v>1137</v>
      </c>
      <c r="B1138" s="4">
        <v>527</v>
      </c>
      <c r="C1138" s="4">
        <v>16261</v>
      </c>
      <c r="D1138" s="4">
        <v>639.03355999999997</v>
      </c>
      <c r="E1138" s="4">
        <v>176.18879999999999</v>
      </c>
      <c r="F1138" s="4">
        <v>243.671088</v>
      </c>
      <c r="G1138" s="4">
        <v>232.00128000000001</v>
      </c>
      <c r="H1138" s="4">
        <v>0.960924</v>
      </c>
      <c r="I1138" s="4" t="str">
        <f>VLOOKUP(C1138, Sheet1!$B$4:$C$76, 2,FALSE)</f>
        <v>크레스토정 20mg</v>
      </c>
    </row>
    <row r="1139" spans="1:9" x14ac:dyDescent="0.3">
      <c r="A1139" s="4">
        <v>1138</v>
      </c>
      <c r="B1139" s="4">
        <v>527</v>
      </c>
      <c r="C1139" s="4">
        <v>30307</v>
      </c>
      <c r="D1139" s="4">
        <v>142.128536</v>
      </c>
      <c r="E1139" s="4">
        <v>74.697599999999994</v>
      </c>
      <c r="F1139" s="4">
        <v>307.00177600000001</v>
      </c>
      <c r="G1139" s="4">
        <v>465.07391999999999</v>
      </c>
      <c r="H1139" s="4">
        <v>0.88951599999999997</v>
      </c>
      <c r="I1139" s="4" t="str">
        <f>VLOOKUP(C1139, Sheet1!$B$4:$C$76, 2,FALSE)</f>
        <v>트라젠타듀오정 2.5/850mg</v>
      </c>
    </row>
    <row r="1140" spans="1:9" x14ac:dyDescent="0.3">
      <c r="A1140" s="4">
        <v>1139</v>
      </c>
      <c r="B1140" s="4">
        <v>528</v>
      </c>
      <c r="C1140" s="4">
        <v>19860</v>
      </c>
      <c r="D1140" s="4">
        <v>90.994919999999993</v>
      </c>
      <c r="E1140" s="4">
        <v>824.65088000000003</v>
      </c>
      <c r="F1140" s="4">
        <v>226.71992</v>
      </c>
      <c r="G1140" s="4">
        <v>176.11904000000001</v>
      </c>
      <c r="H1140" s="4">
        <v>0.994722</v>
      </c>
      <c r="I1140" s="4" t="str">
        <f>VLOOKUP(C1140, Sheet1!$B$4:$C$76, 2,FALSE)</f>
        <v>노바스크정 5mg</v>
      </c>
    </row>
    <row r="1141" spans="1:9" x14ac:dyDescent="0.3">
      <c r="A1141" s="4">
        <v>1140</v>
      </c>
      <c r="B1141" s="4">
        <v>528</v>
      </c>
      <c r="C1141" s="4">
        <v>16261</v>
      </c>
      <c r="D1141" s="4">
        <v>610.24009599999999</v>
      </c>
      <c r="E1141" s="4">
        <v>171.32288</v>
      </c>
      <c r="F1141" s="4">
        <v>237.49203199999999</v>
      </c>
      <c r="G1141" s="4">
        <v>230.91712000000001</v>
      </c>
      <c r="H1141" s="4">
        <v>0.98411999999999999</v>
      </c>
      <c r="I1141" s="4" t="str">
        <f>VLOOKUP(C1141, Sheet1!$B$4:$C$76, 2,FALSE)</f>
        <v>크레스토정 20mg</v>
      </c>
    </row>
    <row r="1142" spans="1:9" x14ac:dyDescent="0.3">
      <c r="A1142" s="4">
        <v>1141</v>
      </c>
      <c r="B1142" s="4">
        <v>528</v>
      </c>
      <c r="C1142" s="4">
        <v>3482</v>
      </c>
      <c r="D1142" s="4">
        <v>573.24383999999998</v>
      </c>
      <c r="E1142" s="4">
        <v>835.86432000000002</v>
      </c>
      <c r="F1142" s="4">
        <v>264.05680000000001</v>
      </c>
      <c r="G1142" s="4">
        <v>232.68863999999999</v>
      </c>
      <c r="H1142" s="4">
        <v>0.98076399999999997</v>
      </c>
      <c r="I1142" s="4" t="str">
        <f>VLOOKUP(C1142, Sheet1!$B$4:$C$76, 2,FALSE)</f>
        <v>기넥신에프정(은행엽엑스)(수출용)</v>
      </c>
    </row>
    <row r="1143" spans="1:9" x14ac:dyDescent="0.3">
      <c r="A1143" s="4">
        <v>1142</v>
      </c>
      <c r="B1143" s="4">
        <v>528</v>
      </c>
      <c r="C1143" s="4">
        <v>30307</v>
      </c>
      <c r="D1143" s="4">
        <v>126.503264</v>
      </c>
      <c r="E1143" s="4">
        <v>64.053120000000007</v>
      </c>
      <c r="F1143" s="4">
        <v>298.09187200000002</v>
      </c>
      <c r="G1143" s="4">
        <v>449.69344000000001</v>
      </c>
      <c r="H1143" s="4">
        <v>0.97302100000000002</v>
      </c>
      <c r="I1143" s="4" t="str">
        <f>VLOOKUP(C1143, Sheet1!$B$4:$C$76, 2,FALSE)</f>
        <v>트라젠타듀오정 2.5/850mg</v>
      </c>
    </row>
    <row r="1144" spans="1:9" x14ac:dyDescent="0.3">
      <c r="A1144" s="4">
        <v>1143</v>
      </c>
      <c r="B1144" s="4">
        <v>529</v>
      </c>
      <c r="C1144" s="4">
        <v>22346</v>
      </c>
      <c r="D1144" s="4">
        <v>106.897864</v>
      </c>
      <c r="E1144" s="4">
        <v>241.21343999999999</v>
      </c>
      <c r="F1144" s="4">
        <v>206.56747200000001</v>
      </c>
      <c r="G1144" s="4">
        <v>197.15584000000001</v>
      </c>
      <c r="H1144" s="4">
        <v>0.99571900000000002</v>
      </c>
      <c r="I1144" s="4" t="str">
        <f>VLOOKUP(C1144, Sheet1!$B$4:$C$76, 2,FALSE)</f>
        <v>자누비아정 50mg</v>
      </c>
    </row>
    <row r="1145" spans="1:9" x14ac:dyDescent="0.3">
      <c r="A1145" s="4">
        <v>1144</v>
      </c>
      <c r="B1145" s="4">
        <v>529</v>
      </c>
      <c r="C1145" s="4">
        <v>3482</v>
      </c>
      <c r="D1145" s="4">
        <v>602.29643199999998</v>
      </c>
      <c r="E1145" s="4">
        <v>845.45920000000001</v>
      </c>
      <c r="F1145" s="4">
        <v>279.33120000000002</v>
      </c>
      <c r="G1145" s="4">
        <v>187.24096</v>
      </c>
      <c r="H1145" s="4">
        <v>0.990618</v>
      </c>
      <c r="I1145" s="4" t="str">
        <f>VLOOKUP(C1145, Sheet1!$B$4:$C$76, 2,FALSE)</f>
        <v>기넥신에프정(은행엽엑스)(수출용)</v>
      </c>
    </row>
    <row r="1146" spans="1:9" x14ac:dyDescent="0.3">
      <c r="A1146" s="4">
        <v>1145</v>
      </c>
      <c r="B1146" s="4">
        <v>529</v>
      </c>
      <c r="C1146" s="4">
        <v>20237</v>
      </c>
      <c r="D1146" s="4">
        <v>619.09680800000001</v>
      </c>
      <c r="E1146" s="4">
        <v>194.70016000000001</v>
      </c>
      <c r="F1146" s="4">
        <v>224.832336</v>
      </c>
      <c r="G1146" s="4">
        <v>217.72416000000001</v>
      </c>
      <c r="H1146" s="4">
        <v>0.99059900000000001</v>
      </c>
      <c r="I1146" s="4" t="str">
        <f>VLOOKUP(C1146, Sheet1!$B$4:$C$76, 2,FALSE)</f>
        <v>플라빅스정 75mg</v>
      </c>
    </row>
    <row r="1147" spans="1:9" x14ac:dyDescent="0.3">
      <c r="A1147" s="4">
        <v>1146</v>
      </c>
      <c r="B1147" s="4">
        <v>529</v>
      </c>
      <c r="C1147" s="4">
        <v>25468</v>
      </c>
      <c r="D1147" s="4">
        <v>45.670456000000001</v>
      </c>
      <c r="E1147" s="4">
        <v>858.99455999999998</v>
      </c>
      <c r="F1147" s="4">
        <v>379.13598400000001</v>
      </c>
      <c r="G1147" s="4">
        <v>213.71008</v>
      </c>
      <c r="H1147" s="4">
        <v>0.98988799999999999</v>
      </c>
      <c r="I1147" s="4" t="str">
        <f>VLOOKUP(C1147, Sheet1!$B$4:$C$76, 2,FALSE)</f>
        <v>아모잘탄정 5/100mg</v>
      </c>
    </row>
    <row r="1148" spans="1:9" x14ac:dyDescent="0.3">
      <c r="A1148" s="4">
        <v>1147</v>
      </c>
      <c r="B1148" s="4">
        <v>530</v>
      </c>
      <c r="C1148" s="4">
        <v>20237</v>
      </c>
      <c r="D1148" s="4">
        <v>139.20931999999999</v>
      </c>
      <c r="E1148" s="4">
        <v>850.16959999999995</v>
      </c>
      <c r="F1148" s="4">
        <v>230.07931199999999</v>
      </c>
      <c r="G1148" s="4">
        <v>226.304</v>
      </c>
      <c r="H1148" s="4">
        <v>0.99422900000000003</v>
      </c>
      <c r="I1148" s="4" t="str">
        <f>VLOOKUP(C1148, Sheet1!$B$4:$C$76, 2,FALSE)</f>
        <v>플라빅스정 75mg</v>
      </c>
    </row>
    <row r="1149" spans="1:9" x14ac:dyDescent="0.3">
      <c r="A1149" s="4">
        <v>1148</v>
      </c>
      <c r="B1149" s="4">
        <v>530</v>
      </c>
      <c r="C1149" s="4">
        <v>3482</v>
      </c>
      <c r="D1149" s="4">
        <v>124.03008</v>
      </c>
      <c r="E1149" s="4">
        <v>272.6848</v>
      </c>
      <c r="F1149" s="4">
        <v>273.88511999999997</v>
      </c>
      <c r="G1149" s="4">
        <v>189.69344000000001</v>
      </c>
      <c r="H1149" s="4">
        <v>0.991954</v>
      </c>
      <c r="I1149" s="4" t="str">
        <f>VLOOKUP(C1149, Sheet1!$B$4:$C$76, 2,FALSE)</f>
        <v>기넥신에프정(은행엽엑스)(수출용)</v>
      </c>
    </row>
    <row r="1150" spans="1:9" x14ac:dyDescent="0.3">
      <c r="A1150" s="4">
        <v>1149</v>
      </c>
      <c r="B1150" s="4">
        <v>530</v>
      </c>
      <c r="C1150" s="4">
        <v>25468</v>
      </c>
      <c r="D1150" s="4">
        <v>572.50451999999996</v>
      </c>
      <c r="E1150" s="4">
        <v>228.73472000000001</v>
      </c>
      <c r="F1150" s="4">
        <v>369.13393600000001</v>
      </c>
      <c r="G1150" s="4">
        <v>221.92895999999999</v>
      </c>
      <c r="H1150" s="4">
        <v>0.98610699999999996</v>
      </c>
      <c r="I1150" s="4" t="str">
        <f>VLOOKUP(C1150, Sheet1!$B$4:$C$76, 2,FALSE)</f>
        <v>아모잘탄정 5/100mg</v>
      </c>
    </row>
    <row r="1151" spans="1:9" x14ac:dyDescent="0.3">
      <c r="A1151" s="4">
        <v>1150</v>
      </c>
      <c r="B1151" s="4">
        <v>530</v>
      </c>
      <c r="C1151" s="4">
        <v>22346</v>
      </c>
      <c r="D1151" s="4">
        <v>681.34755199999995</v>
      </c>
      <c r="E1151" s="4">
        <v>831.38559999999995</v>
      </c>
      <c r="F1151" s="4">
        <v>212.30732800000001</v>
      </c>
      <c r="G1151" s="4">
        <v>206.74047999999999</v>
      </c>
      <c r="H1151" s="4">
        <v>0.98336999999999997</v>
      </c>
      <c r="I1151" s="4" t="str">
        <f>VLOOKUP(C1151, Sheet1!$B$4:$C$76, 2,FALSE)</f>
        <v>자누비아정 50mg</v>
      </c>
    </row>
    <row r="1152" spans="1:9" x14ac:dyDescent="0.3">
      <c r="A1152" s="4">
        <v>1151</v>
      </c>
      <c r="B1152" s="4">
        <v>531</v>
      </c>
      <c r="C1152" s="4">
        <v>22346</v>
      </c>
      <c r="D1152" s="4">
        <v>89.437712000000005</v>
      </c>
      <c r="E1152" s="4">
        <v>229.77536000000001</v>
      </c>
      <c r="F1152" s="4">
        <v>202.11398399999999</v>
      </c>
      <c r="G1152" s="4">
        <v>194.46016</v>
      </c>
      <c r="H1152" s="4">
        <v>0.99713200000000002</v>
      </c>
      <c r="I1152" s="4" t="str">
        <f>VLOOKUP(C1152, Sheet1!$B$4:$C$76, 2,FALSE)</f>
        <v>자누비아정 50mg</v>
      </c>
    </row>
    <row r="1153" spans="1:11" x14ac:dyDescent="0.3">
      <c r="A1153" s="4">
        <v>1152</v>
      </c>
      <c r="B1153" s="4">
        <v>531</v>
      </c>
      <c r="C1153" s="4">
        <v>20237</v>
      </c>
      <c r="D1153" s="4">
        <v>591.05535199999997</v>
      </c>
      <c r="E1153" s="4">
        <v>190.24127999999999</v>
      </c>
      <c r="F1153" s="4">
        <v>219.284752</v>
      </c>
      <c r="G1153" s="4">
        <v>213.62432000000001</v>
      </c>
      <c r="H1153" s="4">
        <v>0.99626199999999998</v>
      </c>
      <c r="I1153" s="4" t="str">
        <f>VLOOKUP(C1153, Sheet1!$B$4:$C$76, 2,FALSE)</f>
        <v>플라빅스정 75mg</v>
      </c>
    </row>
    <row r="1154" spans="1:11" x14ac:dyDescent="0.3">
      <c r="A1154" s="4">
        <v>1153</v>
      </c>
      <c r="B1154" s="4">
        <v>531</v>
      </c>
      <c r="C1154" s="4">
        <v>25468</v>
      </c>
      <c r="D1154" s="4">
        <v>11.7974</v>
      </c>
      <c r="E1154" s="4">
        <v>814.27647999999999</v>
      </c>
      <c r="F1154" s="4">
        <v>381.74190399999998</v>
      </c>
      <c r="G1154" s="4">
        <v>220.22272000000001</v>
      </c>
      <c r="H1154" s="4">
        <v>0.98751800000000001</v>
      </c>
      <c r="I1154" s="4" t="str">
        <f>VLOOKUP(C1154, Sheet1!$B$4:$C$76, 2,FALSE)</f>
        <v>아모잘탄정 5/100mg</v>
      </c>
    </row>
    <row r="1155" spans="1:11" ht="17.25" thickBot="1" x14ac:dyDescent="0.35">
      <c r="A1155" s="4">
        <v>1154</v>
      </c>
      <c r="B1155" s="4">
        <v>531</v>
      </c>
      <c r="C1155" s="4">
        <v>3482</v>
      </c>
      <c r="D1155" s="4">
        <v>575.89904799999999</v>
      </c>
      <c r="E1155" s="4">
        <v>811.51616000000001</v>
      </c>
      <c r="F1155" s="4">
        <v>280.53460799999999</v>
      </c>
      <c r="G1155" s="4">
        <v>193.36192</v>
      </c>
      <c r="H1155" s="4">
        <v>0.98592500000000005</v>
      </c>
      <c r="I1155" s="4" t="str">
        <f>VLOOKUP(C1155, Sheet1!$B$4:$C$76, 2,FALSE)</f>
        <v>기넥신에프정(은행엽엑스)(수출용)</v>
      </c>
    </row>
    <row r="1156" spans="1:11" x14ac:dyDescent="0.3">
      <c r="A1156" s="1">
        <v>1155</v>
      </c>
      <c r="B1156" s="2">
        <v>532</v>
      </c>
      <c r="C1156" s="2">
        <v>3742</v>
      </c>
      <c r="D1156" s="2">
        <v>71.335352</v>
      </c>
      <c r="E1156" s="2">
        <v>813.96479999999997</v>
      </c>
      <c r="F1156" s="2">
        <v>332.93019199999998</v>
      </c>
      <c r="G1156" s="2">
        <v>327.97951999999998</v>
      </c>
      <c r="H1156" s="2">
        <v>0.983205</v>
      </c>
      <c r="I1156" s="2" t="str">
        <f>VLOOKUP(C1156, Sheet1!$B$4:$C$76, 2,FALSE)</f>
        <v>알드린정</v>
      </c>
      <c r="J1156" s="7"/>
      <c r="K1156" s="4" t="s">
        <v>86</v>
      </c>
    </row>
    <row r="1157" spans="1:11" x14ac:dyDescent="0.3">
      <c r="A1157" s="3">
        <v>1156</v>
      </c>
      <c r="B1157" s="4">
        <v>532</v>
      </c>
      <c r="C1157" s="4">
        <v>19551</v>
      </c>
      <c r="D1157" s="4">
        <v>115.000128</v>
      </c>
      <c r="E1157" s="4">
        <v>119.5136</v>
      </c>
      <c r="F1157" s="4">
        <v>379.82601599999998</v>
      </c>
      <c r="G1157" s="4">
        <v>421.67039999999997</v>
      </c>
      <c r="H1157" s="4">
        <v>0.98292999999999997</v>
      </c>
      <c r="I1157" s="4" t="str">
        <f>VLOOKUP(C1157, Sheet1!$B$4:$C$76, 2,FALSE)</f>
        <v>트루비타정 60mg/병</v>
      </c>
      <c r="J1157" s="8"/>
    </row>
    <row r="1158" spans="1:11" x14ac:dyDescent="0.3">
      <c r="A1158" s="3">
        <v>1157</v>
      </c>
      <c r="B1158" s="4">
        <v>532</v>
      </c>
      <c r="C1158" s="4">
        <v>2482</v>
      </c>
      <c r="D1158" s="4">
        <v>599.08783200000005</v>
      </c>
      <c r="E1158" s="4">
        <v>116.8224</v>
      </c>
      <c r="F1158" s="4">
        <v>278.77780799999999</v>
      </c>
      <c r="G1158" s="4">
        <v>439.13087999999999</v>
      </c>
      <c r="H1158" s="4">
        <v>0.91614099999999998</v>
      </c>
      <c r="I1158" s="4" t="str">
        <f>VLOOKUP(C1158, Sheet1!$B$4:$C$76, 2,FALSE)</f>
        <v>뮤테란캡슐 100mg</v>
      </c>
      <c r="J1158" s="8"/>
    </row>
    <row r="1159" spans="1:11" x14ac:dyDescent="0.3">
      <c r="A1159" s="3">
        <v>1158</v>
      </c>
      <c r="B1159" s="4">
        <v>532</v>
      </c>
      <c r="C1159" s="4">
        <v>5885</v>
      </c>
      <c r="D1159" s="4">
        <v>615.12985600000002</v>
      </c>
      <c r="E1159" s="4">
        <v>697.20640000000003</v>
      </c>
      <c r="F1159" s="4">
        <v>233.074656</v>
      </c>
      <c r="G1159" s="4">
        <v>510.39872000000003</v>
      </c>
      <c r="H1159" s="4">
        <v>0.52477499999999999</v>
      </c>
      <c r="I1159" s="4" t="str">
        <f>VLOOKUP(C1159, Sheet1!$B$4:$C$76, 2,FALSE)</f>
        <v>타이레놀이알서방정(아세트아미노펜)(수출용)</v>
      </c>
      <c r="J1159" s="8" t="s">
        <v>118</v>
      </c>
    </row>
    <row r="1160" spans="1:11" ht="17.25" thickBot="1" x14ac:dyDescent="0.35">
      <c r="A1160" s="5">
        <v>1159</v>
      </c>
      <c r="B1160" s="6">
        <v>532</v>
      </c>
      <c r="C1160" s="6">
        <v>4377</v>
      </c>
      <c r="D1160" s="6">
        <v>615.56124799999998</v>
      </c>
      <c r="E1160" s="6">
        <v>699.02783999999997</v>
      </c>
      <c r="F1160" s="6">
        <v>230.65417600000001</v>
      </c>
      <c r="G1160" s="6">
        <v>508.70400000000001</v>
      </c>
      <c r="H1160" s="6">
        <v>0.48308800000000002</v>
      </c>
      <c r="I1160" s="6" t="str">
        <f>VLOOKUP(C1160, Sheet1!$B$4:$C$76, 2,FALSE)</f>
        <v>타이레놀정500mg</v>
      </c>
      <c r="J1160" s="9" t="s">
        <v>119</v>
      </c>
    </row>
    <row r="1161" spans="1:11" x14ac:dyDescent="0.3">
      <c r="A1161" s="1">
        <v>1160</v>
      </c>
      <c r="B1161" s="2">
        <v>533</v>
      </c>
      <c r="C1161" s="2">
        <v>3742</v>
      </c>
      <c r="D1161" s="2">
        <v>70.606279999999998</v>
      </c>
      <c r="E1161" s="2">
        <v>800.99264000000005</v>
      </c>
      <c r="F1161" s="2">
        <v>325.50868800000001</v>
      </c>
      <c r="G1161" s="2">
        <v>321.04064</v>
      </c>
      <c r="H1161" s="2">
        <v>0.98651999999999995</v>
      </c>
      <c r="I1161" s="2" t="str">
        <f>VLOOKUP(C1161, Sheet1!$B$4:$C$76, 2,FALSE)</f>
        <v>알드린정</v>
      </c>
      <c r="J1161" s="7"/>
      <c r="K1161" s="4" t="s">
        <v>88</v>
      </c>
    </row>
    <row r="1162" spans="1:11" x14ac:dyDescent="0.3">
      <c r="A1162" s="3">
        <v>1161</v>
      </c>
      <c r="B1162" s="4">
        <v>533</v>
      </c>
      <c r="C1162" s="4">
        <v>2482</v>
      </c>
      <c r="D1162" s="4">
        <v>608.19537600000001</v>
      </c>
      <c r="E1162" s="4">
        <v>74.03904</v>
      </c>
      <c r="F1162" s="4">
        <v>278.80025599999999</v>
      </c>
      <c r="G1162" s="4">
        <v>463.00927999999999</v>
      </c>
      <c r="H1162" s="4">
        <v>0.95632700000000004</v>
      </c>
      <c r="I1162" s="4" t="str">
        <f>VLOOKUP(C1162, Sheet1!$B$4:$C$76, 2,FALSE)</f>
        <v>뮤테란캡슐 100mg</v>
      </c>
      <c r="J1162" s="8"/>
    </row>
    <row r="1163" spans="1:11" x14ac:dyDescent="0.3">
      <c r="A1163" s="3">
        <v>1162</v>
      </c>
      <c r="B1163" s="4">
        <v>533</v>
      </c>
      <c r="C1163" s="4">
        <v>19551</v>
      </c>
      <c r="D1163" s="4">
        <v>107.587896</v>
      </c>
      <c r="E1163" s="4">
        <v>74.72</v>
      </c>
      <c r="F1163" s="4">
        <v>391.12907200000001</v>
      </c>
      <c r="G1163" s="4">
        <v>432.37376</v>
      </c>
      <c r="H1163" s="4">
        <v>0.95566600000000002</v>
      </c>
      <c r="I1163" s="4" t="str">
        <f>VLOOKUP(C1163, Sheet1!$B$4:$C$76, 2,FALSE)</f>
        <v>트루비타정 60mg/병</v>
      </c>
      <c r="J1163" s="8"/>
    </row>
    <row r="1164" spans="1:11" x14ac:dyDescent="0.3">
      <c r="A1164" s="3">
        <v>1163</v>
      </c>
      <c r="B1164" s="4">
        <v>533</v>
      </c>
      <c r="C1164" s="4">
        <v>5885</v>
      </c>
      <c r="D1164" s="4">
        <v>601.48147200000005</v>
      </c>
      <c r="E1164" s="4">
        <v>695.98015999999996</v>
      </c>
      <c r="F1164" s="4">
        <v>238.34115199999999</v>
      </c>
      <c r="G1164" s="4">
        <v>498.62272000000002</v>
      </c>
      <c r="H1164" s="4">
        <v>0.64852900000000002</v>
      </c>
      <c r="I1164" s="4" t="str">
        <f>VLOOKUP(C1164, Sheet1!$B$4:$C$76, 2,FALSE)</f>
        <v>타이레놀이알서방정(아세트아미노펜)(수출용)</v>
      </c>
      <c r="J1164" s="8" t="s">
        <v>118</v>
      </c>
    </row>
    <row r="1165" spans="1:11" ht="17.25" thickBot="1" x14ac:dyDescent="0.35">
      <c r="A1165" s="5">
        <v>1164</v>
      </c>
      <c r="B1165" s="6">
        <v>533</v>
      </c>
      <c r="C1165" s="6">
        <v>4377</v>
      </c>
      <c r="D1165" s="6">
        <v>601.75621599999999</v>
      </c>
      <c r="E1165" s="6">
        <v>697.09888000000001</v>
      </c>
      <c r="F1165" s="6">
        <v>237.35831999999999</v>
      </c>
      <c r="G1165" s="6">
        <v>496.23935999999998</v>
      </c>
      <c r="H1165" s="6">
        <v>0.45635100000000001</v>
      </c>
      <c r="I1165" s="6" t="str">
        <f>VLOOKUP(C1165, Sheet1!$B$4:$C$76, 2,FALSE)</f>
        <v>타이레놀정500mg</v>
      </c>
      <c r="J1165" s="9" t="s">
        <v>119</v>
      </c>
    </row>
    <row r="1166" spans="1:11" x14ac:dyDescent="0.3">
      <c r="A1166" s="4">
        <v>1165</v>
      </c>
      <c r="B1166" s="4">
        <v>534</v>
      </c>
      <c r="C1166" s="4">
        <v>3742</v>
      </c>
      <c r="D1166" s="4">
        <v>534.70403999999996</v>
      </c>
      <c r="E1166" s="4">
        <v>153.06559999999999</v>
      </c>
      <c r="F1166" s="4">
        <v>314.809776</v>
      </c>
      <c r="G1166" s="4">
        <v>302.41663999999997</v>
      </c>
      <c r="H1166" s="4">
        <v>0.97843199999999997</v>
      </c>
      <c r="I1166" s="4" t="str">
        <f>VLOOKUP(C1166, Sheet1!$B$4:$C$76, 2,FALSE)</f>
        <v>알드린정</v>
      </c>
    </row>
    <row r="1167" spans="1:11" x14ac:dyDescent="0.3">
      <c r="A1167" s="4">
        <v>1166</v>
      </c>
      <c r="B1167" s="4">
        <v>534</v>
      </c>
      <c r="C1167" s="4">
        <v>19551</v>
      </c>
      <c r="D1167" s="4">
        <v>442.31587999999999</v>
      </c>
      <c r="E1167" s="4">
        <v>692.17471999999998</v>
      </c>
      <c r="F1167" s="4">
        <v>397.394992</v>
      </c>
      <c r="G1167" s="4">
        <v>437.87392</v>
      </c>
      <c r="H1167" s="4">
        <v>0.97265699999999999</v>
      </c>
      <c r="I1167" s="4" t="str">
        <f>VLOOKUP(C1167, Sheet1!$B$4:$C$76, 2,FALSE)</f>
        <v>트루비타정 60mg/병</v>
      </c>
    </row>
    <row r="1168" spans="1:11" x14ac:dyDescent="0.3">
      <c r="A1168" s="4">
        <v>1167</v>
      </c>
      <c r="B1168" s="4">
        <v>534</v>
      </c>
      <c r="C1168" s="4">
        <v>2482</v>
      </c>
      <c r="D1168" s="4">
        <v>49.295319999999997</v>
      </c>
      <c r="E1168" s="4">
        <v>677.88480000000004</v>
      </c>
      <c r="F1168" s="4">
        <v>285.20379200000002</v>
      </c>
      <c r="G1168" s="4">
        <v>464.04223999999999</v>
      </c>
      <c r="H1168" s="4">
        <v>0.93622399999999995</v>
      </c>
      <c r="I1168" s="4" t="str">
        <f>VLOOKUP(C1168, Sheet1!$B$4:$C$76, 2,FALSE)</f>
        <v>뮤테란캡슐 100mg</v>
      </c>
    </row>
    <row r="1169" spans="1:10" x14ac:dyDescent="0.3">
      <c r="A1169" s="4">
        <v>1168</v>
      </c>
      <c r="B1169" s="4">
        <v>534</v>
      </c>
      <c r="C1169" s="4">
        <v>5885</v>
      </c>
      <c r="D1169" s="4">
        <v>98.122647999999998</v>
      </c>
      <c r="E1169" s="4">
        <v>72.172160000000005</v>
      </c>
      <c r="F1169" s="4">
        <v>235.45707200000001</v>
      </c>
      <c r="G1169" s="4">
        <v>471.64800000000002</v>
      </c>
      <c r="H1169" s="4">
        <v>0.72115399999999996</v>
      </c>
      <c r="I1169" s="4" t="str">
        <f>VLOOKUP(C1169, Sheet1!$B$4:$C$76, 2,FALSE)</f>
        <v>타이레놀이알서방정(아세트아미노펜)(수출용)</v>
      </c>
      <c r="J1169" s="4" t="s">
        <v>118</v>
      </c>
    </row>
    <row r="1170" spans="1:10" x14ac:dyDescent="0.3">
      <c r="A1170" s="4">
        <v>1169</v>
      </c>
      <c r="B1170" s="4">
        <v>535</v>
      </c>
      <c r="C1170" s="4">
        <v>36636</v>
      </c>
      <c r="D1170" s="4">
        <v>675.46812799999998</v>
      </c>
      <c r="E1170" s="4">
        <v>172.42431999999999</v>
      </c>
      <c r="F1170" s="4">
        <v>172.685632</v>
      </c>
      <c r="G1170" s="4">
        <v>254.68544</v>
      </c>
      <c r="H1170" s="4">
        <v>0.99757399999999996</v>
      </c>
      <c r="I1170" s="4" t="str">
        <f>VLOOKUP(C1170, Sheet1!$B$4:$C$76, 2,FALSE)</f>
        <v>로수젯정10/5밀리그램</v>
      </c>
    </row>
    <row r="1171" spans="1:10" x14ac:dyDescent="0.3">
      <c r="A1171" s="4">
        <v>1170</v>
      </c>
      <c r="B1171" s="4">
        <v>535</v>
      </c>
      <c r="C1171" s="4">
        <v>31884</v>
      </c>
      <c r="D1171" s="4">
        <v>83.917456000000001</v>
      </c>
      <c r="E1171" s="4">
        <v>141.48928000000001</v>
      </c>
      <c r="F1171" s="4">
        <v>408.43257599999998</v>
      </c>
      <c r="G1171" s="4">
        <v>504.82047999999998</v>
      </c>
      <c r="H1171" s="4">
        <v>0.99280100000000004</v>
      </c>
      <c r="I1171" s="4" t="str">
        <f>VLOOKUP(C1171, Sheet1!$B$4:$C$76, 2,FALSE)</f>
        <v>자누메트엑스알서방정 100/1000mg</v>
      </c>
    </row>
    <row r="1172" spans="1:10" x14ac:dyDescent="0.3">
      <c r="A1172" s="4">
        <v>1171</v>
      </c>
      <c r="B1172" s="4">
        <v>535</v>
      </c>
      <c r="C1172" s="4">
        <v>3482</v>
      </c>
      <c r="D1172" s="4">
        <v>600.98273600000005</v>
      </c>
      <c r="E1172" s="4">
        <v>846.04736000000003</v>
      </c>
      <c r="F1172" s="4">
        <v>279.491264</v>
      </c>
      <c r="G1172" s="4">
        <v>186.73024000000001</v>
      </c>
      <c r="H1172" s="4">
        <v>0.98822699999999997</v>
      </c>
      <c r="I1172" s="4" t="str">
        <f>VLOOKUP(C1172, Sheet1!$B$4:$C$76, 2,FALSE)</f>
        <v>기넥신에프정(은행엽엑스)(수출용)</v>
      </c>
    </row>
    <row r="1173" spans="1:10" x14ac:dyDescent="0.3">
      <c r="A1173" s="4">
        <v>1172</v>
      </c>
      <c r="B1173" s="4">
        <v>535</v>
      </c>
      <c r="C1173" s="4">
        <v>25468</v>
      </c>
      <c r="D1173" s="4">
        <v>85.666448000000003</v>
      </c>
      <c r="E1173" s="4">
        <v>830.12159999999994</v>
      </c>
      <c r="F1173" s="4">
        <v>341.31305600000002</v>
      </c>
      <c r="G1173" s="4">
        <v>301.57440000000003</v>
      </c>
      <c r="H1173" s="4">
        <v>0.98600399999999999</v>
      </c>
      <c r="I1173" s="4" t="str">
        <f>VLOOKUP(C1173, Sheet1!$B$4:$C$76, 2,FALSE)</f>
        <v>아모잘탄정 5/100mg</v>
      </c>
    </row>
    <row r="1174" spans="1:10" x14ac:dyDescent="0.3">
      <c r="A1174" s="4">
        <v>1173</v>
      </c>
      <c r="B1174" s="4">
        <v>536</v>
      </c>
      <c r="C1174" s="4">
        <v>36636</v>
      </c>
      <c r="D1174" s="4">
        <v>645.81090400000005</v>
      </c>
      <c r="E1174" s="4">
        <v>170.8192</v>
      </c>
      <c r="F1174" s="4">
        <v>168.01547199999999</v>
      </c>
      <c r="G1174" s="4">
        <v>246.42688000000001</v>
      </c>
      <c r="H1174" s="4">
        <v>0.99868699999999999</v>
      </c>
      <c r="I1174" s="4" t="str">
        <f>VLOOKUP(C1174, Sheet1!$B$4:$C$76, 2,FALSE)</f>
        <v>로수젯정10/5밀리그램</v>
      </c>
    </row>
    <row r="1175" spans="1:10" x14ac:dyDescent="0.3">
      <c r="A1175" s="4">
        <v>1174</v>
      </c>
      <c r="B1175" s="4">
        <v>536</v>
      </c>
      <c r="C1175" s="4">
        <v>31884</v>
      </c>
      <c r="D1175" s="4">
        <v>71.939496000000005</v>
      </c>
      <c r="E1175" s="4">
        <v>120.71935999999999</v>
      </c>
      <c r="F1175" s="4">
        <v>389.99886400000003</v>
      </c>
      <c r="G1175" s="4">
        <v>499.24608000000001</v>
      </c>
      <c r="H1175" s="4">
        <v>0.98745400000000005</v>
      </c>
      <c r="I1175" s="4" t="str">
        <f>VLOOKUP(C1175, Sheet1!$B$4:$C$76, 2,FALSE)</f>
        <v>자누메트엑스알서방정 100/1000mg</v>
      </c>
    </row>
    <row r="1176" spans="1:10" x14ac:dyDescent="0.3">
      <c r="A1176" s="4">
        <v>1175</v>
      </c>
      <c r="B1176" s="4">
        <v>536</v>
      </c>
      <c r="C1176" s="4">
        <v>3482</v>
      </c>
      <c r="D1176" s="4">
        <v>574.98307199999999</v>
      </c>
      <c r="E1176" s="4">
        <v>811.87008000000003</v>
      </c>
      <c r="F1176" s="4">
        <v>281.33785599999999</v>
      </c>
      <c r="G1176" s="4">
        <v>193.72672</v>
      </c>
      <c r="H1176" s="4">
        <v>0.98580900000000005</v>
      </c>
      <c r="I1176" s="4" t="str">
        <f>VLOOKUP(C1176, Sheet1!$B$4:$C$76, 2,FALSE)</f>
        <v>기넥신에프정(은행엽엑스)(수출용)</v>
      </c>
    </row>
    <row r="1177" spans="1:10" x14ac:dyDescent="0.3">
      <c r="A1177" s="4">
        <v>1176</v>
      </c>
      <c r="B1177" s="4">
        <v>536</v>
      </c>
      <c r="C1177" s="4">
        <v>25468</v>
      </c>
      <c r="D1177" s="4">
        <v>46.063783999999998</v>
      </c>
      <c r="E1177" s="4">
        <v>786.92223999999999</v>
      </c>
      <c r="F1177" s="4">
        <v>349.799376</v>
      </c>
      <c r="G1177" s="4">
        <v>303.93088</v>
      </c>
      <c r="H1177" s="4">
        <v>0.98522100000000001</v>
      </c>
      <c r="I1177" s="4" t="str">
        <f>VLOOKUP(C1177, Sheet1!$B$4:$C$76, 2,FALSE)</f>
        <v>아모잘탄정 5/100mg</v>
      </c>
    </row>
    <row r="1178" spans="1:10" x14ac:dyDescent="0.3">
      <c r="A1178" s="4">
        <v>1177</v>
      </c>
      <c r="B1178" s="4">
        <v>537</v>
      </c>
      <c r="C1178" s="4">
        <v>36636</v>
      </c>
      <c r="D1178" s="4">
        <v>131.82831999999999</v>
      </c>
      <c r="E1178" s="4">
        <v>829.52192000000002</v>
      </c>
      <c r="F1178" s="4">
        <v>181.85222400000001</v>
      </c>
      <c r="G1178" s="4">
        <v>262.60223999999999</v>
      </c>
      <c r="H1178" s="4">
        <v>0.99789300000000003</v>
      </c>
      <c r="I1178" s="4" t="str">
        <f>VLOOKUP(C1178, Sheet1!$B$4:$C$76, 2,FALSE)</f>
        <v>로수젯정10/5밀리그램</v>
      </c>
    </row>
    <row r="1179" spans="1:10" x14ac:dyDescent="0.3">
      <c r="A1179" s="4">
        <v>1178</v>
      </c>
      <c r="B1179" s="4">
        <v>537</v>
      </c>
      <c r="C1179" s="4">
        <v>25468</v>
      </c>
      <c r="D1179" s="4">
        <v>572.75291200000004</v>
      </c>
      <c r="E1179" s="4">
        <v>185.84832</v>
      </c>
      <c r="F1179" s="4">
        <v>328.79487999999998</v>
      </c>
      <c r="G1179" s="4">
        <v>286.464</v>
      </c>
      <c r="H1179" s="4">
        <v>0.99312299999999998</v>
      </c>
      <c r="I1179" s="4" t="str">
        <f>VLOOKUP(C1179, Sheet1!$B$4:$C$76, 2,FALSE)</f>
        <v>아모잘탄정 5/100mg</v>
      </c>
    </row>
    <row r="1180" spans="1:10" x14ac:dyDescent="0.3">
      <c r="A1180" s="4">
        <v>1179</v>
      </c>
      <c r="B1180" s="4">
        <v>537</v>
      </c>
      <c r="C1180" s="4">
        <v>3482</v>
      </c>
      <c r="D1180" s="4">
        <v>123.852936</v>
      </c>
      <c r="E1180" s="4">
        <v>272.30784</v>
      </c>
      <c r="F1180" s="4">
        <v>274.84647999999999</v>
      </c>
      <c r="G1180" s="4">
        <v>189.34144000000001</v>
      </c>
      <c r="H1180" s="4">
        <v>0.99166100000000001</v>
      </c>
      <c r="I1180" s="4" t="str">
        <f>VLOOKUP(C1180, Sheet1!$B$4:$C$76, 2,FALSE)</f>
        <v>기넥신에프정(은행엽엑스)(수출용)</v>
      </c>
    </row>
    <row r="1181" spans="1:10" x14ac:dyDescent="0.3">
      <c r="A1181" s="4">
        <v>1180</v>
      </c>
      <c r="B1181" s="4">
        <v>537</v>
      </c>
      <c r="C1181" s="4">
        <v>31884</v>
      </c>
      <c r="D1181" s="4">
        <v>516.86129600000004</v>
      </c>
      <c r="E1181" s="4">
        <v>595.11616000000004</v>
      </c>
      <c r="F1181" s="4">
        <v>400.58358399999997</v>
      </c>
      <c r="G1181" s="4">
        <v>518.80319999999995</v>
      </c>
      <c r="H1181" s="4">
        <v>0.98943400000000004</v>
      </c>
      <c r="I1181" s="4" t="str">
        <f>VLOOKUP(C1181, Sheet1!$B$4:$C$76, 2,FALSE)</f>
        <v>자누메트엑스알서방정 100/1000mg</v>
      </c>
    </row>
    <row r="1182" spans="1:10" x14ac:dyDescent="0.3">
      <c r="A1182" s="4">
        <v>1181</v>
      </c>
      <c r="B1182" s="4">
        <v>539</v>
      </c>
      <c r="C1182" s="4">
        <v>20013</v>
      </c>
      <c r="D1182" s="4">
        <v>10.222136000000001</v>
      </c>
      <c r="E1182" s="4">
        <v>670.42687999999998</v>
      </c>
      <c r="F1182" s="4">
        <v>352.26865600000002</v>
      </c>
      <c r="G1182" s="4">
        <v>342.47680000000003</v>
      </c>
      <c r="H1182" s="4">
        <v>0.98973900000000004</v>
      </c>
      <c r="I1182" s="4" t="str">
        <f>VLOOKUP(C1182, Sheet1!$B$4:$C$76, 2,FALSE)</f>
        <v>마도파정</v>
      </c>
    </row>
    <row r="1183" spans="1:10" x14ac:dyDescent="0.3">
      <c r="A1183" s="4">
        <v>1182</v>
      </c>
      <c r="B1183" s="4">
        <v>539</v>
      </c>
      <c r="C1183" s="4">
        <v>38161</v>
      </c>
      <c r="D1183" s="4">
        <v>591.62875199999996</v>
      </c>
      <c r="E1183" s="4">
        <v>707.47839999999997</v>
      </c>
      <c r="F1183" s="4">
        <v>202.03200000000001</v>
      </c>
      <c r="G1183" s="4">
        <v>305.74975999999998</v>
      </c>
      <c r="H1183" s="4">
        <v>0.98573299999999997</v>
      </c>
      <c r="I1183" s="4" t="str">
        <f>VLOOKUP(C1183, Sheet1!$B$4:$C$76, 2,FALSE)</f>
        <v>로수바미브정 10/20mg</v>
      </c>
    </row>
    <row r="1184" spans="1:10" x14ac:dyDescent="0.3">
      <c r="A1184" s="4">
        <v>1183</v>
      </c>
      <c r="B1184" s="4">
        <v>539</v>
      </c>
      <c r="C1184" s="4">
        <v>3350</v>
      </c>
      <c r="D1184" s="4">
        <v>320.987368</v>
      </c>
      <c r="E1184" s="4">
        <v>132.13824</v>
      </c>
      <c r="F1184" s="4">
        <v>185.63032000000001</v>
      </c>
      <c r="G1184" s="4">
        <v>190.85824</v>
      </c>
      <c r="H1184" s="4">
        <v>0.98180800000000001</v>
      </c>
      <c r="I1184" s="4" t="str">
        <f>VLOOKUP(C1184, Sheet1!$B$4:$C$76, 2,FALSE)</f>
        <v>일양하이트린정 2mg</v>
      </c>
    </row>
    <row r="1185" spans="1:9" x14ac:dyDescent="0.3">
      <c r="A1185" s="4">
        <v>1184</v>
      </c>
      <c r="B1185" s="4">
        <v>540</v>
      </c>
      <c r="C1185" s="4">
        <v>3350</v>
      </c>
      <c r="D1185" s="4">
        <v>362.74845599999998</v>
      </c>
      <c r="E1185" s="4">
        <v>189.59935999999999</v>
      </c>
      <c r="F1185" s="4">
        <v>186.44430399999999</v>
      </c>
      <c r="G1185" s="4">
        <v>183.98079999999999</v>
      </c>
      <c r="H1185" s="4">
        <v>0.98899199999999998</v>
      </c>
      <c r="I1185" s="4" t="str">
        <f>VLOOKUP(C1185, Sheet1!$B$4:$C$76, 2,FALSE)</f>
        <v>일양하이트린정 2mg</v>
      </c>
    </row>
    <row r="1186" spans="1:9" x14ac:dyDescent="0.3">
      <c r="A1186" s="4">
        <v>1185</v>
      </c>
      <c r="B1186" s="4">
        <v>540</v>
      </c>
      <c r="C1186" s="4">
        <v>20013</v>
      </c>
      <c r="D1186" s="4">
        <v>54.394919999999999</v>
      </c>
      <c r="E1186" s="4">
        <v>755.55007999999998</v>
      </c>
      <c r="F1186" s="4">
        <v>345.622096</v>
      </c>
      <c r="G1186" s="4">
        <v>338.17984000000001</v>
      </c>
      <c r="H1186" s="4">
        <v>0.98778600000000005</v>
      </c>
      <c r="I1186" s="4" t="str">
        <f>VLOOKUP(C1186, Sheet1!$B$4:$C$76, 2,FALSE)</f>
        <v>마도파정</v>
      </c>
    </row>
    <row r="1187" spans="1:9" x14ac:dyDescent="0.3">
      <c r="A1187" s="4">
        <v>1186</v>
      </c>
      <c r="B1187" s="4">
        <v>540</v>
      </c>
      <c r="C1187" s="4">
        <v>38161</v>
      </c>
      <c r="D1187" s="4">
        <v>633.17609600000003</v>
      </c>
      <c r="E1187" s="4">
        <v>805.01247999999998</v>
      </c>
      <c r="F1187" s="4">
        <v>193.30851200000001</v>
      </c>
      <c r="G1187" s="4">
        <v>296.47615999999999</v>
      </c>
      <c r="H1187" s="4">
        <v>0.97026500000000004</v>
      </c>
      <c r="I1187" s="4" t="str">
        <f>VLOOKUP(C1187, Sheet1!$B$4:$C$76, 2,FALSE)</f>
        <v>로수바미브정 10/20mg</v>
      </c>
    </row>
    <row r="1188" spans="1:9" x14ac:dyDescent="0.3">
      <c r="A1188" s="4">
        <v>1187</v>
      </c>
      <c r="B1188" s="4">
        <v>541</v>
      </c>
      <c r="C1188" s="4">
        <v>19860</v>
      </c>
      <c r="D1188" s="4">
        <v>640.01151200000004</v>
      </c>
      <c r="E1188" s="4">
        <v>278.41152</v>
      </c>
      <c r="F1188" s="4">
        <v>222.55240000000001</v>
      </c>
      <c r="G1188" s="4">
        <v>172.17536000000001</v>
      </c>
      <c r="H1188" s="4">
        <v>0.98987899999999995</v>
      </c>
      <c r="I1188" s="4" t="str">
        <f>VLOOKUP(C1188, Sheet1!$B$4:$C$76, 2,FALSE)</f>
        <v>노바스크정 5mg</v>
      </c>
    </row>
    <row r="1189" spans="1:9" x14ac:dyDescent="0.3">
      <c r="A1189" s="4">
        <v>1188</v>
      </c>
      <c r="B1189" s="4">
        <v>541</v>
      </c>
      <c r="C1189" s="4">
        <v>16231</v>
      </c>
      <c r="D1189" s="4">
        <v>142.46476799999999</v>
      </c>
      <c r="E1189" s="4">
        <v>899.75616000000002</v>
      </c>
      <c r="F1189" s="4">
        <v>197.40185600000001</v>
      </c>
      <c r="G1189" s="4">
        <v>191.46368000000001</v>
      </c>
      <c r="H1189" s="4">
        <v>0.98797100000000004</v>
      </c>
      <c r="I1189" s="4" t="str">
        <f>VLOOKUP(C1189, Sheet1!$B$4:$C$76, 2,FALSE)</f>
        <v>리피토정 20mg</v>
      </c>
    </row>
    <row r="1190" spans="1:9" x14ac:dyDescent="0.3">
      <c r="A1190" s="4">
        <v>1189</v>
      </c>
      <c r="B1190" s="4">
        <v>541</v>
      </c>
      <c r="C1190" s="4">
        <v>3482</v>
      </c>
      <c r="D1190" s="4">
        <v>148.43691200000001</v>
      </c>
      <c r="E1190" s="4">
        <v>218.44927999999999</v>
      </c>
      <c r="F1190" s="4">
        <v>250.16636800000001</v>
      </c>
      <c r="G1190" s="4">
        <v>224.97664</v>
      </c>
      <c r="H1190" s="4">
        <v>0.98074600000000001</v>
      </c>
      <c r="I1190" s="4" t="str">
        <f>VLOOKUP(C1190, Sheet1!$B$4:$C$76, 2,FALSE)</f>
        <v>기넥신에프정(은행엽엑스)(수출용)</v>
      </c>
    </row>
    <row r="1191" spans="1:9" x14ac:dyDescent="0.3">
      <c r="A1191" s="4">
        <v>1190</v>
      </c>
      <c r="B1191" s="4">
        <v>541</v>
      </c>
      <c r="C1191" s="4">
        <v>31884</v>
      </c>
      <c r="D1191" s="4">
        <v>584.06963199999996</v>
      </c>
      <c r="E1191" s="4">
        <v>646.50752</v>
      </c>
      <c r="F1191" s="4">
        <v>325.73609599999997</v>
      </c>
      <c r="G1191" s="4">
        <v>559.98464000000001</v>
      </c>
      <c r="H1191" s="4">
        <v>0.97903799999999996</v>
      </c>
      <c r="I1191" s="4" t="str">
        <f>VLOOKUP(C1191, Sheet1!$B$4:$C$76, 2,FALSE)</f>
        <v>자누메트엑스알서방정 100/1000mg</v>
      </c>
    </row>
    <row r="1192" spans="1:9" x14ac:dyDescent="0.3">
      <c r="A1192" s="4">
        <v>1191</v>
      </c>
      <c r="B1192" s="4">
        <v>542</v>
      </c>
      <c r="C1192" s="4">
        <v>19860</v>
      </c>
      <c r="D1192" s="4">
        <v>90.416640000000001</v>
      </c>
      <c r="E1192" s="4">
        <v>825.58144000000004</v>
      </c>
      <c r="F1192" s="4">
        <v>227.62662399999999</v>
      </c>
      <c r="G1192" s="4">
        <v>175.06943999999999</v>
      </c>
      <c r="H1192" s="4">
        <v>0.99164200000000002</v>
      </c>
      <c r="I1192" s="4" t="str">
        <f>VLOOKUP(C1192, Sheet1!$B$4:$C$76, 2,FALSE)</f>
        <v>노바스크정 5mg</v>
      </c>
    </row>
    <row r="1193" spans="1:9" x14ac:dyDescent="0.3">
      <c r="A1193" s="4">
        <v>1192</v>
      </c>
      <c r="B1193" s="4">
        <v>542</v>
      </c>
      <c r="C1193" s="4">
        <v>3482</v>
      </c>
      <c r="D1193" s="4">
        <v>573.45123999999998</v>
      </c>
      <c r="E1193" s="4">
        <v>835.84127999999998</v>
      </c>
      <c r="F1193" s="4">
        <v>263.675184</v>
      </c>
      <c r="G1193" s="4">
        <v>233.32607999999999</v>
      </c>
      <c r="H1193" s="4">
        <v>0.97866699999999995</v>
      </c>
      <c r="I1193" s="4" t="str">
        <f>VLOOKUP(C1193, Sheet1!$B$4:$C$76, 2,FALSE)</f>
        <v>기넥신에프정(은행엽엑스)(수출용)</v>
      </c>
    </row>
    <row r="1194" spans="1:9" x14ac:dyDescent="0.3">
      <c r="A1194" s="4">
        <v>1193</v>
      </c>
      <c r="B1194" s="4">
        <v>542</v>
      </c>
      <c r="C1194" s="4">
        <v>16231</v>
      </c>
      <c r="D1194" s="4">
        <v>619.08216800000002</v>
      </c>
      <c r="E1194" s="4">
        <v>171.51552000000001</v>
      </c>
      <c r="F1194" s="4">
        <v>183.139568</v>
      </c>
      <c r="G1194" s="4">
        <v>182.32192000000001</v>
      </c>
      <c r="H1194" s="4">
        <v>0.97686799999999996</v>
      </c>
      <c r="I1194" s="4" t="str">
        <f>VLOOKUP(C1194, Sheet1!$B$4:$C$76, 2,FALSE)</f>
        <v>리피토정 20mg</v>
      </c>
    </row>
    <row r="1195" spans="1:9" x14ac:dyDescent="0.3">
      <c r="A1195" s="4">
        <v>1194</v>
      </c>
      <c r="B1195" s="4">
        <v>542</v>
      </c>
      <c r="C1195" s="4">
        <v>31884</v>
      </c>
      <c r="D1195" s="4">
        <v>75.072944000000007</v>
      </c>
      <c r="E1195" s="4">
        <v>35.865600000000001</v>
      </c>
      <c r="F1195" s="4">
        <v>309.82924800000001</v>
      </c>
      <c r="G1195" s="4">
        <v>537.18272000000002</v>
      </c>
      <c r="H1195" s="4">
        <v>0.97374300000000003</v>
      </c>
      <c r="I1195" s="4" t="str">
        <f>VLOOKUP(C1195, Sheet1!$B$4:$C$76, 2,FALSE)</f>
        <v>자누메트엑스알서방정 100/1000mg</v>
      </c>
    </row>
    <row r="1196" spans="1:9" x14ac:dyDescent="0.3">
      <c r="A1196" s="4">
        <v>1195</v>
      </c>
      <c r="B1196" s="4">
        <v>543</v>
      </c>
      <c r="C1196" s="4">
        <v>19860</v>
      </c>
      <c r="D1196" s="4">
        <v>126.37004</v>
      </c>
      <c r="E1196" s="4">
        <v>864.82560000000001</v>
      </c>
      <c r="F1196" s="4">
        <v>223.397616</v>
      </c>
      <c r="G1196" s="4">
        <v>169.11359999999999</v>
      </c>
      <c r="H1196" s="4">
        <v>0.99630700000000005</v>
      </c>
      <c r="I1196" s="4" t="str">
        <f>VLOOKUP(C1196, Sheet1!$B$4:$C$76, 2,FALSE)</f>
        <v>노바스크정 5mg</v>
      </c>
    </row>
    <row r="1197" spans="1:9" x14ac:dyDescent="0.3">
      <c r="A1197" s="4">
        <v>1196</v>
      </c>
      <c r="B1197" s="4">
        <v>543</v>
      </c>
      <c r="C1197" s="4">
        <v>3482</v>
      </c>
      <c r="D1197" s="4">
        <v>601.07984799999997</v>
      </c>
      <c r="E1197" s="4">
        <v>868.13247999999999</v>
      </c>
      <c r="F1197" s="4">
        <v>257.42487999999997</v>
      </c>
      <c r="G1197" s="4">
        <v>228.97792000000001</v>
      </c>
      <c r="H1197" s="4">
        <v>0.98851800000000001</v>
      </c>
      <c r="I1197" s="4" t="str">
        <f>VLOOKUP(C1197, Sheet1!$B$4:$C$76, 2,FALSE)</f>
        <v>기넥신에프정(은행엽엑스)(수출용)</v>
      </c>
    </row>
    <row r="1198" spans="1:9" x14ac:dyDescent="0.3">
      <c r="A1198" s="4">
        <v>1197</v>
      </c>
      <c r="B1198" s="4">
        <v>543</v>
      </c>
      <c r="C1198" s="4">
        <v>31884</v>
      </c>
      <c r="D1198" s="4">
        <v>88.743288000000007</v>
      </c>
      <c r="E1198" s="4">
        <v>55.153280000000002</v>
      </c>
      <c r="F1198" s="4">
        <v>319.20958400000001</v>
      </c>
      <c r="G1198" s="4">
        <v>539.02463999999998</v>
      </c>
      <c r="H1198" s="4">
        <v>0.98024299999999998</v>
      </c>
      <c r="I1198" s="4" t="str">
        <f>VLOOKUP(C1198, Sheet1!$B$4:$C$76, 2,FALSE)</f>
        <v>자누메트엑스알서방정 100/1000mg</v>
      </c>
    </row>
    <row r="1199" spans="1:9" x14ac:dyDescent="0.3">
      <c r="A1199" s="4">
        <v>1198</v>
      </c>
      <c r="B1199" s="4">
        <v>543</v>
      </c>
      <c r="C1199" s="4">
        <v>16231</v>
      </c>
      <c r="D1199" s="4">
        <v>650.16044799999997</v>
      </c>
      <c r="E1199" s="4">
        <v>177.08351999999999</v>
      </c>
      <c r="F1199" s="4">
        <v>187.26121599999999</v>
      </c>
      <c r="G1199" s="4">
        <v>185.07136</v>
      </c>
      <c r="H1199" s="4">
        <v>0.94570699999999996</v>
      </c>
      <c r="I1199" s="4" t="str">
        <f>VLOOKUP(C1199, Sheet1!$B$4:$C$76, 2,FALSE)</f>
        <v>리피토정 20mg</v>
      </c>
    </row>
    <row r="1200" spans="1:9" x14ac:dyDescent="0.3">
      <c r="A1200" s="4">
        <v>1199</v>
      </c>
      <c r="B1200" s="4">
        <v>545</v>
      </c>
      <c r="C1200" s="4">
        <v>27776</v>
      </c>
      <c r="D1200" s="4">
        <v>639.74799199999995</v>
      </c>
      <c r="E1200" s="4">
        <v>294.20672000000002</v>
      </c>
      <c r="F1200" s="4">
        <v>176.53399999999999</v>
      </c>
      <c r="G1200" s="4">
        <v>196.73599999999999</v>
      </c>
      <c r="H1200" s="4">
        <v>0.99765899999999996</v>
      </c>
      <c r="I1200" s="4" t="str">
        <f>VLOOKUP(C1200, Sheet1!$B$4:$C$76, 2,FALSE)</f>
        <v>카나브정 60mg</v>
      </c>
    </row>
    <row r="1201" spans="1:9" x14ac:dyDescent="0.3">
      <c r="A1201" s="4">
        <v>1200</v>
      </c>
      <c r="B1201" s="4">
        <v>545</v>
      </c>
      <c r="C1201" s="4">
        <v>22346</v>
      </c>
      <c r="D1201" s="4">
        <v>664.059664</v>
      </c>
      <c r="E1201" s="4">
        <v>862.52671999999995</v>
      </c>
      <c r="F1201" s="4">
        <v>213.22281599999999</v>
      </c>
      <c r="G1201" s="4">
        <v>208.35839999999999</v>
      </c>
      <c r="H1201" s="4">
        <v>0.98872599999999999</v>
      </c>
      <c r="I1201" s="4" t="str">
        <f>VLOOKUP(C1201, Sheet1!$B$4:$C$76, 2,FALSE)</f>
        <v>자누비아정 50mg</v>
      </c>
    </row>
    <row r="1202" spans="1:9" x14ac:dyDescent="0.3">
      <c r="A1202" s="4">
        <v>1201</v>
      </c>
      <c r="B1202" s="4">
        <v>545</v>
      </c>
      <c r="C1202" s="4">
        <v>29666</v>
      </c>
      <c r="D1202" s="4">
        <v>126.70090399999999</v>
      </c>
      <c r="E1202" s="4">
        <v>880.18304000000001</v>
      </c>
      <c r="F1202" s="4">
        <v>230.83668800000001</v>
      </c>
      <c r="G1202" s="4">
        <v>226.58304000000001</v>
      </c>
      <c r="H1202" s="4">
        <v>0.98835799999999996</v>
      </c>
      <c r="I1202" s="4" t="str">
        <f>VLOOKUP(C1202, Sheet1!$B$4:$C$76, 2,FALSE)</f>
        <v>리바로정 4mg</v>
      </c>
    </row>
    <row r="1203" spans="1:9" x14ac:dyDescent="0.3">
      <c r="A1203" s="4">
        <v>1202</v>
      </c>
      <c r="B1203" s="4">
        <v>545</v>
      </c>
      <c r="C1203" s="4">
        <v>3482</v>
      </c>
      <c r="D1203" s="4">
        <v>175.329128</v>
      </c>
      <c r="E1203" s="4">
        <v>276.84863999999999</v>
      </c>
      <c r="F1203" s="4">
        <v>260.33921600000002</v>
      </c>
      <c r="G1203" s="4">
        <v>217.09312</v>
      </c>
      <c r="H1203" s="4">
        <v>0.98511700000000002</v>
      </c>
      <c r="I1203" s="4" t="str">
        <f>VLOOKUP(C1203, Sheet1!$B$4:$C$76, 2,FALSE)</f>
        <v>기넥신에프정(은행엽엑스)(수출용)</v>
      </c>
    </row>
    <row r="1204" spans="1:9" x14ac:dyDescent="0.3">
      <c r="A1204" s="4">
        <v>1203</v>
      </c>
      <c r="B1204" s="4">
        <v>546</v>
      </c>
      <c r="C1204" s="4">
        <v>27776</v>
      </c>
      <c r="D1204" s="4">
        <v>142.492096</v>
      </c>
      <c r="E1204" s="4">
        <v>774.62591999999995</v>
      </c>
      <c r="F1204" s="4">
        <v>179.131136</v>
      </c>
      <c r="G1204" s="4">
        <v>204.70143999999999</v>
      </c>
      <c r="H1204" s="4">
        <v>0.998251</v>
      </c>
      <c r="I1204" s="4" t="str">
        <f>VLOOKUP(C1204, Sheet1!$B$4:$C$76, 2,FALSE)</f>
        <v>카나브정 60mg</v>
      </c>
    </row>
    <row r="1205" spans="1:9" x14ac:dyDescent="0.3">
      <c r="A1205" s="4">
        <v>1204</v>
      </c>
      <c r="B1205" s="4">
        <v>546</v>
      </c>
      <c r="C1205" s="4">
        <v>22346</v>
      </c>
      <c r="D1205" s="4">
        <v>108.29159199999999</v>
      </c>
      <c r="E1205" s="4">
        <v>200.58047999999999</v>
      </c>
      <c r="F1205" s="4">
        <v>200.88715199999999</v>
      </c>
      <c r="G1205" s="4">
        <v>194.78399999999999</v>
      </c>
      <c r="H1205" s="4">
        <v>0.99672799999999995</v>
      </c>
      <c r="I1205" s="4" t="str">
        <f>VLOOKUP(C1205, Sheet1!$B$4:$C$76, 2,FALSE)</f>
        <v>자누비아정 50mg</v>
      </c>
    </row>
    <row r="1206" spans="1:9" x14ac:dyDescent="0.3">
      <c r="A1206" s="4">
        <v>1205</v>
      </c>
      <c r="B1206" s="4">
        <v>546</v>
      </c>
      <c r="C1206" s="4">
        <v>29666</v>
      </c>
      <c r="D1206" s="4">
        <v>600.522064</v>
      </c>
      <c r="E1206" s="4">
        <v>161.45792</v>
      </c>
      <c r="F1206" s="4">
        <v>219.84595200000001</v>
      </c>
      <c r="G1206" s="4">
        <v>214.17984000000001</v>
      </c>
      <c r="H1206" s="4">
        <v>0.99139200000000005</v>
      </c>
      <c r="I1206" s="4" t="str">
        <f>VLOOKUP(C1206, Sheet1!$B$4:$C$76, 2,FALSE)</f>
        <v>리바로정 4mg</v>
      </c>
    </row>
    <row r="1207" spans="1:9" x14ac:dyDescent="0.3">
      <c r="A1207" s="4">
        <v>1206</v>
      </c>
      <c r="B1207" s="4">
        <v>546</v>
      </c>
      <c r="C1207" s="4">
        <v>3482</v>
      </c>
      <c r="D1207" s="4">
        <v>535.09639200000004</v>
      </c>
      <c r="E1207" s="4">
        <v>778.07295999999997</v>
      </c>
      <c r="F1207" s="4">
        <v>268.549328</v>
      </c>
      <c r="G1207" s="4">
        <v>225.83423999999999</v>
      </c>
      <c r="H1207" s="4">
        <v>0.97798700000000005</v>
      </c>
      <c r="I1207" s="4" t="str">
        <f>VLOOKUP(C1207, Sheet1!$B$4:$C$76, 2,FALSE)</f>
        <v>기넥신에프정(은행엽엑스)(수출용)</v>
      </c>
    </row>
    <row r="1208" spans="1:9" x14ac:dyDescent="0.3">
      <c r="A1208" s="4">
        <v>1207</v>
      </c>
      <c r="B1208" s="4">
        <v>547</v>
      </c>
      <c r="C1208" s="4">
        <v>22346</v>
      </c>
      <c r="D1208" s="4">
        <v>120.737544</v>
      </c>
      <c r="E1208" s="4">
        <v>242.67967999999999</v>
      </c>
      <c r="F1208" s="4">
        <v>206.71777599999999</v>
      </c>
      <c r="G1208" s="4">
        <v>197.0368</v>
      </c>
      <c r="H1208" s="4">
        <v>0.99790999999999996</v>
      </c>
      <c r="I1208" s="4" t="str">
        <f>VLOOKUP(C1208, Sheet1!$B$4:$C$76, 2,FALSE)</f>
        <v>자누비아정 50mg</v>
      </c>
    </row>
    <row r="1209" spans="1:9" x14ac:dyDescent="0.3">
      <c r="A1209" s="4">
        <v>1208</v>
      </c>
      <c r="B1209" s="4">
        <v>547</v>
      </c>
      <c r="C1209" s="4">
        <v>36636</v>
      </c>
      <c r="D1209" s="4">
        <v>632.48216000000002</v>
      </c>
      <c r="E1209" s="4">
        <v>210.15616</v>
      </c>
      <c r="F1209" s="4">
        <v>183.40601599999999</v>
      </c>
      <c r="G1209" s="4">
        <v>250.08256</v>
      </c>
      <c r="H1209" s="4">
        <v>0.99754600000000004</v>
      </c>
      <c r="I1209" s="4" t="str">
        <f>VLOOKUP(C1209, Sheet1!$B$4:$C$76, 2,FALSE)</f>
        <v>로수젯정10/5밀리그램</v>
      </c>
    </row>
    <row r="1210" spans="1:9" x14ac:dyDescent="0.3">
      <c r="A1210" s="4">
        <v>1209</v>
      </c>
      <c r="B1210" s="4">
        <v>547</v>
      </c>
      <c r="C1210" s="4">
        <v>3482</v>
      </c>
      <c r="D1210" s="4">
        <v>650.37175200000001</v>
      </c>
      <c r="E1210" s="4">
        <v>751.80863999999997</v>
      </c>
      <c r="F1210" s="4">
        <v>210.96142399999999</v>
      </c>
      <c r="G1210" s="4">
        <v>265.88031999999998</v>
      </c>
      <c r="H1210" s="4">
        <v>0.99224699999999999</v>
      </c>
      <c r="I1210" s="4" t="str">
        <f>VLOOKUP(C1210, Sheet1!$B$4:$C$76, 2,FALSE)</f>
        <v>기넥신에프정(은행엽엑스)(수출용)</v>
      </c>
    </row>
    <row r="1211" spans="1:9" x14ac:dyDescent="0.3">
      <c r="A1211" s="4">
        <v>1210</v>
      </c>
      <c r="B1211" s="4">
        <v>547</v>
      </c>
      <c r="C1211" s="4">
        <v>20876</v>
      </c>
      <c r="D1211" s="4">
        <v>117.68315200000001</v>
      </c>
      <c r="E1211" s="4">
        <v>768.22847999999999</v>
      </c>
      <c r="F1211" s="4">
        <v>327.94771200000002</v>
      </c>
      <c r="G1211" s="4">
        <v>232.66175999999999</v>
      </c>
      <c r="H1211" s="4">
        <v>0.97892900000000005</v>
      </c>
      <c r="I1211" s="4" t="str">
        <f>VLOOKUP(C1211, Sheet1!$B$4:$C$76, 2,FALSE)</f>
        <v>엑스포지정 5/160mg</v>
      </c>
    </row>
    <row r="1212" spans="1:9" x14ac:dyDescent="0.3">
      <c r="A1212" s="4">
        <v>1211</v>
      </c>
      <c r="B1212" s="4">
        <v>548</v>
      </c>
      <c r="C1212" s="4">
        <v>36636</v>
      </c>
      <c r="D1212" s="4">
        <v>167.00921600000001</v>
      </c>
      <c r="E1212" s="4">
        <v>797.09951999999998</v>
      </c>
      <c r="F1212" s="4">
        <v>188.82281599999999</v>
      </c>
      <c r="G1212" s="4">
        <v>257.3184</v>
      </c>
      <c r="H1212" s="4">
        <v>0.99779300000000004</v>
      </c>
      <c r="I1212" s="4" t="str">
        <f>VLOOKUP(C1212, Sheet1!$B$4:$C$76, 2,FALSE)</f>
        <v>로수젯정10/5밀리그램</v>
      </c>
    </row>
    <row r="1213" spans="1:9" x14ac:dyDescent="0.3">
      <c r="A1213" s="4">
        <v>1212</v>
      </c>
      <c r="B1213" s="4">
        <v>548</v>
      </c>
      <c r="C1213" s="4">
        <v>3482</v>
      </c>
      <c r="D1213" s="4">
        <v>143.763824</v>
      </c>
      <c r="E1213" s="4">
        <v>290.97856000000002</v>
      </c>
      <c r="F1213" s="4">
        <v>209.88294400000001</v>
      </c>
      <c r="G1213" s="4">
        <v>257.71264000000002</v>
      </c>
      <c r="H1213" s="4">
        <v>0.99538800000000005</v>
      </c>
      <c r="I1213" s="4" t="str">
        <f>VLOOKUP(C1213, Sheet1!$B$4:$C$76, 2,FALSE)</f>
        <v>기넥신에프정(은행엽엑스)(수출용)</v>
      </c>
    </row>
    <row r="1214" spans="1:9" x14ac:dyDescent="0.3">
      <c r="A1214" s="4">
        <v>1213</v>
      </c>
      <c r="B1214" s="4">
        <v>548</v>
      </c>
      <c r="C1214" s="4">
        <v>20876</v>
      </c>
      <c r="D1214" s="4">
        <v>545.63865599999997</v>
      </c>
      <c r="E1214" s="4">
        <v>290.69567999999998</v>
      </c>
      <c r="F1214" s="4">
        <v>326.30412799999999</v>
      </c>
      <c r="G1214" s="4">
        <v>239.57248000000001</v>
      </c>
      <c r="H1214" s="4">
        <v>0.99227699999999996</v>
      </c>
      <c r="I1214" s="4" t="str">
        <f>VLOOKUP(C1214, Sheet1!$B$4:$C$76, 2,FALSE)</f>
        <v>엑스포지정 5/160mg</v>
      </c>
    </row>
    <row r="1215" spans="1:9" x14ac:dyDescent="0.3">
      <c r="A1215" s="4">
        <v>1214</v>
      </c>
      <c r="B1215" s="4">
        <v>548</v>
      </c>
      <c r="C1215" s="4">
        <v>22346</v>
      </c>
      <c r="D1215" s="4">
        <v>665.28063999999995</v>
      </c>
      <c r="E1215" s="4">
        <v>830.00703999999996</v>
      </c>
      <c r="F1215" s="4">
        <v>210.63836800000001</v>
      </c>
      <c r="G1215" s="4">
        <v>207.77216000000001</v>
      </c>
      <c r="H1215" s="4">
        <v>0.985684</v>
      </c>
      <c r="I1215" s="4" t="str">
        <f>VLOOKUP(C1215, Sheet1!$B$4:$C$76, 2,FALSE)</f>
        <v>자누비아정 50mg</v>
      </c>
    </row>
    <row r="1216" spans="1:9" x14ac:dyDescent="0.3">
      <c r="A1216" s="4">
        <v>1215</v>
      </c>
      <c r="B1216" s="4">
        <v>551</v>
      </c>
      <c r="C1216" s="4">
        <v>20237</v>
      </c>
      <c r="D1216" s="4">
        <v>132.724288</v>
      </c>
      <c r="E1216" s="4">
        <v>868.31488000000002</v>
      </c>
      <c r="F1216" s="4">
        <v>232.319232</v>
      </c>
      <c r="G1216" s="4">
        <v>229.10208</v>
      </c>
      <c r="H1216" s="4">
        <v>0.99271799999999999</v>
      </c>
      <c r="I1216" s="4" t="str">
        <f>VLOOKUP(C1216, Sheet1!$B$4:$C$76, 2,FALSE)</f>
        <v>플라빅스정 75mg</v>
      </c>
    </row>
    <row r="1217" spans="1:9" x14ac:dyDescent="0.3">
      <c r="A1217" s="4">
        <v>1216</v>
      </c>
      <c r="B1217" s="4">
        <v>551</v>
      </c>
      <c r="C1217" s="4">
        <v>30307</v>
      </c>
      <c r="D1217" s="4">
        <v>545.61035200000003</v>
      </c>
      <c r="E1217" s="4">
        <v>685.69471999999996</v>
      </c>
      <c r="F1217" s="4">
        <v>383.87056000000001</v>
      </c>
      <c r="G1217" s="4">
        <v>433.95839999999998</v>
      </c>
      <c r="H1217" s="4">
        <v>0.99166500000000002</v>
      </c>
      <c r="I1217" s="4" t="str">
        <f>VLOOKUP(C1217, Sheet1!$B$4:$C$76, 2,FALSE)</f>
        <v>트라젠타듀오정 2.5/850mg</v>
      </c>
    </row>
    <row r="1218" spans="1:9" x14ac:dyDescent="0.3">
      <c r="A1218" s="4">
        <v>1217</v>
      </c>
      <c r="B1218" s="4">
        <v>551</v>
      </c>
      <c r="C1218" s="4">
        <v>27652</v>
      </c>
      <c r="D1218" s="4">
        <v>671.19568800000002</v>
      </c>
      <c r="E1218" s="4">
        <v>254.33472</v>
      </c>
      <c r="F1218" s="4">
        <v>218.254096</v>
      </c>
      <c r="G1218" s="4">
        <v>200.39424</v>
      </c>
      <c r="H1218" s="4">
        <v>0.98829500000000003</v>
      </c>
      <c r="I1218" s="4" t="str">
        <f>VLOOKUP(C1218, Sheet1!$B$4:$C$76, 2,FALSE)</f>
        <v>세비카정 10/40mg</v>
      </c>
    </row>
    <row r="1219" spans="1:9" x14ac:dyDescent="0.3">
      <c r="A1219" s="4">
        <v>1218</v>
      </c>
      <c r="B1219" s="4">
        <v>551</v>
      </c>
      <c r="C1219" s="4">
        <v>3482</v>
      </c>
      <c r="D1219" s="4">
        <v>132.126</v>
      </c>
      <c r="E1219" s="4">
        <v>289.41824000000003</v>
      </c>
      <c r="F1219" s="4">
        <v>276.53788800000001</v>
      </c>
      <c r="G1219" s="4">
        <v>173.9008</v>
      </c>
      <c r="H1219" s="4">
        <v>0.97677000000000003</v>
      </c>
      <c r="I1219" s="4" t="str">
        <f>VLOOKUP(C1219, Sheet1!$B$4:$C$76, 2,FALSE)</f>
        <v>기넥신에프정(은행엽엑스)(수출용)</v>
      </c>
    </row>
    <row r="1220" spans="1:9" x14ac:dyDescent="0.3">
      <c r="A1220" s="4">
        <v>1219</v>
      </c>
      <c r="B1220" s="4">
        <v>552</v>
      </c>
      <c r="C1220" s="4">
        <v>27652</v>
      </c>
      <c r="D1220" s="4">
        <v>98.011871999999997</v>
      </c>
      <c r="E1220" s="4">
        <v>853.35680000000002</v>
      </c>
      <c r="F1220" s="4">
        <v>219.233024</v>
      </c>
      <c r="G1220" s="4">
        <v>206.31296</v>
      </c>
      <c r="H1220" s="4">
        <v>0.99354699999999996</v>
      </c>
      <c r="I1220" s="4" t="str">
        <f>VLOOKUP(C1220, Sheet1!$B$4:$C$76, 2,FALSE)</f>
        <v>세비카정 10/40mg</v>
      </c>
    </row>
    <row r="1221" spans="1:9" x14ac:dyDescent="0.3">
      <c r="A1221" s="4">
        <v>1220</v>
      </c>
      <c r="B1221" s="4">
        <v>552</v>
      </c>
      <c r="C1221" s="4">
        <v>30307</v>
      </c>
      <c r="D1221" s="4">
        <v>77.623232000000002</v>
      </c>
      <c r="E1221" s="4">
        <v>140.59520000000001</v>
      </c>
      <c r="F1221" s="4">
        <v>382.17232000000001</v>
      </c>
      <c r="G1221" s="4">
        <v>427.19743999999997</v>
      </c>
      <c r="H1221" s="4">
        <v>0.99052399999999996</v>
      </c>
      <c r="I1221" s="4" t="str">
        <f>VLOOKUP(C1221, Sheet1!$B$4:$C$76, 2,FALSE)</f>
        <v>트라젠타듀오정 2.5/850mg</v>
      </c>
    </row>
    <row r="1222" spans="1:9" x14ac:dyDescent="0.3">
      <c r="A1222" s="4">
        <v>1221</v>
      </c>
      <c r="B1222" s="4">
        <v>552</v>
      </c>
      <c r="C1222" s="4">
        <v>20237</v>
      </c>
      <c r="D1222" s="4">
        <v>623.24236800000006</v>
      </c>
      <c r="E1222" s="4">
        <v>176.1728</v>
      </c>
      <c r="F1222" s="4">
        <v>224.94067200000001</v>
      </c>
      <c r="G1222" s="4">
        <v>216.42751999999999</v>
      </c>
      <c r="H1222" s="4">
        <v>0.98504400000000003</v>
      </c>
      <c r="I1222" s="4" t="str">
        <f>VLOOKUP(C1222, Sheet1!$B$4:$C$76, 2,FALSE)</f>
        <v>플라빅스정 75mg</v>
      </c>
    </row>
    <row r="1223" spans="1:9" x14ac:dyDescent="0.3">
      <c r="A1223" s="4">
        <v>1222</v>
      </c>
      <c r="B1223" s="4">
        <v>552</v>
      </c>
      <c r="C1223" s="4">
        <v>3482</v>
      </c>
      <c r="D1223" s="4">
        <v>591.37401599999998</v>
      </c>
      <c r="E1223" s="4">
        <v>845.05984000000001</v>
      </c>
      <c r="F1223" s="4">
        <v>283.93206400000003</v>
      </c>
      <c r="G1223" s="4">
        <v>168.40191999999999</v>
      </c>
      <c r="H1223" s="4">
        <v>0.90157399999999999</v>
      </c>
      <c r="I1223" s="4" t="str">
        <f>VLOOKUP(C1223, Sheet1!$B$4:$C$76, 2,FALSE)</f>
        <v>기넥신에프정(은행엽엑스)(수출용)</v>
      </c>
    </row>
    <row r="1224" spans="1:9" x14ac:dyDescent="0.3">
      <c r="A1224" s="4">
        <v>1223</v>
      </c>
      <c r="B1224" s="4">
        <v>553</v>
      </c>
      <c r="C1224" s="4">
        <v>16231</v>
      </c>
      <c r="D1224" s="4">
        <v>602.38622399999997</v>
      </c>
      <c r="E1224" s="4">
        <v>214.31935999999999</v>
      </c>
      <c r="F1224" s="4">
        <v>183.39625599999999</v>
      </c>
      <c r="G1224" s="4">
        <v>180.01408000000001</v>
      </c>
      <c r="H1224" s="4">
        <v>0.99065599999999998</v>
      </c>
      <c r="I1224" s="4" t="str">
        <f>VLOOKUP(C1224, Sheet1!$B$4:$C$76, 2,FALSE)</f>
        <v>리피토정 20mg</v>
      </c>
    </row>
    <row r="1225" spans="1:9" x14ac:dyDescent="0.3">
      <c r="A1225" s="4">
        <v>1224</v>
      </c>
      <c r="B1225" s="4">
        <v>553</v>
      </c>
      <c r="C1225" s="4">
        <v>3482</v>
      </c>
      <c r="D1225" s="4">
        <v>576.74133600000005</v>
      </c>
      <c r="E1225" s="4">
        <v>811.24608000000001</v>
      </c>
      <c r="F1225" s="4">
        <v>279.73819200000003</v>
      </c>
      <c r="G1225" s="4">
        <v>191.92576</v>
      </c>
      <c r="H1225" s="4">
        <v>0.99053199999999997</v>
      </c>
      <c r="I1225" s="4" t="str">
        <f>VLOOKUP(C1225, Sheet1!$B$4:$C$76, 2,FALSE)</f>
        <v>기넥신에프정(은행엽엑스)(수출용)</v>
      </c>
    </row>
    <row r="1226" spans="1:9" x14ac:dyDescent="0.3">
      <c r="A1226" s="4">
        <v>1225</v>
      </c>
      <c r="B1226" s="4">
        <v>553</v>
      </c>
      <c r="C1226" s="4">
        <v>25468</v>
      </c>
      <c r="D1226" s="4">
        <v>11.773488</v>
      </c>
      <c r="E1226" s="4">
        <v>812.34816000000001</v>
      </c>
      <c r="F1226" s="4">
        <v>381.74483199999997</v>
      </c>
      <c r="G1226" s="4">
        <v>221.87775999999999</v>
      </c>
      <c r="H1226" s="4">
        <v>0.98767099999999997</v>
      </c>
      <c r="I1226" s="4" t="str">
        <f>VLOOKUP(C1226, Sheet1!$B$4:$C$76, 2,FALSE)</f>
        <v>아모잘탄정 5/100mg</v>
      </c>
    </row>
    <row r="1227" spans="1:9" x14ac:dyDescent="0.3">
      <c r="A1227" s="4">
        <v>1226</v>
      </c>
      <c r="B1227" s="4">
        <v>553</v>
      </c>
      <c r="C1227" s="4">
        <v>34596</v>
      </c>
      <c r="D1227" s="4">
        <v>11.38504</v>
      </c>
      <c r="E1227" s="4">
        <v>73.969920000000002</v>
      </c>
      <c r="F1227" s="4">
        <v>415.39340800000002</v>
      </c>
      <c r="G1227" s="4">
        <v>444.39296000000002</v>
      </c>
      <c r="H1227" s="4">
        <v>0.98388299999999995</v>
      </c>
      <c r="I1227" s="4" t="str">
        <f>VLOOKUP(C1227, Sheet1!$B$4:$C$76, 2,FALSE)</f>
        <v>제미메트서방정 50/1000mg</v>
      </c>
    </row>
    <row r="1228" spans="1:9" x14ac:dyDescent="0.3">
      <c r="A1228" s="4">
        <v>1227</v>
      </c>
      <c r="B1228" s="4">
        <v>555</v>
      </c>
      <c r="C1228" s="4">
        <v>3482</v>
      </c>
      <c r="D1228" s="4">
        <v>602.36621600000001</v>
      </c>
      <c r="E1228" s="4">
        <v>845.04960000000005</v>
      </c>
      <c r="F1228" s="4">
        <v>279.56836800000002</v>
      </c>
      <c r="G1228" s="4">
        <v>187.22048000000001</v>
      </c>
      <c r="H1228" s="4">
        <v>0.99357300000000004</v>
      </c>
      <c r="I1228" s="4" t="str">
        <f>VLOOKUP(C1228, Sheet1!$B$4:$C$76, 2,FALSE)</f>
        <v>기넥신에프정(은행엽엑스)(수출용)</v>
      </c>
    </row>
    <row r="1229" spans="1:9" x14ac:dyDescent="0.3">
      <c r="A1229" s="4">
        <v>1228</v>
      </c>
      <c r="B1229" s="4">
        <v>555</v>
      </c>
      <c r="C1229" s="4">
        <v>16231</v>
      </c>
      <c r="D1229" s="4">
        <v>631.451504</v>
      </c>
      <c r="E1229" s="4">
        <v>220.58752000000001</v>
      </c>
      <c r="F1229" s="4">
        <v>188.09081599999999</v>
      </c>
      <c r="G1229" s="4">
        <v>186.12479999999999</v>
      </c>
      <c r="H1229" s="4">
        <v>0.98906499999999997</v>
      </c>
      <c r="I1229" s="4" t="str">
        <f>VLOOKUP(C1229, Sheet1!$B$4:$C$76, 2,FALSE)</f>
        <v>리피토정 20mg</v>
      </c>
    </row>
    <row r="1230" spans="1:9" x14ac:dyDescent="0.3">
      <c r="A1230" s="4">
        <v>1229</v>
      </c>
      <c r="B1230" s="4">
        <v>555</v>
      </c>
      <c r="C1230" s="4">
        <v>25468</v>
      </c>
      <c r="D1230" s="4">
        <v>45.866632000000003</v>
      </c>
      <c r="E1230" s="4">
        <v>858.16768000000002</v>
      </c>
      <c r="F1230" s="4">
        <v>378.94078400000001</v>
      </c>
      <c r="G1230" s="4">
        <v>214.20160000000001</v>
      </c>
      <c r="H1230" s="4">
        <v>0.98821000000000003</v>
      </c>
      <c r="I1230" s="4" t="str">
        <f>VLOOKUP(C1230, Sheet1!$B$4:$C$76, 2,FALSE)</f>
        <v>아모잘탄정 5/100mg</v>
      </c>
    </row>
    <row r="1231" spans="1:9" x14ac:dyDescent="0.3">
      <c r="A1231" s="4">
        <v>1230</v>
      </c>
      <c r="B1231" s="4">
        <v>555</v>
      </c>
      <c r="C1231" s="4">
        <v>34596</v>
      </c>
      <c r="D1231" s="4">
        <v>24.988040000000002</v>
      </c>
      <c r="E1231" s="4">
        <v>100.9984</v>
      </c>
      <c r="F1231" s="4">
        <v>426.93070399999999</v>
      </c>
      <c r="G1231" s="4">
        <v>439.488</v>
      </c>
      <c r="H1231" s="4">
        <v>0.97192599999999996</v>
      </c>
      <c r="I1231" s="4" t="str">
        <f>VLOOKUP(C1231, Sheet1!$B$4:$C$76, 2,FALSE)</f>
        <v>제미메트서방정 50/1000mg</v>
      </c>
    </row>
    <row r="1232" spans="1:9" x14ac:dyDescent="0.3">
      <c r="A1232" s="4">
        <v>1231</v>
      </c>
      <c r="B1232" s="4">
        <v>560</v>
      </c>
      <c r="C1232" s="4">
        <v>19860</v>
      </c>
      <c r="D1232" s="4">
        <v>126.737016</v>
      </c>
      <c r="E1232" s="4">
        <v>865.33439999999996</v>
      </c>
      <c r="F1232" s="4">
        <v>221.904336</v>
      </c>
      <c r="G1232" s="4">
        <v>168.43136000000001</v>
      </c>
      <c r="H1232" s="4">
        <v>0.99633899999999997</v>
      </c>
      <c r="I1232" s="4" t="str">
        <f>VLOOKUP(C1232, Sheet1!$B$4:$C$76, 2,FALSE)</f>
        <v>노바스크정 5mg</v>
      </c>
    </row>
    <row r="1233" spans="1:9" x14ac:dyDescent="0.3">
      <c r="A1233" s="4">
        <v>1232</v>
      </c>
      <c r="B1233" s="4">
        <v>560</v>
      </c>
      <c r="C1233" s="4">
        <v>3482</v>
      </c>
      <c r="D1233" s="4">
        <v>601.27797599999997</v>
      </c>
      <c r="E1233" s="4">
        <v>867.72095999999999</v>
      </c>
      <c r="F1233" s="4">
        <v>257.34679999999997</v>
      </c>
      <c r="G1233" s="4">
        <v>229.23007999999999</v>
      </c>
      <c r="H1233" s="4">
        <v>0.983205</v>
      </c>
      <c r="I1233" s="4" t="str">
        <f>VLOOKUP(C1233, Sheet1!$B$4:$C$76, 2,FALSE)</f>
        <v>기넥신에프정(은행엽엑스)(수출용)</v>
      </c>
    </row>
    <row r="1234" spans="1:9" x14ac:dyDescent="0.3">
      <c r="A1234" s="4">
        <v>1233</v>
      </c>
      <c r="B1234" s="4">
        <v>560</v>
      </c>
      <c r="C1234" s="4">
        <v>30307</v>
      </c>
      <c r="D1234" s="4">
        <v>112.304416</v>
      </c>
      <c r="E1234" s="4">
        <v>76.929280000000006</v>
      </c>
      <c r="F1234" s="4">
        <v>276.58083199999999</v>
      </c>
      <c r="G1234" s="4">
        <v>475.00544000000002</v>
      </c>
      <c r="H1234" s="4">
        <v>0.95279899999999995</v>
      </c>
      <c r="I1234" s="4" t="str">
        <f>VLOOKUP(C1234, Sheet1!$B$4:$C$76, 2,FALSE)</f>
        <v>트라젠타듀오정 2.5/850mg</v>
      </c>
    </row>
    <row r="1235" spans="1:9" x14ac:dyDescent="0.3">
      <c r="A1235" s="4">
        <v>1234</v>
      </c>
      <c r="B1235" s="4">
        <v>560</v>
      </c>
      <c r="C1235" s="4">
        <v>35205</v>
      </c>
      <c r="D1235" s="4">
        <v>582.72860800000001</v>
      </c>
      <c r="E1235" s="4">
        <v>95.265919999999994</v>
      </c>
      <c r="F1235" s="4">
        <v>287.72870399999999</v>
      </c>
      <c r="G1235" s="4">
        <v>377.89312000000001</v>
      </c>
      <c r="H1235" s="4">
        <v>0.94506800000000002</v>
      </c>
      <c r="I1235" s="4" t="str">
        <f>VLOOKUP(C1235, Sheet1!$B$4:$C$76, 2,FALSE)</f>
        <v>아토젯정 10/40mg</v>
      </c>
    </row>
    <row r="1236" spans="1:9" x14ac:dyDescent="0.3">
      <c r="A1236" s="4">
        <v>1235</v>
      </c>
      <c r="B1236" s="4">
        <v>564</v>
      </c>
      <c r="C1236" s="4">
        <v>21770</v>
      </c>
      <c r="D1236" s="4">
        <v>161.93304000000001</v>
      </c>
      <c r="E1236" s="4">
        <v>806.90751999999998</v>
      </c>
      <c r="F1236" s="4">
        <v>190.86851200000001</v>
      </c>
      <c r="G1236" s="4">
        <v>183.80416</v>
      </c>
      <c r="H1236" s="4">
        <v>0.99625399999999997</v>
      </c>
      <c r="I1236" s="4" t="str">
        <f>VLOOKUP(C1236, Sheet1!$B$4:$C$76, 2,FALSE)</f>
        <v>라비에트정 20mg</v>
      </c>
    </row>
    <row r="1237" spans="1:9" x14ac:dyDescent="0.3">
      <c r="A1237" s="4">
        <v>1236</v>
      </c>
      <c r="B1237" s="4">
        <v>564</v>
      </c>
      <c r="C1237" s="4">
        <v>33008</v>
      </c>
      <c r="D1237" s="4">
        <v>547.67996000000005</v>
      </c>
      <c r="E1237" s="4">
        <v>835.42655999999999</v>
      </c>
      <c r="F1237" s="4">
        <v>376.62376</v>
      </c>
      <c r="G1237" s="4">
        <v>199.45215999999999</v>
      </c>
      <c r="H1237" s="4">
        <v>0.98244900000000002</v>
      </c>
      <c r="I1237" s="4" t="str">
        <f>VLOOKUP(C1237, Sheet1!$B$4:$C$76, 2,FALSE)</f>
        <v>신바로정</v>
      </c>
    </row>
    <row r="1238" spans="1:9" x14ac:dyDescent="0.3">
      <c r="A1238" s="4">
        <v>1237</v>
      </c>
      <c r="B1238" s="4">
        <v>564</v>
      </c>
      <c r="C1238" s="4">
        <v>1899</v>
      </c>
      <c r="D1238" s="4">
        <v>153.73903200000001</v>
      </c>
      <c r="E1238" s="4">
        <v>256.2208</v>
      </c>
      <c r="F1238" s="4">
        <v>193.26068799999999</v>
      </c>
      <c r="G1238" s="4">
        <v>160.44416000000001</v>
      </c>
      <c r="H1238" s="4">
        <v>0.97698499999999999</v>
      </c>
      <c r="I1238" s="4" t="str">
        <f>VLOOKUP(C1238, Sheet1!$B$4:$C$76, 2,FALSE)</f>
        <v>보령부스파정 5mg</v>
      </c>
    </row>
    <row r="1239" spans="1:9" x14ac:dyDescent="0.3">
      <c r="A1239" s="4">
        <v>1238</v>
      </c>
      <c r="B1239" s="4">
        <v>564</v>
      </c>
      <c r="C1239" s="4">
        <v>16550</v>
      </c>
      <c r="D1239" s="4">
        <v>592.40516000000002</v>
      </c>
      <c r="E1239" s="4">
        <v>106.25727999999999</v>
      </c>
      <c r="F1239" s="4">
        <v>289.47672</v>
      </c>
      <c r="G1239" s="4">
        <v>476.44799999999998</v>
      </c>
      <c r="H1239" s="4">
        <v>0.95386099999999996</v>
      </c>
      <c r="I1239" s="4" t="str">
        <f>VLOOKUP(C1239, Sheet1!$B$4:$C$76, 2,FALSE)</f>
        <v>동아가바펜틴정 800mg</v>
      </c>
    </row>
    <row r="1240" spans="1:9" x14ac:dyDescent="0.3">
      <c r="A1240" s="4">
        <v>1239</v>
      </c>
      <c r="B1240" s="4">
        <v>565</v>
      </c>
      <c r="C1240" s="4">
        <v>12080</v>
      </c>
      <c r="D1240" s="4">
        <v>649.64316799999995</v>
      </c>
      <c r="E1240" s="4">
        <v>698.46208000000001</v>
      </c>
      <c r="F1240" s="4">
        <v>242.93030400000001</v>
      </c>
      <c r="G1240" s="4">
        <v>459.16543999999999</v>
      </c>
      <c r="H1240" s="4">
        <v>0.98849699999999996</v>
      </c>
      <c r="I1240" s="4" t="str">
        <f>VLOOKUP(C1240, Sheet1!$B$4:$C$76, 2,FALSE)</f>
        <v>리렉스펜정 300mg/PTP</v>
      </c>
    </row>
    <row r="1241" spans="1:9" x14ac:dyDescent="0.3">
      <c r="A1241" s="4">
        <v>1240</v>
      </c>
      <c r="B1241" s="4">
        <v>565</v>
      </c>
      <c r="C1241" s="4">
        <v>5093</v>
      </c>
      <c r="D1241" s="4">
        <v>106.50112</v>
      </c>
      <c r="E1241" s="4">
        <v>810.51775999999995</v>
      </c>
      <c r="F1241" s="4">
        <v>279.92265600000002</v>
      </c>
      <c r="G1241" s="4">
        <v>286.39999999999998</v>
      </c>
      <c r="H1241" s="4">
        <v>0.95984999999999998</v>
      </c>
      <c r="I1241" s="4" t="str">
        <f>VLOOKUP(C1241, Sheet1!$B$4:$C$76, 2,FALSE)</f>
        <v>삼남건조수산화알루미늄겔정</v>
      </c>
    </row>
    <row r="1242" spans="1:9" x14ac:dyDescent="0.3">
      <c r="A1242" s="4">
        <v>1241</v>
      </c>
      <c r="B1242" s="4">
        <v>565</v>
      </c>
      <c r="C1242" s="4">
        <v>2482</v>
      </c>
      <c r="D1242" s="4">
        <v>624.63707199999999</v>
      </c>
      <c r="E1242" s="4">
        <v>72.41216</v>
      </c>
      <c r="F1242" s="4">
        <v>228.06191999999999</v>
      </c>
      <c r="G1242" s="4">
        <v>464.42239999999998</v>
      </c>
      <c r="H1242" s="4">
        <v>0.95325099999999996</v>
      </c>
      <c r="I1242" s="4" t="str">
        <f>VLOOKUP(C1242, Sheet1!$B$4:$C$76, 2,FALSE)</f>
        <v>뮤테란캡슐 100mg</v>
      </c>
    </row>
    <row r="1243" spans="1:9" x14ac:dyDescent="0.3">
      <c r="A1243" s="4">
        <v>1242</v>
      </c>
      <c r="B1243" s="4">
        <v>565</v>
      </c>
      <c r="C1243" s="4">
        <v>12777</v>
      </c>
      <c r="D1243" s="4">
        <v>22.409448000000001</v>
      </c>
      <c r="E1243" s="4">
        <v>160.88576</v>
      </c>
      <c r="F1243" s="4">
        <v>408.96254399999998</v>
      </c>
      <c r="G1243" s="4">
        <v>433.15199999999999</v>
      </c>
      <c r="H1243" s="4">
        <v>0.95196000000000003</v>
      </c>
      <c r="I1243" s="4" t="str">
        <f>VLOOKUP(C1243, Sheet1!$B$4:$C$76, 2,FALSE)</f>
        <v>다보타민큐정 10mg/병</v>
      </c>
    </row>
    <row r="1244" spans="1:9" x14ac:dyDescent="0.3">
      <c r="A1244" s="4">
        <v>1243</v>
      </c>
      <c r="B1244" s="4">
        <v>569</v>
      </c>
      <c r="C1244" s="4">
        <v>3742</v>
      </c>
      <c r="D1244" s="4">
        <v>493.44656800000001</v>
      </c>
      <c r="E1244" s="4">
        <v>167.72672</v>
      </c>
      <c r="F1244" s="4">
        <v>312.94756799999999</v>
      </c>
      <c r="G1244" s="4">
        <v>299.79775999999998</v>
      </c>
      <c r="H1244" s="4">
        <v>0.96939399999999998</v>
      </c>
      <c r="I1244" s="4" t="str">
        <f>VLOOKUP(C1244, Sheet1!$B$4:$C$76, 2,FALSE)</f>
        <v>알드린정</v>
      </c>
    </row>
    <row r="1245" spans="1:9" x14ac:dyDescent="0.3">
      <c r="A1245" s="4">
        <v>1244</v>
      </c>
      <c r="B1245" s="4">
        <v>569</v>
      </c>
      <c r="C1245" s="4">
        <v>2482</v>
      </c>
      <c r="D1245" s="4">
        <v>91.756687999999997</v>
      </c>
      <c r="E1245" s="4">
        <v>667.68128000000002</v>
      </c>
      <c r="F1245" s="4">
        <v>251.688928</v>
      </c>
      <c r="G1245" s="4">
        <v>474.25792000000001</v>
      </c>
      <c r="H1245" s="4">
        <v>0.96404299999999998</v>
      </c>
      <c r="I1245" s="4" t="str">
        <f>VLOOKUP(C1245, Sheet1!$B$4:$C$76, 2,FALSE)</f>
        <v>뮤테란캡슐 100mg</v>
      </c>
    </row>
    <row r="1246" spans="1:9" x14ac:dyDescent="0.3">
      <c r="A1246" s="4">
        <v>1245</v>
      </c>
      <c r="B1246" s="4">
        <v>569</v>
      </c>
      <c r="C1246" s="4">
        <v>12777</v>
      </c>
      <c r="D1246" s="4">
        <v>538.34012800000005</v>
      </c>
      <c r="E1246" s="4">
        <v>578.52864</v>
      </c>
      <c r="F1246" s="4">
        <v>294.20544000000001</v>
      </c>
      <c r="G1246" s="4">
        <v>517.86879999999996</v>
      </c>
      <c r="H1246" s="4">
        <v>0.9526</v>
      </c>
      <c r="I1246" s="4" t="str">
        <f>VLOOKUP(C1246, Sheet1!$B$4:$C$76, 2,FALSE)</f>
        <v>다보타민큐정 10mg/병</v>
      </c>
    </row>
    <row r="1247" spans="1:9" x14ac:dyDescent="0.3">
      <c r="A1247" s="4">
        <v>1246</v>
      </c>
      <c r="B1247" s="4">
        <v>569</v>
      </c>
      <c r="C1247" s="4">
        <v>12080</v>
      </c>
      <c r="D1247" s="4">
        <v>112.89636</v>
      </c>
      <c r="E1247" s="4">
        <v>113.46432</v>
      </c>
      <c r="F1247" s="4">
        <v>222.32792000000001</v>
      </c>
      <c r="G1247" s="4">
        <v>427.09248000000002</v>
      </c>
      <c r="H1247" s="4">
        <v>0.94063699999999995</v>
      </c>
      <c r="I1247" s="4" t="str">
        <f>VLOOKUP(C1247, Sheet1!$B$4:$C$76, 2,FALSE)</f>
        <v>리렉스펜정 300mg/PTP</v>
      </c>
    </row>
    <row r="1248" spans="1:9" x14ac:dyDescent="0.3">
      <c r="A1248" s="4">
        <v>1247</v>
      </c>
      <c r="B1248" s="4">
        <v>571</v>
      </c>
      <c r="C1248" s="4">
        <v>1899</v>
      </c>
      <c r="D1248" s="4">
        <v>583.61237600000004</v>
      </c>
      <c r="E1248" s="4">
        <v>866.91520000000003</v>
      </c>
      <c r="F1248" s="4">
        <v>208.51361600000001</v>
      </c>
      <c r="G1248" s="4">
        <v>142.75711999999999</v>
      </c>
      <c r="H1248" s="4">
        <v>0.99428700000000003</v>
      </c>
      <c r="I1248" s="4" t="str">
        <f>VLOOKUP(C1248, Sheet1!$B$4:$C$76, 2,FALSE)</f>
        <v>보령부스파정 5mg</v>
      </c>
    </row>
    <row r="1249" spans="1:10" x14ac:dyDescent="0.3">
      <c r="A1249" s="4">
        <v>1248</v>
      </c>
      <c r="B1249" s="4">
        <v>571</v>
      </c>
      <c r="C1249" s="4">
        <v>21025</v>
      </c>
      <c r="D1249" s="4">
        <v>94.055167999999995</v>
      </c>
      <c r="E1249" s="4">
        <v>830.81600000000003</v>
      </c>
      <c r="F1249" s="4">
        <v>178.38156799999999</v>
      </c>
      <c r="G1249" s="4">
        <v>180.34432000000001</v>
      </c>
      <c r="H1249" s="4">
        <v>0.99344100000000002</v>
      </c>
      <c r="I1249" s="4" t="str">
        <f>VLOOKUP(C1249, Sheet1!$B$4:$C$76, 2,FALSE)</f>
        <v>펠루비정(펠루비프로펜)</v>
      </c>
    </row>
    <row r="1250" spans="1:10" x14ac:dyDescent="0.3">
      <c r="A1250" s="4">
        <v>1249</v>
      </c>
      <c r="B1250" s="4">
        <v>571</v>
      </c>
      <c r="C1250" s="4">
        <v>24849</v>
      </c>
      <c r="D1250" s="4">
        <v>124.607384</v>
      </c>
      <c r="E1250" s="4">
        <v>137.55583999999999</v>
      </c>
      <c r="F1250" s="4">
        <v>178.532848</v>
      </c>
      <c r="G1250" s="4">
        <v>283.85919999999999</v>
      </c>
      <c r="H1250" s="4">
        <v>0.99166299999999996</v>
      </c>
      <c r="I1250" s="4" t="str">
        <f>VLOOKUP(C1250, Sheet1!$B$4:$C$76, 2,FALSE)</f>
        <v>놀텍정 10mg</v>
      </c>
    </row>
    <row r="1251" spans="1:10" x14ac:dyDescent="0.3">
      <c r="A1251" s="4">
        <v>1250</v>
      </c>
      <c r="B1251" s="4">
        <v>571</v>
      </c>
      <c r="C1251" s="4">
        <v>16550</v>
      </c>
      <c r="D1251" s="4">
        <v>540.61127999999997</v>
      </c>
      <c r="E1251" s="4">
        <v>55.360639999999997</v>
      </c>
      <c r="F1251" s="4">
        <v>303.87759999999997</v>
      </c>
      <c r="G1251" s="4">
        <v>451.84640000000002</v>
      </c>
      <c r="H1251" s="4">
        <v>0.92922000000000005</v>
      </c>
      <c r="I1251" s="4" t="str">
        <f>VLOOKUP(C1251, Sheet1!$B$4:$C$76, 2,FALSE)</f>
        <v>동아가바펜틴정 800mg</v>
      </c>
    </row>
    <row r="1252" spans="1:10" x14ac:dyDescent="0.3">
      <c r="A1252" s="4">
        <v>1251</v>
      </c>
      <c r="B1252" s="4">
        <v>572</v>
      </c>
      <c r="C1252" s="4">
        <v>21025</v>
      </c>
      <c r="D1252" s="4">
        <v>687.41192799999999</v>
      </c>
      <c r="E1252" s="4">
        <v>276.14208000000002</v>
      </c>
      <c r="F1252" s="4">
        <v>176.42663999999999</v>
      </c>
      <c r="G1252" s="4">
        <v>170.93631999999999</v>
      </c>
      <c r="H1252" s="4">
        <v>0.99713300000000005</v>
      </c>
      <c r="I1252" s="4" t="str">
        <f>VLOOKUP(C1252, Sheet1!$B$4:$C$76, 2,FALSE)</f>
        <v>펠루비정(펠루비프로펜)</v>
      </c>
    </row>
    <row r="1253" spans="1:10" x14ac:dyDescent="0.3">
      <c r="A1253" s="4">
        <v>1252</v>
      </c>
      <c r="B1253" s="4">
        <v>572</v>
      </c>
      <c r="C1253" s="4">
        <v>24849</v>
      </c>
      <c r="D1253" s="4">
        <v>674.68000800000004</v>
      </c>
      <c r="E1253" s="4">
        <v>829.77344000000005</v>
      </c>
      <c r="F1253" s="4">
        <v>189.969616</v>
      </c>
      <c r="G1253" s="4">
        <v>300.67327999999998</v>
      </c>
      <c r="H1253" s="4">
        <v>0.989568</v>
      </c>
      <c r="I1253" s="4" t="str">
        <f>VLOOKUP(C1253, Sheet1!$B$4:$C$76, 2,FALSE)</f>
        <v>놀텍정 10mg</v>
      </c>
    </row>
    <row r="1254" spans="1:10" x14ac:dyDescent="0.3">
      <c r="A1254" s="4">
        <v>1253</v>
      </c>
      <c r="B1254" s="4">
        <v>572</v>
      </c>
      <c r="C1254" s="4">
        <v>1899</v>
      </c>
      <c r="D1254" s="4">
        <v>190.552288</v>
      </c>
      <c r="E1254" s="4">
        <v>273.67487999999997</v>
      </c>
      <c r="F1254" s="4">
        <v>198.61014399999999</v>
      </c>
      <c r="G1254" s="4">
        <v>135.85792000000001</v>
      </c>
      <c r="H1254" s="4">
        <v>0.98405600000000004</v>
      </c>
      <c r="I1254" s="4" t="str">
        <f>VLOOKUP(C1254, Sheet1!$B$4:$C$76, 2,FALSE)</f>
        <v>보령부스파정 5mg</v>
      </c>
    </row>
    <row r="1255" spans="1:10" x14ac:dyDescent="0.3">
      <c r="A1255" s="4">
        <v>1254</v>
      </c>
      <c r="B1255" s="4">
        <v>572</v>
      </c>
      <c r="C1255" s="4">
        <v>16550</v>
      </c>
      <c r="D1255" s="4">
        <v>100.316208</v>
      </c>
      <c r="E1255" s="4">
        <v>710.71295999999995</v>
      </c>
      <c r="F1255" s="4">
        <v>325.068512</v>
      </c>
      <c r="G1255" s="4">
        <v>480.52607999999998</v>
      </c>
      <c r="H1255" s="4">
        <v>0.96845499999999995</v>
      </c>
      <c r="I1255" s="4" t="str">
        <f>VLOOKUP(C1255, Sheet1!$B$4:$C$76, 2,FALSE)</f>
        <v>동아가바펜틴정 800mg</v>
      </c>
    </row>
    <row r="1256" spans="1:10" x14ac:dyDescent="0.3">
      <c r="A1256" s="4">
        <v>1255</v>
      </c>
      <c r="B1256" s="4">
        <v>573</v>
      </c>
      <c r="C1256" s="4">
        <v>21025</v>
      </c>
      <c r="D1256" s="4">
        <v>126.87268</v>
      </c>
      <c r="E1256" s="4">
        <v>866.28287999999998</v>
      </c>
      <c r="F1256" s="4">
        <v>175.926928</v>
      </c>
      <c r="G1256" s="4">
        <v>172.48895999999999</v>
      </c>
      <c r="H1256" s="4">
        <v>0.99449100000000001</v>
      </c>
      <c r="I1256" s="4" t="str">
        <f>VLOOKUP(C1256, Sheet1!$B$4:$C$76, 2,FALSE)</f>
        <v>펠루비정(펠루비프로펜)</v>
      </c>
    </row>
    <row r="1257" spans="1:10" x14ac:dyDescent="0.3">
      <c r="A1257" s="4">
        <v>1256</v>
      </c>
      <c r="B1257" s="4">
        <v>573</v>
      </c>
      <c r="C1257" s="4">
        <v>24849</v>
      </c>
      <c r="D1257" s="4">
        <v>139.02241599999999</v>
      </c>
      <c r="E1257" s="4">
        <v>142.01920000000001</v>
      </c>
      <c r="F1257" s="4">
        <v>183.29865599999999</v>
      </c>
      <c r="G1257" s="4">
        <v>291.59807999999998</v>
      </c>
      <c r="H1257" s="4">
        <v>0.98527500000000001</v>
      </c>
      <c r="I1257" s="4" t="str">
        <f>VLOOKUP(C1257, Sheet1!$B$4:$C$76, 2,FALSE)</f>
        <v>놀텍정 10mg</v>
      </c>
    </row>
    <row r="1258" spans="1:10" x14ac:dyDescent="0.3">
      <c r="A1258" s="4">
        <v>1257</v>
      </c>
      <c r="B1258" s="4">
        <v>573</v>
      </c>
      <c r="C1258" s="4">
        <v>1899</v>
      </c>
      <c r="D1258" s="4">
        <v>608.24222399999996</v>
      </c>
      <c r="E1258" s="4">
        <v>901.57312000000002</v>
      </c>
      <c r="F1258" s="4">
        <v>207.14819199999999</v>
      </c>
      <c r="G1258" s="4">
        <v>135.34976</v>
      </c>
      <c r="H1258" s="4">
        <v>0.98334900000000003</v>
      </c>
      <c r="I1258" s="4" t="str">
        <f>VLOOKUP(C1258, Sheet1!$B$4:$C$76, 2,FALSE)</f>
        <v>보령부스파정 5mg</v>
      </c>
    </row>
    <row r="1259" spans="1:10" x14ac:dyDescent="0.3">
      <c r="A1259" s="4">
        <v>1258</v>
      </c>
      <c r="B1259" s="4">
        <v>573</v>
      </c>
      <c r="C1259" s="4">
        <v>16550</v>
      </c>
      <c r="D1259" s="4">
        <v>566.823712</v>
      </c>
      <c r="E1259" s="4">
        <v>60.529919999999997</v>
      </c>
      <c r="F1259" s="4">
        <v>310.84624000000002</v>
      </c>
      <c r="G1259" s="4">
        <v>468.30336</v>
      </c>
      <c r="H1259" s="4">
        <v>0.96198600000000001</v>
      </c>
      <c r="I1259" s="4" t="str">
        <f>VLOOKUP(C1259, Sheet1!$B$4:$C$76, 2,FALSE)</f>
        <v>동아가바펜틴정 800mg</v>
      </c>
    </row>
    <row r="1260" spans="1:10" x14ac:dyDescent="0.3">
      <c r="A1260" s="4">
        <v>1259</v>
      </c>
      <c r="B1260" s="4">
        <v>574</v>
      </c>
      <c r="C1260" s="4">
        <v>3742</v>
      </c>
      <c r="D1260" s="4">
        <v>114.979632</v>
      </c>
      <c r="E1260" s="4">
        <v>828.75264000000004</v>
      </c>
      <c r="F1260" s="4">
        <v>322.960352</v>
      </c>
      <c r="G1260" s="4">
        <v>322.56</v>
      </c>
      <c r="H1260" s="4">
        <v>0.98032200000000003</v>
      </c>
      <c r="I1260" s="4" t="str">
        <f>VLOOKUP(C1260, Sheet1!$B$4:$C$76, 2,FALSE)</f>
        <v>알드린정</v>
      </c>
    </row>
    <row r="1261" spans="1:10" x14ac:dyDescent="0.3">
      <c r="A1261" s="4">
        <v>1260</v>
      </c>
      <c r="B1261" s="4">
        <v>574</v>
      </c>
      <c r="C1261" s="4">
        <v>13394</v>
      </c>
      <c r="D1261" s="4">
        <v>630.37692800000002</v>
      </c>
      <c r="E1261" s="4">
        <v>677.48095999999998</v>
      </c>
      <c r="F1261" s="4">
        <v>231.34518399999999</v>
      </c>
      <c r="G1261" s="4">
        <v>501.40928000000002</v>
      </c>
      <c r="H1261" s="4">
        <v>0.91773700000000002</v>
      </c>
      <c r="I1261" s="4" t="str">
        <f>VLOOKUP(C1261, Sheet1!$B$4:$C$76, 2,FALSE)</f>
        <v>써스펜8시간이알서방정 650mg</v>
      </c>
    </row>
    <row r="1262" spans="1:10" x14ac:dyDescent="0.3">
      <c r="A1262" s="4">
        <v>1261</v>
      </c>
      <c r="B1262" s="4">
        <v>574</v>
      </c>
      <c r="C1262" s="4">
        <v>2482</v>
      </c>
      <c r="D1262" s="4">
        <v>668.96552799999995</v>
      </c>
      <c r="E1262" s="4">
        <v>76.656000000000006</v>
      </c>
      <c r="F1262" s="4">
        <v>205.93111999999999</v>
      </c>
      <c r="G1262" s="4">
        <v>488.39296000000002</v>
      </c>
      <c r="H1262" s="4">
        <v>0.90431399999999995</v>
      </c>
      <c r="I1262" s="4" t="str">
        <f>VLOOKUP(C1262, Sheet1!$B$4:$C$76, 2,FALSE)</f>
        <v>뮤테란캡슐 100mg</v>
      </c>
    </row>
    <row r="1263" spans="1:10" x14ac:dyDescent="0.3">
      <c r="A1263" s="4">
        <v>1262</v>
      </c>
      <c r="B1263" s="4">
        <v>574</v>
      </c>
      <c r="C1263" s="4">
        <v>22626</v>
      </c>
      <c r="D1263" s="4">
        <v>89.488951999999998</v>
      </c>
      <c r="E1263" s="4">
        <v>172.07424</v>
      </c>
      <c r="F1263" s="4">
        <v>316.26987200000002</v>
      </c>
      <c r="G1263" s="4">
        <v>487.71839999999997</v>
      </c>
      <c r="H1263" s="4">
        <v>0.76811099999999999</v>
      </c>
      <c r="I1263" s="4" t="str">
        <f>VLOOKUP(C1263, Sheet1!$B$4:$C$76, 2,FALSE)</f>
        <v>메가파워정 90mg/병</v>
      </c>
      <c r="J1263" s="4" t="s">
        <v>118</v>
      </c>
    </row>
    <row r="1264" spans="1:10" x14ac:dyDescent="0.3">
      <c r="A1264" s="4">
        <v>1263</v>
      </c>
      <c r="B1264" s="4">
        <v>575</v>
      </c>
      <c r="C1264" s="4">
        <v>3742</v>
      </c>
      <c r="D1264" s="4">
        <v>495.88998400000003</v>
      </c>
      <c r="E1264" s="4">
        <v>126.85568000000001</v>
      </c>
      <c r="F1264" s="4">
        <v>312.489824</v>
      </c>
      <c r="G1264" s="4">
        <v>305.30815999999999</v>
      </c>
      <c r="H1264" s="4">
        <v>0.98065500000000005</v>
      </c>
      <c r="I1264" s="4" t="str">
        <f>VLOOKUP(C1264, Sheet1!$B$4:$C$76, 2,FALSE)</f>
        <v>알드린정</v>
      </c>
    </row>
    <row r="1265" spans="1:9" x14ac:dyDescent="0.3">
      <c r="A1265" s="4">
        <v>1264</v>
      </c>
      <c r="B1265" s="4">
        <v>575</v>
      </c>
      <c r="C1265" s="4">
        <v>2482</v>
      </c>
      <c r="D1265" s="4">
        <v>56.651919999999997</v>
      </c>
      <c r="E1265" s="4">
        <v>647.10720000000003</v>
      </c>
      <c r="F1265" s="4">
        <v>204.27484799999999</v>
      </c>
      <c r="G1265" s="4">
        <v>490.81472000000002</v>
      </c>
      <c r="H1265" s="4">
        <v>0.97215600000000002</v>
      </c>
      <c r="I1265" s="4" t="str">
        <f>VLOOKUP(C1265, Sheet1!$B$4:$C$76, 2,FALSE)</f>
        <v>뮤테란캡슐 100mg</v>
      </c>
    </row>
    <row r="1266" spans="1:9" x14ac:dyDescent="0.3">
      <c r="A1266" s="4">
        <v>1265</v>
      </c>
      <c r="B1266" s="4">
        <v>575</v>
      </c>
      <c r="C1266" s="4">
        <v>22626</v>
      </c>
      <c r="D1266" s="4">
        <v>533.27664000000004</v>
      </c>
      <c r="E1266" s="4">
        <v>551.44320000000005</v>
      </c>
      <c r="F1266" s="4">
        <v>312.19507199999998</v>
      </c>
      <c r="G1266" s="4">
        <v>481.21087999999997</v>
      </c>
      <c r="H1266" s="4">
        <v>0.91571800000000003</v>
      </c>
      <c r="I1266" s="4" t="str">
        <f>VLOOKUP(C1266, Sheet1!$B$4:$C$76, 2,FALSE)</f>
        <v>메가파워정 90mg/병</v>
      </c>
    </row>
    <row r="1267" spans="1:9" x14ac:dyDescent="0.3">
      <c r="A1267" s="4">
        <v>1266</v>
      </c>
      <c r="B1267" s="4">
        <v>575</v>
      </c>
      <c r="C1267" s="4">
        <v>13394</v>
      </c>
      <c r="D1267" s="4">
        <v>89.654871999999997</v>
      </c>
      <c r="E1267" s="4">
        <v>86.8352</v>
      </c>
      <c r="F1267" s="4">
        <v>222.05854400000001</v>
      </c>
      <c r="G1267" s="4">
        <v>480.62464</v>
      </c>
      <c r="H1267" s="4">
        <v>0.83557000000000003</v>
      </c>
      <c r="I1267" s="4" t="str">
        <f>VLOOKUP(C1267, Sheet1!$B$4:$C$76, 2,FALSE)</f>
        <v>써스펜8시간이알서방정 650mg</v>
      </c>
    </row>
    <row r="1268" spans="1:9" x14ac:dyDescent="0.3">
      <c r="A1268" s="4">
        <v>1267</v>
      </c>
      <c r="B1268" s="4">
        <v>576</v>
      </c>
      <c r="C1268" s="4">
        <v>3742</v>
      </c>
      <c r="D1268" s="4">
        <v>116.78669600000001</v>
      </c>
      <c r="E1268" s="4">
        <v>840.16959999999995</v>
      </c>
      <c r="F1268" s="4">
        <v>328.81927999999999</v>
      </c>
      <c r="G1268" s="4">
        <v>331.2192</v>
      </c>
      <c r="H1268" s="4">
        <v>0.97380699999999998</v>
      </c>
      <c r="I1268" s="4" t="str">
        <f>VLOOKUP(C1268, Sheet1!$B$4:$C$76, 2,FALSE)</f>
        <v>알드린정</v>
      </c>
    </row>
    <row r="1269" spans="1:9" x14ac:dyDescent="0.3">
      <c r="A1269" s="4">
        <v>1268</v>
      </c>
      <c r="B1269" s="4">
        <v>576</v>
      </c>
      <c r="C1269" s="4">
        <v>2482</v>
      </c>
      <c r="D1269" s="4">
        <v>659.13281600000005</v>
      </c>
      <c r="E1269" s="4">
        <v>114.1632</v>
      </c>
      <c r="F1269" s="4">
        <v>212.510336</v>
      </c>
      <c r="G1269" s="4">
        <v>473.71264000000002</v>
      </c>
      <c r="H1269" s="4">
        <v>0.959534</v>
      </c>
      <c r="I1269" s="4" t="str">
        <f>VLOOKUP(C1269, Sheet1!$B$4:$C$76, 2,FALSE)</f>
        <v>뮤테란캡슐 100mg</v>
      </c>
    </row>
    <row r="1270" spans="1:9" x14ac:dyDescent="0.3">
      <c r="A1270" s="4">
        <v>1269</v>
      </c>
      <c r="B1270" s="4">
        <v>576</v>
      </c>
      <c r="C1270" s="4">
        <v>13394</v>
      </c>
      <c r="D1270" s="4">
        <v>636.92295999999999</v>
      </c>
      <c r="E1270" s="4">
        <v>680.01088000000004</v>
      </c>
      <c r="F1270" s="4">
        <v>242.17683199999999</v>
      </c>
      <c r="G1270" s="4">
        <v>509.30047999999999</v>
      </c>
      <c r="H1270" s="4">
        <v>0.91591900000000004</v>
      </c>
      <c r="I1270" s="4" t="str">
        <f>VLOOKUP(C1270, Sheet1!$B$4:$C$76, 2,FALSE)</f>
        <v>써스펜8시간이알서방정 650mg</v>
      </c>
    </row>
    <row r="1271" spans="1:9" x14ac:dyDescent="0.3">
      <c r="A1271" s="4">
        <v>1270</v>
      </c>
      <c r="B1271" s="4">
        <v>576</v>
      </c>
      <c r="C1271" s="4">
        <v>22626</v>
      </c>
      <c r="D1271" s="4">
        <v>93.079167999999996</v>
      </c>
      <c r="E1271" s="4">
        <v>199.82463999999999</v>
      </c>
      <c r="F1271" s="4">
        <v>311.25420800000001</v>
      </c>
      <c r="G1271" s="4">
        <v>490.63936000000001</v>
      </c>
      <c r="H1271" s="4">
        <v>0.87326599999999999</v>
      </c>
      <c r="I1271" s="4" t="str">
        <f>VLOOKUP(C1271, Sheet1!$B$4:$C$76, 2,FALSE)</f>
        <v>메가파워정 90mg/병</v>
      </c>
    </row>
    <row r="1272" spans="1:9" x14ac:dyDescent="0.3">
      <c r="A1272" s="4">
        <v>1271</v>
      </c>
      <c r="B1272" s="4">
        <v>577</v>
      </c>
      <c r="C1272" s="4">
        <v>33008</v>
      </c>
      <c r="D1272" s="4">
        <v>520.39734399999998</v>
      </c>
      <c r="E1272" s="4">
        <v>791.57695999999999</v>
      </c>
      <c r="F1272" s="4">
        <v>379.72255999999999</v>
      </c>
      <c r="G1272" s="4">
        <v>211.47775999999999</v>
      </c>
      <c r="H1272" s="4">
        <v>0.99423300000000003</v>
      </c>
      <c r="I1272" s="4" t="str">
        <f>VLOOKUP(C1272, Sheet1!$B$4:$C$76, 2,FALSE)</f>
        <v>신바로정</v>
      </c>
    </row>
    <row r="1273" spans="1:9" x14ac:dyDescent="0.3">
      <c r="A1273" s="4">
        <v>1272</v>
      </c>
      <c r="B1273" s="4">
        <v>577</v>
      </c>
      <c r="C1273" s="4">
        <v>19606</v>
      </c>
      <c r="D1273" s="4">
        <v>140.18288000000001</v>
      </c>
      <c r="E1273" s="4">
        <v>787.46047999999996</v>
      </c>
      <c r="F1273" s="4">
        <v>158.69955200000001</v>
      </c>
      <c r="G1273" s="4">
        <v>154.70464000000001</v>
      </c>
      <c r="H1273" s="4">
        <v>0.99090400000000001</v>
      </c>
      <c r="I1273" s="4" t="str">
        <f>VLOOKUP(C1273, Sheet1!$B$4:$C$76, 2,FALSE)</f>
        <v>스토가정 10mg</v>
      </c>
    </row>
    <row r="1274" spans="1:9" x14ac:dyDescent="0.3">
      <c r="A1274" s="4">
        <v>1273</v>
      </c>
      <c r="B1274" s="4">
        <v>577</v>
      </c>
      <c r="C1274" s="4">
        <v>1899</v>
      </c>
      <c r="D1274" s="4">
        <v>134.66018399999999</v>
      </c>
      <c r="E1274" s="4">
        <v>245.9264</v>
      </c>
      <c r="F1274" s="4">
        <v>191.117392</v>
      </c>
      <c r="G1274" s="4">
        <v>155.02592000000001</v>
      </c>
      <c r="H1274" s="4">
        <v>0.97282100000000005</v>
      </c>
      <c r="I1274" s="4" t="str">
        <f>VLOOKUP(C1274, Sheet1!$B$4:$C$76, 2,FALSE)</f>
        <v>보령부스파정 5mg</v>
      </c>
    </row>
    <row r="1275" spans="1:9" x14ac:dyDescent="0.3">
      <c r="A1275" s="4">
        <v>1274</v>
      </c>
      <c r="B1275" s="4">
        <v>577</v>
      </c>
      <c r="C1275" s="4">
        <v>16550</v>
      </c>
      <c r="D1275" s="4">
        <v>541.81078400000001</v>
      </c>
      <c r="E1275" s="4">
        <v>72.238720000000001</v>
      </c>
      <c r="F1275" s="4">
        <v>348.73846400000002</v>
      </c>
      <c r="G1275" s="4">
        <v>420.88319999999999</v>
      </c>
      <c r="H1275" s="4">
        <v>0.95024600000000004</v>
      </c>
      <c r="I1275" s="4" t="str">
        <f>VLOOKUP(C1275, Sheet1!$B$4:$C$76, 2,FALSE)</f>
        <v>동아가바펜틴정 800mg</v>
      </c>
    </row>
    <row r="1276" spans="1:9" x14ac:dyDescent="0.3">
      <c r="A1276" s="4">
        <v>1275</v>
      </c>
      <c r="B1276" s="4">
        <v>578</v>
      </c>
      <c r="C1276" s="4">
        <v>19606</v>
      </c>
      <c r="D1276" s="4">
        <v>662.31896800000004</v>
      </c>
      <c r="E1276" s="4">
        <v>333.28127999999998</v>
      </c>
      <c r="F1276" s="4">
        <v>154.279248</v>
      </c>
      <c r="G1276" s="4">
        <v>149.76</v>
      </c>
      <c r="H1276" s="4">
        <v>0.99584799999999996</v>
      </c>
      <c r="I1276" s="4" t="str">
        <f>VLOOKUP(C1276, Sheet1!$B$4:$C$76, 2,FALSE)</f>
        <v>스토가정 10mg</v>
      </c>
    </row>
    <row r="1277" spans="1:9" x14ac:dyDescent="0.3">
      <c r="A1277" s="4">
        <v>1276</v>
      </c>
      <c r="B1277" s="4">
        <v>578</v>
      </c>
      <c r="C1277" s="4">
        <v>1899</v>
      </c>
      <c r="D1277" s="4">
        <v>640.27747199999999</v>
      </c>
      <c r="E1277" s="4">
        <v>861.19680000000005</v>
      </c>
      <c r="F1277" s="4">
        <v>208.137856</v>
      </c>
      <c r="G1277" s="4">
        <v>165.64223999999999</v>
      </c>
      <c r="H1277" s="4">
        <v>0.98920799999999998</v>
      </c>
      <c r="I1277" s="4" t="str">
        <f>VLOOKUP(C1277, Sheet1!$B$4:$C$76, 2,FALSE)</f>
        <v>보령부스파정 5mg</v>
      </c>
    </row>
    <row r="1278" spans="1:9" x14ac:dyDescent="0.3">
      <c r="A1278" s="4">
        <v>1277</v>
      </c>
      <c r="B1278" s="4">
        <v>578</v>
      </c>
      <c r="C1278" s="4">
        <v>16550</v>
      </c>
      <c r="D1278" s="4">
        <v>47.813263999999997</v>
      </c>
      <c r="E1278" s="4">
        <v>723.98976000000005</v>
      </c>
      <c r="F1278" s="4">
        <v>380.72198400000002</v>
      </c>
      <c r="G1278" s="4">
        <v>448.65280000000001</v>
      </c>
      <c r="H1278" s="4">
        <v>0.98128199999999999</v>
      </c>
      <c r="I1278" s="4" t="str">
        <f>VLOOKUP(C1278, Sheet1!$B$4:$C$76, 2,FALSE)</f>
        <v>동아가바펜틴정 800mg</v>
      </c>
    </row>
    <row r="1279" spans="1:9" x14ac:dyDescent="0.3">
      <c r="A1279" s="4">
        <v>1278</v>
      </c>
      <c r="B1279" s="4">
        <v>578</v>
      </c>
      <c r="C1279" s="4">
        <v>33008</v>
      </c>
      <c r="D1279" s="4">
        <v>87.192424000000003</v>
      </c>
      <c r="E1279" s="4">
        <v>253.99104</v>
      </c>
      <c r="F1279" s="4">
        <v>363.53364800000003</v>
      </c>
      <c r="G1279" s="4">
        <v>213.08287999999999</v>
      </c>
      <c r="H1279" s="4">
        <v>0.96248699999999998</v>
      </c>
      <c r="I1279" s="4" t="str">
        <f>VLOOKUP(C1279, Sheet1!$B$4:$C$76, 2,FALSE)</f>
        <v>신바로정</v>
      </c>
    </row>
    <row r="1280" spans="1:9" x14ac:dyDescent="0.3">
      <c r="A1280" s="4">
        <v>1279</v>
      </c>
      <c r="B1280" s="4">
        <v>579</v>
      </c>
      <c r="C1280" s="4">
        <v>33008</v>
      </c>
      <c r="D1280" s="4">
        <v>548.43099199999995</v>
      </c>
      <c r="E1280" s="4">
        <v>835.83040000000005</v>
      </c>
      <c r="F1280" s="4">
        <v>374.02662400000003</v>
      </c>
      <c r="G1280" s="4">
        <v>199.36384000000001</v>
      </c>
      <c r="H1280" s="4">
        <v>0.98225200000000001</v>
      </c>
      <c r="I1280" s="4" t="str">
        <f>VLOOKUP(C1280, Sheet1!$B$4:$C$76, 2,FALSE)</f>
        <v>신바로정</v>
      </c>
    </row>
    <row r="1281" spans="1:10" x14ac:dyDescent="0.3">
      <c r="A1281" s="4">
        <v>1280</v>
      </c>
      <c r="B1281" s="4">
        <v>579</v>
      </c>
      <c r="C1281" s="4">
        <v>19606</v>
      </c>
      <c r="D1281" s="4">
        <v>172.52215200000001</v>
      </c>
      <c r="E1281" s="4">
        <v>823.66463999999996</v>
      </c>
      <c r="F1281" s="4">
        <v>157.22872000000001</v>
      </c>
      <c r="G1281" s="4">
        <v>151.89760000000001</v>
      </c>
      <c r="H1281" s="4">
        <v>0.97862099999999996</v>
      </c>
      <c r="I1281" s="4" t="str">
        <f>VLOOKUP(C1281, Sheet1!$B$4:$C$76, 2,FALSE)</f>
        <v>스토가정 10mg</v>
      </c>
    </row>
    <row r="1282" spans="1:10" x14ac:dyDescent="0.3">
      <c r="A1282" s="4">
        <v>1281</v>
      </c>
      <c r="B1282" s="4">
        <v>579</v>
      </c>
      <c r="C1282" s="4">
        <v>1899</v>
      </c>
      <c r="D1282" s="4">
        <v>153.145624</v>
      </c>
      <c r="E1282" s="4">
        <v>258.27008000000001</v>
      </c>
      <c r="F1282" s="4">
        <v>196.55566400000001</v>
      </c>
      <c r="G1282" s="4">
        <v>153.36320000000001</v>
      </c>
      <c r="H1282" s="4">
        <v>0.97619699999999998</v>
      </c>
      <c r="I1282" s="4" t="str">
        <f>VLOOKUP(C1282, Sheet1!$B$4:$C$76, 2,FALSE)</f>
        <v>보령부스파정 5mg</v>
      </c>
    </row>
    <row r="1283" spans="1:10" x14ac:dyDescent="0.3">
      <c r="A1283" s="4">
        <v>1282</v>
      </c>
      <c r="B1283" s="4">
        <v>579</v>
      </c>
      <c r="C1283" s="4">
        <v>16550</v>
      </c>
      <c r="D1283" s="4">
        <v>566.769544</v>
      </c>
      <c r="E1283" s="4">
        <v>78.465919999999997</v>
      </c>
      <c r="F1283" s="4">
        <v>363.49265600000001</v>
      </c>
      <c r="G1283" s="4">
        <v>432.63103999999998</v>
      </c>
      <c r="H1283" s="4">
        <v>0.93798199999999998</v>
      </c>
      <c r="I1283" s="4" t="str">
        <f>VLOOKUP(C1283, Sheet1!$B$4:$C$76, 2,FALSE)</f>
        <v>동아가바펜틴정 800mg</v>
      </c>
    </row>
    <row r="1284" spans="1:10" x14ac:dyDescent="0.3">
      <c r="A1284" s="4">
        <v>1283</v>
      </c>
      <c r="B1284" s="4">
        <v>581</v>
      </c>
      <c r="C1284" s="4">
        <v>1899</v>
      </c>
      <c r="D1284" s="4">
        <v>642.61499200000003</v>
      </c>
      <c r="E1284" s="4">
        <v>852.88</v>
      </c>
      <c r="F1284" s="4">
        <v>205.775936</v>
      </c>
      <c r="G1284" s="4">
        <v>176.44416000000001</v>
      </c>
      <c r="H1284" s="4">
        <v>0.99426899999999996</v>
      </c>
      <c r="I1284" s="4" t="str">
        <f>VLOOKUP(C1284, Sheet1!$B$4:$C$76, 2,FALSE)</f>
        <v>보령부스파정 5mg</v>
      </c>
    </row>
    <row r="1285" spans="1:10" x14ac:dyDescent="0.3">
      <c r="A1285" s="4">
        <v>1284</v>
      </c>
      <c r="B1285" s="4">
        <v>581</v>
      </c>
      <c r="C1285" s="4">
        <v>24849</v>
      </c>
      <c r="D1285" s="4">
        <v>647.50816799999996</v>
      </c>
      <c r="E1285" s="4">
        <v>207.37728000000001</v>
      </c>
      <c r="F1285" s="4">
        <v>176.522288</v>
      </c>
      <c r="G1285" s="4">
        <v>274.96575999999999</v>
      </c>
      <c r="H1285" s="4">
        <v>0.98311199999999999</v>
      </c>
      <c r="I1285" s="4" t="str">
        <f>VLOOKUP(C1285, Sheet1!$B$4:$C$76, 2,FALSE)</f>
        <v>놀텍정 10mg</v>
      </c>
    </row>
    <row r="1286" spans="1:10" x14ac:dyDescent="0.3">
      <c r="A1286" s="4">
        <v>1285</v>
      </c>
      <c r="B1286" s="4">
        <v>581</v>
      </c>
      <c r="C1286" s="4">
        <v>16547</v>
      </c>
      <c r="D1286" s="4">
        <v>103.70976</v>
      </c>
      <c r="E1286" s="4">
        <v>904.63167999999996</v>
      </c>
      <c r="F1286" s="4">
        <v>242.48915199999999</v>
      </c>
      <c r="G1286" s="4">
        <v>241.04320000000001</v>
      </c>
      <c r="H1286" s="4">
        <v>0.97448400000000002</v>
      </c>
      <c r="I1286" s="4" t="str">
        <f>VLOOKUP(C1286, Sheet1!$B$4:$C$76, 2,FALSE)</f>
        <v>가바토파정 100mg</v>
      </c>
    </row>
    <row r="1287" spans="1:10" x14ac:dyDescent="0.3">
      <c r="A1287" s="4">
        <v>1286</v>
      </c>
      <c r="B1287" s="4">
        <v>581</v>
      </c>
      <c r="C1287" s="4">
        <v>33008</v>
      </c>
      <c r="D1287" s="4">
        <v>87.372495999999998</v>
      </c>
      <c r="E1287" s="4">
        <v>254.24191999999999</v>
      </c>
      <c r="F1287" s="4">
        <v>363.89379200000002</v>
      </c>
      <c r="G1287" s="4">
        <v>211.66976</v>
      </c>
      <c r="H1287" s="4">
        <v>0.95254099999999997</v>
      </c>
      <c r="I1287" s="4" t="str">
        <f>VLOOKUP(C1287, Sheet1!$B$4:$C$76, 2,FALSE)</f>
        <v>신바로정</v>
      </c>
    </row>
    <row r="1288" spans="1:10" x14ac:dyDescent="0.3">
      <c r="A1288" s="4">
        <v>1287</v>
      </c>
      <c r="B1288" s="4">
        <v>583</v>
      </c>
      <c r="C1288" s="4">
        <v>19551</v>
      </c>
      <c r="D1288" s="4">
        <v>466.20494400000001</v>
      </c>
      <c r="E1288" s="4">
        <v>636.50752</v>
      </c>
      <c r="F1288" s="4">
        <v>333.553856</v>
      </c>
      <c r="G1288" s="4">
        <v>483.33184</v>
      </c>
      <c r="H1288" s="4">
        <v>0.97890500000000003</v>
      </c>
      <c r="I1288" s="4" t="str">
        <f>VLOOKUP(C1288, Sheet1!$B$4:$C$76, 2,FALSE)</f>
        <v>트루비타정 60mg/병</v>
      </c>
    </row>
    <row r="1289" spans="1:10" x14ac:dyDescent="0.3">
      <c r="A1289" s="4">
        <v>1288</v>
      </c>
      <c r="B1289" s="4">
        <v>583</v>
      </c>
      <c r="C1289" s="4">
        <v>5093</v>
      </c>
      <c r="D1289" s="4">
        <v>545.59375999999997</v>
      </c>
      <c r="E1289" s="4">
        <v>187.51616000000001</v>
      </c>
      <c r="F1289" s="4">
        <v>270.43398400000001</v>
      </c>
      <c r="G1289" s="4">
        <v>267.0976</v>
      </c>
      <c r="H1289" s="4">
        <v>0.96775100000000003</v>
      </c>
      <c r="I1289" s="4" t="str">
        <f>VLOOKUP(C1289, Sheet1!$B$4:$C$76, 2,FALSE)</f>
        <v>삼남건조수산화알루미늄겔정</v>
      </c>
    </row>
    <row r="1290" spans="1:10" x14ac:dyDescent="0.3">
      <c r="A1290" s="4">
        <v>1289</v>
      </c>
      <c r="B1290" s="4">
        <v>583</v>
      </c>
      <c r="C1290" s="4">
        <v>2482</v>
      </c>
      <c r="D1290" s="4">
        <v>67.951560000000001</v>
      </c>
      <c r="E1290" s="4">
        <v>692.28287999999998</v>
      </c>
      <c r="F1290" s="4">
        <v>254.05572799999999</v>
      </c>
      <c r="G1290" s="4">
        <v>470.06975999999997</v>
      </c>
      <c r="H1290" s="4">
        <v>0.93474199999999996</v>
      </c>
      <c r="I1290" s="4" t="str">
        <f>VLOOKUP(C1290, Sheet1!$B$4:$C$76, 2,FALSE)</f>
        <v>뮤테란캡슐 100mg</v>
      </c>
    </row>
    <row r="1291" spans="1:10" x14ac:dyDescent="0.3">
      <c r="A1291" s="4">
        <v>1290</v>
      </c>
      <c r="B1291" s="4">
        <v>583</v>
      </c>
      <c r="C1291" s="4">
        <v>5885</v>
      </c>
      <c r="D1291" s="4">
        <v>114.259344</v>
      </c>
      <c r="E1291" s="4">
        <v>90.856960000000001</v>
      </c>
      <c r="F1291" s="4">
        <v>233.30694399999999</v>
      </c>
      <c r="G1291" s="4">
        <v>467.81439999999998</v>
      </c>
      <c r="H1291" s="4">
        <v>0.76822599999999996</v>
      </c>
      <c r="I1291" s="4" t="str">
        <f>VLOOKUP(C1291, Sheet1!$B$4:$C$76, 2,FALSE)</f>
        <v>타이레놀이알서방정(아세트아미노펜)(수출용)</v>
      </c>
      <c r="J1291" s="4" t="s">
        <v>118</v>
      </c>
    </row>
    <row r="1292" spans="1:10" x14ac:dyDescent="0.3">
      <c r="A1292" s="4">
        <v>1291</v>
      </c>
      <c r="B1292" s="4">
        <v>584</v>
      </c>
      <c r="C1292" s="4">
        <v>19551</v>
      </c>
      <c r="D1292" s="4">
        <v>143.37440000000001</v>
      </c>
      <c r="E1292" s="4">
        <v>125.1712</v>
      </c>
      <c r="F1292" s="4">
        <v>324.184256</v>
      </c>
      <c r="G1292" s="4">
        <v>471.52384000000001</v>
      </c>
      <c r="H1292" s="4">
        <v>0.98397000000000001</v>
      </c>
      <c r="I1292" s="4" t="str">
        <f>VLOOKUP(C1292, Sheet1!$B$4:$C$76, 2,FALSE)</f>
        <v>트루비타정 60mg/병</v>
      </c>
    </row>
    <row r="1293" spans="1:10" x14ac:dyDescent="0.3">
      <c r="A1293" s="4">
        <v>1292</v>
      </c>
      <c r="B1293" s="4">
        <v>584</v>
      </c>
      <c r="C1293" s="4">
        <v>5093</v>
      </c>
      <c r="D1293" s="4">
        <v>107.996352</v>
      </c>
      <c r="E1293" s="4">
        <v>816.84096</v>
      </c>
      <c r="F1293" s="4">
        <v>281.58185600000002</v>
      </c>
      <c r="G1293" s="4">
        <v>284.51839999999999</v>
      </c>
      <c r="H1293" s="4">
        <v>0.96939699999999995</v>
      </c>
      <c r="I1293" s="4" t="str">
        <f>VLOOKUP(C1293, Sheet1!$B$4:$C$76, 2,FALSE)</f>
        <v>삼남건조수산화알루미늄겔정</v>
      </c>
    </row>
    <row r="1294" spans="1:10" x14ac:dyDescent="0.3">
      <c r="A1294" s="4">
        <v>1293</v>
      </c>
      <c r="B1294" s="4">
        <v>584</v>
      </c>
      <c r="C1294" s="4">
        <v>2482</v>
      </c>
      <c r="D1294" s="4">
        <v>606.02426400000002</v>
      </c>
      <c r="E1294" s="4">
        <v>92.624639999999999</v>
      </c>
      <c r="F1294" s="4">
        <v>255.52168</v>
      </c>
      <c r="G1294" s="4">
        <v>454.05439999999999</v>
      </c>
      <c r="H1294" s="4">
        <v>0.93398000000000003</v>
      </c>
      <c r="I1294" s="4" t="str">
        <f>VLOOKUP(C1294, Sheet1!$B$4:$C$76, 2,FALSE)</f>
        <v>뮤테란캡슐 100mg</v>
      </c>
    </row>
    <row r="1295" spans="1:10" x14ac:dyDescent="0.3">
      <c r="A1295" s="4">
        <v>1294</v>
      </c>
      <c r="B1295" s="4">
        <v>584</v>
      </c>
      <c r="C1295" s="4">
        <v>5885</v>
      </c>
      <c r="D1295" s="4">
        <v>602.37743999999998</v>
      </c>
      <c r="E1295" s="4">
        <v>687.68704000000002</v>
      </c>
      <c r="F1295" s="4">
        <v>250.05705599999999</v>
      </c>
      <c r="G1295" s="4">
        <v>499.75168000000002</v>
      </c>
      <c r="H1295" s="4">
        <v>0.62760000000000005</v>
      </c>
      <c r="I1295" s="4" t="str">
        <f>VLOOKUP(C1295, Sheet1!$B$4:$C$76, 2,FALSE)</f>
        <v>타이레놀이알서방정(아세트아미노펜)(수출용)</v>
      </c>
      <c r="J1295" s="4" t="s">
        <v>118</v>
      </c>
    </row>
    <row r="1296" spans="1:10" x14ac:dyDescent="0.3">
      <c r="A1296" s="4">
        <v>1295</v>
      </c>
      <c r="B1296" s="4">
        <v>586</v>
      </c>
      <c r="C1296" s="4">
        <v>36636</v>
      </c>
      <c r="D1296" s="4">
        <v>646.389184</v>
      </c>
      <c r="E1296" s="4">
        <v>170.09152</v>
      </c>
      <c r="F1296" s="4">
        <v>168.235072</v>
      </c>
      <c r="G1296" s="4">
        <v>246.35648</v>
      </c>
      <c r="H1296" s="4">
        <v>0.99752099999999999</v>
      </c>
      <c r="I1296" s="4" t="str">
        <f>VLOOKUP(C1296, Sheet1!$B$4:$C$76, 2,FALSE)</f>
        <v>로수젯정10/5밀리그램</v>
      </c>
    </row>
    <row r="1297" spans="1:9" x14ac:dyDescent="0.3">
      <c r="A1297" s="4">
        <v>1296</v>
      </c>
      <c r="B1297" s="4">
        <v>586</v>
      </c>
      <c r="C1297" s="4">
        <v>28762</v>
      </c>
      <c r="D1297" s="4">
        <v>146.86116000000001</v>
      </c>
      <c r="E1297" s="4">
        <v>199.89375999999999</v>
      </c>
      <c r="F1297" s="4">
        <v>209.292464</v>
      </c>
      <c r="G1297" s="4">
        <v>198.65600000000001</v>
      </c>
      <c r="H1297" s="4">
        <v>0.99647600000000003</v>
      </c>
      <c r="I1297" s="4" t="str">
        <f>VLOOKUP(C1297, Sheet1!$B$4:$C$76, 2,FALSE)</f>
        <v>트라젠타정(리나글립틴)</v>
      </c>
    </row>
    <row r="1298" spans="1:9" x14ac:dyDescent="0.3">
      <c r="A1298" s="4">
        <v>1297</v>
      </c>
      <c r="B1298" s="4">
        <v>586</v>
      </c>
      <c r="C1298" s="4">
        <v>3482</v>
      </c>
      <c r="D1298" s="4">
        <v>575.01381600000002</v>
      </c>
      <c r="E1298" s="4">
        <v>811.85152000000005</v>
      </c>
      <c r="F1298" s="4">
        <v>280.86449599999997</v>
      </c>
      <c r="G1298" s="4">
        <v>193.94816</v>
      </c>
      <c r="H1298" s="4">
        <v>0.98783600000000005</v>
      </c>
      <c r="I1298" s="4" t="str">
        <f>VLOOKUP(C1298, Sheet1!$B$4:$C$76, 2,FALSE)</f>
        <v>기넥신에프정(은행엽엑스)(수출용)</v>
      </c>
    </row>
    <row r="1299" spans="1:9" x14ac:dyDescent="0.3">
      <c r="A1299" s="4">
        <v>1298</v>
      </c>
      <c r="B1299" s="4">
        <v>586</v>
      </c>
      <c r="C1299" s="4">
        <v>25468</v>
      </c>
      <c r="D1299" s="4">
        <v>46.795783999999998</v>
      </c>
      <c r="E1299" s="4">
        <v>787.41887999999994</v>
      </c>
      <c r="F1299" s="4">
        <v>349.78180800000001</v>
      </c>
      <c r="G1299" s="4">
        <v>304.86784</v>
      </c>
      <c r="H1299" s="4">
        <v>0.98067499999999996</v>
      </c>
      <c r="I1299" s="4" t="str">
        <f>VLOOKUP(C1299, Sheet1!$B$4:$C$76, 2,FALSE)</f>
        <v>아모잘탄정 5/100mg</v>
      </c>
    </row>
    <row r="1300" spans="1:9" x14ac:dyDescent="0.3">
      <c r="A1300" s="4">
        <v>1299</v>
      </c>
      <c r="B1300" s="4">
        <v>587</v>
      </c>
      <c r="C1300" s="4">
        <v>36636</v>
      </c>
      <c r="D1300" s="4">
        <v>131.49843200000001</v>
      </c>
      <c r="E1300" s="4">
        <v>829.10847999999999</v>
      </c>
      <c r="F1300" s="4">
        <v>181.93811199999999</v>
      </c>
      <c r="G1300" s="4">
        <v>263.23200000000003</v>
      </c>
      <c r="H1300" s="4">
        <v>0.99646100000000004</v>
      </c>
      <c r="I1300" s="4" t="str">
        <f>VLOOKUP(C1300, Sheet1!$B$4:$C$76, 2,FALSE)</f>
        <v>로수젯정10/5밀리그램</v>
      </c>
    </row>
    <row r="1301" spans="1:9" x14ac:dyDescent="0.3">
      <c r="A1301" s="4">
        <v>1300</v>
      </c>
      <c r="B1301" s="4">
        <v>587</v>
      </c>
      <c r="C1301" s="4">
        <v>28762</v>
      </c>
      <c r="D1301" s="4">
        <v>616.13757599999997</v>
      </c>
      <c r="E1301" s="4">
        <v>859.25824</v>
      </c>
      <c r="F1301" s="4">
        <v>219.079792</v>
      </c>
      <c r="G1301" s="4">
        <v>212.39424</v>
      </c>
      <c r="H1301" s="4">
        <v>0.99602400000000002</v>
      </c>
      <c r="I1301" s="4" t="str">
        <f>VLOOKUP(C1301, Sheet1!$B$4:$C$76, 2,FALSE)</f>
        <v>트라젠타정(리나글립틴)</v>
      </c>
    </row>
    <row r="1302" spans="1:9" x14ac:dyDescent="0.3">
      <c r="A1302" s="4">
        <v>1301</v>
      </c>
      <c r="B1302" s="4">
        <v>587</v>
      </c>
      <c r="C1302" s="4">
        <v>25468</v>
      </c>
      <c r="D1302" s="4">
        <v>572.091184</v>
      </c>
      <c r="E1302" s="4">
        <v>185.30431999999999</v>
      </c>
      <c r="F1302" s="4">
        <v>329.57763199999999</v>
      </c>
      <c r="G1302" s="4">
        <v>288.81407999999999</v>
      </c>
      <c r="H1302" s="4">
        <v>0.99324199999999996</v>
      </c>
      <c r="I1302" s="4" t="str">
        <f>VLOOKUP(C1302, Sheet1!$B$4:$C$76, 2,FALSE)</f>
        <v>아모잘탄정 5/100mg</v>
      </c>
    </row>
    <row r="1303" spans="1:9" x14ac:dyDescent="0.3">
      <c r="A1303" s="4">
        <v>1302</v>
      </c>
      <c r="B1303" s="4">
        <v>587</v>
      </c>
      <c r="C1303" s="4">
        <v>3482</v>
      </c>
      <c r="D1303" s="4">
        <v>124.47416</v>
      </c>
      <c r="E1303" s="4">
        <v>271.79136</v>
      </c>
      <c r="F1303" s="4">
        <v>274.33798400000001</v>
      </c>
      <c r="G1303" s="4">
        <v>189.07903999999999</v>
      </c>
      <c r="H1303" s="4">
        <v>0.98943800000000004</v>
      </c>
      <c r="I1303" s="4" t="str">
        <f>VLOOKUP(C1303, Sheet1!$B$4:$C$76, 2,FALSE)</f>
        <v>기넥신에프정(은행엽엑스)(수출용)</v>
      </c>
    </row>
    <row r="1304" spans="1:9" x14ac:dyDescent="0.3">
      <c r="A1304" s="4">
        <v>1303</v>
      </c>
      <c r="B1304" s="4">
        <v>588</v>
      </c>
      <c r="C1304" s="4">
        <v>36636</v>
      </c>
      <c r="D1304" s="4">
        <v>675.61159999999995</v>
      </c>
      <c r="E1304" s="4">
        <v>171.61472000000001</v>
      </c>
      <c r="F1304" s="4">
        <v>173.15216000000001</v>
      </c>
      <c r="G1304" s="4">
        <v>255.27807999999999</v>
      </c>
      <c r="H1304" s="4">
        <v>0.99653000000000003</v>
      </c>
      <c r="I1304" s="4" t="str">
        <f>VLOOKUP(C1304, Sheet1!$B$4:$C$76, 2,FALSE)</f>
        <v>로수젯정10/5밀리그램</v>
      </c>
    </row>
    <row r="1305" spans="1:9" x14ac:dyDescent="0.3">
      <c r="A1305" s="4">
        <v>1304</v>
      </c>
      <c r="B1305" s="4">
        <v>588</v>
      </c>
      <c r="C1305" s="4">
        <v>3482</v>
      </c>
      <c r="D1305" s="4">
        <v>601.17159200000003</v>
      </c>
      <c r="E1305" s="4">
        <v>846.33471999999995</v>
      </c>
      <c r="F1305" s="4">
        <v>279.76551999999998</v>
      </c>
      <c r="G1305" s="4">
        <v>186.34752</v>
      </c>
      <c r="H1305" s="4">
        <v>0.99337500000000001</v>
      </c>
      <c r="I1305" s="4" t="str">
        <f>VLOOKUP(C1305, Sheet1!$B$4:$C$76, 2,FALSE)</f>
        <v>기넥신에프정(은행엽엑스)(수출용)</v>
      </c>
    </row>
    <row r="1306" spans="1:9" x14ac:dyDescent="0.3">
      <c r="A1306" s="4">
        <v>1305</v>
      </c>
      <c r="B1306" s="4">
        <v>588</v>
      </c>
      <c r="C1306" s="4">
        <v>28762</v>
      </c>
      <c r="D1306" s="4">
        <v>164.65022400000001</v>
      </c>
      <c r="E1306" s="4">
        <v>208.1824</v>
      </c>
      <c r="F1306" s="4">
        <v>212.81094400000001</v>
      </c>
      <c r="G1306" s="4">
        <v>202.32576</v>
      </c>
      <c r="H1306" s="4">
        <v>0.98914599999999997</v>
      </c>
      <c r="I1306" s="4" t="str">
        <f>VLOOKUP(C1306, Sheet1!$B$4:$C$76, 2,FALSE)</f>
        <v>트라젠타정(리나글립틴)</v>
      </c>
    </row>
    <row r="1307" spans="1:9" x14ac:dyDescent="0.3">
      <c r="A1307" s="4">
        <v>1306</v>
      </c>
      <c r="B1307" s="4">
        <v>588</v>
      </c>
      <c r="C1307" s="4">
        <v>25468</v>
      </c>
      <c r="D1307" s="4">
        <v>85.382919999999999</v>
      </c>
      <c r="E1307" s="4">
        <v>830.33407999999997</v>
      </c>
      <c r="F1307" s="4">
        <v>341.952336</v>
      </c>
      <c r="G1307" s="4">
        <v>302.42432000000002</v>
      </c>
      <c r="H1307" s="4">
        <v>0.98389300000000002</v>
      </c>
      <c r="I1307" s="4" t="str">
        <f>VLOOKUP(C1307, Sheet1!$B$4:$C$76, 2,FALSE)</f>
        <v>아모잘탄정 5/100mg</v>
      </c>
    </row>
    <row r="1308" spans="1:9" x14ac:dyDescent="0.3">
      <c r="A1308" s="4">
        <v>1307</v>
      </c>
      <c r="B1308" s="4">
        <v>589</v>
      </c>
      <c r="C1308" s="4">
        <v>19860</v>
      </c>
      <c r="D1308" s="4">
        <v>126.14458399999999</v>
      </c>
      <c r="E1308" s="4">
        <v>864.10816</v>
      </c>
      <c r="F1308" s="4">
        <v>223.7724</v>
      </c>
      <c r="G1308" s="4">
        <v>169.58336</v>
      </c>
      <c r="H1308" s="4">
        <v>0.99565899999999996</v>
      </c>
      <c r="I1308" s="4" t="str">
        <f>VLOOKUP(C1308, Sheet1!$B$4:$C$76, 2,FALSE)</f>
        <v>노바스크정 5mg</v>
      </c>
    </row>
    <row r="1309" spans="1:9" x14ac:dyDescent="0.3">
      <c r="A1309" s="4">
        <v>1308</v>
      </c>
      <c r="B1309" s="4">
        <v>589</v>
      </c>
      <c r="C1309" s="4">
        <v>25366</v>
      </c>
      <c r="D1309" s="4">
        <v>26.91076</v>
      </c>
      <c r="E1309" s="4">
        <v>112.37696</v>
      </c>
      <c r="F1309" s="4">
        <v>343.051312</v>
      </c>
      <c r="G1309" s="4">
        <v>495.05151999999998</v>
      </c>
      <c r="H1309" s="4">
        <v>0.98776900000000001</v>
      </c>
      <c r="I1309" s="4" t="str">
        <f>VLOOKUP(C1309, Sheet1!$B$4:$C$76, 2,FALSE)</f>
        <v>자누메트정 50/850mg</v>
      </c>
    </row>
    <row r="1310" spans="1:9" x14ac:dyDescent="0.3">
      <c r="A1310" s="4">
        <v>1309</v>
      </c>
      <c r="B1310" s="4">
        <v>589</v>
      </c>
      <c r="C1310" s="4">
        <v>3482</v>
      </c>
      <c r="D1310" s="4">
        <v>600.73922400000004</v>
      </c>
      <c r="E1310" s="4">
        <v>868.47104000000002</v>
      </c>
      <c r="F1310" s="4">
        <v>257.99486400000001</v>
      </c>
      <c r="G1310" s="4">
        <v>229.56031999999999</v>
      </c>
      <c r="H1310" s="4">
        <v>0.98309299999999999</v>
      </c>
      <c r="I1310" s="4" t="str">
        <f>VLOOKUP(C1310, Sheet1!$B$4:$C$76, 2,FALSE)</f>
        <v>기넥신에프정(은행엽엑스)(수출용)</v>
      </c>
    </row>
    <row r="1311" spans="1:9" x14ac:dyDescent="0.3">
      <c r="A1311" s="4">
        <v>1310</v>
      </c>
      <c r="B1311" s="4">
        <v>589</v>
      </c>
      <c r="C1311" s="4">
        <v>16261</v>
      </c>
      <c r="D1311" s="4">
        <v>638.90716799999996</v>
      </c>
      <c r="E1311" s="4">
        <v>177.16288</v>
      </c>
      <c r="F1311" s="4">
        <v>242.990816</v>
      </c>
      <c r="G1311" s="4">
        <v>231.65056000000001</v>
      </c>
      <c r="H1311" s="4">
        <v>0.97667700000000002</v>
      </c>
      <c r="I1311" s="4" t="str">
        <f>VLOOKUP(C1311, Sheet1!$B$4:$C$76, 2,FALSE)</f>
        <v>크레스토정 20mg</v>
      </c>
    </row>
    <row r="1312" spans="1:9" x14ac:dyDescent="0.3">
      <c r="A1312" s="4">
        <v>1311</v>
      </c>
      <c r="B1312" s="4">
        <v>591</v>
      </c>
      <c r="C1312" s="4">
        <v>19860</v>
      </c>
      <c r="D1312" s="4">
        <v>639.69138399999997</v>
      </c>
      <c r="E1312" s="4">
        <v>278.41343999999998</v>
      </c>
      <c r="F1312" s="4">
        <v>222.32011199999999</v>
      </c>
      <c r="G1312" s="4">
        <v>173.44128000000001</v>
      </c>
      <c r="H1312" s="4">
        <v>0.98698699999999995</v>
      </c>
      <c r="I1312" s="4" t="str">
        <f>VLOOKUP(C1312, Sheet1!$B$4:$C$76, 2,FALSE)</f>
        <v>노바스크정 5mg</v>
      </c>
    </row>
    <row r="1313" spans="1:9" x14ac:dyDescent="0.3">
      <c r="A1313" s="4">
        <v>1312</v>
      </c>
      <c r="B1313" s="4">
        <v>591</v>
      </c>
      <c r="C1313" s="4">
        <v>25366</v>
      </c>
      <c r="D1313" s="4">
        <v>630.17538400000001</v>
      </c>
      <c r="E1313" s="4">
        <v>646.90815999999995</v>
      </c>
      <c r="F1313" s="4">
        <v>345.72555199999999</v>
      </c>
      <c r="G1313" s="4">
        <v>507.79647999999997</v>
      </c>
      <c r="H1313" s="4">
        <v>0.98342200000000002</v>
      </c>
      <c r="I1313" s="4" t="str">
        <f>VLOOKUP(C1313, Sheet1!$B$4:$C$76, 2,FALSE)</f>
        <v>자누메트정 50/850mg</v>
      </c>
    </row>
    <row r="1314" spans="1:9" x14ac:dyDescent="0.3">
      <c r="A1314" s="4">
        <v>1313</v>
      </c>
      <c r="B1314" s="4">
        <v>591</v>
      </c>
      <c r="C1314" s="4">
        <v>3482</v>
      </c>
      <c r="D1314" s="4">
        <v>148.91856799999999</v>
      </c>
      <c r="E1314" s="4">
        <v>218.85248000000001</v>
      </c>
      <c r="F1314" s="4">
        <v>250.052176</v>
      </c>
      <c r="G1314" s="4">
        <v>224.54656</v>
      </c>
      <c r="H1314" s="4">
        <v>0.98143000000000002</v>
      </c>
      <c r="I1314" s="4" t="str">
        <f>VLOOKUP(C1314, Sheet1!$B$4:$C$76, 2,FALSE)</f>
        <v>기넥신에프정(은행엽엑스)(수출용)</v>
      </c>
    </row>
    <row r="1315" spans="1:9" x14ac:dyDescent="0.3">
      <c r="A1315" s="4">
        <v>1314</v>
      </c>
      <c r="B1315" s="4">
        <v>591</v>
      </c>
      <c r="C1315" s="4">
        <v>16261</v>
      </c>
      <c r="D1315" s="4">
        <v>99.782336000000001</v>
      </c>
      <c r="E1315" s="4">
        <v>852.21951999999999</v>
      </c>
      <c r="F1315" s="4">
        <v>248.034784</v>
      </c>
      <c r="G1315" s="4">
        <v>241.05088000000001</v>
      </c>
      <c r="H1315" s="4">
        <v>0.97441900000000004</v>
      </c>
      <c r="I1315" s="4" t="str">
        <f>VLOOKUP(C1315, Sheet1!$B$4:$C$76, 2,FALSE)</f>
        <v>크레스토정 20mg</v>
      </c>
    </row>
    <row r="1316" spans="1:9" x14ac:dyDescent="0.3">
      <c r="A1316" s="4">
        <v>1315</v>
      </c>
      <c r="B1316" s="4">
        <v>592</v>
      </c>
      <c r="C1316" s="4">
        <v>28762</v>
      </c>
      <c r="D1316" s="4">
        <v>652.01484800000003</v>
      </c>
      <c r="E1316" s="4">
        <v>902.29312000000004</v>
      </c>
      <c r="F1316" s="4">
        <v>219.89865599999999</v>
      </c>
      <c r="G1316" s="4">
        <v>212.62464</v>
      </c>
      <c r="H1316" s="4">
        <v>0.99526199999999998</v>
      </c>
      <c r="I1316" s="4" t="str">
        <f>VLOOKUP(C1316, Sheet1!$B$4:$C$76, 2,FALSE)</f>
        <v>트라젠타정(리나글립틴)</v>
      </c>
    </row>
    <row r="1317" spans="1:9" x14ac:dyDescent="0.3">
      <c r="A1317" s="4">
        <v>1316</v>
      </c>
      <c r="B1317" s="4">
        <v>592</v>
      </c>
      <c r="C1317" s="4">
        <v>29666</v>
      </c>
      <c r="D1317" s="4">
        <v>118.684528</v>
      </c>
      <c r="E1317" s="4">
        <v>843.81568000000004</v>
      </c>
      <c r="F1317" s="4">
        <v>229.87142399999999</v>
      </c>
      <c r="G1317" s="4">
        <v>227.01056</v>
      </c>
      <c r="H1317" s="4">
        <v>0.99412</v>
      </c>
      <c r="I1317" s="4" t="str">
        <f>VLOOKUP(C1317, Sheet1!$B$4:$C$76, 2,FALSE)</f>
        <v>리바로정 4mg</v>
      </c>
    </row>
    <row r="1318" spans="1:9" x14ac:dyDescent="0.3">
      <c r="A1318" s="4">
        <v>1317</v>
      </c>
      <c r="B1318" s="4">
        <v>592</v>
      </c>
      <c r="C1318" s="4">
        <v>19860</v>
      </c>
      <c r="D1318" s="4">
        <v>640.88698399999998</v>
      </c>
      <c r="E1318" s="4">
        <v>277.41120000000001</v>
      </c>
      <c r="F1318" s="4">
        <v>222.91547199999999</v>
      </c>
      <c r="G1318" s="4">
        <v>174.48320000000001</v>
      </c>
      <c r="H1318" s="4">
        <v>0.99275999999999998</v>
      </c>
      <c r="I1318" s="4" t="str">
        <f>VLOOKUP(C1318, Sheet1!$B$4:$C$76, 2,FALSE)</f>
        <v>노바스크정 5mg</v>
      </c>
    </row>
    <row r="1319" spans="1:9" x14ac:dyDescent="0.3">
      <c r="A1319" s="4">
        <v>1318</v>
      </c>
      <c r="B1319" s="4">
        <v>592</v>
      </c>
      <c r="C1319" s="4">
        <v>3482</v>
      </c>
      <c r="D1319" s="4">
        <v>151.313672</v>
      </c>
      <c r="E1319" s="4">
        <v>218.13184000000001</v>
      </c>
      <c r="F1319" s="4">
        <v>248.98052799999999</v>
      </c>
      <c r="G1319" s="4">
        <v>222.59072</v>
      </c>
      <c r="H1319" s="4">
        <v>0.9819</v>
      </c>
      <c r="I1319" s="4" t="str">
        <f>VLOOKUP(C1319, Sheet1!$B$4:$C$76, 2,FALSE)</f>
        <v>기넥신에프정(은행엽엑스)(수출용)</v>
      </c>
    </row>
    <row r="1320" spans="1:9" x14ac:dyDescent="0.3">
      <c r="A1320" s="4">
        <v>1319</v>
      </c>
      <c r="B1320" s="4">
        <v>593</v>
      </c>
      <c r="C1320" s="4">
        <v>28762</v>
      </c>
      <c r="D1320" s="4">
        <v>113.465368</v>
      </c>
      <c r="E1320" s="4">
        <v>158.88192000000001</v>
      </c>
      <c r="F1320" s="4">
        <v>209.30027200000001</v>
      </c>
      <c r="G1320" s="4">
        <v>199.76576</v>
      </c>
      <c r="H1320" s="4">
        <v>0.997722</v>
      </c>
      <c r="I1320" s="4" t="str">
        <f>VLOOKUP(C1320, Sheet1!$B$4:$C$76, 2,FALSE)</f>
        <v>트라젠타정(리나글립틴)</v>
      </c>
    </row>
    <row r="1321" spans="1:9" x14ac:dyDescent="0.3">
      <c r="A1321" s="4">
        <v>1320</v>
      </c>
      <c r="B1321" s="4">
        <v>593</v>
      </c>
      <c r="C1321" s="4">
        <v>19860</v>
      </c>
      <c r="D1321" s="4">
        <v>87.982495999999998</v>
      </c>
      <c r="E1321" s="4">
        <v>824.53632000000005</v>
      </c>
      <c r="F1321" s="4">
        <v>228.977408</v>
      </c>
      <c r="G1321" s="4">
        <v>175.88991999999999</v>
      </c>
      <c r="H1321" s="4">
        <v>0.99587800000000004</v>
      </c>
      <c r="I1321" s="4" t="str">
        <f>VLOOKUP(C1321, Sheet1!$B$4:$C$76, 2,FALSE)</f>
        <v>노바스크정 5mg</v>
      </c>
    </row>
    <row r="1322" spans="1:9" x14ac:dyDescent="0.3">
      <c r="A1322" s="4">
        <v>1321</v>
      </c>
      <c r="B1322" s="4">
        <v>593</v>
      </c>
      <c r="C1322" s="4">
        <v>3482</v>
      </c>
      <c r="D1322" s="4">
        <v>571.63685599999997</v>
      </c>
      <c r="E1322" s="4">
        <v>836.50048000000004</v>
      </c>
      <c r="F1322" s="4">
        <v>263.00760000000002</v>
      </c>
      <c r="G1322" s="4">
        <v>233.85856000000001</v>
      </c>
      <c r="H1322" s="4">
        <v>0.98298300000000005</v>
      </c>
      <c r="I1322" s="4" t="str">
        <f>VLOOKUP(C1322, Sheet1!$B$4:$C$76, 2,FALSE)</f>
        <v>기넥신에프정(은행엽엑스)(수출용)</v>
      </c>
    </row>
    <row r="1323" spans="1:9" x14ac:dyDescent="0.3">
      <c r="A1323" s="4">
        <v>1322</v>
      </c>
      <c r="B1323" s="4">
        <v>593</v>
      </c>
      <c r="C1323" s="4">
        <v>29666</v>
      </c>
      <c r="D1323" s="4">
        <v>608.92347199999995</v>
      </c>
      <c r="E1323" s="4">
        <v>192.34816000000001</v>
      </c>
      <c r="F1323" s="4">
        <v>220.07628800000001</v>
      </c>
      <c r="G1323" s="4">
        <v>215.36256</v>
      </c>
      <c r="H1323" s="4">
        <v>0.98242499999999999</v>
      </c>
      <c r="I1323" s="4" t="str">
        <f>VLOOKUP(C1323, Sheet1!$B$4:$C$76, 2,FALSE)</f>
        <v>리바로정 4mg</v>
      </c>
    </row>
    <row r="1324" spans="1:9" x14ac:dyDescent="0.3">
      <c r="A1324" s="4">
        <v>1323</v>
      </c>
      <c r="B1324" s="4">
        <v>594</v>
      </c>
      <c r="C1324" s="4">
        <v>19860</v>
      </c>
      <c r="D1324" s="4">
        <v>122.509472</v>
      </c>
      <c r="E1324" s="4">
        <v>865.86688000000004</v>
      </c>
      <c r="F1324" s="4">
        <v>224.46243200000001</v>
      </c>
      <c r="G1324" s="4">
        <v>167.63264000000001</v>
      </c>
      <c r="H1324" s="4">
        <v>0.99697100000000005</v>
      </c>
      <c r="I1324" s="4" t="str">
        <f>VLOOKUP(C1324, Sheet1!$B$4:$C$76, 2,FALSE)</f>
        <v>노바스크정 5mg</v>
      </c>
    </row>
    <row r="1325" spans="1:9" x14ac:dyDescent="0.3">
      <c r="A1325" s="4">
        <v>1324</v>
      </c>
      <c r="B1325" s="4">
        <v>594</v>
      </c>
      <c r="C1325" s="4">
        <v>28762</v>
      </c>
      <c r="D1325" s="4">
        <v>130.07298399999999</v>
      </c>
      <c r="E1325" s="4">
        <v>163.87520000000001</v>
      </c>
      <c r="F1325" s="4">
        <v>214.38328000000001</v>
      </c>
      <c r="G1325" s="4">
        <v>203.58528000000001</v>
      </c>
      <c r="H1325" s="4">
        <v>0.99578699999999998</v>
      </c>
      <c r="I1325" s="4" t="str">
        <f>VLOOKUP(C1325, Sheet1!$B$4:$C$76, 2,FALSE)</f>
        <v>트라젠타정(리나글립틴)</v>
      </c>
    </row>
    <row r="1326" spans="1:9" x14ac:dyDescent="0.3">
      <c r="A1326" s="4">
        <v>1325</v>
      </c>
      <c r="B1326" s="4">
        <v>594</v>
      </c>
      <c r="C1326" s="4">
        <v>3482</v>
      </c>
      <c r="D1326" s="4">
        <v>599.57290399999999</v>
      </c>
      <c r="E1326" s="4">
        <v>868.49728000000005</v>
      </c>
      <c r="F1326" s="4">
        <v>257.12232</v>
      </c>
      <c r="G1326" s="4">
        <v>230.93119999999999</v>
      </c>
      <c r="H1326" s="4">
        <v>0.97917799999999999</v>
      </c>
      <c r="I1326" s="4" t="str">
        <f>VLOOKUP(C1326, Sheet1!$B$4:$C$76, 2,FALSE)</f>
        <v>기넥신에프정(은행엽엑스)(수출용)</v>
      </c>
    </row>
    <row r="1327" spans="1:9" x14ac:dyDescent="0.3">
      <c r="A1327" s="4">
        <v>1326</v>
      </c>
      <c r="B1327" s="4">
        <v>594</v>
      </c>
      <c r="C1327" s="4">
        <v>29666</v>
      </c>
      <c r="D1327" s="4">
        <v>638.14393600000005</v>
      </c>
      <c r="E1327" s="4">
        <v>199.80224000000001</v>
      </c>
      <c r="F1327" s="4">
        <v>224.751328</v>
      </c>
      <c r="G1327" s="4">
        <v>214.3168</v>
      </c>
      <c r="H1327" s="4">
        <v>0.97101400000000004</v>
      </c>
      <c r="I1327" s="4" t="str">
        <f>VLOOKUP(C1327, Sheet1!$B$4:$C$76, 2,FALSE)</f>
        <v>리바로정 4mg</v>
      </c>
    </row>
    <row r="1328" spans="1:9" x14ac:dyDescent="0.3">
      <c r="A1328" s="4">
        <v>1327</v>
      </c>
      <c r="B1328" s="4">
        <v>595</v>
      </c>
      <c r="C1328" s="4">
        <v>3350</v>
      </c>
      <c r="D1328" s="4">
        <v>398.25191999999998</v>
      </c>
      <c r="E1328" s="4">
        <v>866.43200000000002</v>
      </c>
      <c r="F1328" s="4">
        <v>190.245824</v>
      </c>
      <c r="G1328" s="4">
        <v>192.91391999999999</v>
      </c>
      <c r="H1328" s="4">
        <v>0.97671600000000003</v>
      </c>
      <c r="I1328" s="4" t="str">
        <f>VLOOKUP(C1328, Sheet1!$B$4:$C$76, 2,FALSE)</f>
        <v>일양하이트린정 2mg</v>
      </c>
    </row>
    <row r="1329" spans="1:9" x14ac:dyDescent="0.3">
      <c r="A1329" s="4">
        <v>1328</v>
      </c>
      <c r="B1329" s="4">
        <v>595</v>
      </c>
      <c r="C1329" s="4">
        <v>16231</v>
      </c>
      <c r="D1329" s="4">
        <v>652.87177599999995</v>
      </c>
      <c r="E1329" s="4">
        <v>290.14208000000002</v>
      </c>
      <c r="F1329" s="4">
        <v>187.83900800000001</v>
      </c>
      <c r="G1329" s="4">
        <v>190.11456000000001</v>
      </c>
      <c r="H1329" s="4">
        <v>0.97121299999999999</v>
      </c>
      <c r="I1329" s="4" t="str">
        <f>VLOOKUP(C1329, Sheet1!$B$4:$C$76, 2,FALSE)</f>
        <v>리피토정 20mg</v>
      </c>
    </row>
    <row r="1330" spans="1:9" x14ac:dyDescent="0.3">
      <c r="A1330" s="4">
        <v>1329</v>
      </c>
      <c r="B1330" s="4">
        <v>595</v>
      </c>
      <c r="C1330" s="4">
        <v>32309</v>
      </c>
      <c r="D1330" s="4">
        <v>109.50183199999999</v>
      </c>
      <c r="E1330" s="4">
        <v>211.17439999999999</v>
      </c>
      <c r="F1330" s="4">
        <v>253.40766400000001</v>
      </c>
      <c r="G1330" s="4">
        <v>348.62592000000001</v>
      </c>
      <c r="H1330" s="4">
        <v>0.94138100000000002</v>
      </c>
      <c r="I1330" s="4" t="str">
        <f>VLOOKUP(C1330, Sheet1!$B$4:$C$76, 2,FALSE)</f>
        <v>글리아타민연질캡슐</v>
      </c>
    </row>
    <row r="1331" spans="1:9" x14ac:dyDescent="0.3">
      <c r="A1331" s="4">
        <v>1330</v>
      </c>
      <c r="B1331" s="4">
        <v>596</v>
      </c>
      <c r="C1331" s="4">
        <v>16231</v>
      </c>
      <c r="D1331" s="4">
        <v>79.488367999999994</v>
      </c>
      <c r="E1331" s="4">
        <v>733.24159999999995</v>
      </c>
      <c r="F1331" s="4">
        <v>197.95231999999999</v>
      </c>
      <c r="G1331" s="4">
        <v>198.90432000000001</v>
      </c>
      <c r="H1331" s="4">
        <v>0.992371</v>
      </c>
      <c r="I1331" s="4" t="str">
        <f>VLOOKUP(C1331, Sheet1!$B$4:$C$76, 2,FALSE)</f>
        <v>리피토정 20mg</v>
      </c>
    </row>
    <row r="1332" spans="1:9" x14ac:dyDescent="0.3">
      <c r="A1332" s="4">
        <v>1331</v>
      </c>
      <c r="B1332" s="4">
        <v>596</v>
      </c>
      <c r="C1332" s="4">
        <v>3350</v>
      </c>
      <c r="D1332" s="4">
        <v>350.78025600000001</v>
      </c>
      <c r="E1332" s="4">
        <v>162.16319999999999</v>
      </c>
      <c r="F1332" s="4">
        <v>180.73958400000001</v>
      </c>
      <c r="G1332" s="4">
        <v>185.47200000000001</v>
      </c>
      <c r="H1332" s="4">
        <v>0.99044500000000002</v>
      </c>
      <c r="I1332" s="4" t="str">
        <f>VLOOKUP(C1332, Sheet1!$B$4:$C$76, 2,FALSE)</f>
        <v>일양하이트린정 2mg</v>
      </c>
    </row>
    <row r="1333" spans="1:9" x14ac:dyDescent="0.3">
      <c r="A1333" s="4">
        <v>1332</v>
      </c>
      <c r="B1333" s="4">
        <v>596</v>
      </c>
      <c r="C1333" s="4">
        <v>32309</v>
      </c>
      <c r="D1333" s="4">
        <v>578.93880000000001</v>
      </c>
      <c r="E1333" s="4">
        <v>617.81632000000002</v>
      </c>
      <c r="F1333" s="4">
        <v>263.67615999999998</v>
      </c>
      <c r="G1333" s="4">
        <v>369.77663999999999</v>
      </c>
      <c r="H1333" s="4">
        <v>0.96567099999999995</v>
      </c>
      <c r="I1333" s="4" t="str">
        <f>VLOOKUP(C1333, Sheet1!$B$4:$C$76, 2,FALSE)</f>
        <v>글리아타민연질캡슐</v>
      </c>
    </row>
    <row r="1334" spans="1:9" x14ac:dyDescent="0.3">
      <c r="A1334" s="4">
        <v>1333</v>
      </c>
      <c r="B1334" s="4">
        <v>598</v>
      </c>
      <c r="C1334" s="4">
        <v>33879</v>
      </c>
      <c r="D1334" s="4">
        <v>544.00288</v>
      </c>
      <c r="E1334" s="4">
        <v>192.41471999999999</v>
      </c>
      <c r="F1334" s="4">
        <v>304.06304</v>
      </c>
      <c r="G1334" s="4">
        <v>420.19583999999998</v>
      </c>
      <c r="H1334" s="4">
        <v>0.99293699999999996</v>
      </c>
      <c r="I1334" s="4" t="str">
        <f>VLOOKUP(C1334, Sheet1!$B$4:$C$76, 2,FALSE)</f>
        <v>글리틴정(콜린알포세레이트)</v>
      </c>
    </row>
    <row r="1335" spans="1:9" x14ac:dyDescent="0.3">
      <c r="A1335" s="4">
        <v>1334</v>
      </c>
      <c r="B1335" s="4">
        <v>598</v>
      </c>
      <c r="C1335" s="4">
        <v>3350</v>
      </c>
      <c r="D1335" s="4">
        <v>402.940136</v>
      </c>
      <c r="E1335" s="4">
        <v>873.60320000000002</v>
      </c>
      <c r="F1335" s="4">
        <v>189.58702400000001</v>
      </c>
      <c r="G1335" s="4">
        <v>193.39392000000001</v>
      </c>
      <c r="H1335" s="4">
        <v>0.98289899999999997</v>
      </c>
      <c r="I1335" s="4" t="str">
        <f>VLOOKUP(C1335, Sheet1!$B$4:$C$76, 2,FALSE)</f>
        <v>일양하이트린정 2mg</v>
      </c>
    </row>
    <row r="1336" spans="1:9" x14ac:dyDescent="0.3">
      <c r="A1336" s="4">
        <v>1335</v>
      </c>
      <c r="B1336" s="4">
        <v>598</v>
      </c>
      <c r="C1336" s="4">
        <v>36636</v>
      </c>
      <c r="D1336" s="4">
        <v>173.37468799999999</v>
      </c>
      <c r="E1336" s="4">
        <v>333.40415999999999</v>
      </c>
      <c r="F1336" s="4">
        <v>181.56332800000001</v>
      </c>
      <c r="G1336" s="4">
        <v>254.41792000000001</v>
      </c>
      <c r="H1336" s="4">
        <v>0.97433199999999998</v>
      </c>
      <c r="I1336" s="4" t="str">
        <f>VLOOKUP(C1336, Sheet1!$B$4:$C$76, 2,FALSE)</f>
        <v>로수젯정10/5밀리그램</v>
      </c>
    </row>
    <row r="1337" spans="1:9" x14ac:dyDescent="0.3">
      <c r="A1337" s="4">
        <v>1336</v>
      </c>
      <c r="B1337" s="4">
        <v>600</v>
      </c>
      <c r="C1337" s="4">
        <v>33879</v>
      </c>
      <c r="D1337" s="4">
        <v>112.431296</v>
      </c>
      <c r="E1337" s="4">
        <v>684.39616000000001</v>
      </c>
      <c r="F1337" s="4">
        <v>308.527264</v>
      </c>
      <c r="G1337" s="4">
        <v>435.08864</v>
      </c>
      <c r="H1337" s="4">
        <v>0.99495999999999996</v>
      </c>
      <c r="I1337" s="4" t="str">
        <f>VLOOKUP(C1337, Sheet1!$B$4:$C$76, 2,FALSE)</f>
        <v>글리틴정(콜린알포세레이트)</v>
      </c>
    </row>
    <row r="1338" spans="1:9" x14ac:dyDescent="0.3">
      <c r="A1338" s="4">
        <v>1337</v>
      </c>
      <c r="B1338" s="4">
        <v>600</v>
      </c>
      <c r="C1338" s="4">
        <v>36636</v>
      </c>
      <c r="D1338" s="4">
        <v>623.73134400000004</v>
      </c>
      <c r="E1338" s="4">
        <v>720.83903999999995</v>
      </c>
      <c r="F1338" s="4">
        <v>184.03651199999999</v>
      </c>
      <c r="G1338" s="4">
        <v>259.54176000000001</v>
      </c>
      <c r="H1338" s="4">
        <v>0.99156200000000005</v>
      </c>
      <c r="I1338" s="4" t="str">
        <f>VLOOKUP(C1338, Sheet1!$B$4:$C$76, 2,FALSE)</f>
        <v>로수젯정10/5밀리그램</v>
      </c>
    </row>
    <row r="1339" spans="1:9" x14ac:dyDescent="0.3">
      <c r="A1339" s="4">
        <v>1338</v>
      </c>
      <c r="B1339" s="4">
        <v>600</v>
      </c>
      <c r="C1339" s="4">
        <v>3350</v>
      </c>
      <c r="D1339" s="4">
        <v>386.45695999999998</v>
      </c>
      <c r="E1339" s="4">
        <v>225.68768</v>
      </c>
      <c r="F1339" s="4">
        <v>185.45952</v>
      </c>
      <c r="G1339" s="4">
        <v>183.75040000000001</v>
      </c>
      <c r="H1339" s="4">
        <v>0.988811</v>
      </c>
      <c r="I1339" s="4" t="str">
        <f>VLOOKUP(C1339, Sheet1!$B$4:$C$76, 2,FALSE)</f>
        <v>일양하이트린정 2mg</v>
      </c>
    </row>
    <row r="1340" spans="1:9" x14ac:dyDescent="0.3">
      <c r="A1340" s="4">
        <v>1339</v>
      </c>
      <c r="B1340" s="4">
        <v>601</v>
      </c>
      <c r="C1340" s="4">
        <v>31884</v>
      </c>
      <c r="D1340" s="4">
        <v>502.57168000000001</v>
      </c>
      <c r="E1340" s="4">
        <v>637.30496000000005</v>
      </c>
      <c r="F1340" s="4">
        <v>452.391616</v>
      </c>
      <c r="G1340" s="4">
        <v>480.26240000000001</v>
      </c>
      <c r="H1340" s="4">
        <v>0.98655000000000004</v>
      </c>
      <c r="I1340" s="4" t="str">
        <f>VLOOKUP(C1340, Sheet1!$B$4:$C$76, 2,FALSE)</f>
        <v>자누메트엑스알서방정 100/1000mg</v>
      </c>
    </row>
    <row r="1341" spans="1:9" x14ac:dyDescent="0.3">
      <c r="A1341" s="4">
        <v>1340</v>
      </c>
      <c r="B1341" s="4">
        <v>601</v>
      </c>
      <c r="C1341" s="4">
        <v>16261</v>
      </c>
      <c r="D1341" s="4">
        <v>151.69089600000001</v>
      </c>
      <c r="E1341" s="4">
        <v>801.94304</v>
      </c>
      <c r="F1341" s="4">
        <v>249.00492800000001</v>
      </c>
      <c r="G1341" s="4">
        <v>244.88704000000001</v>
      </c>
      <c r="H1341" s="4">
        <v>0.98607199999999995</v>
      </c>
      <c r="I1341" s="4" t="str">
        <f>VLOOKUP(C1341, Sheet1!$B$4:$C$76, 2,FALSE)</f>
        <v>크레스토정 20mg</v>
      </c>
    </row>
    <row r="1342" spans="1:9" x14ac:dyDescent="0.3">
      <c r="A1342" s="4">
        <v>1341</v>
      </c>
      <c r="B1342" s="4">
        <v>601</v>
      </c>
      <c r="C1342" s="4">
        <v>27732</v>
      </c>
      <c r="D1342" s="4">
        <v>564.23975199999995</v>
      </c>
      <c r="E1342" s="4">
        <v>262.68416000000002</v>
      </c>
      <c r="F1342" s="4">
        <v>302.34430400000002</v>
      </c>
      <c r="G1342" s="4">
        <v>265.12128000000001</v>
      </c>
      <c r="H1342" s="4">
        <v>0.98483699999999996</v>
      </c>
      <c r="I1342" s="4" t="str">
        <f>VLOOKUP(C1342, Sheet1!$B$4:$C$76, 2,FALSE)</f>
        <v>트윈스타정 40/5mg</v>
      </c>
    </row>
    <row r="1343" spans="1:9" x14ac:dyDescent="0.3">
      <c r="A1343" s="4">
        <v>1342</v>
      </c>
      <c r="B1343" s="4">
        <v>601</v>
      </c>
      <c r="C1343" s="4">
        <v>3482</v>
      </c>
      <c r="D1343" s="4">
        <v>123.67384</v>
      </c>
      <c r="E1343" s="4">
        <v>307.67039999999997</v>
      </c>
      <c r="F1343" s="4">
        <v>271.34947199999999</v>
      </c>
      <c r="G1343" s="4">
        <v>201.7088</v>
      </c>
      <c r="H1343" s="4">
        <v>0.97500900000000001</v>
      </c>
      <c r="I1343" s="4" t="str">
        <f>VLOOKUP(C1343, Sheet1!$B$4:$C$76, 2,FALSE)</f>
        <v>기넥신에프정(은행엽엑스)(수출용)</v>
      </c>
    </row>
    <row r="1344" spans="1:9" x14ac:dyDescent="0.3">
      <c r="A1344" s="4">
        <v>1343</v>
      </c>
      <c r="B1344" s="4">
        <v>602</v>
      </c>
      <c r="C1344" s="4">
        <v>16261</v>
      </c>
      <c r="D1344" s="4">
        <v>563.41893600000003</v>
      </c>
      <c r="E1344" s="4">
        <v>216.9408</v>
      </c>
      <c r="F1344" s="4">
        <v>238.152784</v>
      </c>
      <c r="G1344" s="4">
        <v>230.26432</v>
      </c>
      <c r="H1344" s="4">
        <v>0.99007400000000001</v>
      </c>
      <c r="I1344" s="4" t="str">
        <f>VLOOKUP(C1344, Sheet1!$B$4:$C$76, 2,FALSE)</f>
        <v>크레스토정 20mg</v>
      </c>
    </row>
    <row r="1345" spans="1:9" x14ac:dyDescent="0.3">
      <c r="A1345" s="4">
        <v>1344</v>
      </c>
      <c r="B1345" s="4">
        <v>602</v>
      </c>
      <c r="C1345" s="4">
        <v>31884</v>
      </c>
      <c r="D1345" s="4">
        <v>43.576936000000003</v>
      </c>
      <c r="E1345" s="4">
        <v>112.69056</v>
      </c>
      <c r="F1345" s="4">
        <v>432.22062399999999</v>
      </c>
      <c r="G1345" s="4">
        <v>468.97791999999998</v>
      </c>
      <c r="H1345" s="4">
        <v>0.98781399999999997</v>
      </c>
      <c r="I1345" s="4" t="str">
        <f>VLOOKUP(C1345, Sheet1!$B$4:$C$76, 2,FALSE)</f>
        <v>자누메트엑스알서방정 100/1000mg</v>
      </c>
    </row>
    <row r="1346" spans="1:9" x14ac:dyDescent="0.3">
      <c r="A1346" s="4">
        <v>1345</v>
      </c>
      <c r="B1346" s="4">
        <v>602</v>
      </c>
      <c r="C1346" s="4">
        <v>3482</v>
      </c>
      <c r="D1346" s="4">
        <v>580.39401599999997</v>
      </c>
      <c r="E1346" s="4">
        <v>758.17408</v>
      </c>
      <c r="F1346" s="4">
        <v>273.237056</v>
      </c>
      <c r="G1346" s="4">
        <v>210.20544000000001</v>
      </c>
      <c r="H1346" s="4">
        <v>0.97928999999999999</v>
      </c>
      <c r="I1346" s="4" t="str">
        <f>VLOOKUP(C1346, Sheet1!$B$4:$C$76, 2,FALSE)</f>
        <v>기넥신에프정(은행엽엑스)(수출용)</v>
      </c>
    </row>
    <row r="1347" spans="1:9" x14ac:dyDescent="0.3">
      <c r="A1347" s="4">
        <v>1346</v>
      </c>
      <c r="B1347" s="4">
        <v>602</v>
      </c>
      <c r="C1347" s="4">
        <v>27732</v>
      </c>
      <c r="D1347" s="4">
        <v>86.868880000000004</v>
      </c>
      <c r="E1347" s="4">
        <v>725.68575999999996</v>
      </c>
      <c r="F1347" s="4">
        <v>320.73311999999999</v>
      </c>
      <c r="G1347" s="4">
        <v>280.80896000000001</v>
      </c>
      <c r="H1347" s="4">
        <v>0.916296</v>
      </c>
      <c r="I1347" s="4" t="str">
        <f>VLOOKUP(C1347, Sheet1!$B$4:$C$76, 2,FALSE)</f>
        <v>트윈스타정 40/5mg</v>
      </c>
    </row>
    <row r="1348" spans="1:9" x14ac:dyDescent="0.3">
      <c r="A1348" s="4">
        <v>1347</v>
      </c>
      <c r="B1348" s="4">
        <v>603</v>
      </c>
      <c r="C1348" s="4">
        <v>31884</v>
      </c>
      <c r="D1348" s="4">
        <v>56.612392</v>
      </c>
      <c r="E1348" s="4">
        <v>137.95967999999999</v>
      </c>
      <c r="F1348" s="4">
        <v>449.16203200000001</v>
      </c>
      <c r="G1348" s="4">
        <v>469.81376</v>
      </c>
      <c r="H1348" s="4">
        <v>0.98912599999999995</v>
      </c>
      <c r="I1348" s="4" t="str">
        <f>VLOOKUP(C1348, Sheet1!$B$4:$C$76, 2,FALSE)</f>
        <v>자누메트엑스알서방정 100/1000mg</v>
      </c>
    </row>
    <row r="1349" spans="1:9" x14ac:dyDescent="0.3">
      <c r="A1349" s="4">
        <v>1348</v>
      </c>
      <c r="B1349" s="4">
        <v>603</v>
      </c>
      <c r="C1349" s="4">
        <v>3482</v>
      </c>
      <c r="D1349" s="4">
        <v>605.60458400000005</v>
      </c>
      <c r="E1349" s="4">
        <v>792.00576000000001</v>
      </c>
      <c r="F1349" s="4">
        <v>275.629232</v>
      </c>
      <c r="G1349" s="4">
        <v>208.10368</v>
      </c>
      <c r="H1349" s="4">
        <v>0.98722699999999997</v>
      </c>
      <c r="I1349" s="4" t="str">
        <f>VLOOKUP(C1349, Sheet1!$B$4:$C$76, 2,FALSE)</f>
        <v>기넥신에프정(은행엽엑스)(수출용)</v>
      </c>
    </row>
    <row r="1350" spans="1:9" x14ac:dyDescent="0.3">
      <c r="A1350" s="4">
        <v>1349</v>
      </c>
      <c r="B1350" s="4">
        <v>603</v>
      </c>
      <c r="C1350" s="4">
        <v>16261</v>
      </c>
      <c r="D1350" s="4">
        <v>591.515536</v>
      </c>
      <c r="E1350" s="4">
        <v>225.78175999999999</v>
      </c>
      <c r="F1350" s="4">
        <v>241.2184</v>
      </c>
      <c r="G1350" s="4">
        <v>231.28064000000001</v>
      </c>
      <c r="H1350" s="4">
        <v>0.96882199999999996</v>
      </c>
      <c r="I1350" s="4" t="str">
        <f>VLOOKUP(C1350, Sheet1!$B$4:$C$76, 2,FALSE)</f>
        <v>크레스토정 20mg</v>
      </c>
    </row>
    <row r="1351" spans="1:9" x14ac:dyDescent="0.3">
      <c r="A1351" s="4">
        <v>1350</v>
      </c>
      <c r="B1351" s="4">
        <v>603</v>
      </c>
      <c r="C1351" s="4">
        <v>27732</v>
      </c>
      <c r="D1351" s="4">
        <v>123.51768</v>
      </c>
      <c r="E1351" s="4">
        <v>770.20096000000001</v>
      </c>
      <c r="F1351" s="4">
        <v>313.24915199999998</v>
      </c>
      <c r="G1351" s="4">
        <v>274.24639999999999</v>
      </c>
      <c r="H1351" s="4">
        <v>0.96790500000000002</v>
      </c>
      <c r="I1351" s="4" t="str">
        <f>VLOOKUP(C1351, Sheet1!$B$4:$C$76, 2,FALSE)</f>
        <v>트윈스타정 40/5mg</v>
      </c>
    </row>
    <row r="1352" spans="1:9" x14ac:dyDescent="0.3">
      <c r="A1352" s="4">
        <v>1351</v>
      </c>
      <c r="B1352" s="4">
        <v>605</v>
      </c>
      <c r="C1352" s="4">
        <v>36636</v>
      </c>
      <c r="D1352" s="4">
        <v>644.47964000000002</v>
      </c>
      <c r="E1352" s="4">
        <v>208.30464000000001</v>
      </c>
      <c r="F1352" s="4">
        <v>188.316272</v>
      </c>
      <c r="G1352" s="4">
        <v>246.30016000000001</v>
      </c>
      <c r="H1352" s="4">
        <v>0.99695299999999998</v>
      </c>
      <c r="I1352" s="4" t="str">
        <f>VLOOKUP(C1352, Sheet1!$B$4:$C$76, 2,FALSE)</f>
        <v>로수젯정10/5밀리그램</v>
      </c>
    </row>
    <row r="1353" spans="1:9" x14ac:dyDescent="0.3">
      <c r="A1353" s="4">
        <v>1352</v>
      </c>
      <c r="B1353" s="4">
        <v>605</v>
      </c>
      <c r="C1353" s="4">
        <v>27652</v>
      </c>
      <c r="D1353" s="4">
        <v>96.944128000000006</v>
      </c>
      <c r="E1353" s="4">
        <v>854.17920000000004</v>
      </c>
      <c r="F1353" s="4">
        <v>219.27987200000001</v>
      </c>
      <c r="G1353" s="4">
        <v>206.72896</v>
      </c>
      <c r="H1353" s="4">
        <v>0.99149299999999996</v>
      </c>
      <c r="I1353" s="4" t="str">
        <f>VLOOKUP(C1353, Sheet1!$B$4:$C$76, 2,FALSE)</f>
        <v>세비카정 10/40mg</v>
      </c>
    </row>
    <row r="1354" spans="1:9" x14ac:dyDescent="0.3">
      <c r="A1354" s="4">
        <v>1353</v>
      </c>
      <c r="B1354" s="4">
        <v>605</v>
      </c>
      <c r="C1354" s="4">
        <v>28762</v>
      </c>
      <c r="D1354" s="4">
        <v>146.74696800000001</v>
      </c>
      <c r="E1354" s="4">
        <v>248.76416</v>
      </c>
      <c r="F1354" s="4">
        <v>212.800208</v>
      </c>
      <c r="G1354" s="4">
        <v>204.03200000000001</v>
      </c>
      <c r="H1354" s="4">
        <v>0.97567700000000002</v>
      </c>
      <c r="I1354" s="4" t="str">
        <f>VLOOKUP(C1354, Sheet1!$B$4:$C$76, 2,FALSE)</f>
        <v>트라젠타정(리나글립틴)</v>
      </c>
    </row>
    <row r="1355" spans="1:9" x14ac:dyDescent="0.3">
      <c r="A1355" s="4">
        <v>1354</v>
      </c>
      <c r="B1355" s="4">
        <v>605</v>
      </c>
      <c r="C1355" s="4">
        <v>3482</v>
      </c>
      <c r="D1355" s="4">
        <v>590.8338</v>
      </c>
      <c r="E1355" s="4">
        <v>845.84960000000001</v>
      </c>
      <c r="F1355" s="4">
        <v>284.78996799999999</v>
      </c>
      <c r="G1355" s="4">
        <v>167.96415999999999</v>
      </c>
      <c r="H1355" s="4">
        <v>0.91339999999999999</v>
      </c>
      <c r="I1355" s="4" t="str">
        <f>VLOOKUP(C1355, Sheet1!$B$4:$C$76, 2,FALSE)</f>
        <v>기넥신에프정(은행엽엑스)(수출용)</v>
      </c>
    </row>
    <row r="1356" spans="1:9" x14ac:dyDescent="0.3">
      <c r="A1356" s="4">
        <v>1355</v>
      </c>
      <c r="B1356" s="4">
        <v>608</v>
      </c>
      <c r="C1356" s="4">
        <v>29666</v>
      </c>
      <c r="D1356" s="4">
        <v>587.59348</v>
      </c>
      <c r="E1356" s="4">
        <v>721.98400000000004</v>
      </c>
      <c r="F1356" s="4">
        <v>233.741264</v>
      </c>
      <c r="G1356" s="4">
        <v>233.49248</v>
      </c>
      <c r="H1356" s="4">
        <v>0.99689700000000003</v>
      </c>
      <c r="I1356" s="4" t="str">
        <f>VLOOKUP(C1356, Sheet1!$B$4:$C$76, 2,FALSE)</f>
        <v>리바로정 4mg</v>
      </c>
    </row>
    <row r="1357" spans="1:9" x14ac:dyDescent="0.3">
      <c r="A1357" s="4">
        <v>1356</v>
      </c>
      <c r="B1357" s="4">
        <v>608</v>
      </c>
      <c r="C1357" s="4">
        <v>33879</v>
      </c>
      <c r="D1357" s="4">
        <v>46.136983999999998</v>
      </c>
      <c r="E1357" s="4">
        <v>607.77088000000003</v>
      </c>
      <c r="F1357" s="4">
        <v>315.02839999999998</v>
      </c>
      <c r="G1357" s="4">
        <v>445.63200000000001</v>
      </c>
      <c r="H1357" s="4">
        <v>0.99391399999999996</v>
      </c>
      <c r="I1357" s="4" t="str">
        <f>VLOOKUP(C1357, Sheet1!$B$4:$C$76, 2,FALSE)</f>
        <v>글리틴정(콜린알포세레이트)</v>
      </c>
    </row>
    <row r="1358" spans="1:9" x14ac:dyDescent="0.3">
      <c r="A1358" s="4">
        <v>1357</v>
      </c>
      <c r="B1358" s="4">
        <v>608</v>
      </c>
      <c r="C1358" s="4">
        <v>3350</v>
      </c>
      <c r="D1358" s="4">
        <v>339.96666399999998</v>
      </c>
      <c r="E1358" s="4">
        <v>192.36160000000001</v>
      </c>
      <c r="F1358" s="4">
        <v>185.41169600000001</v>
      </c>
      <c r="G1358" s="4">
        <v>188.71680000000001</v>
      </c>
      <c r="H1358" s="4">
        <v>0.97759499999999999</v>
      </c>
      <c r="I1358" s="4" t="str">
        <f>VLOOKUP(C1358, Sheet1!$B$4:$C$76, 2,FALSE)</f>
        <v>일양하이트린정 2mg</v>
      </c>
    </row>
    <row r="1359" spans="1:9" x14ac:dyDescent="0.3">
      <c r="A1359" s="4">
        <v>1358</v>
      </c>
      <c r="B1359" s="4">
        <v>610</v>
      </c>
      <c r="C1359" s="4">
        <v>27652</v>
      </c>
      <c r="D1359" s="4">
        <v>59.944456000000002</v>
      </c>
      <c r="E1359" s="4">
        <v>810.01535999999999</v>
      </c>
      <c r="F1359" s="4">
        <v>228.03752</v>
      </c>
      <c r="G1359" s="4">
        <v>211.43423999999999</v>
      </c>
      <c r="H1359" s="4">
        <v>0.99888999999999994</v>
      </c>
      <c r="I1359" s="4" t="str">
        <f>VLOOKUP(C1359, Sheet1!$B$4:$C$76, 2,FALSE)</f>
        <v>세비카정 10/40mg</v>
      </c>
    </row>
    <row r="1360" spans="1:9" x14ac:dyDescent="0.3">
      <c r="A1360" s="4">
        <v>1359</v>
      </c>
      <c r="B1360" s="4">
        <v>610</v>
      </c>
      <c r="C1360" s="4">
        <v>16231</v>
      </c>
      <c r="D1360" s="4">
        <v>622.13363200000003</v>
      </c>
      <c r="E1360" s="4">
        <v>221.12576000000001</v>
      </c>
      <c r="F1360" s="4">
        <v>185.91824</v>
      </c>
      <c r="G1360" s="4">
        <v>183.21536</v>
      </c>
      <c r="H1360" s="4">
        <v>0.98855300000000002</v>
      </c>
      <c r="I1360" s="4" t="str">
        <f>VLOOKUP(C1360, Sheet1!$B$4:$C$76, 2,FALSE)</f>
        <v>리피토정 20mg</v>
      </c>
    </row>
    <row r="1361" spans="1:10" x14ac:dyDescent="0.3">
      <c r="A1361" s="4">
        <v>1360</v>
      </c>
      <c r="B1361" s="4">
        <v>610</v>
      </c>
      <c r="C1361" s="4">
        <v>3482</v>
      </c>
      <c r="D1361" s="4">
        <v>560.72761600000001</v>
      </c>
      <c r="E1361" s="4">
        <v>811.45920000000001</v>
      </c>
      <c r="F1361" s="4">
        <v>286.629728</v>
      </c>
      <c r="G1361" s="4">
        <v>176.18047999999999</v>
      </c>
      <c r="H1361" s="4">
        <v>0.968634</v>
      </c>
      <c r="I1361" s="4" t="str">
        <f>VLOOKUP(C1361, Sheet1!$B$4:$C$76, 2,FALSE)</f>
        <v>기넥신에프정(은행엽엑스)(수출용)</v>
      </c>
    </row>
    <row r="1362" spans="1:10" x14ac:dyDescent="0.3">
      <c r="A1362" s="4">
        <v>1361</v>
      </c>
      <c r="B1362" s="4">
        <v>610</v>
      </c>
      <c r="C1362" s="4">
        <v>34596</v>
      </c>
      <c r="D1362" s="4">
        <v>4.8799999999999999E-4</v>
      </c>
      <c r="E1362" s="4">
        <v>107.27231999999999</v>
      </c>
      <c r="F1362" s="4">
        <v>391.915728</v>
      </c>
      <c r="G1362" s="4">
        <v>447.96800000000002</v>
      </c>
      <c r="H1362" s="4">
        <v>0.96398899999999998</v>
      </c>
      <c r="I1362" s="4" t="str">
        <f>VLOOKUP(C1362, Sheet1!$B$4:$C$76, 2,FALSE)</f>
        <v>제미메트서방정 50/1000mg</v>
      </c>
    </row>
    <row r="1363" spans="1:10" x14ac:dyDescent="0.3">
      <c r="A1363" s="4">
        <v>1362</v>
      </c>
      <c r="B1363" s="4">
        <v>611</v>
      </c>
      <c r="C1363" s="4">
        <v>16231</v>
      </c>
      <c r="D1363" s="4">
        <v>143.26704000000001</v>
      </c>
      <c r="E1363" s="4">
        <v>844.96447999999998</v>
      </c>
      <c r="F1363" s="4">
        <v>196.183808</v>
      </c>
      <c r="G1363" s="4">
        <v>196.62208000000001</v>
      </c>
      <c r="H1363" s="4">
        <v>0.99772499999999997</v>
      </c>
      <c r="I1363" s="4" t="str">
        <f>VLOOKUP(C1363, Sheet1!$B$4:$C$76, 2,FALSE)</f>
        <v>리피토정 20mg</v>
      </c>
    </row>
    <row r="1364" spans="1:10" x14ac:dyDescent="0.3">
      <c r="A1364" s="4">
        <v>1363</v>
      </c>
      <c r="B1364" s="4">
        <v>611</v>
      </c>
      <c r="C1364" s="4">
        <v>27652</v>
      </c>
      <c r="D1364" s="4">
        <v>671.47775200000001</v>
      </c>
      <c r="E1364" s="4">
        <v>255.25120000000001</v>
      </c>
      <c r="F1364" s="4">
        <v>221.09620799999999</v>
      </c>
      <c r="G1364" s="4">
        <v>199.93088</v>
      </c>
      <c r="H1364" s="4">
        <v>0.98794700000000002</v>
      </c>
      <c r="I1364" s="4" t="str">
        <f>VLOOKUP(C1364, Sheet1!$B$4:$C$76, 2,FALSE)</f>
        <v>세비카정 10/40mg</v>
      </c>
    </row>
    <row r="1365" spans="1:10" x14ac:dyDescent="0.3">
      <c r="A1365" s="4">
        <v>1364</v>
      </c>
      <c r="B1365" s="4">
        <v>611</v>
      </c>
      <c r="C1365" s="4">
        <v>3482</v>
      </c>
      <c r="D1365" s="4">
        <v>135.734272</v>
      </c>
      <c r="E1365" s="4">
        <v>288.26560000000001</v>
      </c>
      <c r="F1365" s="4">
        <v>274.33407999999997</v>
      </c>
      <c r="G1365" s="4">
        <v>174.07615999999999</v>
      </c>
      <c r="H1365" s="4">
        <v>0.98505600000000004</v>
      </c>
      <c r="I1365" s="4" t="str">
        <f>VLOOKUP(C1365, Sheet1!$B$4:$C$76, 2,FALSE)</f>
        <v>기넥신에프정(은행엽엑스)(수출용)</v>
      </c>
    </row>
    <row r="1366" spans="1:10" x14ac:dyDescent="0.3">
      <c r="A1366" s="4">
        <v>1365</v>
      </c>
      <c r="B1366" s="4">
        <v>611</v>
      </c>
      <c r="C1366" s="4">
        <v>34596</v>
      </c>
      <c r="D1366" s="4">
        <v>583.96617600000002</v>
      </c>
      <c r="E1366" s="4">
        <v>655.19232</v>
      </c>
      <c r="F1366" s="4">
        <v>392.03382399999998</v>
      </c>
      <c r="G1366" s="4">
        <v>463.37792000000002</v>
      </c>
      <c r="H1366" s="4">
        <v>0.96218199999999998</v>
      </c>
      <c r="I1366" s="4" t="str">
        <f>VLOOKUP(C1366, Sheet1!$B$4:$C$76, 2,FALSE)</f>
        <v>제미메트서방정 50/1000mg</v>
      </c>
    </row>
    <row r="1367" spans="1:10" x14ac:dyDescent="0.3">
      <c r="A1367" s="4">
        <v>1366</v>
      </c>
      <c r="B1367" s="4">
        <v>612</v>
      </c>
      <c r="C1367" s="4">
        <v>27652</v>
      </c>
      <c r="D1367" s="4">
        <v>95.951048</v>
      </c>
      <c r="E1367" s="4">
        <v>852.65535999999997</v>
      </c>
      <c r="F1367" s="4">
        <v>219.821552</v>
      </c>
      <c r="G1367" s="4">
        <v>207.06304</v>
      </c>
      <c r="H1367" s="4">
        <v>0.99117</v>
      </c>
      <c r="I1367" s="4" t="str">
        <f>VLOOKUP(C1367, Sheet1!$B$4:$C$76, 2,FALSE)</f>
        <v>세비카정 10/40mg</v>
      </c>
    </row>
    <row r="1368" spans="1:10" x14ac:dyDescent="0.3">
      <c r="A1368" s="4">
        <v>1367</v>
      </c>
      <c r="B1368" s="4">
        <v>612</v>
      </c>
      <c r="C1368" s="4">
        <v>16231</v>
      </c>
      <c r="D1368" s="4">
        <v>649.82128799999998</v>
      </c>
      <c r="E1368" s="4">
        <v>231.78496000000001</v>
      </c>
      <c r="F1368" s="4">
        <v>191.22280000000001</v>
      </c>
      <c r="G1368" s="4">
        <v>181.34272000000001</v>
      </c>
      <c r="H1368" s="4">
        <v>0.96962599999999999</v>
      </c>
      <c r="I1368" s="4" t="str">
        <f>VLOOKUP(C1368, Sheet1!$B$4:$C$76, 2,FALSE)</f>
        <v>리피토정 20mg</v>
      </c>
    </row>
    <row r="1369" spans="1:10" x14ac:dyDescent="0.3">
      <c r="A1369" s="4">
        <v>1368</v>
      </c>
      <c r="B1369" s="4">
        <v>612</v>
      </c>
      <c r="C1369" s="4">
        <v>34596</v>
      </c>
      <c r="D1369" s="4">
        <v>4.8799999999999999E-4</v>
      </c>
      <c r="E1369" s="4">
        <v>137.58080000000001</v>
      </c>
      <c r="F1369" s="4">
        <v>414.68580800000001</v>
      </c>
      <c r="G1369" s="4">
        <v>440.95231999999999</v>
      </c>
      <c r="H1369" s="4">
        <v>0.96159700000000004</v>
      </c>
      <c r="I1369" s="4" t="str">
        <f>VLOOKUP(C1369, Sheet1!$B$4:$C$76, 2,FALSE)</f>
        <v>제미메트서방정 50/1000mg</v>
      </c>
    </row>
    <row r="1370" spans="1:10" x14ac:dyDescent="0.3">
      <c r="A1370" s="4">
        <v>1369</v>
      </c>
      <c r="B1370" s="4">
        <v>612</v>
      </c>
      <c r="C1370" s="4">
        <v>3482</v>
      </c>
      <c r="D1370" s="4">
        <v>588.93206399999997</v>
      </c>
      <c r="E1370" s="4">
        <v>846.15423999999996</v>
      </c>
      <c r="F1370" s="4">
        <v>284.937344</v>
      </c>
      <c r="G1370" s="4">
        <v>168.20992000000001</v>
      </c>
      <c r="H1370" s="4">
        <v>0.93068799999999996</v>
      </c>
      <c r="I1370" s="4" t="str">
        <f>VLOOKUP(C1370, Sheet1!$B$4:$C$76, 2,FALSE)</f>
        <v>기넥신에프정(은행엽엑스)(수출용)</v>
      </c>
    </row>
    <row r="1371" spans="1:10" x14ac:dyDescent="0.3">
      <c r="A1371" s="4">
        <v>1370</v>
      </c>
      <c r="B1371" s="4">
        <v>614</v>
      </c>
      <c r="C1371" s="4">
        <v>22073</v>
      </c>
      <c r="D1371" s="4">
        <v>633.57381599999997</v>
      </c>
      <c r="E1371" s="4">
        <v>726.84159999999997</v>
      </c>
      <c r="F1371" s="4">
        <v>188.09374399999999</v>
      </c>
      <c r="G1371" s="4">
        <v>192.7424</v>
      </c>
      <c r="H1371" s="4">
        <v>0.99527200000000005</v>
      </c>
      <c r="I1371" s="4" t="str">
        <f>VLOOKUP(C1371, Sheet1!$B$4:$C$76, 2,FALSE)</f>
        <v>리피로우정 20mg</v>
      </c>
    </row>
    <row r="1372" spans="1:10" x14ac:dyDescent="0.3">
      <c r="A1372" s="4">
        <v>1371</v>
      </c>
      <c r="B1372" s="4">
        <v>614</v>
      </c>
      <c r="C1372" s="4">
        <v>3350</v>
      </c>
      <c r="D1372" s="4">
        <v>346.42436800000002</v>
      </c>
      <c r="E1372" s="4">
        <v>153.41695999999999</v>
      </c>
      <c r="F1372" s="4">
        <v>184.955904</v>
      </c>
      <c r="G1372" s="4">
        <v>189.00479999999999</v>
      </c>
      <c r="H1372" s="4">
        <v>0.99444600000000005</v>
      </c>
      <c r="I1372" s="4" t="str">
        <f>VLOOKUP(C1372, Sheet1!$B$4:$C$76, 2,FALSE)</f>
        <v>일양하이트린정 2mg</v>
      </c>
    </row>
    <row r="1373" spans="1:10" x14ac:dyDescent="0.3">
      <c r="A1373" s="4">
        <v>1372</v>
      </c>
      <c r="B1373" s="4">
        <v>614</v>
      </c>
      <c r="C1373" s="4">
        <v>19231</v>
      </c>
      <c r="D1373" s="4">
        <v>161.922304</v>
      </c>
      <c r="E1373" s="4">
        <v>654.31424000000004</v>
      </c>
      <c r="F1373" s="4">
        <v>245.19072</v>
      </c>
      <c r="G1373" s="4">
        <v>355.95008000000001</v>
      </c>
      <c r="H1373" s="4">
        <v>0.65088900000000005</v>
      </c>
      <c r="I1373" s="4" t="str">
        <f>VLOOKUP(C1373, Sheet1!$B$4:$C$76, 2,FALSE)</f>
        <v>콜리네이트연질캡슐 400mg</v>
      </c>
      <c r="J1373" s="4" t="s">
        <v>118</v>
      </c>
    </row>
    <row r="1374" spans="1:10" x14ac:dyDescent="0.3">
      <c r="A1374" s="4">
        <v>1373</v>
      </c>
      <c r="B1374" s="4">
        <v>615</v>
      </c>
      <c r="C1374" s="4">
        <v>22073</v>
      </c>
      <c r="D1374" s="4">
        <v>672.69238399999995</v>
      </c>
      <c r="E1374" s="4">
        <v>820.72703999999999</v>
      </c>
      <c r="F1374" s="4">
        <v>185.25651199999999</v>
      </c>
      <c r="G1374" s="4">
        <v>185.79712000000001</v>
      </c>
      <c r="H1374" s="4">
        <v>0.99202199999999996</v>
      </c>
      <c r="I1374" s="4" t="str">
        <f>VLOOKUP(C1374, Sheet1!$B$4:$C$76, 2,FALSE)</f>
        <v>리피로우정 20mg</v>
      </c>
    </row>
    <row r="1375" spans="1:10" x14ac:dyDescent="0.3">
      <c r="A1375" s="4">
        <v>1374</v>
      </c>
      <c r="B1375" s="4">
        <v>615</v>
      </c>
      <c r="C1375" s="4">
        <v>3350</v>
      </c>
      <c r="D1375" s="4">
        <v>388.57195200000001</v>
      </c>
      <c r="E1375" s="4">
        <v>212.1568</v>
      </c>
      <c r="F1375" s="4">
        <v>185.902624</v>
      </c>
      <c r="G1375" s="4">
        <v>183.81440000000001</v>
      </c>
      <c r="H1375" s="4">
        <v>0.99062700000000004</v>
      </c>
      <c r="I1375" s="4" t="str">
        <f>VLOOKUP(C1375, Sheet1!$B$4:$C$76, 2,FALSE)</f>
        <v>일양하이트린정 2mg</v>
      </c>
    </row>
    <row r="1376" spans="1:10" x14ac:dyDescent="0.3">
      <c r="A1376" s="4">
        <v>1375</v>
      </c>
      <c r="B1376" s="4">
        <v>615</v>
      </c>
      <c r="C1376" s="4">
        <v>19231</v>
      </c>
      <c r="D1376" s="4">
        <v>204.43588800000001</v>
      </c>
      <c r="E1376" s="4">
        <v>756.24</v>
      </c>
      <c r="F1376" s="4">
        <v>242.405216</v>
      </c>
      <c r="G1376" s="4">
        <v>353.49887999999999</v>
      </c>
      <c r="H1376" s="4">
        <v>0.80847899999999995</v>
      </c>
      <c r="I1376" s="4" t="str">
        <f>VLOOKUP(C1376, Sheet1!$B$4:$C$76, 2,FALSE)</f>
        <v>콜리네이트연질캡슐 400mg</v>
      </c>
    </row>
    <row r="1377" spans="1:9" x14ac:dyDescent="0.3">
      <c r="A1377" s="4">
        <v>1376</v>
      </c>
      <c r="B1377" s="4">
        <v>616</v>
      </c>
      <c r="C1377" s="4">
        <v>16231</v>
      </c>
      <c r="D1377" s="4">
        <v>142.51356799999999</v>
      </c>
      <c r="E1377" s="4">
        <v>899.82015999999999</v>
      </c>
      <c r="F1377" s="4">
        <v>198.02454399999999</v>
      </c>
      <c r="G1377" s="4">
        <v>190.89536000000001</v>
      </c>
      <c r="H1377" s="4">
        <v>0.993479</v>
      </c>
      <c r="I1377" s="4" t="str">
        <f>VLOOKUP(C1377, Sheet1!$B$4:$C$76, 2,FALSE)</f>
        <v>리피토정 20mg</v>
      </c>
    </row>
    <row r="1378" spans="1:9" x14ac:dyDescent="0.3">
      <c r="A1378" s="4">
        <v>1377</v>
      </c>
      <c r="B1378" s="4">
        <v>616</v>
      </c>
      <c r="C1378" s="4">
        <v>28762</v>
      </c>
      <c r="D1378" s="4">
        <v>631.79456800000003</v>
      </c>
      <c r="E1378" s="4">
        <v>887.40096000000005</v>
      </c>
      <c r="F1378" s="4">
        <v>220.24318400000001</v>
      </c>
      <c r="G1378" s="4">
        <v>214.44607999999999</v>
      </c>
      <c r="H1378" s="4">
        <v>0.99289400000000005</v>
      </c>
      <c r="I1378" s="4" t="str">
        <f>VLOOKUP(C1378, Sheet1!$B$4:$C$76, 2,FALSE)</f>
        <v>트라젠타정(리나글립틴)</v>
      </c>
    </row>
    <row r="1379" spans="1:9" x14ac:dyDescent="0.3">
      <c r="A1379" s="4">
        <v>1378</v>
      </c>
      <c r="B1379" s="4">
        <v>616</v>
      </c>
      <c r="C1379" s="4">
        <v>19860</v>
      </c>
      <c r="D1379" s="4">
        <v>639.560112</v>
      </c>
      <c r="E1379" s="4">
        <v>277.93727999999999</v>
      </c>
      <c r="F1379" s="4">
        <v>223.43567999999999</v>
      </c>
      <c r="G1379" s="4">
        <v>172.63744</v>
      </c>
      <c r="H1379" s="4">
        <v>0.99066500000000002</v>
      </c>
      <c r="I1379" s="4" t="str">
        <f>VLOOKUP(C1379, Sheet1!$B$4:$C$76, 2,FALSE)</f>
        <v>노바스크정 5mg</v>
      </c>
    </row>
    <row r="1380" spans="1:9" x14ac:dyDescent="0.3">
      <c r="A1380" s="4">
        <v>1379</v>
      </c>
      <c r="B1380" s="4">
        <v>616</v>
      </c>
      <c r="C1380" s="4">
        <v>3482</v>
      </c>
      <c r="D1380" s="4">
        <v>147.977216</v>
      </c>
      <c r="E1380" s="4">
        <v>218.54400000000001</v>
      </c>
      <c r="F1380" s="4">
        <v>250.289344</v>
      </c>
      <c r="G1380" s="4">
        <v>224.34175999999999</v>
      </c>
      <c r="H1380" s="4">
        <v>0.98104000000000002</v>
      </c>
      <c r="I1380" s="4" t="str">
        <f>VLOOKUP(C1380, Sheet1!$B$4:$C$76, 2,FALSE)</f>
        <v>기넥신에프정(은행엽엑스)(수출용)</v>
      </c>
    </row>
    <row r="1381" spans="1:9" x14ac:dyDescent="0.3">
      <c r="A1381" s="4">
        <v>1380</v>
      </c>
      <c r="B1381" s="4">
        <v>617</v>
      </c>
      <c r="C1381" s="4">
        <v>19860</v>
      </c>
      <c r="D1381" s="4">
        <v>126.04210399999999</v>
      </c>
      <c r="E1381" s="4">
        <v>865.81759999999997</v>
      </c>
      <c r="F1381" s="4">
        <v>223.241456</v>
      </c>
      <c r="G1381" s="4">
        <v>167.90528</v>
      </c>
      <c r="H1381" s="4">
        <v>0.99665000000000004</v>
      </c>
      <c r="I1381" s="4" t="str">
        <f>VLOOKUP(C1381, Sheet1!$B$4:$C$76, 2,FALSE)</f>
        <v>노바스크정 5mg</v>
      </c>
    </row>
    <row r="1382" spans="1:9" x14ac:dyDescent="0.3">
      <c r="A1382" s="4">
        <v>1381</v>
      </c>
      <c r="B1382" s="4">
        <v>617</v>
      </c>
      <c r="C1382" s="4">
        <v>28762</v>
      </c>
      <c r="D1382" s="4">
        <v>148.302224</v>
      </c>
      <c r="E1382" s="4">
        <v>178.40448000000001</v>
      </c>
      <c r="F1382" s="4">
        <v>213.33993599999999</v>
      </c>
      <c r="G1382" s="4">
        <v>203.18335999999999</v>
      </c>
      <c r="H1382" s="4">
        <v>0.99512699999999998</v>
      </c>
      <c r="I1382" s="4" t="str">
        <f>VLOOKUP(C1382, Sheet1!$B$4:$C$76, 2,FALSE)</f>
        <v>트라젠타정(리나글립틴)</v>
      </c>
    </row>
    <row r="1383" spans="1:9" x14ac:dyDescent="0.3">
      <c r="A1383" s="4">
        <v>1382</v>
      </c>
      <c r="B1383" s="4">
        <v>617</v>
      </c>
      <c r="C1383" s="4">
        <v>3482</v>
      </c>
      <c r="D1383" s="4">
        <v>601.16036799999995</v>
      </c>
      <c r="E1383" s="4">
        <v>868.06848000000002</v>
      </c>
      <c r="F1383" s="4">
        <v>257.67766399999999</v>
      </c>
      <c r="G1383" s="4">
        <v>230.59327999999999</v>
      </c>
      <c r="H1383" s="4">
        <v>0.98773200000000005</v>
      </c>
      <c r="I1383" s="4" t="str">
        <f>VLOOKUP(C1383, Sheet1!$B$4:$C$76, 2,FALSE)</f>
        <v>기넥신에프정(은행엽엑스)(수출용)</v>
      </c>
    </row>
    <row r="1384" spans="1:9" x14ac:dyDescent="0.3">
      <c r="A1384" s="4">
        <v>1383</v>
      </c>
      <c r="B1384" s="4">
        <v>617</v>
      </c>
      <c r="C1384" s="4">
        <v>16231</v>
      </c>
      <c r="D1384" s="4">
        <v>650.55572800000004</v>
      </c>
      <c r="E1384" s="4">
        <v>176.97407999999999</v>
      </c>
      <c r="F1384" s="4">
        <v>186.74393599999999</v>
      </c>
      <c r="G1384" s="4">
        <v>184.7936</v>
      </c>
      <c r="H1384" s="4">
        <v>0.93708599999999997</v>
      </c>
      <c r="I1384" s="4" t="str">
        <f>VLOOKUP(C1384, Sheet1!$B$4:$C$76, 2,FALSE)</f>
        <v>리피토정 20mg</v>
      </c>
    </row>
    <row r="1385" spans="1:9" x14ac:dyDescent="0.3">
      <c r="A1385" s="4">
        <v>1384</v>
      </c>
      <c r="B1385" s="4">
        <v>618</v>
      </c>
      <c r="C1385" s="4">
        <v>28762</v>
      </c>
      <c r="D1385" s="4">
        <v>131.125112</v>
      </c>
      <c r="E1385" s="4">
        <v>171.96928</v>
      </c>
      <c r="F1385" s="4">
        <v>208.56631999999999</v>
      </c>
      <c r="G1385" s="4">
        <v>198.84031999999999</v>
      </c>
      <c r="H1385" s="4">
        <v>0.99753999999999998</v>
      </c>
      <c r="I1385" s="4" t="str">
        <f>VLOOKUP(C1385, Sheet1!$B$4:$C$76, 2,FALSE)</f>
        <v>트라젠타정(리나글립틴)</v>
      </c>
    </row>
    <row r="1386" spans="1:9" x14ac:dyDescent="0.3">
      <c r="A1386" s="4">
        <v>1385</v>
      </c>
      <c r="B1386" s="4">
        <v>618</v>
      </c>
      <c r="C1386" s="4">
        <v>19860</v>
      </c>
      <c r="D1386" s="4">
        <v>89.578255999999996</v>
      </c>
      <c r="E1386" s="4">
        <v>824.74048000000005</v>
      </c>
      <c r="F1386" s="4">
        <v>228.86224000000001</v>
      </c>
      <c r="G1386" s="4">
        <v>176.1088</v>
      </c>
      <c r="H1386" s="4">
        <v>0.99299499999999996</v>
      </c>
      <c r="I1386" s="4" t="str">
        <f>VLOOKUP(C1386, Sheet1!$B$4:$C$76, 2,FALSE)</f>
        <v>노바스크정 5mg</v>
      </c>
    </row>
    <row r="1387" spans="1:9" x14ac:dyDescent="0.3">
      <c r="A1387" s="4">
        <v>1386</v>
      </c>
      <c r="B1387" s="4">
        <v>618</v>
      </c>
      <c r="C1387" s="4">
        <v>3482</v>
      </c>
      <c r="D1387" s="4">
        <v>573.45612000000006</v>
      </c>
      <c r="E1387" s="4">
        <v>836.11008000000004</v>
      </c>
      <c r="F1387" s="4">
        <v>263.20865600000002</v>
      </c>
      <c r="G1387" s="4">
        <v>232.73472000000001</v>
      </c>
      <c r="H1387" s="4">
        <v>0.97982800000000003</v>
      </c>
      <c r="I1387" s="4" t="str">
        <f>VLOOKUP(C1387, Sheet1!$B$4:$C$76, 2,FALSE)</f>
        <v>기넥신에프정(은행엽엑스)(수출용)</v>
      </c>
    </row>
    <row r="1388" spans="1:9" x14ac:dyDescent="0.3">
      <c r="A1388" s="4">
        <v>1387</v>
      </c>
      <c r="B1388" s="4">
        <v>618</v>
      </c>
      <c r="C1388" s="4">
        <v>16231</v>
      </c>
      <c r="D1388" s="4">
        <v>620.23580000000004</v>
      </c>
      <c r="E1388" s="4">
        <v>172.66944000000001</v>
      </c>
      <c r="F1388" s="4">
        <v>182.60471999999999</v>
      </c>
      <c r="G1388" s="4">
        <v>180.83583999999999</v>
      </c>
      <c r="H1388" s="4">
        <v>0.95738000000000001</v>
      </c>
      <c r="I1388" s="4" t="str">
        <f>VLOOKUP(C1388, Sheet1!$B$4:$C$76, 2,FALSE)</f>
        <v>리피토정 20mg</v>
      </c>
    </row>
    <row r="1389" spans="1:9" x14ac:dyDescent="0.3">
      <c r="A1389" s="4">
        <v>1388</v>
      </c>
      <c r="B1389" s="4">
        <v>620</v>
      </c>
      <c r="C1389" s="4">
        <v>5093</v>
      </c>
      <c r="D1389" s="4">
        <v>518.84648000000004</v>
      </c>
      <c r="E1389" s="4">
        <v>151.08160000000001</v>
      </c>
      <c r="F1389" s="4">
        <v>268.73183999999998</v>
      </c>
      <c r="G1389" s="4">
        <v>264.88448</v>
      </c>
      <c r="H1389" s="4">
        <v>0.98768</v>
      </c>
      <c r="I1389" s="4" t="str">
        <f>VLOOKUP(C1389, Sheet1!$B$4:$C$76, 2,FALSE)</f>
        <v>삼남건조수산화알루미늄겔정</v>
      </c>
    </row>
    <row r="1390" spans="1:9" x14ac:dyDescent="0.3">
      <c r="A1390" s="4">
        <v>1389</v>
      </c>
      <c r="B1390" s="4">
        <v>620</v>
      </c>
      <c r="C1390" s="4">
        <v>2482</v>
      </c>
      <c r="D1390" s="4">
        <v>82.733568000000005</v>
      </c>
      <c r="E1390" s="4">
        <v>643.44000000000005</v>
      </c>
      <c r="F1390" s="4">
        <v>200.00192000000001</v>
      </c>
      <c r="G1390" s="4">
        <v>487.88607999999999</v>
      </c>
      <c r="H1390" s="4">
        <v>0.96820899999999999</v>
      </c>
      <c r="I1390" s="4" t="str">
        <f>VLOOKUP(C1390, Sheet1!$B$4:$C$76, 2,FALSE)</f>
        <v>뮤테란캡슐 100mg</v>
      </c>
    </row>
    <row r="1391" spans="1:9" x14ac:dyDescent="0.3">
      <c r="A1391" s="4">
        <v>1390</v>
      </c>
      <c r="B1391" s="4">
        <v>620</v>
      </c>
      <c r="C1391" s="4">
        <v>23222</v>
      </c>
      <c r="D1391" s="4">
        <v>543.47095999999999</v>
      </c>
      <c r="E1391" s="4">
        <v>637.51743999999997</v>
      </c>
      <c r="F1391" s="4">
        <v>300.30934400000001</v>
      </c>
      <c r="G1391" s="4">
        <v>515.23199999999997</v>
      </c>
      <c r="H1391" s="4">
        <v>0.96605600000000003</v>
      </c>
      <c r="I1391" s="4" t="str">
        <f>VLOOKUP(C1391, Sheet1!$B$4:$C$76, 2,FALSE)</f>
        <v>비타비백정 100mg/병</v>
      </c>
    </row>
    <row r="1392" spans="1:9" x14ac:dyDescent="0.3">
      <c r="A1392" s="4">
        <v>1391</v>
      </c>
      <c r="B1392" s="4">
        <v>620</v>
      </c>
      <c r="C1392" s="4">
        <v>22361</v>
      </c>
      <c r="D1392" s="4">
        <v>81.885424</v>
      </c>
      <c r="E1392" s="4">
        <v>73.884799999999998</v>
      </c>
      <c r="F1392" s="4">
        <v>249.42265599999999</v>
      </c>
      <c r="G1392" s="4">
        <v>394.16192000000001</v>
      </c>
      <c r="H1392" s="4">
        <v>0.954847</v>
      </c>
      <c r="I1392" s="4" t="str">
        <f>VLOOKUP(C1392, Sheet1!$B$4:$C$76, 2,FALSE)</f>
        <v>맥시부펜이알정 300mg</v>
      </c>
    </row>
    <row r="1393" spans="1:11" x14ac:dyDescent="0.3">
      <c r="A1393" s="4">
        <v>1392</v>
      </c>
      <c r="B1393" s="4">
        <v>621</v>
      </c>
      <c r="C1393" s="4">
        <v>23222</v>
      </c>
      <c r="D1393" s="4">
        <v>91.790360000000007</v>
      </c>
      <c r="E1393" s="4">
        <v>56.543999999999997</v>
      </c>
      <c r="F1393" s="4">
        <v>295.19803200000001</v>
      </c>
      <c r="G1393" s="4">
        <v>505.06752</v>
      </c>
      <c r="H1393" s="4">
        <v>0.98286700000000005</v>
      </c>
      <c r="I1393" s="4" t="str">
        <f>VLOOKUP(C1393, Sheet1!$B$4:$C$76, 2,FALSE)</f>
        <v>비타비백정 100mg/병</v>
      </c>
    </row>
    <row r="1394" spans="1:11" x14ac:dyDescent="0.3">
      <c r="A1394" s="4">
        <v>1393</v>
      </c>
      <c r="B1394" s="4">
        <v>621</v>
      </c>
      <c r="C1394" s="4">
        <v>22361</v>
      </c>
      <c r="D1394" s="4">
        <v>608.29590399999995</v>
      </c>
      <c r="E1394" s="4">
        <v>778.33983999999998</v>
      </c>
      <c r="F1394" s="4">
        <v>253.89273600000001</v>
      </c>
      <c r="G1394" s="4">
        <v>409.03935999999999</v>
      </c>
      <c r="H1394" s="4">
        <v>0.97967300000000002</v>
      </c>
      <c r="I1394" s="4" t="str">
        <f>VLOOKUP(C1394, Sheet1!$B$4:$C$76, 2,FALSE)</f>
        <v>맥시부펜이알정 300mg</v>
      </c>
    </row>
    <row r="1395" spans="1:11" x14ac:dyDescent="0.3">
      <c r="A1395" s="4">
        <v>1394</v>
      </c>
      <c r="B1395" s="4">
        <v>621</v>
      </c>
      <c r="C1395" s="4">
        <v>5093</v>
      </c>
      <c r="D1395" s="4">
        <v>136.028536</v>
      </c>
      <c r="E1395" s="4">
        <v>848.17088000000001</v>
      </c>
      <c r="F1395" s="4">
        <v>275.05144000000001</v>
      </c>
      <c r="G1395" s="4">
        <v>274.16448000000003</v>
      </c>
      <c r="H1395" s="4">
        <v>0.969028</v>
      </c>
      <c r="I1395" s="4" t="str">
        <f>VLOOKUP(C1395, Sheet1!$B$4:$C$76, 2,FALSE)</f>
        <v>삼남건조수산화알루미늄겔정</v>
      </c>
    </row>
    <row r="1396" spans="1:11" x14ac:dyDescent="0.3">
      <c r="A1396" s="4">
        <v>1395</v>
      </c>
      <c r="B1396" s="4">
        <v>621</v>
      </c>
      <c r="C1396" s="4">
        <v>2482</v>
      </c>
      <c r="D1396" s="4">
        <v>651.47121600000003</v>
      </c>
      <c r="E1396" s="4">
        <v>82.131200000000007</v>
      </c>
      <c r="F1396" s="4">
        <v>198.65504000000001</v>
      </c>
      <c r="G1396" s="4">
        <v>486.70463999999998</v>
      </c>
      <c r="H1396" s="4">
        <v>0.89860899999999999</v>
      </c>
      <c r="I1396" s="4" t="str">
        <f>VLOOKUP(C1396, Sheet1!$B$4:$C$76, 2,FALSE)</f>
        <v>뮤테란캡슐 100mg</v>
      </c>
    </row>
    <row r="1397" spans="1:11" x14ac:dyDescent="0.3">
      <c r="A1397" s="4">
        <v>1396</v>
      </c>
      <c r="B1397" s="4">
        <v>622</v>
      </c>
      <c r="C1397" s="4">
        <v>41767</v>
      </c>
      <c r="D1397" s="4">
        <v>130.97529599999999</v>
      </c>
      <c r="E1397" s="4">
        <v>294.94463999999999</v>
      </c>
      <c r="F1397" s="4">
        <v>255.40553600000001</v>
      </c>
      <c r="G1397" s="4">
        <v>294.70848000000001</v>
      </c>
      <c r="H1397" s="4">
        <v>0.99144200000000005</v>
      </c>
      <c r="I1397" s="4" t="str">
        <f>VLOOKUP(C1397, Sheet1!$B$4:$C$76, 2,FALSE)</f>
        <v>카발린캡슐 25mg</v>
      </c>
    </row>
    <row r="1398" spans="1:11" x14ac:dyDescent="0.3">
      <c r="A1398" s="4">
        <v>1397</v>
      </c>
      <c r="B1398" s="4">
        <v>622</v>
      </c>
      <c r="C1398" s="4">
        <v>3350</v>
      </c>
      <c r="D1398" s="4">
        <v>396.55465600000002</v>
      </c>
      <c r="E1398" s="4">
        <v>890.47744</v>
      </c>
      <c r="F1398" s="4">
        <v>189.67583999999999</v>
      </c>
      <c r="G1398" s="4">
        <v>191.97824</v>
      </c>
      <c r="H1398" s="4">
        <v>0.96913700000000003</v>
      </c>
      <c r="I1398" s="4" t="str">
        <f>VLOOKUP(C1398, Sheet1!$B$4:$C$76, 2,FALSE)</f>
        <v>일양하이트린정 2mg</v>
      </c>
    </row>
    <row r="1399" spans="1:11" ht="17.25" thickBot="1" x14ac:dyDescent="0.35">
      <c r="A1399" s="4">
        <v>1398</v>
      </c>
      <c r="B1399" s="4">
        <v>622</v>
      </c>
      <c r="C1399" s="4">
        <v>22073</v>
      </c>
      <c r="D1399" s="4">
        <v>613.14320799999996</v>
      </c>
      <c r="E1399" s="4">
        <v>291.65120000000002</v>
      </c>
      <c r="F1399" s="4">
        <v>182.88190399999999</v>
      </c>
      <c r="G1399" s="4">
        <v>188.36864</v>
      </c>
      <c r="H1399" s="4">
        <v>0.95135000000000003</v>
      </c>
      <c r="I1399" s="4" t="str">
        <f>VLOOKUP(C1399, Sheet1!$B$4:$C$76, 2,FALSE)</f>
        <v>리피로우정 20mg</v>
      </c>
    </row>
    <row r="1400" spans="1:11" x14ac:dyDescent="0.3">
      <c r="A1400" s="1">
        <v>1399</v>
      </c>
      <c r="B1400" s="2">
        <v>623</v>
      </c>
      <c r="C1400" s="2">
        <v>3350</v>
      </c>
      <c r="D1400" s="2">
        <v>349.73056800000001</v>
      </c>
      <c r="E1400" s="2">
        <v>148.8192</v>
      </c>
      <c r="F1400" s="2">
        <v>186.24324799999999</v>
      </c>
      <c r="G1400" s="2">
        <v>190.31296</v>
      </c>
      <c r="H1400" s="2">
        <v>0.99557099999999998</v>
      </c>
      <c r="I1400" s="2" t="str">
        <f>VLOOKUP(C1400, Sheet1!$B$4:$C$76, 2,FALSE)</f>
        <v>일양하이트린정 2mg</v>
      </c>
      <c r="J1400" s="7"/>
      <c r="K1400" s="4" t="s">
        <v>89</v>
      </c>
    </row>
    <row r="1401" spans="1:11" x14ac:dyDescent="0.3">
      <c r="A1401" s="3">
        <v>1400</v>
      </c>
      <c r="B1401" s="4">
        <v>623</v>
      </c>
      <c r="C1401" s="4">
        <v>41767</v>
      </c>
      <c r="D1401" s="4">
        <v>549.67051200000003</v>
      </c>
      <c r="E1401" s="4">
        <v>628.14656000000002</v>
      </c>
      <c r="F1401" s="4">
        <v>272.222016</v>
      </c>
      <c r="G1401" s="4">
        <v>308.82432</v>
      </c>
      <c r="H1401" s="4">
        <v>0.98556999999999995</v>
      </c>
      <c r="I1401" s="4" t="str">
        <f>VLOOKUP(C1401, Sheet1!$B$4:$C$76, 2,FALSE)</f>
        <v>카발린캡슐 25mg</v>
      </c>
      <c r="J1401" s="8"/>
    </row>
    <row r="1402" spans="1:11" x14ac:dyDescent="0.3">
      <c r="A1402" s="3">
        <v>1401</v>
      </c>
      <c r="B1402" s="4">
        <v>623</v>
      </c>
      <c r="C1402" s="4">
        <v>22073</v>
      </c>
      <c r="D1402" s="4">
        <v>124.240408</v>
      </c>
      <c r="E1402" s="4">
        <v>745.25247999999999</v>
      </c>
      <c r="F1402" s="4">
        <v>191.029552</v>
      </c>
      <c r="G1402" s="4">
        <v>197.08032</v>
      </c>
      <c r="H1402" s="4">
        <v>0.97003600000000001</v>
      </c>
      <c r="I1402" s="4" t="str">
        <f>VLOOKUP(C1402, Sheet1!$B$4:$C$76, 2,FALSE)</f>
        <v>리피로우정 20mg</v>
      </c>
      <c r="J1402" s="8" t="s">
        <v>118</v>
      </c>
    </row>
    <row r="1403" spans="1:11" ht="17.25" thickBot="1" x14ac:dyDescent="0.35">
      <c r="A1403" s="5">
        <v>1402</v>
      </c>
      <c r="B1403" s="6">
        <v>623</v>
      </c>
      <c r="C1403" s="6">
        <v>16231</v>
      </c>
      <c r="D1403" s="6">
        <v>124.381928</v>
      </c>
      <c r="E1403" s="6">
        <v>747.18079999999998</v>
      </c>
      <c r="F1403" s="6">
        <v>192.72388799999999</v>
      </c>
      <c r="G1403" s="6">
        <v>197.31456</v>
      </c>
      <c r="H1403" s="6">
        <v>0.79428600000000005</v>
      </c>
      <c r="I1403" s="6" t="str">
        <f>VLOOKUP(C1403, Sheet1!$B$4:$C$76, 2,FALSE)</f>
        <v>리피토정 20mg</v>
      </c>
      <c r="J1403" s="9" t="s">
        <v>119</v>
      </c>
    </row>
    <row r="1404" spans="1:11" x14ac:dyDescent="0.3">
      <c r="A1404" s="1">
        <v>1403</v>
      </c>
      <c r="B1404" s="2">
        <v>624</v>
      </c>
      <c r="C1404" s="2">
        <v>41767</v>
      </c>
      <c r="D1404" s="2">
        <v>591.96839999999997</v>
      </c>
      <c r="E1404" s="2">
        <v>717.71456000000001</v>
      </c>
      <c r="F1404" s="2">
        <v>265.26899200000003</v>
      </c>
      <c r="G1404" s="2">
        <v>310.51648</v>
      </c>
      <c r="H1404" s="2">
        <v>0.991008</v>
      </c>
      <c r="I1404" s="2" t="str">
        <f>VLOOKUP(C1404, Sheet1!$B$4:$C$76, 2,FALSE)</f>
        <v>카발린캡슐 25mg</v>
      </c>
      <c r="J1404" s="7"/>
      <c r="K1404" s="4" t="s">
        <v>89</v>
      </c>
    </row>
    <row r="1405" spans="1:11" x14ac:dyDescent="0.3">
      <c r="A1405" s="3">
        <v>1404</v>
      </c>
      <c r="B1405" s="4">
        <v>624</v>
      </c>
      <c r="C1405" s="4">
        <v>3350</v>
      </c>
      <c r="D1405" s="4">
        <v>392.384208</v>
      </c>
      <c r="E1405" s="4">
        <v>208.31616</v>
      </c>
      <c r="F1405" s="4">
        <v>187.48179200000001</v>
      </c>
      <c r="G1405" s="4">
        <v>184.25344000000001</v>
      </c>
      <c r="H1405" s="4">
        <v>0.98334999999999995</v>
      </c>
      <c r="I1405" s="4" t="str">
        <f>VLOOKUP(C1405, Sheet1!$B$4:$C$76, 2,FALSE)</f>
        <v>일양하이트린정 2mg</v>
      </c>
      <c r="J1405" s="8"/>
    </row>
    <row r="1406" spans="1:11" x14ac:dyDescent="0.3">
      <c r="A1406" s="3">
        <v>1405</v>
      </c>
      <c r="B1406" s="4">
        <v>624</v>
      </c>
      <c r="C1406" s="4">
        <v>22073</v>
      </c>
      <c r="D1406" s="4">
        <v>168.343896</v>
      </c>
      <c r="E1406" s="4">
        <v>838.33856000000003</v>
      </c>
      <c r="F1406" s="4">
        <v>187.41640000000001</v>
      </c>
      <c r="G1406" s="4">
        <v>186.21951999999999</v>
      </c>
      <c r="H1406" s="4">
        <v>0.93829200000000001</v>
      </c>
      <c r="I1406" s="4" t="str">
        <f>VLOOKUP(C1406, Sheet1!$B$4:$C$76, 2,FALSE)</f>
        <v>리피로우정 20mg</v>
      </c>
      <c r="J1406" s="8" t="s">
        <v>118</v>
      </c>
    </row>
    <row r="1407" spans="1:11" ht="17.25" thickBot="1" x14ac:dyDescent="0.35">
      <c r="A1407" s="5">
        <v>1406</v>
      </c>
      <c r="B1407" s="6">
        <v>624</v>
      </c>
      <c r="C1407" s="6">
        <v>16231</v>
      </c>
      <c r="D1407" s="6">
        <v>169.11688799999999</v>
      </c>
      <c r="E1407" s="6">
        <v>839.54495999999995</v>
      </c>
      <c r="F1407" s="6">
        <v>188.511472</v>
      </c>
      <c r="G1407" s="6">
        <v>187.51104000000001</v>
      </c>
      <c r="H1407" s="6">
        <v>0.33960200000000001</v>
      </c>
      <c r="I1407" s="6" t="str">
        <f>VLOOKUP(C1407, Sheet1!$B$4:$C$76, 2,FALSE)</f>
        <v>리피토정 20mg</v>
      </c>
      <c r="J1407" s="9" t="s">
        <v>119</v>
      </c>
    </row>
    <row r="1408" spans="1:11" x14ac:dyDescent="0.3">
      <c r="A1408" s="4">
        <v>1407</v>
      </c>
      <c r="B1408" s="4">
        <v>625</v>
      </c>
      <c r="C1408" s="4">
        <v>30307</v>
      </c>
      <c r="D1408" s="4">
        <v>500.51134400000001</v>
      </c>
      <c r="E1408" s="4">
        <v>696.43071999999995</v>
      </c>
      <c r="F1408" s="4">
        <v>418.41900800000002</v>
      </c>
      <c r="G1408" s="4">
        <v>406.15807999999998</v>
      </c>
      <c r="H1408" s="4">
        <v>0.98881300000000005</v>
      </c>
      <c r="I1408" s="4" t="str">
        <f>VLOOKUP(C1408, Sheet1!$B$4:$C$76, 2,FALSE)</f>
        <v>트라젠타듀오정 2.5/850mg</v>
      </c>
    </row>
    <row r="1409" spans="1:10" x14ac:dyDescent="0.3">
      <c r="A1409" s="4">
        <v>1408</v>
      </c>
      <c r="B1409" s="4">
        <v>625</v>
      </c>
      <c r="C1409" s="4">
        <v>27732</v>
      </c>
      <c r="D1409" s="4">
        <v>563.17444799999998</v>
      </c>
      <c r="E1409" s="4">
        <v>262.36416000000003</v>
      </c>
      <c r="F1409" s="4">
        <v>303.47939200000002</v>
      </c>
      <c r="G1409" s="4">
        <v>266.61631999999997</v>
      </c>
      <c r="H1409" s="4">
        <v>0.98499800000000004</v>
      </c>
      <c r="I1409" s="4" t="str">
        <f>VLOOKUP(C1409, Sheet1!$B$4:$C$76, 2,FALSE)</f>
        <v>트윈스타정 40/5mg</v>
      </c>
    </row>
    <row r="1410" spans="1:10" x14ac:dyDescent="0.3">
      <c r="A1410" s="4">
        <v>1409</v>
      </c>
      <c r="B1410" s="4">
        <v>625</v>
      </c>
      <c r="C1410" s="4">
        <v>16261</v>
      </c>
      <c r="D1410" s="4">
        <v>151.50789599999999</v>
      </c>
      <c r="E1410" s="4">
        <v>801.96032000000002</v>
      </c>
      <c r="F1410" s="4">
        <v>249.66372799999999</v>
      </c>
      <c r="G1410" s="4">
        <v>245.60767999999999</v>
      </c>
      <c r="H1410" s="4">
        <v>0.98339399999999999</v>
      </c>
      <c r="I1410" s="4" t="str">
        <f>VLOOKUP(C1410, Sheet1!$B$4:$C$76, 2,FALSE)</f>
        <v>크레스토정 20mg</v>
      </c>
    </row>
    <row r="1411" spans="1:10" x14ac:dyDescent="0.3">
      <c r="A1411" s="4">
        <v>1410</v>
      </c>
      <c r="B1411" s="4">
        <v>625</v>
      </c>
      <c r="C1411" s="4">
        <v>3482</v>
      </c>
      <c r="D1411" s="4">
        <v>123.13460000000001</v>
      </c>
      <c r="E1411" s="4">
        <v>307.32607999999999</v>
      </c>
      <c r="F1411" s="4">
        <v>271.99460800000003</v>
      </c>
      <c r="G1411" s="4">
        <v>202.90432000000001</v>
      </c>
      <c r="H1411" s="4">
        <v>0.97531500000000004</v>
      </c>
      <c r="I1411" s="4" t="str">
        <f>VLOOKUP(C1411, Sheet1!$B$4:$C$76, 2,FALSE)</f>
        <v>기넥신에프정(은행엽엑스)(수출용)</v>
      </c>
    </row>
    <row r="1412" spans="1:10" x14ac:dyDescent="0.3">
      <c r="A1412" s="4">
        <v>1411</v>
      </c>
      <c r="B1412" s="4">
        <v>627</v>
      </c>
      <c r="C1412" s="4">
        <v>3482</v>
      </c>
      <c r="D1412" s="4">
        <v>581.13235999999995</v>
      </c>
      <c r="E1412" s="4">
        <v>758.36864000000003</v>
      </c>
      <c r="F1412" s="4">
        <v>273.37272000000002</v>
      </c>
      <c r="G1412" s="4">
        <v>211.09631999999999</v>
      </c>
      <c r="H1412" s="4">
        <v>0.98524</v>
      </c>
      <c r="I1412" s="4" t="str">
        <f>VLOOKUP(C1412, Sheet1!$B$4:$C$76, 2,FALSE)</f>
        <v>기넥신에프정(은행엽엑스)(수출용)</v>
      </c>
    </row>
    <row r="1413" spans="1:10" x14ac:dyDescent="0.3">
      <c r="A1413" s="4">
        <v>1412</v>
      </c>
      <c r="B1413" s="4">
        <v>627</v>
      </c>
      <c r="C1413" s="4">
        <v>16261</v>
      </c>
      <c r="D1413" s="4">
        <v>563.02560800000003</v>
      </c>
      <c r="E1413" s="4">
        <v>216.41983999999999</v>
      </c>
      <c r="F1413" s="4">
        <v>238.000528</v>
      </c>
      <c r="G1413" s="4">
        <v>230.67392000000001</v>
      </c>
      <c r="H1413" s="4">
        <v>0.98258299999999998</v>
      </c>
      <c r="I1413" s="4" t="str">
        <f>VLOOKUP(C1413, Sheet1!$B$4:$C$76, 2,FALSE)</f>
        <v>크레스토정 20mg</v>
      </c>
    </row>
    <row r="1414" spans="1:10" x14ac:dyDescent="0.3">
      <c r="A1414" s="4">
        <v>1413</v>
      </c>
      <c r="B1414" s="4">
        <v>627</v>
      </c>
      <c r="C1414" s="4">
        <v>30307</v>
      </c>
      <c r="D1414" s="4">
        <v>74.190151999999998</v>
      </c>
      <c r="E1414" s="4">
        <v>145.93600000000001</v>
      </c>
      <c r="F1414" s="4">
        <v>397.66436800000002</v>
      </c>
      <c r="G1414" s="4">
        <v>380.27647999999999</v>
      </c>
      <c r="H1414" s="4">
        <v>0.94806900000000005</v>
      </c>
      <c r="I1414" s="4" t="str">
        <f>VLOOKUP(C1414, Sheet1!$B$4:$C$76, 2,FALSE)</f>
        <v>트라젠타듀오정 2.5/850mg</v>
      </c>
    </row>
    <row r="1415" spans="1:10" x14ac:dyDescent="0.3">
      <c r="A1415" s="4">
        <v>1414</v>
      </c>
      <c r="B1415" s="4">
        <v>627</v>
      </c>
      <c r="C1415" s="4">
        <v>27732</v>
      </c>
      <c r="D1415" s="4">
        <v>87.095312000000007</v>
      </c>
      <c r="E1415" s="4">
        <v>727.03872000000001</v>
      </c>
      <c r="F1415" s="4">
        <v>321.359712</v>
      </c>
      <c r="G1415" s="4">
        <v>278.07744000000002</v>
      </c>
      <c r="H1415" s="4">
        <v>0.93184800000000001</v>
      </c>
      <c r="I1415" s="4" t="str">
        <f>VLOOKUP(C1415, Sheet1!$B$4:$C$76, 2,FALSE)</f>
        <v>트윈스타정 40/5mg</v>
      </c>
    </row>
    <row r="1416" spans="1:10" x14ac:dyDescent="0.3">
      <c r="A1416" s="4">
        <v>1415</v>
      </c>
      <c r="B1416" s="4">
        <v>628</v>
      </c>
      <c r="C1416" s="4">
        <v>16231</v>
      </c>
      <c r="D1416" s="4">
        <v>140.61671200000001</v>
      </c>
      <c r="E1416" s="4">
        <v>890.78656000000001</v>
      </c>
      <c r="F1416" s="4">
        <v>198.71262400000001</v>
      </c>
      <c r="G1416" s="4">
        <v>196.57216</v>
      </c>
      <c r="H1416" s="4">
        <v>0.99815799999999999</v>
      </c>
      <c r="I1416" s="4" t="str">
        <f>VLOOKUP(C1416, Sheet1!$B$4:$C$76, 2,FALSE)</f>
        <v>리피토정 20mg</v>
      </c>
    </row>
    <row r="1417" spans="1:10" x14ac:dyDescent="0.3">
      <c r="A1417" s="4">
        <v>1416</v>
      </c>
      <c r="B1417" s="4">
        <v>628</v>
      </c>
      <c r="C1417" s="4">
        <v>22346</v>
      </c>
      <c r="D1417" s="4">
        <v>679.38628000000006</v>
      </c>
      <c r="E1417" s="4">
        <v>851.56863999999996</v>
      </c>
      <c r="F1417" s="4">
        <v>210.71351999999999</v>
      </c>
      <c r="G1417" s="4">
        <v>207.26527999999999</v>
      </c>
      <c r="H1417" s="4">
        <v>0.99734699999999998</v>
      </c>
      <c r="I1417" s="4" t="str">
        <f>VLOOKUP(C1417, Sheet1!$B$4:$C$76, 2,FALSE)</f>
        <v>자누비아정 50mg</v>
      </c>
    </row>
    <row r="1418" spans="1:10" x14ac:dyDescent="0.3">
      <c r="A1418" s="4">
        <v>1417</v>
      </c>
      <c r="B1418" s="4">
        <v>628</v>
      </c>
      <c r="C1418" s="4">
        <v>27732</v>
      </c>
      <c r="D1418" s="4">
        <v>563.41942400000005</v>
      </c>
      <c r="E1418" s="4">
        <v>261.74016</v>
      </c>
      <c r="F1418" s="4">
        <v>304.54323199999999</v>
      </c>
      <c r="G1418" s="4">
        <v>266.84032000000002</v>
      </c>
      <c r="H1418" s="4">
        <v>0.99007100000000003</v>
      </c>
      <c r="I1418" s="4" t="str">
        <f>VLOOKUP(C1418, Sheet1!$B$4:$C$76, 2,FALSE)</f>
        <v>트윈스타정 40/5mg</v>
      </c>
    </row>
    <row r="1419" spans="1:10" x14ac:dyDescent="0.3">
      <c r="A1419" s="4">
        <v>1418</v>
      </c>
      <c r="B1419" s="4">
        <v>628</v>
      </c>
      <c r="C1419" s="4">
        <v>3482</v>
      </c>
      <c r="D1419" s="4">
        <v>124.094984</v>
      </c>
      <c r="E1419" s="4">
        <v>306.52928000000003</v>
      </c>
      <c r="F1419" s="4">
        <v>270.70043199999998</v>
      </c>
      <c r="G1419" s="4">
        <v>203.328</v>
      </c>
      <c r="H1419" s="4">
        <v>0.98108899999999999</v>
      </c>
      <c r="I1419" s="4" t="str">
        <f>VLOOKUP(C1419, Sheet1!$B$4:$C$76, 2,FALSE)</f>
        <v>기넥신에프정(은행엽엑스)(수출용)</v>
      </c>
    </row>
    <row r="1420" spans="1:10" x14ac:dyDescent="0.3">
      <c r="A1420" s="4">
        <v>1419</v>
      </c>
      <c r="B1420" s="4">
        <v>632</v>
      </c>
      <c r="C1420" s="4">
        <v>23222</v>
      </c>
      <c r="D1420" s="4">
        <v>503.51839999999999</v>
      </c>
      <c r="E1420" s="4">
        <v>607.38112000000001</v>
      </c>
      <c r="F1420" s="4">
        <v>292.96982400000002</v>
      </c>
      <c r="G1420" s="4">
        <v>506.49471999999997</v>
      </c>
      <c r="H1420" s="4">
        <v>0.98640600000000001</v>
      </c>
      <c r="I1420" s="4" t="str">
        <f>VLOOKUP(C1420, Sheet1!$B$4:$C$76, 2,FALSE)</f>
        <v>비타비백정 100mg/병</v>
      </c>
    </row>
    <row r="1421" spans="1:10" x14ac:dyDescent="0.3">
      <c r="A1421" s="4">
        <v>1420</v>
      </c>
      <c r="B1421" s="4">
        <v>632</v>
      </c>
      <c r="C1421" s="4">
        <v>25437</v>
      </c>
      <c r="D1421" s="4">
        <v>550.14777600000002</v>
      </c>
      <c r="E1421" s="4">
        <v>181.61920000000001</v>
      </c>
      <c r="F1421" s="4">
        <v>247.11344</v>
      </c>
      <c r="G1421" s="4">
        <v>252.43392</v>
      </c>
      <c r="H1421" s="4">
        <v>0.97187199999999996</v>
      </c>
      <c r="I1421" s="4" t="str">
        <f>VLOOKUP(C1421, Sheet1!$B$4:$C$76, 2,FALSE)</f>
        <v>큐시드정 31.5mg/PTP</v>
      </c>
    </row>
    <row r="1422" spans="1:10" x14ac:dyDescent="0.3">
      <c r="A1422" s="4">
        <v>1421</v>
      </c>
      <c r="B1422" s="4">
        <v>632</v>
      </c>
      <c r="C1422" s="4">
        <v>2482</v>
      </c>
      <c r="D1422" s="4">
        <v>66.929687999999999</v>
      </c>
      <c r="E1422" s="4">
        <v>667.74591999999996</v>
      </c>
      <c r="F1422" s="4">
        <v>206.86417599999999</v>
      </c>
      <c r="G1422" s="4">
        <v>488.74367999999998</v>
      </c>
      <c r="H1422" s="4">
        <v>0.95946200000000004</v>
      </c>
      <c r="I1422" s="4" t="str">
        <f>VLOOKUP(C1422, Sheet1!$B$4:$C$76, 2,FALSE)</f>
        <v>뮤테란캡슐 100mg</v>
      </c>
    </row>
    <row r="1423" spans="1:10" x14ac:dyDescent="0.3">
      <c r="A1423" s="4">
        <v>1422</v>
      </c>
      <c r="B1423" s="4">
        <v>632</v>
      </c>
      <c r="C1423" s="4">
        <v>5885</v>
      </c>
      <c r="D1423" s="4">
        <v>119.239384</v>
      </c>
      <c r="E1423" s="4">
        <v>93.992959999999997</v>
      </c>
      <c r="F1423" s="4">
        <v>230.35064</v>
      </c>
      <c r="G1423" s="4">
        <v>467.09248000000002</v>
      </c>
      <c r="H1423" s="4">
        <v>0.69808000000000003</v>
      </c>
      <c r="I1423" s="4" t="str">
        <f>VLOOKUP(C1423, Sheet1!$B$4:$C$76, 2,FALSE)</f>
        <v>타이레놀이알서방정(아세트아미노펜)(수출용)</v>
      </c>
      <c r="J1423" s="4" t="s">
        <v>118</v>
      </c>
    </row>
    <row r="1424" spans="1:10" x14ac:dyDescent="0.3">
      <c r="A1424" s="4">
        <v>1423</v>
      </c>
      <c r="B1424" s="4">
        <v>633</v>
      </c>
      <c r="C1424" s="4">
        <v>25437</v>
      </c>
      <c r="D1424" s="4">
        <v>128.77588</v>
      </c>
      <c r="E1424" s="4">
        <v>848.14336000000003</v>
      </c>
      <c r="F1424" s="4">
        <v>259.29684800000001</v>
      </c>
      <c r="G1424" s="4">
        <v>266.30399999999997</v>
      </c>
      <c r="H1424" s="4">
        <v>0.98848599999999998</v>
      </c>
      <c r="I1424" s="4" t="str">
        <f>VLOOKUP(C1424, Sheet1!$B$4:$C$76, 2,FALSE)</f>
        <v>큐시드정 31.5mg/PTP</v>
      </c>
    </row>
    <row r="1425" spans="1:11" x14ac:dyDescent="0.3">
      <c r="A1425" s="4">
        <v>1424</v>
      </c>
      <c r="B1425" s="4">
        <v>633</v>
      </c>
      <c r="C1425" s="4">
        <v>23222</v>
      </c>
      <c r="D1425" s="4">
        <v>135.82406399999999</v>
      </c>
      <c r="E1425" s="4">
        <v>134.63808</v>
      </c>
      <c r="F1425" s="4">
        <v>295.97980799999999</v>
      </c>
      <c r="G1425" s="4">
        <v>499.99871999999999</v>
      </c>
      <c r="H1425" s="4">
        <v>0.985649</v>
      </c>
      <c r="I1425" s="4" t="str">
        <f>VLOOKUP(C1425, Sheet1!$B$4:$C$76, 2,FALSE)</f>
        <v>비타비백정 100mg/병</v>
      </c>
    </row>
    <row r="1426" spans="1:11" x14ac:dyDescent="0.3">
      <c r="A1426" s="4">
        <v>1425</v>
      </c>
      <c r="B1426" s="4">
        <v>633</v>
      </c>
      <c r="C1426" s="4">
        <v>2482</v>
      </c>
      <c r="D1426" s="4">
        <v>654.84866399999999</v>
      </c>
      <c r="E1426" s="4">
        <v>100.24704</v>
      </c>
      <c r="F1426" s="4">
        <v>196.030576</v>
      </c>
      <c r="G1426" s="4">
        <v>473.79199999999997</v>
      </c>
      <c r="H1426" s="4">
        <v>0.95145500000000005</v>
      </c>
      <c r="I1426" s="4" t="str">
        <f>VLOOKUP(C1426, Sheet1!$B$4:$C$76, 2,FALSE)</f>
        <v>뮤테란캡슐 100mg</v>
      </c>
    </row>
    <row r="1427" spans="1:11" x14ac:dyDescent="0.3">
      <c r="A1427" s="4">
        <v>1426</v>
      </c>
      <c r="B1427" s="4">
        <v>633</v>
      </c>
      <c r="C1427" s="4">
        <v>5885</v>
      </c>
      <c r="D1427" s="4">
        <v>599.42259999999999</v>
      </c>
      <c r="E1427" s="4">
        <v>683.24544000000003</v>
      </c>
      <c r="F1427" s="4">
        <v>246.78648000000001</v>
      </c>
      <c r="G1427" s="4">
        <v>501.87648000000002</v>
      </c>
      <c r="H1427" s="4">
        <v>0.64984600000000003</v>
      </c>
      <c r="I1427" s="4" t="str">
        <f>VLOOKUP(C1427, Sheet1!$B$4:$C$76, 2,FALSE)</f>
        <v>타이레놀이알서방정(아세트아미노펜)(수출용)</v>
      </c>
      <c r="J1427" s="4" t="s">
        <v>118</v>
      </c>
    </row>
    <row r="1428" spans="1:11" x14ac:dyDescent="0.3">
      <c r="A1428" s="4">
        <v>1427</v>
      </c>
      <c r="B1428" s="4">
        <v>635</v>
      </c>
      <c r="C1428" s="4">
        <v>3543</v>
      </c>
      <c r="D1428" s="4">
        <v>181.768776</v>
      </c>
      <c r="E1428" s="4">
        <v>199.09824</v>
      </c>
      <c r="F1428" s="4">
        <v>203.38961599999999</v>
      </c>
      <c r="G1428" s="4">
        <v>198.86464000000001</v>
      </c>
      <c r="H1428" s="4">
        <v>0.99772499999999997</v>
      </c>
      <c r="I1428" s="4" t="str">
        <f>VLOOKUP(C1428, Sheet1!$B$4:$C$76, 2,FALSE)</f>
        <v>무코스타정(레바미피드)(비매품)</v>
      </c>
    </row>
    <row r="1429" spans="1:11" x14ac:dyDescent="0.3">
      <c r="A1429" s="4">
        <v>1428</v>
      </c>
      <c r="B1429" s="4">
        <v>635</v>
      </c>
      <c r="C1429" s="4">
        <v>4542</v>
      </c>
      <c r="D1429" s="4">
        <v>611.22244000000001</v>
      </c>
      <c r="E1429" s="4">
        <v>153.98591999999999</v>
      </c>
      <c r="F1429" s="4">
        <v>203.94007999999999</v>
      </c>
      <c r="G1429" s="4">
        <v>198.31935999999999</v>
      </c>
      <c r="H1429" s="4">
        <v>0.99369499999999999</v>
      </c>
      <c r="I1429" s="4" t="str">
        <f>VLOOKUP(C1429, Sheet1!$B$4:$C$76, 2,FALSE)</f>
        <v>에어탈정(아세클로페낙)</v>
      </c>
    </row>
    <row r="1430" spans="1:11" x14ac:dyDescent="0.3">
      <c r="A1430" s="4">
        <v>1429</v>
      </c>
      <c r="B1430" s="4">
        <v>635</v>
      </c>
      <c r="C1430" s="4">
        <v>33877</v>
      </c>
      <c r="D1430" s="4">
        <v>615.42216800000006</v>
      </c>
      <c r="E1430" s="4">
        <v>792.74432000000002</v>
      </c>
      <c r="F1430" s="4">
        <v>170.29931199999999</v>
      </c>
      <c r="G1430" s="4">
        <v>220.01535999999999</v>
      </c>
      <c r="H1430" s="4">
        <v>0.98727900000000002</v>
      </c>
      <c r="I1430" s="4" t="str">
        <f>VLOOKUP(C1430, Sheet1!$B$4:$C$76, 2,FALSE)</f>
        <v>브린텔릭스정 20mg</v>
      </c>
    </row>
    <row r="1431" spans="1:11" x14ac:dyDescent="0.3">
      <c r="A1431" s="4">
        <v>1430</v>
      </c>
      <c r="B1431" s="4">
        <v>635</v>
      </c>
      <c r="C1431" s="4">
        <v>16547</v>
      </c>
      <c r="D1431" s="4">
        <v>70.765855999999999</v>
      </c>
      <c r="E1431" s="4">
        <v>751.64927999999998</v>
      </c>
      <c r="F1431" s="4">
        <v>239.80710400000001</v>
      </c>
      <c r="G1431" s="4">
        <v>234.28608</v>
      </c>
      <c r="H1431" s="4">
        <v>0.98672899999999997</v>
      </c>
      <c r="I1431" s="4" t="str">
        <f>VLOOKUP(C1431, Sheet1!$B$4:$C$76, 2,FALSE)</f>
        <v>가바토파정 100mg</v>
      </c>
    </row>
    <row r="1432" spans="1:11" x14ac:dyDescent="0.3">
      <c r="A1432" s="4">
        <v>1431</v>
      </c>
      <c r="B1432" s="4">
        <v>636</v>
      </c>
      <c r="C1432" s="4">
        <v>3543</v>
      </c>
      <c r="D1432" s="4">
        <v>586.458392</v>
      </c>
      <c r="E1432" s="4">
        <v>857.49055999999996</v>
      </c>
      <c r="F1432" s="4">
        <v>211.336208</v>
      </c>
      <c r="G1432" s="4">
        <v>214.65727999999999</v>
      </c>
      <c r="H1432" s="4">
        <v>0.99820200000000003</v>
      </c>
      <c r="I1432" s="4" t="str">
        <f>VLOOKUP(C1432, Sheet1!$B$4:$C$76, 2,FALSE)</f>
        <v>무코스타정(레바미피드)(비매품)</v>
      </c>
    </row>
    <row r="1433" spans="1:11" x14ac:dyDescent="0.3">
      <c r="A1433" s="4">
        <v>1432</v>
      </c>
      <c r="B1433" s="4">
        <v>636</v>
      </c>
      <c r="C1433" s="4">
        <v>4542</v>
      </c>
      <c r="D1433" s="4">
        <v>133.60952</v>
      </c>
      <c r="E1433" s="4">
        <v>902.32191999999998</v>
      </c>
      <c r="F1433" s="4">
        <v>213.77913599999999</v>
      </c>
      <c r="G1433" s="4">
        <v>214.4768</v>
      </c>
      <c r="H1433" s="4">
        <v>0.99283399999999999</v>
      </c>
      <c r="I1433" s="4" t="str">
        <f>VLOOKUP(C1433, Sheet1!$B$4:$C$76, 2,FALSE)</f>
        <v>에어탈정(아세클로페낙)</v>
      </c>
    </row>
    <row r="1434" spans="1:11" x14ac:dyDescent="0.3">
      <c r="A1434" s="4">
        <v>1433</v>
      </c>
      <c r="B1434" s="4">
        <v>636</v>
      </c>
      <c r="C1434" s="4">
        <v>33877</v>
      </c>
      <c r="D1434" s="4">
        <v>197.96207999999999</v>
      </c>
      <c r="E1434" s="4">
        <v>256.66944000000001</v>
      </c>
      <c r="F1434" s="4">
        <v>157.61228800000001</v>
      </c>
      <c r="G1434" s="4">
        <v>212.04223999999999</v>
      </c>
      <c r="H1434" s="4">
        <v>0.98866399999999999</v>
      </c>
      <c r="I1434" s="4" t="str">
        <f>VLOOKUP(C1434, Sheet1!$B$4:$C$76, 2,FALSE)</f>
        <v>브린텔릭스정 20mg</v>
      </c>
    </row>
    <row r="1435" spans="1:11" ht="17.25" thickBot="1" x14ac:dyDescent="0.35">
      <c r="A1435" s="4">
        <v>1434</v>
      </c>
      <c r="B1435" s="4">
        <v>636</v>
      </c>
      <c r="C1435" s="4">
        <v>16547</v>
      </c>
      <c r="D1435" s="4">
        <v>654.15082399999994</v>
      </c>
      <c r="E1435" s="4">
        <v>280.06975999999997</v>
      </c>
      <c r="F1435" s="4">
        <v>230.60244800000001</v>
      </c>
      <c r="G1435" s="4">
        <v>223.39712</v>
      </c>
      <c r="H1435" s="4">
        <v>0.984182</v>
      </c>
      <c r="I1435" s="4" t="str">
        <f>VLOOKUP(C1435, Sheet1!$B$4:$C$76, 2,FALSE)</f>
        <v>가바토파정 100mg</v>
      </c>
    </row>
    <row r="1436" spans="1:11" x14ac:dyDescent="0.3">
      <c r="A1436" s="1">
        <v>1435</v>
      </c>
      <c r="B1436" s="2">
        <v>637</v>
      </c>
      <c r="C1436" s="2">
        <v>3742</v>
      </c>
      <c r="D1436" s="2">
        <v>71.105503999999996</v>
      </c>
      <c r="E1436" s="2">
        <v>813.73568</v>
      </c>
      <c r="F1436" s="2">
        <v>332.97801600000003</v>
      </c>
      <c r="G1436" s="2">
        <v>328.35840000000002</v>
      </c>
      <c r="H1436" s="2">
        <v>0.98128599999999999</v>
      </c>
      <c r="I1436" s="2" t="str">
        <f>VLOOKUP(C1436, Sheet1!$B$4:$C$76, 2,FALSE)</f>
        <v>알드린정</v>
      </c>
      <c r="J1436" s="7"/>
      <c r="K1436" s="4" t="s">
        <v>85</v>
      </c>
    </row>
    <row r="1437" spans="1:11" x14ac:dyDescent="0.3">
      <c r="A1437" s="3">
        <v>1436</v>
      </c>
      <c r="B1437" s="4">
        <v>637</v>
      </c>
      <c r="C1437" s="4">
        <v>2482</v>
      </c>
      <c r="D1437" s="4">
        <v>599.63048800000001</v>
      </c>
      <c r="E1437" s="4">
        <v>117.36832</v>
      </c>
      <c r="F1437" s="4">
        <v>278.54161599999998</v>
      </c>
      <c r="G1437" s="4">
        <v>439.13727999999998</v>
      </c>
      <c r="H1437" s="4">
        <v>0.90979699999999997</v>
      </c>
      <c r="I1437" s="4" t="str">
        <f>VLOOKUP(C1437, Sheet1!$B$4:$C$76, 2,FALSE)</f>
        <v>뮤테란캡슐 100mg</v>
      </c>
      <c r="J1437" s="8"/>
    </row>
    <row r="1438" spans="1:11" x14ac:dyDescent="0.3">
      <c r="A1438" s="3">
        <v>1437</v>
      </c>
      <c r="B1438" s="4">
        <v>637</v>
      </c>
      <c r="C1438" s="4">
        <v>6191</v>
      </c>
      <c r="D1438" s="4">
        <v>52.944583999999999</v>
      </c>
      <c r="E1438" s="4">
        <v>198.16128</v>
      </c>
      <c r="F1438" s="4">
        <v>473.81188800000001</v>
      </c>
      <c r="G1438" s="4">
        <v>340.40447999999998</v>
      </c>
      <c r="H1438" s="4">
        <v>0.86768299999999998</v>
      </c>
      <c r="I1438" s="4" t="str">
        <f>VLOOKUP(C1438, Sheet1!$B$4:$C$76, 2,FALSE)</f>
        <v>삐콤씨에프정 618.6mg/병</v>
      </c>
      <c r="J1438" s="8"/>
    </row>
    <row r="1439" spans="1:11" x14ac:dyDescent="0.3">
      <c r="A1439" s="3">
        <v>1438</v>
      </c>
      <c r="B1439" s="4">
        <v>637</v>
      </c>
      <c r="C1439" s="4">
        <v>5885</v>
      </c>
      <c r="D1439" s="4">
        <v>613.54483200000004</v>
      </c>
      <c r="E1439" s="4">
        <v>697.98784000000001</v>
      </c>
      <c r="F1439" s="4">
        <v>234.06822399999999</v>
      </c>
      <c r="G1439" s="4">
        <v>509.05344000000002</v>
      </c>
      <c r="H1439" s="4">
        <v>0.48860100000000001</v>
      </c>
      <c r="I1439" s="4" t="str">
        <f>VLOOKUP(C1439, Sheet1!$B$4:$C$76, 2,FALSE)</f>
        <v>타이레놀이알서방정(아세트아미노펜)(수출용)</v>
      </c>
      <c r="J1439" s="8" t="s">
        <v>118</v>
      </c>
    </row>
    <row r="1440" spans="1:11" ht="17.25" thickBot="1" x14ac:dyDescent="0.35">
      <c r="A1440" s="5">
        <v>1439</v>
      </c>
      <c r="B1440" s="6">
        <v>637</v>
      </c>
      <c r="C1440" s="6">
        <v>4377</v>
      </c>
      <c r="D1440" s="6">
        <v>615.02639999999997</v>
      </c>
      <c r="E1440" s="6">
        <v>699.21856000000002</v>
      </c>
      <c r="F1440" s="6">
        <v>231.31590399999999</v>
      </c>
      <c r="G1440" s="6">
        <v>508.11775999999998</v>
      </c>
      <c r="H1440" s="6">
        <v>0.318521</v>
      </c>
      <c r="I1440" s="6" t="str">
        <f>VLOOKUP(C1440, Sheet1!$B$4:$C$76, 2,FALSE)</f>
        <v>타이레놀정500mg</v>
      </c>
      <c r="J1440" s="9" t="s">
        <v>119</v>
      </c>
    </row>
    <row r="1441" spans="1:10" x14ac:dyDescent="0.3">
      <c r="A1441" s="4">
        <v>1440</v>
      </c>
      <c r="B1441" s="4">
        <v>638</v>
      </c>
      <c r="C1441" s="4">
        <v>3742</v>
      </c>
      <c r="D1441" s="4">
        <v>70.245159999999998</v>
      </c>
      <c r="E1441" s="4">
        <v>801.03872000000001</v>
      </c>
      <c r="F1441" s="4">
        <v>326.54129599999999</v>
      </c>
      <c r="G1441" s="4">
        <v>321.05344000000002</v>
      </c>
      <c r="H1441" s="4">
        <v>0.98390900000000003</v>
      </c>
      <c r="I1441" s="4" t="str">
        <f>VLOOKUP(C1441, Sheet1!$B$4:$C$76, 2,FALSE)</f>
        <v>알드린정</v>
      </c>
    </row>
    <row r="1442" spans="1:10" x14ac:dyDescent="0.3">
      <c r="A1442" s="4">
        <v>1441</v>
      </c>
      <c r="B1442" s="4">
        <v>638</v>
      </c>
      <c r="C1442" s="4">
        <v>2482</v>
      </c>
      <c r="D1442" s="4">
        <v>608.04409599999997</v>
      </c>
      <c r="E1442" s="4">
        <v>74.330879999999993</v>
      </c>
      <c r="F1442" s="4">
        <v>279.44832000000002</v>
      </c>
      <c r="G1442" s="4">
        <v>463.28064000000001</v>
      </c>
      <c r="H1442" s="4">
        <v>0.93419300000000005</v>
      </c>
      <c r="I1442" s="4" t="str">
        <f>VLOOKUP(C1442, Sheet1!$B$4:$C$76, 2,FALSE)</f>
        <v>뮤테란캡슐 100mg</v>
      </c>
    </row>
    <row r="1443" spans="1:10" x14ac:dyDescent="0.3">
      <c r="A1443" s="4">
        <v>1442</v>
      </c>
      <c r="B1443" s="4">
        <v>638</v>
      </c>
      <c r="C1443" s="4">
        <v>6191</v>
      </c>
      <c r="D1443" s="4">
        <v>46.494199999999999</v>
      </c>
      <c r="E1443" s="4">
        <v>159.21152000000001</v>
      </c>
      <c r="F1443" s="4">
        <v>484.163344</v>
      </c>
      <c r="G1443" s="4">
        <v>351.08096</v>
      </c>
      <c r="H1443" s="4">
        <v>0.844279</v>
      </c>
      <c r="I1443" s="4" t="str">
        <f>VLOOKUP(C1443, Sheet1!$B$4:$C$76, 2,FALSE)</f>
        <v>삐콤씨에프정 618.6mg/병</v>
      </c>
    </row>
    <row r="1444" spans="1:10" x14ac:dyDescent="0.3">
      <c r="A1444" s="4">
        <v>1443</v>
      </c>
      <c r="B1444" s="4">
        <v>638</v>
      </c>
      <c r="C1444" s="4">
        <v>5885</v>
      </c>
      <c r="D1444" s="4">
        <v>601.57223999999997</v>
      </c>
      <c r="E1444" s="4">
        <v>696.24896000000001</v>
      </c>
      <c r="F1444" s="4">
        <v>237.73408000000001</v>
      </c>
      <c r="G1444" s="4">
        <v>495.66336000000001</v>
      </c>
      <c r="H1444" s="4">
        <v>0.677929</v>
      </c>
      <c r="I1444" s="4" t="str">
        <f>VLOOKUP(C1444, Sheet1!$B$4:$C$76, 2,FALSE)</f>
        <v>타이레놀이알서방정(아세트아미노펜)(수출용)</v>
      </c>
      <c r="J1444" s="4" t="s">
        <v>118</v>
      </c>
    </row>
    <row r="1445" spans="1:10" x14ac:dyDescent="0.3">
      <c r="A1445" s="4">
        <v>1444</v>
      </c>
      <c r="B1445" s="4">
        <v>640</v>
      </c>
      <c r="C1445" s="4">
        <v>3350</v>
      </c>
      <c r="D1445" s="4">
        <v>405.02975199999997</v>
      </c>
      <c r="E1445" s="4">
        <v>917.37216000000001</v>
      </c>
      <c r="F1445" s="4">
        <v>190.965136</v>
      </c>
      <c r="G1445" s="4">
        <v>195.05663999999999</v>
      </c>
      <c r="H1445" s="4">
        <v>0.989317</v>
      </c>
      <c r="I1445" s="4" t="str">
        <f>VLOOKUP(C1445, Sheet1!$B$4:$C$76, 2,FALSE)</f>
        <v>일양하이트린정 2mg</v>
      </c>
    </row>
    <row r="1446" spans="1:10" x14ac:dyDescent="0.3">
      <c r="A1446" s="4">
        <v>1445</v>
      </c>
      <c r="B1446" s="4">
        <v>640</v>
      </c>
      <c r="C1446" s="4">
        <v>3831</v>
      </c>
      <c r="D1446" s="4">
        <v>489.68262399999998</v>
      </c>
      <c r="E1446" s="4">
        <v>287.83359999999999</v>
      </c>
      <c r="F1446" s="4">
        <v>394.143936</v>
      </c>
      <c r="G1446" s="4">
        <v>336.94976000000003</v>
      </c>
      <c r="H1446" s="4">
        <v>0.98291200000000001</v>
      </c>
      <c r="I1446" s="4" t="str">
        <f>VLOOKUP(C1446, Sheet1!$B$4:$C$76, 2,FALSE)</f>
        <v>뉴로메드정(옥시라세탐)</v>
      </c>
    </row>
    <row r="1447" spans="1:10" x14ac:dyDescent="0.3">
      <c r="A1447" s="4">
        <v>1446</v>
      </c>
      <c r="B1447" s="4">
        <v>640</v>
      </c>
      <c r="C1447" s="4">
        <v>20237</v>
      </c>
      <c r="D1447" s="4">
        <v>94.788632000000007</v>
      </c>
      <c r="E1447" s="4">
        <v>299.14879999999999</v>
      </c>
      <c r="F1447" s="4">
        <v>228.27176</v>
      </c>
      <c r="G1447" s="4">
        <v>221.57568000000001</v>
      </c>
      <c r="H1447" s="4">
        <v>0.85263199999999995</v>
      </c>
      <c r="I1447" s="4" t="str">
        <f>VLOOKUP(C1447, Sheet1!$B$4:$C$76, 2,FALSE)</f>
        <v>플라빅스정 75mg</v>
      </c>
    </row>
    <row r="1448" spans="1:10" x14ac:dyDescent="0.3">
      <c r="A1448" s="4">
        <v>1447</v>
      </c>
      <c r="B1448" s="4">
        <v>641</v>
      </c>
      <c r="C1448" s="4">
        <v>3350</v>
      </c>
      <c r="D1448" s="4">
        <v>341.78543999999999</v>
      </c>
      <c r="E1448" s="4">
        <v>125.81824</v>
      </c>
      <c r="F1448" s="4">
        <v>184.00528</v>
      </c>
      <c r="G1448" s="4">
        <v>185.57823999999999</v>
      </c>
      <c r="H1448" s="4">
        <v>0.99275599999999997</v>
      </c>
      <c r="I1448" s="4" t="str">
        <f>VLOOKUP(C1448, Sheet1!$B$4:$C$76, 2,FALSE)</f>
        <v>일양하이트린정 2mg</v>
      </c>
    </row>
    <row r="1449" spans="1:10" x14ac:dyDescent="0.3">
      <c r="A1449" s="4">
        <v>1448</v>
      </c>
      <c r="B1449" s="4">
        <v>641</v>
      </c>
      <c r="C1449" s="4">
        <v>3831</v>
      </c>
      <c r="D1449" s="4">
        <v>40.830472</v>
      </c>
      <c r="E1449" s="4">
        <v>580.70079999999996</v>
      </c>
      <c r="F1449" s="4">
        <v>407.968976</v>
      </c>
      <c r="G1449" s="4">
        <v>348.72192000000001</v>
      </c>
      <c r="H1449" s="4">
        <v>0.99124800000000002</v>
      </c>
      <c r="I1449" s="4" t="str">
        <f>VLOOKUP(C1449, Sheet1!$B$4:$C$76, 2,FALSE)</f>
        <v>뉴로메드정(옥시라세탐)</v>
      </c>
    </row>
    <row r="1450" spans="1:10" x14ac:dyDescent="0.3">
      <c r="A1450" s="4">
        <v>1449</v>
      </c>
      <c r="B1450" s="4">
        <v>641</v>
      </c>
      <c r="C1450" s="4">
        <v>20237</v>
      </c>
      <c r="D1450" s="4">
        <v>617.48494400000004</v>
      </c>
      <c r="E1450" s="4">
        <v>707.19168000000002</v>
      </c>
      <c r="F1450" s="4">
        <v>233.02</v>
      </c>
      <c r="G1450" s="4">
        <v>232.31872000000001</v>
      </c>
      <c r="H1450" s="4">
        <v>0.97889999999999999</v>
      </c>
      <c r="I1450" s="4" t="str">
        <f>VLOOKUP(C1450, Sheet1!$B$4:$C$76, 2,FALSE)</f>
        <v>플라빅스정 75mg</v>
      </c>
    </row>
    <row r="1451" spans="1:10" x14ac:dyDescent="0.3">
      <c r="A1451" s="4">
        <v>1450</v>
      </c>
      <c r="B1451" s="4">
        <v>644</v>
      </c>
      <c r="C1451" s="4">
        <v>2482</v>
      </c>
      <c r="D1451" s="4">
        <v>54.729688000000003</v>
      </c>
      <c r="E1451" s="4">
        <v>651.48735999999997</v>
      </c>
      <c r="F1451" s="4">
        <v>214.17441600000001</v>
      </c>
      <c r="G1451" s="4">
        <v>490.02368000000001</v>
      </c>
      <c r="H1451" s="4">
        <v>0.97235799999999994</v>
      </c>
      <c r="I1451" s="4" t="str">
        <f>VLOOKUP(C1451, Sheet1!$B$4:$C$76, 2,FALSE)</f>
        <v>뮤테란캡슐 100mg</v>
      </c>
    </row>
    <row r="1452" spans="1:10" x14ac:dyDescent="0.3">
      <c r="A1452" s="4">
        <v>1451</v>
      </c>
      <c r="B1452" s="4">
        <v>644</v>
      </c>
      <c r="C1452" s="4">
        <v>3742</v>
      </c>
      <c r="D1452" s="4">
        <v>482.98433599999998</v>
      </c>
      <c r="E1452" s="4">
        <v>122.16</v>
      </c>
      <c r="F1452" s="4">
        <v>314.188064</v>
      </c>
      <c r="G1452" s="4">
        <v>304.49023999999997</v>
      </c>
      <c r="H1452" s="4">
        <v>0.94822300000000004</v>
      </c>
      <c r="I1452" s="4" t="str">
        <f>VLOOKUP(C1452, Sheet1!$B$4:$C$76, 2,FALSE)</f>
        <v>알드린정</v>
      </c>
    </row>
    <row r="1453" spans="1:10" x14ac:dyDescent="0.3">
      <c r="A1453" s="4">
        <v>1452</v>
      </c>
      <c r="B1453" s="4">
        <v>644</v>
      </c>
      <c r="C1453" s="4">
        <v>6191</v>
      </c>
      <c r="D1453" s="4">
        <v>496.84792800000002</v>
      </c>
      <c r="E1453" s="4">
        <v>606.12864000000002</v>
      </c>
      <c r="F1453" s="4">
        <v>285.81671999999998</v>
      </c>
      <c r="G1453" s="4">
        <v>545.09312</v>
      </c>
      <c r="H1453" s="4">
        <v>0.92883899999999997</v>
      </c>
      <c r="I1453" s="4" t="str">
        <f>VLOOKUP(C1453, Sheet1!$B$4:$C$76, 2,FALSE)</f>
        <v>삐콤씨에프정 618.6mg/병</v>
      </c>
    </row>
    <row r="1454" spans="1:10" x14ac:dyDescent="0.3">
      <c r="A1454" s="4">
        <v>1453</v>
      </c>
      <c r="B1454" s="4">
        <v>644</v>
      </c>
      <c r="C1454" s="4">
        <v>13394</v>
      </c>
      <c r="D1454" s="4">
        <v>79.891943999999995</v>
      </c>
      <c r="E1454" s="4">
        <v>93.090559999999996</v>
      </c>
      <c r="F1454" s="4">
        <v>226.51300800000001</v>
      </c>
      <c r="G1454" s="4">
        <v>475.61216000000002</v>
      </c>
      <c r="H1454" s="4">
        <v>0.82870999999999995</v>
      </c>
      <c r="I1454" s="4" t="str">
        <f>VLOOKUP(C1454, Sheet1!$B$4:$C$76, 2,FALSE)</f>
        <v>써스펜8시간이알서방정 650mg</v>
      </c>
    </row>
    <row r="1455" spans="1:10" x14ac:dyDescent="0.3">
      <c r="A1455" s="4">
        <v>1454</v>
      </c>
      <c r="B1455" s="4">
        <v>646</v>
      </c>
      <c r="C1455" s="4">
        <v>36636</v>
      </c>
      <c r="D1455" s="4">
        <v>130.150576</v>
      </c>
      <c r="E1455" s="4">
        <v>827.84191999999996</v>
      </c>
      <c r="F1455" s="4">
        <v>193.41977600000001</v>
      </c>
      <c r="G1455" s="4">
        <v>258.21823999999998</v>
      </c>
      <c r="H1455" s="4">
        <v>0.99666999999999994</v>
      </c>
      <c r="I1455" s="4" t="str">
        <f>VLOOKUP(C1455, Sheet1!$B$4:$C$76, 2,FALSE)</f>
        <v>로수젯정10/5밀리그램</v>
      </c>
    </row>
    <row r="1456" spans="1:10" x14ac:dyDescent="0.3">
      <c r="A1456" s="4">
        <v>1455</v>
      </c>
      <c r="B1456" s="4">
        <v>646</v>
      </c>
      <c r="C1456" s="4">
        <v>27776</v>
      </c>
      <c r="D1456" s="4">
        <v>638.31278399999997</v>
      </c>
      <c r="E1456" s="4">
        <v>293.64287999999999</v>
      </c>
      <c r="F1456" s="4">
        <v>175.067072</v>
      </c>
      <c r="G1456" s="4">
        <v>196.2816</v>
      </c>
      <c r="H1456" s="4">
        <v>0.99581900000000001</v>
      </c>
      <c r="I1456" s="4" t="str">
        <f>VLOOKUP(C1456, Sheet1!$B$4:$C$76, 2,FALSE)</f>
        <v>카나브정 60mg</v>
      </c>
    </row>
    <row r="1457" spans="1:9" x14ac:dyDescent="0.3">
      <c r="A1457" s="4">
        <v>1456</v>
      </c>
      <c r="B1457" s="4">
        <v>646</v>
      </c>
      <c r="C1457" s="4">
        <v>34596</v>
      </c>
      <c r="D1457" s="4">
        <v>399.64808799999997</v>
      </c>
      <c r="E1457" s="4">
        <v>628.77632000000006</v>
      </c>
      <c r="F1457" s="4">
        <v>460.70616000000001</v>
      </c>
      <c r="G1457" s="4">
        <v>436.79615999999999</v>
      </c>
      <c r="H1457" s="4">
        <v>0.98272499999999996</v>
      </c>
      <c r="I1457" s="4" t="str">
        <f>VLOOKUP(C1457, Sheet1!$B$4:$C$76, 2,FALSE)</f>
        <v>제미메트서방정 50/1000mg</v>
      </c>
    </row>
    <row r="1458" spans="1:9" x14ac:dyDescent="0.3">
      <c r="A1458" s="4">
        <v>1457</v>
      </c>
      <c r="B1458" s="4">
        <v>646</v>
      </c>
      <c r="C1458" s="4">
        <v>3482</v>
      </c>
      <c r="D1458" s="4">
        <v>172.97355200000001</v>
      </c>
      <c r="E1458" s="4">
        <v>278.416</v>
      </c>
      <c r="F1458" s="4">
        <v>260.424128</v>
      </c>
      <c r="G1458" s="4">
        <v>215.95776000000001</v>
      </c>
      <c r="H1458" s="4">
        <v>0.98189400000000004</v>
      </c>
      <c r="I1458" s="4" t="str">
        <f>VLOOKUP(C1458, Sheet1!$B$4:$C$76, 2,FALSE)</f>
        <v>기넥신에프정(은행엽엑스)(수출용)</v>
      </c>
    </row>
    <row r="1459" spans="1:9" x14ac:dyDescent="0.3">
      <c r="A1459" s="4">
        <v>1458</v>
      </c>
      <c r="B1459" s="4">
        <v>647</v>
      </c>
      <c r="C1459" s="4">
        <v>27776</v>
      </c>
      <c r="D1459" s="4">
        <v>176.62525600000001</v>
      </c>
      <c r="E1459" s="4">
        <v>810.08767999999998</v>
      </c>
      <c r="F1459" s="4">
        <v>176.342704</v>
      </c>
      <c r="G1459" s="4">
        <v>201.42080000000001</v>
      </c>
      <c r="H1459" s="4">
        <v>0.99840300000000004</v>
      </c>
      <c r="I1459" s="4" t="str">
        <f>VLOOKUP(C1459, Sheet1!$B$4:$C$76, 2,FALSE)</f>
        <v>카나브정 60mg</v>
      </c>
    </row>
    <row r="1460" spans="1:9" x14ac:dyDescent="0.3">
      <c r="A1460" s="4">
        <v>1459</v>
      </c>
      <c r="B1460" s="4">
        <v>647</v>
      </c>
      <c r="C1460" s="4">
        <v>36636</v>
      </c>
      <c r="D1460" s="4">
        <v>663.98402399999998</v>
      </c>
      <c r="E1460" s="4">
        <v>179.76576</v>
      </c>
      <c r="F1460" s="4">
        <v>187.476912</v>
      </c>
      <c r="G1460" s="4">
        <v>250.44991999999999</v>
      </c>
      <c r="H1460" s="4">
        <v>0.98658500000000005</v>
      </c>
      <c r="I1460" s="4" t="str">
        <f>VLOOKUP(C1460, Sheet1!$B$4:$C$76, 2,FALSE)</f>
        <v>로수젯정10/5밀리그램</v>
      </c>
    </row>
    <row r="1461" spans="1:9" x14ac:dyDescent="0.3">
      <c r="A1461" s="4">
        <v>1460</v>
      </c>
      <c r="B1461" s="4">
        <v>647</v>
      </c>
      <c r="C1461" s="4">
        <v>34596</v>
      </c>
      <c r="D1461" s="4">
        <v>143.03670399999999</v>
      </c>
      <c r="E1461" s="4">
        <v>192.69568000000001</v>
      </c>
      <c r="F1461" s="4">
        <v>451.73769600000003</v>
      </c>
      <c r="G1461" s="4">
        <v>411.77728000000002</v>
      </c>
      <c r="H1461" s="4">
        <v>0.97901700000000003</v>
      </c>
      <c r="I1461" s="4" t="str">
        <f>VLOOKUP(C1461, Sheet1!$B$4:$C$76, 2,FALSE)</f>
        <v>제미메트서방정 50/1000mg</v>
      </c>
    </row>
    <row r="1462" spans="1:9" x14ac:dyDescent="0.3">
      <c r="A1462" s="4">
        <v>1461</v>
      </c>
      <c r="B1462" s="4">
        <v>647</v>
      </c>
      <c r="C1462" s="4">
        <v>3482</v>
      </c>
      <c r="D1462" s="4">
        <v>565.51587199999994</v>
      </c>
      <c r="E1462" s="4">
        <v>812.04992000000004</v>
      </c>
      <c r="F1462" s="4">
        <v>265.67110400000001</v>
      </c>
      <c r="G1462" s="4">
        <v>220.45184</v>
      </c>
      <c r="H1462" s="4">
        <v>0.96063399999999999</v>
      </c>
      <c r="I1462" s="4" t="str">
        <f>VLOOKUP(C1462, Sheet1!$B$4:$C$76, 2,FALSE)</f>
        <v>기넥신에프정(은행엽엑스)(수출용)</v>
      </c>
    </row>
    <row r="1463" spans="1:9" x14ac:dyDescent="0.3">
      <c r="A1463" s="4">
        <v>1462</v>
      </c>
      <c r="B1463" s="4">
        <v>648</v>
      </c>
      <c r="C1463" s="4">
        <v>27776</v>
      </c>
      <c r="D1463" s="4">
        <v>144.218152</v>
      </c>
      <c r="E1463" s="4">
        <v>775.7056</v>
      </c>
      <c r="F1463" s="4">
        <v>178.46843200000001</v>
      </c>
      <c r="G1463" s="4">
        <v>204.93312</v>
      </c>
      <c r="H1463" s="4">
        <v>0.99768000000000001</v>
      </c>
      <c r="I1463" s="4" t="str">
        <f>VLOOKUP(C1463, Sheet1!$B$4:$C$76, 2,FALSE)</f>
        <v>카나브정 60mg</v>
      </c>
    </row>
    <row r="1464" spans="1:9" x14ac:dyDescent="0.3">
      <c r="A1464" s="4">
        <v>1463</v>
      </c>
      <c r="B1464" s="4">
        <v>648</v>
      </c>
      <c r="C1464" s="4">
        <v>36636</v>
      </c>
      <c r="D1464" s="4">
        <v>635.42431199999999</v>
      </c>
      <c r="E1464" s="4">
        <v>178.13376</v>
      </c>
      <c r="F1464" s="4">
        <v>181.18951999999999</v>
      </c>
      <c r="G1464" s="4">
        <v>241.89439999999999</v>
      </c>
      <c r="H1464" s="4">
        <v>0.99642299999999995</v>
      </c>
      <c r="I1464" s="4" t="str">
        <f>VLOOKUP(C1464, Sheet1!$B$4:$C$76, 2,FALSE)</f>
        <v>로수젯정10/5밀리그램</v>
      </c>
    </row>
    <row r="1465" spans="1:9" x14ac:dyDescent="0.3">
      <c r="A1465" s="4">
        <v>1464</v>
      </c>
      <c r="B1465" s="4">
        <v>648</v>
      </c>
      <c r="C1465" s="4">
        <v>34596</v>
      </c>
      <c r="D1465" s="4">
        <v>128.67779200000001</v>
      </c>
      <c r="E1465" s="4">
        <v>158.20160000000001</v>
      </c>
      <c r="F1465" s="4">
        <v>436.58627200000001</v>
      </c>
      <c r="G1465" s="4">
        <v>419.75295999999997</v>
      </c>
      <c r="H1465" s="4">
        <v>0.97984899999999997</v>
      </c>
      <c r="I1465" s="4" t="str">
        <f>VLOOKUP(C1465, Sheet1!$B$4:$C$76, 2,FALSE)</f>
        <v>제미메트서방정 50/1000mg</v>
      </c>
    </row>
    <row r="1466" spans="1:9" x14ac:dyDescent="0.3">
      <c r="A1466" s="4">
        <v>1465</v>
      </c>
      <c r="B1466" s="4">
        <v>648</v>
      </c>
      <c r="C1466" s="4">
        <v>3482</v>
      </c>
      <c r="D1466" s="4">
        <v>537.01276800000005</v>
      </c>
      <c r="E1466" s="4">
        <v>776.44223999999997</v>
      </c>
      <c r="F1466" s="4">
        <v>268.26921599999997</v>
      </c>
      <c r="G1466" s="4">
        <v>226.25407999999999</v>
      </c>
      <c r="H1466" s="4">
        <v>0.96990299999999996</v>
      </c>
      <c r="I1466" s="4" t="str">
        <f>VLOOKUP(C1466, Sheet1!$B$4:$C$76, 2,FALSE)</f>
        <v>기넥신에프정(은행엽엑스)(수출용)</v>
      </c>
    </row>
    <row r="1467" spans="1:9" x14ac:dyDescent="0.3">
      <c r="A1467" s="4">
        <v>1466</v>
      </c>
      <c r="B1467" s="4">
        <v>650</v>
      </c>
      <c r="C1467" s="4">
        <v>3350</v>
      </c>
      <c r="D1467" s="4">
        <v>367.84317600000003</v>
      </c>
      <c r="E1467" s="4">
        <v>176.56384</v>
      </c>
      <c r="F1467" s="4">
        <v>181.91566399999999</v>
      </c>
      <c r="G1467" s="4">
        <v>185.07391999999999</v>
      </c>
      <c r="H1467" s="4">
        <v>0.99297500000000005</v>
      </c>
      <c r="I1467" s="4" t="str">
        <f>VLOOKUP(C1467, Sheet1!$B$4:$C$76, 2,FALSE)</f>
        <v>일양하이트린정 2mg</v>
      </c>
    </row>
    <row r="1468" spans="1:9" x14ac:dyDescent="0.3">
      <c r="A1468" s="4">
        <v>1467</v>
      </c>
      <c r="B1468" s="4">
        <v>650</v>
      </c>
      <c r="C1468" s="4">
        <v>32309</v>
      </c>
      <c r="D1468" s="4">
        <v>4.8799999999999999E-4</v>
      </c>
      <c r="E1468" s="4">
        <v>704.03967999999998</v>
      </c>
      <c r="F1468" s="4">
        <v>311.55969599999997</v>
      </c>
      <c r="G1468" s="4">
        <v>315.37920000000003</v>
      </c>
      <c r="H1468" s="4">
        <v>0.99188799999999999</v>
      </c>
      <c r="I1468" s="4" t="str">
        <f>VLOOKUP(C1468, Sheet1!$B$4:$C$76, 2,FALSE)</f>
        <v>글리아타민연질캡슐</v>
      </c>
    </row>
    <row r="1469" spans="1:9" x14ac:dyDescent="0.3">
      <c r="A1469" s="4">
        <v>1468</v>
      </c>
      <c r="B1469" s="4">
        <v>650</v>
      </c>
      <c r="C1469" s="4">
        <v>36636</v>
      </c>
      <c r="D1469" s="4">
        <v>561.26295200000004</v>
      </c>
      <c r="E1469" s="4">
        <v>821.48032000000001</v>
      </c>
      <c r="F1469" s="4">
        <v>273.80216000000001</v>
      </c>
      <c r="G1469" s="4">
        <v>169.25824</v>
      </c>
      <c r="H1469" s="4">
        <v>0.95975600000000005</v>
      </c>
      <c r="I1469" s="4" t="str">
        <f>VLOOKUP(C1469, Sheet1!$B$4:$C$76, 2,FALSE)</f>
        <v>로수젯정10/5밀리그램</v>
      </c>
    </row>
    <row r="1470" spans="1:9" x14ac:dyDescent="0.3">
      <c r="A1470" s="4">
        <v>1469</v>
      </c>
      <c r="B1470" s="4">
        <v>652</v>
      </c>
      <c r="C1470" s="4">
        <v>1899</v>
      </c>
      <c r="D1470" s="4">
        <v>124.37607199999999</v>
      </c>
      <c r="E1470" s="4">
        <v>259.54687999999999</v>
      </c>
      <c r="F1470" s="4">
        <v>198.84731199999999</v>
      </c>
      <c r="G1470" s="4">
        <v>148.43904000000001</v>
      </c>
      <c r="H1470" s="4">
        <v>0.99132900000000002</v>
      </c>
      <c r="I1470" s="4" t="str">
        <f>VLOOKUP(C1470, Sheet1!$B$4:$C$76, 2,FALSE)</f>
        <v>보령부스파정 5mg</v>
      </c>
    </row>
    <row r="1471" spans="1:9" x14ac:dyDescent="0.3">
      <c r="A1471" s="4">
        <v>1470</v>
      </c>
      <c r="B1471" s="4">
        <v>652</v>
      </c>
      <c r="C1471" s="4">
        <v>24849</v>
      </c>
      <c r="D1471" s="4">
        <v>118.76944</v>
      </c>
      <c r="E1471" s="4">
        <v>842.95680000000004</v>
      </c>
      <c r="F1471" s="4">
        <v>298.96051199999999</v>
      </c>
      <c r="G1471" s="4">
        <v>170.90047999999999</v>
      </c>
      <c r="H1471" s="4">
        <v>0.99111899999999997</v>
      </c>
      <c r="I1471" s="4" t="str">
        <f>VLOOKUP(C1471, Sheet1!$B$4:$C$76, 2,FALSE)</f>
        <v>놀텍정 10mg</v>
      </c>
    </row>
    <row r="1472" spans="1:9" x14ac:dyDescent="0.3">
      <c r="A1472" s="4">
        <v>1471</v>
      </c>
      <c r="B1472" s="4">
        <v>652</v>
      </c>
      <c r="C1472" s="4">
        <v>31704</v>
      </c>
      <c r="D1472" s="4">
        <v>598.72573599999998</v>
      </c>
      <c r="E1472" s="4">
        <v>695.62112000000002</v>
      </c>
      <c r="F1472" s="4">
        <v>252.453136</v>
      </c>
      <c r="G1472" s="4">
        <v>453.72928000000002</v>
      </c>
      <c r="H1472" s="4">
        <v>0.95996199999999998</v>
      </c>
      <c r="I1472" s="4" t="str">
        <f>VLOOKUP(C1472, Sheet1!$B$4:$C$76, 2,FALSE)</f>
        <v>낙소졸정 500/20mg</v>
      </c>
    </row>
    <row r="1473" spans="1:9" x14ac:dyDescent="0.3">
      <c r="A1473" s="4">
        <v>1472</v>
      </c>
      <c r="B1473" s="4">
        <v>652</v>
      </c>
      <c r="C1473" s="4">
        <v>16550</v>
      </c>
      <c r="D1473" s="4">
        <v>562.94606399999998</v>
      </c>
      <c r="E1473" s="4">
        <v>64.776319999999998</v>
      </c>
      <c r="F1473" s="4">
        <v>286.258848</v>
      </c>
      <c r="G1473" s="4">
        <v>464.38528000000002</v>
      </c>
      <c r="H1473" s="4">
        <v>0.94745100000000004</v>
      </c>
      <c r="I1473" s="4" t="str">
        <f>VLOOKUP(C1473, Sheet1!$B$4:$C$76, 2,FALSE)</f>
        <v>동아가바펜틴정 800mg</v>
      </c>
    </row>
    <row r="1474" spans="1:9" x14ac:dyDescent="0.3">
      <c r="A1474" s="4">
        <v>1473</v>
      </c>
      <c r="B1474" s="4">
        <v>653</v>
      </c>
      <c r="C1474" s="4">
        <v>1899</v>
      </c>
      <c r="D1474" s="4">
        <v>642.12552800000003</v>
      </c>
      <c r="E1474" s="4">
        <v>859.00160000000005</v>
      </c>
      <c r="F1474" s="4">
        <v>215.46078399999999</v>
      </c>
      <c r="G1474" s="4">
        <v>153.68704</v>
      </c>
      <c r="H1474" s="4">
        <v>0.99599400000000005</v>
      </c>
      <c r="I1474" s="4" t="str">
        <f>VLOOKUP(C1474, Sheet1!$B$4:$C$76, 2,FALSE)</f>
        <v>보령부스파정 5mg</v>
      </c>
    </row>
    <row r="1475" spans="1:9" x14ac:dyDescent="0.3">
      <c r="A1475" s="4">
        <v>1474</v>
      </c>
      <c r="B1475" s="4">
        <v>653</v>
      </c>
      <c r="C1475" s="4">
        <v>24849</v>
      </c>
      <c r="D1475" s="4">
        <v>547.41448800000001</v>
      </c>
      <c r="E1475" s="4">
        <v>266.67455999999999</v>
      </c>
      <c r="F1475" s="4">
        <v>290.78651200000002</v>
      </c>
      <c r="G1475" s="4">
        <v>164.4864</v>
      </c>
      <c r="H1475" s="4">
        <v>0.98090500000000003</v>
      </c>
      <c r="I1475" s="4" t="str">
        <f>VLOOKUP(C1475, Sheet1!$B$4:$C$76, 2,FALSE)</f>
        <v>놀텍정 10mg</v>
      </c>
    </row>
    <row r="1476" spans="1:9" x14ac:dyDescent="0.3">
      <c r="A1476" s="4">
        <v>1475</v>
      </c>
      <c r="B1476" s="4">
        <v>653</v>
      </c>
      <c r="C1476" s="4">
        <v>31704</v>
      </c>
      <c r="D1476" s="4">
        <v>133.366984</v>
      </c>
      <c r="E1476" s="4">
        <v>130.56448</v>
      </c>
      <c r="F1476" s="4">
        <v>241.74641600000001</v>
      </c>
      <c r="G1476" s="4">
        <v>420.25344000000001</v>
      </c>
      <c r="H1476" s="4">
        <v>0.97733899999999996</v>
      </c>
      <c r="I1476" s="4" t="str">
        <f>VLOOKUP(C1476, Sheet1!$B$4:$C$76, 2,FALSE)</f>
        <v>낙소졸정 500/20mg</v>
      </c>
    </row>
    <row r="1477" spans="1:9" x14ac:dyDescent="0.3">
      <c r="A1477" s="4">
        <v>1476</v>
      </c>
      <c r="B1477" s="4">
        <v>653</v>
      </c>
      <c r="C1477" s="4">
        <v>16550</v>
      </c>
      <c r="D1477" s="4">
        <v>91.617608000000004</v>
      </c>
      <c r="E1477" s="4">
        <v>692.75648000000001</v>
      </c>
      <c r="F1477" s="4">
        <v>308.69611200000003</v>
      </c>
      <c r="G1477" s="4">
        <v>488.09472</v>
      </c>
      <c r="H1477" s="4">
        <v>0.92809200000000003</v>
      </c>
      <c r="I1477" s="4" t="str">
        <f>VLOOKUP(C1477, Sheet1!$B$4:$C$76, 2,FALSE)</f>
        <v>동아가바펜틴정 800mg</v>
      </c>
    </row>
    <row r="1478" spans="1:9" x14ac:dyDescent="0.3">
      <c r="A1478" s="4">
        <v>1477</v>
      </c>
      <c r="B1478" s="4">
        <v>654</v>
      </c>
      <c r="C1478" s="4">
        <v>1899</v>
      </c>
      <c r="D1478" s="4">
        <v>142.95862399999999</v>
      </c>
      <c r="E1478" s="4">
        <v>269.84447999999998</v>
      </c>
      <c r="F1478" s="4">
        <v>201.37222399999999</v>
      </c>
      <c r="G1478" s="4">
        <v>145.95583999999999</v>
      </c>
      <c r="H1478" s="4">
        <v>0.98933300000000002</v>
      </c>
      <c r="I1478" s="4" t="str">
        <f>VLOOKUP(C1478, Sheet1!$B$4:$C$76, 2,FALSE)</f>
        <v>보령부스파정 5mg</v>
      </c>
    </row>
    <row r="1479" spans="1:9" x14ac:dyDescent="0.3">
      <c r="A1479" s="4">
        <v>1478</v>
      </c>
      <c r="B1479" s="4">
        <v>654</v>
      </c>
      <c r="C1479" s="4">
        <v>31704</v>
      </c>
      <c r="D1479" s="4">
        <v>625.27879199999995</v>
      </c>
      <c r="E1479" s="4">
        <v>731.87840000000006</v>
      </c>
      <c r="F1479" s="4">
        <v>252.64248000000001</v>
      </c>
      <c r="G1479" s="4">
        <v>448.96256</v>
      </c>
      <c r="H1479" s="4">
        <v>0.97030400000000006</v>
      </c>
      <c r="I1479" s="4" t="str">
        <f>VLOOKUP(C1479, Sheet1!$B$4:$C$76, 2,FALSE)</f>
        <v>낙소졸정 500/20mg</v>
      </c>
    </row>
    <row r="1480" spans="1:9" x14ac:dyDescent="0.3">
      <c r="A1480" s="4">
        <v>1479</v>
      </c>
      <c r="B1480" s="4">
        <v>654</v>
      </c>
      <c r="C1480" s="4">
        <v>24849</v>
      </c>
      <c r="D1480" s="4">
        <v>150.42014399999999</v>
      </c>
      <c r="E1480" s="4">
        <v>879.06304</v>
      </c>
      <c r="F1480" s="4">
        <v>295.973952</v>
      </c>
      <c r="G1480" s="4">
        <v>165.4272</v>
      </c>
      <c r="H1480" s="4">
        <v>0.967302</v>
      </c>
      <c r="I1480" s="4" t="str">
        <f>VLOOKUP(C1480, Sheet1!$B$4:$C$76, 2,FALSE)</f>
        <v>놀텍정 10mg</v>
      </c>
    </row>
    <row r="1481" spans="1:9" x14ac:dyDescent="0.3">
      <c r="A1481" s="4">
        <v>1480</v>
      </c>
      <c r="B1481" s="4">
        <v>654</v>
      </c>
      <c r="C1481" s="4">
        <v>16550</v>
      </c>
      <c r="D1481" s="4">
        <v>591.34327199999996</v>
      </c>
      <c r="E1481" s="4">
        <v>73.320959999999999</v>
      </c>
      <c r="F1481" s="4">
        <v>294.03268800000001</v>
      </c>
      <c r="G1481" s="4">
        <v>475.48671999999999</v>
      </c>
      <c r="H1481" s="4">
        <v>0.95355199999999996</v>
      </c>
      <c r="I1481" s="4" t="str">
        <f>VLOOKUP(C1481, Sheet1!$B$4:$C$76, 2,FALSE)</f>
        <v>동아가바펜틴정 800mg</v>
      </c>
    </row>
    <row r="1482" spans="1:9" x14ac:dyDescent="0.3">
      <c r="A1482" s="4">
        <v>1481</v>
      </c>
      <c r="B1482" s="4">
        <v>656</v>
      </c>
      <c r="C1482" s="4">
        <v>3543</v>
      </c>
      <c r="D1482" s="4">
        <v>151.55230399999999</v>
      </c>
      <c r="E1482" s="4">
        <v>189.72095999999999</v>
      </c>
      <c r="F1482" s="4">
        <v>206.31664000000001</v>
      </c>
      <c r="G1482" s="4">
        <v>201.71647999999999</v>
      </c>
      <c r="H1482" s="4">
        <v>0.99353000000000002</v>
      </c>
      <c r="I1482" s="4" t="str">
        <f>VLOOKUP(C1482, Sheet1!$B$4:$C$76, 2,FALSE)</f>
        <v>무코스타정(레바미피드)(비매품)</v>
      </c>
    </row>
    <row r="1483" spans="1:9" x14ac:dyDescent="0.3">
      <c r="A1483" s="4">
        <v>1482</v>
      </c>
      <c r="B1483" s="4">
        <v>656</v>
      </c>
      <c r="C1483" s="4">
        <v>33877</v>
      </c>
      <c r="D1483" s="4">
        <v>630.39351999999997</v>
      </c>
      <c r="E1483" s="4">
        <v>849.74911999999995</v>
      </c>
      <c r="F1483" s="4">
        <v>225.16515200000001</v>
      </c>
      <c r="G1483" s="4">
        <v>137.83423999999999</v>
      </c>
      <c r="H1483" s="4">
        <v>0.98214999999999997</v>
      </c>
      <c r="I1483" s="4" t="str">
        <f>VLOOKUP(C1483, Sheet1!$B$4:$C$76, 2,FALSE)</f>
        <v>브린텔릭스정 20mg</v>
      </c>
    </row>
    <row r="1484" spans="1:9" x14ac:dyDescent="0.3">
      <c r="A1484" s="4">
        <v>1483</v>
      </c>
      <c r="B1484" s="4">
        <v>656</v>
      </c>
      <c r="C1484" s="4">
        <v>6562</v>
      </c>
      <c r="D1484" s="4">
        <v>190.016952</v>
      </c>
      <c r="E1484" s="4">
        <v>708.58432000000005</v>
      </c>
      <c r="F1484" s="4">
        <v>217.32884799999999</v>
      </c>
      <c r="G1484" s="4">
        <v>361.01760000000002</v>
      </c>
      <c r="H1484" s="4">
        <v>0.980186</v>
      </c>
      <c r="I1484" s="4" t="str">
        <f>VLOOKUP(C1484, Sheet1!$B$4:$C$76, 2,FALSE)</f>
        <v>조인스정 200mg</v>
      </c>
    </row>
    <row r="1485" spans="1:9" x14ac:dyDescent="0.3">
      <c r="A1485" s="4">
        <v>1484</v>
      </c>
      <c r="B1485" s="4">
        <v>656</v>
      </c>
      <c r="C1485" s="4">
        <v>16550</v>
      </c>
      <c r="D1485" s="4">
        <v>539.02088800000001</v>
      </c>
      <c r="E1485" s="4">
        <v>181.03872000000001</v>
      </c>
      <c r="F1485" s="4">
        <v>416.91108800000001</v>
      </c>
      <c r="G1485" s="4">
        <v>383.41503999999998</v>
      </c>
      <c r="H1485" s="4">
        <v>0.96882699999999999</v>
      </c>
      <c r="I1485" s="4" t="str">
        <f>VLOOKUP(C1485, Sheet1!$B$4:$C$76, 2,FALSE)</f>
        <v>동아가바펜틴정 800mg</v>
      </c>
    </row>
    <row r="1486" spans="1:9" x14ac:dyDescent="0.3">
      <c r="A1486" s="4">
        <v>1485</v>
      </c>
      <c r="B1486" s="4">
        <v>658</v>
      </c>
      <c r="C1486" s="4">
        <v>1899</v>
      </c>
      <c r="D1486" s="4">
        <v>171.38950399999999</v>
      </c>
      <c r="E1486" s="4">
        <v>247.24032</v>
      </c>
      <c r="F1486" s="4">
        <v>179.66012799999999</v>
      </c>
      <c r="G1486" s="4">
        <v>178.77632</v>
      </c>
      <c r="H1486" s="4">
        <v>0.98729199999999995</v>
      </c>
      <c r="I1486" s="4" t="str">
        <f>VLOOKUP(C1486, Sheet1!$B$4:$C$76, 2,FALSE)</f>
        <v>보령부스파정 5mg</v>
      </c>
    </row>
    <row r="1487" spans="1:9" x14ac:dyDescent="0.3">
      <c r="A1487" s="4">
        <v>1486</v>
      </c>
      <c r="B1487" s="4">
        <v>658</v>
      </c>
      <c r="C1487" s="4">
        <v>29450</v>
      </c>
      <c r="D1487" s="4">
        <v>493.39874400000002</v>
      </c>
      <c r="E1487" s="4">
        <v>818.51840000000004</v>
      </c>
      <c r="F1487" s="4">
        <v>404.884816</v>
      </c>
      <c r="G1487" s="4">
        <v>269.04448000000002</v>
      </c>
      <c r="H1487" s="4">
        <v>0.98697299999999999</v>
      </c>
      <c r="I1487" s="4" t="str">
        <f>VLOOKUP(C1487, Sheet1!$B$4:$C$76, 2,FALSE)</f>
        <v>레일라정</v>
      </c>
    </row>
    <row r="1488" spans="1:9" x14ac:dyDescent="0.3">
      <c r="A1488" s="4">
        <v>1487</v>
      </c>
      <c r="B1488" s="4">
        <v>658</v>
      </c>
      <c r="C1488" s="4">
        <v>16550</v>
      </c>
      <c r="D1488" s="4">
        <v>632.63832000000002</v>
      </c>
      <c r="E1488" s="4">
        <v>9.2102400000000006</v>
      </c>
      <c r="F1488" s="4">
        <v>284.45324799999997</v>
      </c>
      <c r="G1488" s="4">
        <v>484.68864000000002</v>
      </c>
      <c r="H1488" s="4">
        <v>0.98567000000000005</v>
      </c>
      <c r="I1488" s="4" t="str">
        <f>VLOOKUP(C1488, Sheet1!$B$4:$C$76, 2,FALSE)</f>
        <v>동아가바펜틴정 800mg</v>
      </c>
    </row>
    <row r="1489" spans="1:11" x14ac:dyDescent="0.3">
      <c r="A1489" s="4">
        <v>1488</v>
      </c>
      <c r="B1489" s="4">
        <v>658</v>
      </c>
      <c r="C1489" s="4">
        <v>18109</v>
      </c>
      <c r="D1489" s="4">
        <v>80.316016000000005</v>
      </c>
      <c r="E1489" s="4">
        <v>790.53376000000003</v>
      </c>
      <c r="F1489" s="4">
        <v>305.25961599999999</v>
      </c>
      <c r="G1489" s="4">
        <v>289.74720000000002</v>
      </c>
      <c r="H1489" s="4">
        <v>0.96893499999999999</v>
      </c>
      <c r="I1489" s="4" t="str">
        <f>VLOOKUP(C1489, Sheet1!$B$4:$C$76, 2,FALSE)</f>
        <v>란스톤엘에프디티정 30mg</v>
      </c>
    </row>
    <row r="1490" spans="1:11" x14ac:dyDescent="0.3">
      <c r="A1490" s="4">
        <v>1489</v>
      </c>
      <c r="B1490" s="4">
        <v>659</v>
      </c>
      <c r="C1490" s="4">
        <v>16550</v>
      </c>
      <c r="D1490" s="4">
        <v>603.89268000000004</v>
      </c>
      <c r="E1490" s="4">
        <v>8.8915199999999999</v>
      </c>
      <c r="F1490" s="4">
        <v>276.22264000000001</v>
      </c>
      <c r="G1490" s="4">
        <v>470.03264000000001</v>
      </c>
      <c r="H1490" s="4">
        <v>0.98811300000000002</v>
      </c>
      <c r="I1490" s="4" t="str">
        <f>VLOOKUP(C1490, Sheet1!$B$4:$C$76, 2,FALSE)</f>
        <v>동아가바펜틴정 800mg</v>
      </c>
    </row>
    <row r="1491" spans="1:11" x14ac:dyDescent="0.3">
      <c r="A1491" s="4">
        <v>1490</v>
      </c>
      <c r="B1491" s="4">
        <v>659</v>
      </c>
      <c r="C1491" s="4">
        <v>29450</v>
      </c>
      <c r="D1491" s="4">
        <v>464.80145599999997</v>
      </c>
      <c r="E1491" s="4">
        <v>783.02527999999995</v>
      </c>
      <c r="F1491" s="4">
        <v>408.53993600000001</v>
      </c>
      <c r="G1491" s="4">
        <v>273.75232</v>
      </c>
      <c r="H1491" s="4">
        <v>0.98076600000000003</v>
      </c>
      <c r="I1491" s="4" t="str">
        <f>VLOOKUP(C1491, Sheet1!$B$4:$C$76, 2,FALSE)</f>
        <v>레일라정</v>
      </c>
    </row>
    <row r="1492" spans="1:11" x14ac:dyDescent="0.3">
      <c r="A1492" s="4">
        <v>1491</v>
      </c>
      <c r="B1492" s="4">
        <v>659</v>
      </c>
      <c r="C1492" s="4">
        <v>1899</v>
      </c>
      <c r="D1492" s="4">
        <v>149.153784</v>
      </c>
      <c r="E1492" s="4">
        <v>240.77632</v>
      </c>
      <c r="F1492" s="4">
        <v>180.08663999999999</v>
      </c>
      <c r="G1492" s="4">
        <v>180.33024</v>
      </c>
      <c r="H1492" s="4">
        <v>0.97963199999999995</v>
      </c>
      <c r="I1492" s="4" t="str">
        <f>VLOOKUP(C1492, Sheet1!$B$4:$C$76, 2,FALSE)</f>
        <v>보령부스파정 5mg</v>
      </c>
    </row>
    <row r="1493" spans="1:11" x14ac:dyDescent="0.3">
      <c r="A1493" s="4">
        <v>1492</v>
      </c>
      <c r="B1493" s="4">
        <v>659</v>
      </c>
      <c r="C1493" s="4">
        <v>18109</v>
      </c>
      <c r="D1493" s="4">
        <v>43.436880000000002</v>
      </c>
      <c r="E1493" s="4">
        <v>749.10976000000005</v>
      </c>
      <c r="F1493" s="4">
        <v>310.56515200000001</v>
      </c>
      <c r="G1493" s="4">
        <v>296.65535999999997</v>
      </c>
      <c r="H1493" s="4">
        <v>0.97311700000000001</v>
      </c>
      <c r="I1493" s="4" t="str">
        <f>VLOOKUP(C1493, Sheet1!$B$4:$C$76, 2,FALSE)</f>
        <v>란스톤엘에프디티정 30mg</v>
      </c>
    </row>
    <row r="1494" spans="1:11" x14ac:dyDescent="0.3">
      <c r="A1494" s="4">
        <v>1493</v>
      </c>
      <c r="B1494" s="4">
        <v>660</v>
      </c>
      <c r="C1494" s="4">
        <v>29450</v>
      </c>
      <c r="D1494" s="4">
        <v>113.93823999999999</v>
      </c>
      <c r="E1494" s="4">
        <v>215.89055999999999</v>
      </c>
      <c r="F1494" s="4">
        <v>394.41526399999998</v>
      </c>
      <c r="G1494" s="4">
        <v>261.34912000000003</v>
      </c>
      <c r="H1494" s="4">
        <v>0.98149200000000003</v>
      </c>
      <c r="I1494" s="4" t="str">
        <f>VLOOKUP(C1494, Sheet1!$B$4:$C$76, 2,FALSE)</f>
        <v>레일라정</v>
      </c>
    </row>
    <row r="1495" spans="1:11" x14ac:dyDescent="0.3">
      <c r="A1495" s="4">
        <v>1494</v>
      </c>
      <c r="B1495" s="4">
        <v>660</v>
      </c>
      <c r="C1495" s="4">
        <v>1899</v>
      </c>
      <c r="D1495" s="4">
        <v>645.21261600000003</v>
      </c>
      <c r="E1495" s="4">
        <v>845.60127999999997</v>
      </c>
      <c r="F1495" s="4">
        <v>186.38769600000001</v>
      </c>
      <c r="G1495" s="4">
        <v>190.30528000000001</v>
      </c>
      <c r="H1495" s="4">
        <v>0.97941800000000001</v>
      </c>
      <c r="I1495" s="4" t="str">
        <f>VLOOKUP(C1495, Sheet1!$B$4:$C$76, 2,FALSE)</f>
        <v>보령부스파정 5mg</v>
      </c>
    </row>
    <row r="1496" spans="1:11" x14ac:dyDescent="0.3">
      <c r="A1496" s="4">
        <v>1495</v>
      </c>
      <c r="B1496" s="4">
        <v>660</v>
      </c>
      <c r="C1496" s="4">
        <v>18109</v>
      </c>
      <c r="D1496" s="4">
        <v>608.61652000000004</v>
      </c>
      <c r="E1496" s="4">
        <v>225.65248</v>
      </c>
      <c r="F1496" s="4">
        <v>300.41182400000002</v>
      </c>
      <c r="G1496" s="4">
        <v>287.29088000000002</v>
      </c>
      <c r="H1496" s="4">
        <v>0.96082299999999998</v>
      </c>
      <c r="I1496" s="4" t="str">
        <f>VLOOKUP(C1496, Sheet1!$B$4:$C$76, 2,FALSE)</f>
        <v>란스톤엘에프디티정 30mg</v>
      </c>
    </row>
    <row r="1497" spans="1:11" ht="17.25" thickBot="1" x14ac:dyDescent="0.35">
      <c r="A1497" s="4">
        <v>1496</v>
      </c>
      <c r="B1497" s="4">
        <v>660</v>
      </c>
      <c r="C1497" s="4">
        <v>16550</v>
      </c>
      <c r="D1497" s="4">
        <v>60.49736</v>
      </c>
      <c r="E1497" s="4">
        <v>744.00063999999998</v>
      </c>
      <c r="F1497" s="4">
        <v>296.676672</v>
      </c>
      <c r="G1497" s="4">
        <v>501.36192</v>
      </c>
      <c r="H1497" s="4">
        <v>0.92388700000000001</v>
      </c>
      <c r="I1497" s="4" t="str">
        <f>VLOOKUP(C1497, Sheet1!$B$4:$C$76, 2,FALSE)</f>
        <v>동아가바펜틴정 800mg</v>
      </c>
    </row>
    <row r="1498" spans="1:11" x14ac:dyDescent="0.3">
      <c r="A1498" s="1">
        <v>1497</v>
      </c>
      <c r="B1498" s="2">
        <v>661</v>
      </c>
      <c r="C1498" s="2">
        <v>3350</v>
      </c>
      <c r="D1498" s="2">
        <v>376.57593600000001</v>
      </c>
      <c r="E1498" s="2">
        <v>878.49152000000004</v>
      </c>
      <c r="F1498" s="2">
        <v>190.815808</v>
      </c>
      <c r="G1498" s="2">
        <v>192.61823999999999</v>
      </c>
      <c r="H1498" s="2">
        <v>0.979383</v>
      </c>
      <c r="I1498" s="2" t="str">
        <f>VLOOKUP(C1498, Sheet1!$B$4:$C$76, 2,FALSE)</f>
        <v>일양하이트린정 2mg</v>
      </c>
      <c r="J1498" s="7"/>
      <c r="K1498" s="4" t="s">
        <v>90</v>
      </c>
    </row>
    <row r="1499" spans="1:11" x14ac:dyDescent="0.3">
      <c r="A1499" s="3">
        <v>1498</v>
      </c>
      <c r="B1499" s="4">
        <v>661</v>
      </c>
      <c r="C1499" s="4">
        <v>31862</v>
      </c>
      <c r="D1499" s="4">
        <v>179.29900799999999</v>
      </c>
      <c r="E1499" s="4">
        <v>305.87135999999998</v>
      </c>
      <c r="F1499" s="4">
        <v>205.225472</v>
      </c>
      <c r="G1499" s="4">
        <v>203.56352000000001</v>
      </c>
      <c r="H1499" s="4">
        <v>0.93055600000000005</v>
      </c>
      <c r="I1499" s="4" t="str">
        <f>VLOOKUP(C1499, Sheet1!$B$4:$C$76, 2,FALSE)</f>
        <v>아질렉트정(라사길린메실산염)</v>
      </c>
      <c r="J1499" s="8" t="s">
        <v>125</v>
      </c>
    </row>
    <row r="1500" spans="1:11" x14ac:dyDescent="0.3">
      <c r="A1500" s="3">
        <v>1499</v>
      </c>
      <c r="B1500" s="4">
        <v>661</v>
      </c>
      <c r="C1500" s="4">
        <v>16231</v>
      </c>
      <c r="D1500" s="4">
        <v>687.56955200000004</v>
      </c>
      <c r="E1500" s="4">
        <v>294.42432000000002</v>
      </c>
      <c r="F1500" s="4">
        <v>187.96393599999999</v>
      </c>
      <c r="G1500" s="4">
        <v>190.37183999999999</v>
      </c>
      <c r="H1500" s="4">
        <v>0.74171799999999999</v>
      </c>
      <c r="I1500" s="4" t="str">
        <f>VLOOKUP(C1500, Sheet1!$B$4:$C$76, 2,FALSE)</f>
        <v>리피토정 20mg</v>
      </c>
      <c r="J1500" s="8" t="s">
        <v>118</v>
      </c>
    </row>
    <row r="1501" spans="1:11" x14ac:dyDescent="0.3">
      <c r="A1501" s="3">
        <v>1500</v>
      </c>
      <c r="B1501" s="4">
        <v>661</v>
      </c>
      <c r="C1501" s="4">
        <v>22073</v>
      </c>
      <c r="D1501" s="4">
        <v>687.44657600000005</v>
      </c>
      <c r="E1501" s="4">
        <v>293.56671999999998</v>
      </c>
      <c r="F1501" s="4">
        <v>186.91961599999999</v>
      </c>
      <c r="G1501" s="4">
        <v>190.25152</v>
      </c>
      <c r="H1501" s="4">
        <v>0.52066400000000002</v>
      </c>
      <c r="I1501" s="4" t="str">
        <f>VLOOKUP(C1501, Sheet1!$B$4:$C$76, 2,FALSE)</f>
        <v>리피로우정 20mg</v>
      </c>
      <c r="J1501" s="8" t="s">
        <v>119</v>
      </c>
    </row>
    <row r="1502" spans="1:11" ht="17.25" thickBot="1" x14ac:dyDescent="0.35">
      <c r="A1502" s="5">
        <v>1501</v>
      </c>
      <c r="B1502" s="6">
        <v>661</v>
      </c>
      <c r="C1502" s="6">
        <v>22073</v>
      </c>
      <c r="D1502" s="6">
        <v>179.26582400000001</v>
      </c>
      <c r="E1502" s="6">
        <v>303.5136</v>
      </c>
      <c r="F1502" s="6">
        <v>203.86102399999999</v>
      </c>
      <c r="G1502" s="6">
        <v>204.70527999999999</v>
      </c>
      <c r="H1502" s="6">
        <v>0.39190900000000001</v>
      </c>
      <c r="I1502" s="6" t="str">
        <f>VLOOKUP(C1502, Sheet1!$B$4:$C$76, 2,FALSE)</f>
        <v>리피로우정 20mg</v>
      </c>
      <c r="J1502" s="9" t="s">
        <v>119</v>
      </c>
    </row>
    <row r="1503" spans="1:11" x14ac:dyDescent="0.3">
      <c r="A1503" s="4">
        <v>1502</v>
      </c>
      <c r="B1503" s="4">
        <v>662</v>
      </c>
      <c r="C1503" s="4">
        <v>16231</v>
      </c>
      <c r="D1503" s="4">
        <v>45.150736000000002</v>
      </c>
      <c r="E1503" s="4">
        <v>745.66399999999999</v>
      </c>
      <c r="F1503" s="4">
        <v>194.85254399999999</v>
      </c>
      <c r="G1503" s="4">
        <v>192.73472000000001</v>
      </c>
      <c r="H1503" s="4">
        <v>0.99356500000000003</v>
      </c>
      <c r="I1503" s="4" t="str">
        <f>VLOOKUP(C1503, Sheet1!$B$4:$C$76, 2,FALSE)</f>
        <v>리피토정 20mg</v>
      </c>
    </row>
    <row r="1504" spans="1:11" x14ac:dyDescent="0.3">
      <c r="A1504" s="4">
        <v>1503</v>
      </c>
      <c r="B1504" s="4">
        <v>662</v>
      </c>
      <c r="C1504" s="4">
        <v>31862</v>
      </c>
      <c r="D1504" s="4">
        <v>554.249416</v>
      </c>
      <c r="E1504" s="4">
        <v>726.44736</v>
      </c>
      <c r="F1504" s="4">
        <v>209.69457600000001</v>
      </c>
      <c r="G1504" s="4">
        <v>213.60128</v>
      </c>
      <c r="H1504" s="4">
        <v>0.98688799999999999</v>
      </c>
      <c r="I1504" s="4" t="str">
        <f>VLOOKUP(C1504, Sheet1!$B$4:$C$76, 2,FALSE)</f>
        <v>아질렉트정(라사길린메실산염)</v>
      </c>
    </row>
    <row r="1505" spans="1:10" x14ac:dyDescent="0.3">
      <c r="A1505" s="4">
        <v>1504</v>
      </c>
      <c r="B1505" s="4">
        <v>662</v>
      </c>
      <c r="C1505" s="4">
        <v>3350</v>
      </c>
      <c r="D1505" s="4">
        <v>369.51555200000001</v>
      </c>
      <c r="E1505" s="4">
        <v>160.57472000000001</v>
      </c>
      <c r="F1505" s="4">
        <v>184.750944</v>
      </c>
      <c r="G1505" s="4">
        <v>190.23616000000001</v>
      </c>
      <c r="H1505" s="4">
        <v>0.97448400000000002</v>
      </c>
      <c r="I1505" s="4" t="str">
        <f>VLOOKUP(C1505, Sheet1!$B$4:$C$76, 2,FALSE)</f>
        <v>일양하이트린정 2mg</v>
      </c>
    </row>
    <row r="1506" spans="1:10" x14ac:dyDescent="0.3">
      <c r="A1506" s="4">
        <v>1505</v>
      </c>
      <c r="B1506" s="4">
        <v>664</v>
      </c>
      <c r="C1506" s="4">
        <v>36636</v>
      </c>
      <c r="D1506" s="4">
        <v>166.29820000000001</v>
      </c>
      <c r="E1506" s="4">
        <v>798.16384000000005</v>
      </c>
      <c r="F1506" s="4">
        <v>191.043216</v>
      </c>
      <c r="G1506" s="4">
        <v>256.30592000000001</v>
      </c>
      <c r="H1506" s="4">
        <v>0.99771299999999996</v>
      </c>
      <c r="I1506" s="4" t="str">
        <f>VLOOKUP(C1506, Sheet1!$B$4:$C$76, 2,FALSE)</f>
        <v>로수젯정10/5밀리그램</v>
      </c>
    </row>
    <row r="1507" spans="1:10" x14ac:dyDescent="0.3">
      <c r="A1507" s="4">
        <v>1506</v>
      </c>
      <c r="B1507" s="4">
        <v>664</v>
      </c>
      <c r="C1507" s="4">
        <v>3482</v>
      </c>
      <c r="D1507" s="4">
        <v>142.810272</v>
      </c>
      <c r="E1507" s="4">
        <v>291.88799999999998</v>
      </c>
      <c r="F1507" s="4">
        <v>210.2304</v>
      </c>
      <c r="G1507" s="4">
        <v>258.61504000000002</v>
      </c>
      <c r="H1507" s="4">
        <v>0.994529</v>
      </c>
      <c r="I1507" s="4" t="str">
        <f>VLOOKUP(C1507, Sheet1!$B$4:$C$76, 2,FALSE)</f>
        <v>기넥신에프정(은행엽엑스)(수출용)</v>
      </c>
    </row>
    <row r="1508" spans="1:10" x14ac:dyDescent="0.3">
      <c r="A1508" s="4">
        <v>1507</v>
      </c>
      <c r="B1508" s="4">
        <v>664</v>
      </c>
      <c r="C1508" s="4">
        <v>20876</v>
      </c>
      <c r="D1508" s="4">
        <v>545.91486399999997</v>
      </c>
      <c r="E1508" s="4">
        <v>291.67360000000002</v>
      </c>
      <c r="F1508" s="4">
        <v>327.90086400000001</v>
      </c>
      <c r="G1508" s="4">
        <v>237.17887999999999</v>
      </c>
      <c r="H1508" s="4">
        <v>0.99302400000000002</v>
      </c>
      <c r="I1508" s="4" t="str">
        <f>VLOOKUP(C1508, Sheet1!$B$4:$C$76, 2,FALSE)</f>
        <v>엑스포지정 5/160mg</v>
      </c>
    </row>
    <row r="1509" spans="1:10" x14ac:dyDescent="0.3">
      <c r="A1509" s="4">
        <v>1508</v>
      </c>
      <c r="B1509" s="4">
        <v>664</v>
      </c>
      <c r="C1509" s="4">
        <v>28762</v>
      </c>
      <c r="D1509" s="4">
        <v>631.92681600000003</v>
      </c>
      <c r="E1509" s="4">
        <v>874.97856000000002</v>
      </c>
      <c r="F1509" s="4">
        <v>219.90451200000001</v>
      </c>
      <c r="G1509" s="4">
        <v>211.584</v>
      </c>
      <c r="H1509" s="4">
        <v>0.98992599999999997</v>
      </c>
      <c r="I1509" s="4" t="str">
        <f>VLOOKUP(C1509, Sheet1!$B$4:$C$76, 2,FALSE)</f>
        <v>트라젠타정(리나글립틴)</v>
      </c>
    </row>
    <row r="1510" spans="1:10" x14ac:dyDescent="0.3">
      <c r="A1510" s="4">
        <v>1509</v>
      </c>
      <c r="B1510" s="4">
        <v>665</v>
      </c>
      <c r="C1510" s="4">
        <v>36636</v>
      </c>
      <c r="D1510" s="4">
        <v>604.94480799999997</v>
      </c>
      <c r="E1510" s="4">
        <v>203.9392</v>
      </c>
      <c r="F1510" s="4">
        <v>177.87111999999999</v>
      </c>
      <c r="G1510" s="4">
        <v>241.59103999999999</v>
      </c>
      <c r="H1510" s="4">
        <v>0.99885400000000002</v>
      </c>
      <c r="I1510" s="4" t="str">
        <f>VLOOKUP(C1510, Sheet1!$B$4:$C$76, 2,FALSE)</f>
        <v>로수젯정10/5밀리그램</v>
      </c>
    </row>
    <row r="1511" spans="1:10" x14ac:dyDescent="0.3">
      <c r="A1511" s="4">
        <v>1510</v>
      </c>
      <c r="B1511" s="4">
        <v>665</v>
      </c>
      <c r="C1511" s="4">
        <v>3482</v>
      </c>
      <c r="D1511" s="4">
        <v>626.124008</v>
      </c>
      <c r="E1511" s="4">
        <v>716.53887999999995</v>
      </c>
      <c r="F1511" s="4">
        <v>207.90459200000001</v>
      </c>
      <c r="G1511" s="4">
        <v>271.83616000000001</v>
      </c>
      <c r="H1511" s="4">
        <v>0.99622299999999997</v>
      </c>
      <c r="I1511" s="4" t="str">
        <f>VLOOKUP(C1511, Sheet1!$B$4:$C$76, 2,FALSE)</f>
        <v>기넥신에프정(은행엽엑스)(수출용)</v>
      </c>
    </row>
    <row r="1512" spans="1:10" x14ac:dyDescent="0.3">
      <c r="A1512" s="4">
        <v>1511</v>
      </c>
      <c r="B1512" s="4">
        <v>665</v>
      </c>
      <c r="C1512" s="4">
        <v>20876</v>
      </c>
      <c r="D1512" s="4">
        <v>87.870255999999998</v>
      </c>
      <c r="E1512" s="4">
        <v>726.02368000000001</v>
      </c>
      <c r="F1512" s="4">
        <v>328.13119999999998</v>
      </c>
      <c r="G1512" s="4">
        <v>240.89088000000001</v>
      </c>
      <c r="H1512" s="4">
        <v>0.98982899999999996</v>
      </c>
      <c r="I1512" s="4" t="str">
        <f>VLOOKUP(C1512, Sheet1!$B$4:$C$76, 2,FALSE)</f>
        <v>엑스포지정 5/160mg</v>
      </c>
    </row>
    <row r="1513" spans="1:10" x14ac:dyDescent="0.3">
      <c r="A1513" s="4">
        <v>1512</v>
      </c>
      <c r="B1513" s="4">
        <v>665</v>
      </c>
      <c r="C1513" s="4">
        <v>28762</v>
      </c>
      <c r="D1513" s="4">
        <v>131.43255199999999</v>
      </c>
      <c r="E1513" s="4">
        <v>183.91104000000001</v>
      </c>
      <c r="F1513" s="4">
        <v>209.53255999999999</v>
      </c>
      <c r="G1513" s="4">
        <v>200.97664</v>
      </c>
      <c r="H1513" s="4">
        <v>0.97687100000000004</v>
      </c>
      <c r="I1513" s="4" t="str">
        <f>VLOOKUP(C1513, Sheet1!$B$4:$C$76, 2,FALSE)</f>
        <v>트라젠타정(리나글립틴)</v>
      </c>
    </row>
    <row r="1514" spans="1:10" x14ac:dyDescent="0.3">
      <c r="A1514" s="4">
        <v>1513</v>
      </c>
      <c r="B1514" s="4">
        <v>667</v>
      </c>
      <c r="C1514" s="4">
        <v>25437</v>
      </c>
      <c r="D1514" s="4">
        <v>120.80830400000001</v>
      </c>
      <c r="E1514" s="4">
        <v>819.93984</v>
      </c>
      <c r="F1514" s="4">
        <v>256.85782399999999</v>
      </c>
      <c r="G1514" s="4">
        <v>257.42592000000002</v>
      </c>
      <c r="H1514" s="4">
        <v>0.99370700000000001</v>
      </c>
      <c r="I1514" s="4" t="str">
        <f>VLOOKUP(C1514, Sheet1!$B$4:$C$76, 2,FALSE)</f>
        <v>큐시드정 31.5mg/PTP</v>
      </c>
    </row>
    <row r="1515" spans="1:10" x14ac:dyDescent="0.3">
      <c r="A1515" s="4">
        <v>1514</v>
      </c>
      <c r="B1515" s="4">
        <v>667</v>
      </c>
      <c r="C1515" s="4">
        <v>12080</v>
      </c>
      <c r="D1515" s="4">
        <v>647.049936</v>
      </c>
      <c r="E1515" s="4">
        <v>703.65311999999994</v>
      </c>
      <c r="F1515" s="4">
        <v>237.310496</v>
      </c>
      <c r="G1515" s="4">
        <v>449.08287999999999</v>
      </c>
      <c r="H1515" s="4">
        <v>0.98868699999999998</v>
      </c>
      <c r="I1515" s="4" t="str">
        <f>VLOOKUP(C1515, Sheet1!$B$4:$C$76, 2,FALSE)</f>
        <v>리렉스펜정 300mg/PTP</v>
      </c>
    </row>
    <row r="1516" spans="1:10" x14ac:dyDescent="0.3">
      <c r="A1516" s="4">
        <v>1515</v>
      </c>
      <c r="B1516" s="4">
        <v>667</v>
      </c>
      <c r="C1516" s="4">
        <v>2482</v>
      </c>
      <c r="D1516" s="4">
        <v>574.20617600000003</v>
      </c>
      <c r="E1516" s="4">
        <v>114.08512</v>
      </c>
      <c r="F1516" s="4">
        <v>296.07740799999999</v>
      </c>
      <c r="G1516" s="4">
        <v>455.54944</v>
      </c>
      <c r="H1516" s="4">
        <v>0.96233500000000005</v>
      </c>
      <c r="I1516" s="4" t="str">
        <f>VLOOKUP(C1516, Sheet1!$B$4:$C$76, 2,FALSE)</f>
        <v>뮤테란캡슐 100mg</v>
      </c>
    </row>
    <row r="1517" spans="1:10" x14ac:dyDescent="0.3">
      <c r="A1517" s="4">
        <v>1516</v>
      </c>
      <c r="B1517" s="4">
        <v>667</v>
      </c>
      <c r="C1517" s="4">
        <v>22626</v>
      </c>
      <c r="D1517" s="4">
        <v>22.805216000000001</v>
      </c>
      <c r="E1517" s="4">
        <v>140.57408000000001</v>
      </c>
      <c r="F1517" s="4">
        <v>477.45334400000002</v>
      </c>
      <c r="G1517" s="4">
        <v>279.78624000000002</v>
      </c>
      <c r="H1517" s="4">
        <v>0.78664699999999999</v>
      </c>
      <c r="I1517" s="4" t="str">
        <f>VLOOKUP(C1517, Sheet1!$B$4:$C$76, 2,FALSE)</f>
        <v>메가파워정 90mg/병</v>
      </c>
      <c r="J1517" s="4" t="s">
        <v>118</v>
      </c>
    </row>
    <row r="1518" spans="1:10" x14ac:dyDescent="0.3">
      <c r="A1518" s="4">
        <v>1517</v>
      </c>
      <c r="B1518" s="4">
        <v>668</v>
      </c>
      <c r="C1518" s="4">
        <v>25437</v>
      </c>
      <c r="D1518" s="4">
        <v>555.98962400000005</v>
      </c>
      <c r="E1518" s="4">
        <v>194.26303999999999</v>
      </c>
      <c r="F1518" s="4">
        <v>246.28481600000001</v>
      </c>
      <c r="G1518" s="4">
        <v>253.28896</v>
      </c>
      <c r="H1518" s="4">
        <v>0.98655899999999996</v>
      </c>
      <c r="I1518" s="4" t="str">
        <f>VLOOKUP(C1518, Sheet1!$B$4:$C$76, 2,FALSE)</f>
        <v>큐시드정 31.5mg/PTP</v>
      </c>
    </row>
    <row r="1519" spans="1:10" x14ac:dyDescent="0.3">
      <c r="A1519" s="4">
        <v>1518</v>
      </c>
      <c r="B1519" s="4">
        <v>668</v>
      </c>
      <c r="C1519" s="4">
        <v>12080</v>
      </c>
      <c r="D1519" s="4">
        <v>65.784351999999998</v>
      </c>
      <c r="E1519" s="4">
        <v>119.6</v>
      </c>
      <c r="F1519" s="4">
        <v>231.16169600000001</v>
      </c>
      <c r="G1519" s="4">
        <v>426.40768000000003</v>
      </c>
      <c r="H1519" s="4">
        <v>0.97478900000000002</v>
      </c>
      <c r="I1519" s="4" t="str">
        <f>VLOOKUP(C1519, Sheet1!$B$4:$C$76, 2,FALSE)</f>
        <v>리렉스펜정 300mg/PTP</v>
      </c>
    </row>
    <row r="1520" spans="1:10" x14ac:dyDescent="0.3">
      <c r="A1520" s="4">
        <v>1519</v>
      </c>
      <c r="B1520" s="4">
        <v>668</v>
      </c>
      <c r="C1520" s="4">
        <v>22626</v>
      </c>
      <c r="D1520" s="4">
        <v>429.96460000000002</v>
      </c>
      <c r="E1520" s="4">
        <v>774.72</v>
      </c>
      <c r="F1520" s="4">
        <v>491.42283200000003</v>
      </c>
      <c r="G1520" s="4">
        <v>294.88128</v>
      </c>
      <c r="H1520" s="4">
        <v>0.97192900000000004</v>
      </c>
      <c r="I1520" s="4" t="str">
        <f>VLOOKUP(C1520, Sheet1!$B$4:$C$76, 2,FALSE)</f>
        <v>메가파워정 90mg/병</v>
      </c>
    </row>
    <row r="1521" spans="1:9" x14ac:dyDescent="0.3">
      <c r="A1521" s="4">
        <v>1520</v>
      </c>
      <c r="B1521" s="4">
        <v>668</v>
      </c>
      <c r="C1521" s="4">
        <v>2482</v>
      </c>
      <c r="D1521" s="4">
        <v>66.312855999999996</v>
      </c>
      <c r="E1521" s="4">
        <v>650.99775999999997</v>
      </c>
      <c r="F1521" s="4">
        <v>302.39115199999998</v>
      </c>
      <c r="G1521" s="4">
        <v>451.04383999999999</v>
      </c>
      <c r="H1521" s="4">
        <v>0.914377</v>
      </c>
      <c r="I1521" s="4" t="str">
        <f>VLOOKUP(C1521, Sheet1!$B$4:$C$76, 2,FALSE)</f>
        <v>뮤테란캡슐 100mg</v>
      </c>
    </row>
    <row r="1522" spans="1:9" x14ac:dyDescent="0.3">
      <c r="A1522" s="4">
        <v>1521</v>
      </c>
      <c r="B1522" s="4">
        <v>670</v>
      </c>
      <c r="C1522" s="4">
        <v>22346</v>
      </c>
      <c r="D1522" s="4">
        <v>682.47483199999999</v>
      </c>
      <c r="E1522" s="4">
        <v>848.49792000000002</v>
      </c>
      <c r="F1522" s="4">
        <v>212.12384</v>
      </c>
      <c r="G1522" s="4">
        <v>205.54496</v>
      </c>
      <c r="H1522" s="4">
        <v>0.99783500000000003</v>
      </c>
      <c r="I1522" s="4" t="str">
        <f>VLOOKUP(C1522, Sheet1!$B$4:$C$76, 2,FALSE)</f>
        <v>자누비아정 50mg</v>
      </c>
    </row>
    <row r="1523" spans="1:9" x14ac:dyDescent="0.3">
      <c r="A1523" s="4">
        <v>1522</v>
      </c>
      <c r="B1523" s="4">
        <v>670</v>
      </c>
      <c r="C1523" s="4">
        <v>3482</v>
      </c>
      <c r="D1523" s="4">
        <v>123.57721600000001</v>
      </c>
      <c r="E1523" s="4">
        <v>272.99776000000003</v>
      </c>
      <c r="F1523" s="4">
        <v>275.07193599999999</v>
      </c>
      <c r="G1523" s="4">
        <v>189.39264</v>
      </c>
      <c r="H1523" s="4">
        <v>0.99402100000000004</v>
      </c>
      <c r="I1523" s="4" t="str">
        <f>VLOOKUP(C1523, Sheet1!$B$4:$C$76, 2,FALSE)</f>
        <v>기넥신에프정(은행엽엑스)(수출용)</v>
      </c>
    </row>
    <row r="1524" spans="1:9" x14ac:dyDescent="0.3">
      <c r="A1524" s="4">
        <v>1523</v>
      </c>
      <c r="B1524" s="4">
        <v>670</v>
      </c>
      <c r="C1524" s="4">
        <v>25468</v>
      </c>
      <c r="D1524" s="4">
        <v>572.32640000000004</v>
      </c>
      <c r="E1524" s="4">
        <v>185.28703999999999</v>
      </c>
      <c r="F1524" s="4">
        <v>328.92371200000002</v>
      </c>
      <c r="G1524" s="4">
        <v>289.11488000000003</v>
      </c>
      <c r="H1524" s="4">
        <v>0.993815</v>
      </c>
      <c r="I1524" s="4" t="str">
        <f>VLOOKUP(C1524, Sheet1!$B$4:$C$76, 2,FALSE)</f>
        <v>아모잘탄정 5/100mg</v>
      </c>
    </row>
    <row r="1525" spans="1:9" x14ac:dyDescent="0.3">
      <c r="A1525" s="4">
        <v>1524</v>
      </c>
      <c r="B1525" s="4">
        <v>670</v>
      </c>
      <c r="C1525" s="4">
        <v>35205</v>
      </c>
      <c r="D1525" s="4">
        <v>135.91239200000001</v>
      </c>
      <c r="E1525" s="4">
        <v>728.12544000000003</v>
      </c>
      <c r="F1525" s="4">
        <v>241.894768</v>
      </c>
      <c r="G1525" s="4">
        <v>410.27328</v>
      </c>
      <c r="H1525" s="4">
        <v>0.96905600000000003</v>
      </c>
      <c r="I1525" s="4" t="str">
        <f>VLOOKUP(C1525, Sheet1!$B$4:$C$76, 2,FALSE)</f>
        <v>아토젯정 10/40mg</v>
      </c>
    </row>
    <row r="1526" spans="1:9" x14ac:dyDescent="0.3">
      <c r="A1526" s="4">
        <v>1525</v>
      </c>
      <c r="B1526" s="4">
        <v>672</v>
      </c>
      <c r="C1526" s="4">
        <v>22346</v>
      </c>
      <c r="D1526" s="4">
        <v>106.51185599999999</v>
      </c>
      <c r="E1526" s="4">
        <v>223.65183999999999</v>
      </c>
      <c r="F1526" s="4">
        <v>205.52412799999999</v>
      </c>
      <c r="G1526" s="4">
        <v>198.55871999999999</v>
      </c>
      <c r="H1526" s="4">
        <v>0.99444100000000002</v>
      </c>
      <c r="I1526" s="4" t="str">
        <f>VLOOKUP(C1526, Sheet1!$B$4:$C$76, 2,FALSE)</f>
        <v>자누비아정 50mg</v>
      </c>
    </row>
    <row r="1527" spans="1:9" x14ac:dyDescent="0.3">
      <c r="A1527" s="4">
        <v>1526</v>
      </c>
      <c r="B1527" s="4">
        <v>672</v>
      </c>
      <c r="C1527" s="4">
        <v>3482</v>
      </c>
      <c r="D1527" s="4">
        <v>602.63705600000003</v>
      </c>
      <c r="E1527" s="4">
        <v>845.50783999999999</v>
      </c>
      <c r="F1527" s="4">
        <v>279.36633599999999</v>
      </c>
      <c r="G1527" s="4">
        <v>187.16927999999999</v>
      </c>
      <c r="H1527" s="4">
        <v>0.99107500000000004</v>
      </c>
      <c r="I1527" s="4" t="str">
        <f>VLOOKUP(C1527, Sheet1!$B$4:$C$76, 2,FALSE)</f>
        <v>기넥신에프정(은행엽엑스)(수출용)</v>
      </c>
    </row>
    <row r="1528" spans="1:9" x14ac:dyDescent="0.3">
      <c r="A1528" s="4">
        <v>1527</v>
      </c>
      <c r="B1528" s="4">
        <v>672</v>
      </c>
      <c r="C1528" s="4">
        <v>25468</v>
      </c>
      <c r="D1528" s="4">
        <v>86.433096000000006</v>
      </c>
      <c r="E1528" s="4">
        <v>830.13311999999996</v>
      </c>
      <c r="F1528" s="4">
        <v>340.761616</v>
      </c>
      <c r="G1528" s="4">
        <v>302.10176000000001</v>
      </c>
      <c r="H1528" s="4">
        <v>0.98416199999999998</v>
      </c>
      <c r="I1528" s="4" t="str">
        <f>VLOOKUP(C1528, Sheet1!$B$4:$C$76, 2,FALSE)</f>
        <v>아모잘탄정 5/100mg</v>
      </c>
    </row>
    <row r="1529" spans="1:9" x14ac:dyDescent="0.3">
      <c r="A1529" s="4">
        <v>1528</v>
      </c>
      <c r="B1529" s="4">
        <v>672</v>
      </c>
      <c r="C1529" s="4">
        <v>35205</v>
      </c>
      <c r="D1529" s="4">
        <v>616.76075200000002</v>
      </c>
      <c r="E1529" s="4">
        <v>120.79295999999999</v>
      </c>
      <c r="F1529" s="4">
        <v>226.57839999999999</v>
      </c>
      <c r="G1529" s="4">
        <v>399.14879999999999</v>
      </c>
      <c r="H1529" s="4">
        <v>0.97724900000000003</v>
      </c>
      <c r="I1529" s="4" t="str">
        <f>VLOOKUP(C1529, Sheet1!$B$4:$C$76, 2,FALSE)</f>
        <v>아토젯정 10/40mg</v>
      </c>
    </row>
    <row r="1530" spans="1:9" x14ac:dyDescent="0.3">
      <c r="A1530" s="4">
        <v>1529</v>
      </c>
      <c r="B1530" s="4">
        <v>674</v>
      </c>
      <c r="C1530" s="4">
        <v>1899</v>
      </c>
      <c r="D1530" s="4">
        <v>632.88183200000003</v>
      </c>
      <c r="E1530" s="4">
        <v>894.12671999999998</v>
      </c>
      <c r="F1530" s="4">
        <v>211.66023999999999</v>
      </c>
      <c r="G1530" s="4">
        <v>135.77856</v>
      </c>
      <c r="H1530" s="4">
        <v>0.99178500000000003</v>
      </c>
      <c r="I1530" s="4" t="str">
        <f>VLOOKUP(C1530, Sheet1!$B$4:$C$76, 2,FALSE)</f>
        <v>보령부스파정 5mg</v>
      </c>
    </row>
    <row r="1531" spans="1:9" x14ac:dyDescent="0.3">
      <c r="A1531" s="4">
        <v>1530</v>
      </c>
      <c r="B1531" s="4">
        <v>674</v>
      </c>
      <c r="C1531" s="4">
        <v>27925</v>
      </c>
      <c r="D1531" s="4">
        <v>599.05172000000005</v>
      </c>
      <c r="E1531" s="4">
        <v>159.22752</v>
      </c>
      <c r="F1531" s="4">
        <v>257.58884799999998</v>
      </c>
      <c r="G1531" s="4">
        <v>451.79520000000002</v>
      </c>
      <c r="H1531" s="4">
        <v>0.97790900000000003</v>
      </c>
      <c r="I1531" s="4" t="str">
        <f>VLOOKUP(C1531, Sheet1!$B$4:$C$76, 2,FALSE)</f>
        <v>울트라셋이알서방정</v>
      </c>
    </row>
    <row r="1532" spans="1:9" x14ac:dyDescent="0.3">
      <c r="A1532" s="4">
        <v>1531</v>
      </c>
      <c r="B1532" s="4">
        <v>674</v>
      </c>
      <c r="C1532" s="4">
        <v>16547</v>
      </c>
      <c r="D1532" s="4">
        <v>153.26225600000001</v>
      </c>
      <c r="E1532" s="4">
        <v>889.93151999999998</v>
      </c>
      <c r="F1532" s="4">
        <v>241.18912</v>
      </c>
      <c r="G1532" s="4">
        <v>239.75935999999999</v>
      </c>
      <c r="H1532" s="4">
        <v>0.97682999999999998</v>
      </c>
      <c r="I1532" s="4" t="str">
        <f>VLOOKUP(C1532, Sheet1!$B$4:$C$76, 2,FALSE)</f>
        <v>가바토파정 100mg</v>
      </c>
    </row>
    <row r="1533" spans="1:9" x14ac:dyDescent="0.3">
      <c r="A1533" s="4">
        <v>1532</v>
      </c>
      <c r="B1533" s="4">
        <v>674</v>
      </c>
      <c r="C1533" s="4">
        <v>44198</v>
      </c>
      <c r="D1533" s="4">
        <v>136.86008799999999</v>
      </c>
      <c r="E1533" s="4">
        <v>294.04415999999998</v>
      </c>
      <c r="F1533" s="4">
        <v>283.86276800000002</v>
      </c>
      <c r="G1533" s="4">
        <v>148.06016</v>
      </c>
      <c r="H1533" s="4">
        <v>0.891679</v>
      </c>
      <c r="I1533" s="4" t="str">
        <f>VLOOKUP(C1533, Sheet1!$B$4:$C$76, 2,FALSE)</f>
        <v>케이캡정 50mg</v>
      </c>
    </row>
    <row r="1534" spans="1:9" x14ac:dyDescent="0.3">
      <c r="A1534" s="4">
        <v>1533</v>
      </c>
      <c r="B1534" s="4">
        <v>675</v>
      </c>
      <c r="C1534" s="4">
        <v>16547</v>
      </c>
      <c r="D1534" s="4">
        <v>566.14783199999999</v>
      </c>
      <c r="E1534" s="4">
        <v>134.38463999999999</v>
      </c>
      <c r="F1534" s="4">
        <v>229.46443199999999</v>
      </c>
      <c r="G1534" s="4">
        <v>225.0752</v>
      </c>
      <c r="H1534" s="4">
        <v>0.98622399999999999</v>
      </c>
      <c r="I1534" s="4" t="str">
        <f>VLOOKUP(C1534, Sheet1!$B$4:$C$76, 2,FALSE)</f>
        <v>가바토파정 100mg</v>
      </c>
    </row>
    <row r="1535" spans="1:9" x14ac:dyDescent="0.3">
      <c r="A1535" s="4">
        <v>1534</v>
      </c>
      <c r="B1535" s="4">
        <v>675</v>
      </c>
      <c r="C1535" s="4">
        <v>1899</v>
      </c>
      <c r="D1535" s="4">
        <v>142.5326</v>
      </c>
      <c r="E1535" s="4">
        <v>240.00512000000001</v>
      </c>
      <c r="F1535" s="4">
        <v>194.41236799999999</v>
      </c>
      <c r="G1535" s="4">
        <v>128.68863999999999</v>
      </c>
      <c r="H1535" s="4">
        <v>0.974638</v>
      </c>
      <c r="I1535" s="4" t="str">
        <f>VLOOKUP(C1535, Sheet1!$B$4:$C$76, 2,FALSE)</f>
        <v>보령부스파정 5mg</v>
      </c>
    </row>
    <row r="1536" spans="1:9" x14ac:dyDescent="0.3">
      <c r="A1536" s="4">
        <v>1535</v>
      </c>
      <c r="B1536" s="4">
        <v>675</v>
      </c>
      <c r="C1536" s="4">
        <v>27925</v>
      </c>
      <c r="D1536" s="4">
        <v>96.974384000000001</v>
      </c>
      <c r="E1536" s="4">
        <v>613.58848</v>
      </c>
      <c r="F1536" s="4">
        <v>264.26175999999998</v>
      </c>
      <c r="G1536" s="4">
        <v>484.01920000000001</v>
      </c>
      <c r="H1536" s="4">
        <v>0.96377999999999997</v>
      </c>
      <c r="I1536" s="4" t="str">
        <f>VLOOKUP(C1536, Sheet1!$B$4:$C$76, 2,FALSE)</f>
        <v>울트라셋이알서방정</v>
      </c>
    </row>
    <row r="1537" spans="1:10" x14ac:dyDescent="0.3">
      <c r="A1537" s="4">
        <v>1536</v>
      </c>
      <c r="B1537" s="4">
        <v>675</v>
      </c>
      <c r="C1537" s="4">
        <v>44198</v>
      </c>
      <c r="D1537" s="4">
        <v>552.06219999999996</v>
      </c>
      <c r="E1537" s="4">
        <v>832.16575999999998</v>
      </c>
      <c r="F1537" s="4">
        <v>291.96161599999999</v>
      </c>
      <c r="G1537" s="4">
        <v>148.05376000000001</v>
      </c>
      <c r="H1537" s="4">
        <v>0.94931200000000004</v>
      </c>
      <c r="I1537" s="4" t="str">
        <f>VLOOKUP(C1537, Sheet1!$B$4:$C$76, 2,FALSE)</f>
        <v>케이캡정 50mg</v>
      </c>
    </row>
    <row r="1538" spans="1:10" x14ac:dyDescent="0.3">
      <c r="A1538" s="4">
        <v>1537</v>
      </c>
      <c r="B1538" s="4">
        <v>677</v>
      </c>
      <c r="C1538" s="4">
        <v>27925</v>
      </c>
      <c r="D1538" s="4">
        <v>572.64506400000005</v>
      </c>
      <c r="E1538" s="4">
        <v>628.64448000000004</v>
      </c>
      <c r="F1538" s="4">
        <v>257.050096</v>
      </c>
      <c r="G1538" s="4">
        <v>487.03616</v>
      </c>
      <c r="H1538" s="4">
        <v>0.98715900000000001</v>
      </c>
      <c r="I1538" s="4" t="str">
        <f>VLOOKUP(C1538, Sheet1!$B$4:$C$76, 2,FALSE)</f>
        <v>울트라셋이알서방정</v>
      </c>
    </row>
    <row r="1539" spans="1:10" x14ac:dyDescent="0.3">
      <c r="A1539" s="4">
        <v>1538</v>
      </c>
      <c r="B1539" s="4">
        <v>677</v>
      </c>
      <c r="C1539" s="4">
        <v>16550</v>
      </c>
      <c r="D1539" s="4">
        <v>615.57295999999997</v>
      </c>
      <c r="E1539" s="4">
        <v>10.80768</v>
      </c>
      <c r="F1539" s="4">
        <v>300.61971199999999</v>
      </c>
      <c r="G1539" s="4">
        <v>456.62079999999997</v>
      </c>
      <c r="H1539" s="4">
        <v>0.98351599999999995</v>
      </c>
      <c r="I1539" s="4" t="str">
        <f>VLOOKUP(C1539, Sheet1!$B$4:$C$76, 2,FALSE)</f>
        <v>동아가바펜틴정 800mg</v>
      </c>
    </row>
    <row r="1540" spans="1:10" x14ac:dyDescent="0.3">
      <c r="A1540" s="4">
        <v>1539</v>
      </c>
      <c r="B1540" s="4">
        <v>677</v>
      </c>
      <c r="C1540" s="4">
        <v>1899</v>
      </c>
      <c r="D1540" s="4">
        <v>143.29778400000001</v>
      </c>
      <c r="E1540" s="4">
        <v>240.62144000000001</v>
      </c>
      <c r="F1540" s="4">
        <v>195.327856</v>
      </c>
      <c r="G1540" s="4">
        <v>128.50304</v>
      </c>
      <c r="H1540" s="4">
        <v>0.98197400000000001</v>
      </c>
      <c r="I1540" s="4" t="str">
        <f>VLOOKUP(C1540, Sheet1!$B$4:$C$76, 2,FALSE)</f>
        <v>보령부스파정 5mg</v>
      </c>
    </row>
    <row r="1541" spans="1:10" x14ac:dyDescent="0.3">
      <c r="A1541" s="4">
        <v>1540</v>
      </c>
      <c r="B1541" s="4">
        <v>677</v>
      </c>
      <c r="C1541" s="4">
        <v>18109</v>
      </c>
      <c r="D1541" s="4">
        <v>14.948904000000001</v>
      </c>
      <c r="E1541" s="4">
        <v>694.07551999999998</v>
      </c>
      <c r="F1541" s="4">
        <v>308.65512000000001</v>
      </c>
      <c r="G1541" s="4">
        <v>297.34271999999999</v>
      </c>
      <c r="H1541" s="4">
        <v>0.98070500000000005</v>
      </c>
      <c r="I1541" s="4" t="str">
        <f>VLOOKUP(C1541, Sheet1!$B$4:$C$76, 2,FALSE)</f>
        <v>란스톤엘에프디티정 30mg</v>
      </c>
    </row>
    <row r="1542" spans="1:10" x14ac:dyDescent="0.3">
      <c r="A1542" s="4">
        <v>1541</v>
      </c>
      <c r="B1542" s="4">
        <v>679</v>
      </c>
      <c r="C1542" s="4">
        <v>5093</v>
      </c>
      <c r="D1542" s="4">
        <v>104.516912</v>
      </c>
      <c r="E1542" s="4">
        <v>811.24480000000005</v>
      </c>
      <c r="F1542" s="4">
        <v>281.00601599999999</v>
      </c>
      <c r="G1542" s="4">
        <v>287.82335999999998</v>
      </c>
      <c r="H1542" s="4">
        <v>0.98482499999999995</v>
      </c>
      <c r="I1542" s="4" t="str">
        <f>VLOOKUP(C1542, Sheet1!$B$4:$C$76, 2,FALSE)</f>
        <v>삼남건조수산화알루미늄겔정</v>
      </c>
    </row>
    <row r="1543" spans="1:10" x14ac:dyDescent="0.3">
      <c r="A1543" s="4">
        <v>1542</v>
      </c>
      <c r="B1543" s="4">
        <v>679</v>
      </c>
      <c r="C1543" s="4">
        <v>4377</v>
      </c>
      <c r="D1543" s="4">
        <v>597.672144</v>
      </c>
      <c r="E1543" s="4">
        <v>701.76895999999999</v>
      </c>
      <c r="F1543" s="4">
        <v>223.297088</v>
      </c>
      <c r="G1543" s="4">
        <v>470.65087999999997</v>
      </c>
      <c r="H1543" s="4">
        <v>0.94828999999999997</v>
      </c>
      <c r="I1543" s="4" t="str">
        <f>VLOOKUP(C1543, Sheet1!$B$4:$C$76, 2,FALSE)</f>
        <v>타이레놀정500mg</v>
      </c>
    </row>
    <row r="1544" spans="1:10" x14ac:dyDescent="0.3">
      <c r="A1544" s="4">
        <v>1543</v>
      </c>
      <c r="B1544" s="4">
        <v>679</v>
      </c>
      <c r="C1544" s="4">
        <v>2482</v>
      </c>
      <c r="D1544" s="4">
        <v>613.16614400000003</v>
      </c>
      <c r="E1544" s="4">
        <v>89.471999999999994</v>
      </c>
      <c r="F1544" s="4">
        <v>210.73792</v>
      </c>
      <c r="G1544" s="4">
        <v>469.76767999999998</v>
      </c>
      <c r="H1544" s="4">
        <v>0.92888499999999996</v>
      </c>
      <c r="I1544" s="4" t="str">
        <f>VLOOKUP(C1544, Sheet1!$B$4:$C$76, 2,FALSE)</f>
        <v>뮤테란캡슐 100mg</v>
      </c>
    </row>
    <row r="1545" spans="1:10" x14ac:dyDescent="0.3">
      <c r="A1545" s="4">
        <v>1544</v>
      </c>
      <c r="B1545" s="4">
        <v>679</v>
      </c>
      <c r="C1545" s="4">
        <v>22626</v>
      </c>
      <c r="D1545" s="4">
        <v>133.87304</v>
      </c>
      <c r="E1545" s="4">
        <v>155.56736000000001</v>
      </c>
      <c r="F1545" s="4">
        <v>330.33891199999999</v>
      </c>
      <c r="G1545" s="4">
        <v>478.31040000000002</v>
      </c>
      <c r="H1545" s="4">
        <v>0.76310900000000004</v>
      </c>
      <c r="I1545" s="4" t="str">
        <f>VLOOKUP(C1545, Sheet1!$B$4:$C$76, 2,FALSE)</f>
        <v>메가파워정 90mg/병</v>
      </c>
      <c r="J1545" s="4" t="s">
        <v>118</v>
      </c>
    </row>
    <row r="1546" spans="1:10" x14ac:dyDescent="0.3">
      <c r="A1546" s="4">
        <v>1545</v>
      </c>
      <c r="B1546" s="4">
        <v>680</v>
      </c>
      <c r="C1546" s="4">
        <v>4377</v>
      </c>
      <c r="D1546" s="4">
        <v>143.72722400000001</v>
      </c>
      <c r="E1546" s="4">
        <v>110.46784</v>
      </c>
      <c r="F1546" s="4">
        <v>207.94363200000001</v>
      </c>
      <c r="G1546" s="4">
        <v>435.90656000000001</v>
      </c>
      <c r="H1546" s="4">
        <v>0.96567800000000004</v>
      </c>
      <c r="I1546" s="4" t="str">
        <f>VLOOKUP(C1546, Sheet1!$B$4:$C$76, 2,FALSE)</f>
        <v>타이레놀정500mg</v>
      </c>
    </row>
    <row r="1547" spans="1:10" x14ac:dyDescent="0.3">
      <c r="A1547" s="4">
        <v>1546</v>
      </c>
      <c r="B1547" s="4">
        <v>680</v>
      </c>
      <c r="C1547" s="4">
        <v>5093</v>
      </c>
      <c r="D1547" s="4">
        <v>550.39714400000003</v>
      </c>
      <c r="E1547" s="4">
        <v>191.03935999999999</v>
      </c>
      <c r="F1547" s="4">
        <v>269.02756799999997</v>
      </c>
      <c r="G1547" s="4">
        <v>268.97536000000002</v>
      </c>
      <c r="H1547" s="4">
        <v>0.955175</v>
      </c>
      <c r="I1547" s="4" t="str">
        <f>VLOOKUP(C1547, Sheet1!$B$4:$C$76, 2,FALSE)</f>
        <v>삼남건조수산화알루미늄겔정</v>
      </c>
    </row>
    <row r="1548" spans="1:10" x14ac:dyDescent="0.3">
      <c r="A1548" s="4">
        <v>1547</v>
      </c>
      <c r="B1548" s="4">
        <v>680</v>
      </c>
      <c r="C1548" s="4">
        <v>22626</v>
      </c>
      <c r="D1548" s="4">
        <v>472.94617599999998</v>
      </c>
      <c r="E1548" s="4">
        <v>601.84384</v>
      </c>
      <c r="F1548" s="4">
        <v>345.22681599999999</v>
      </c>
      <c r="G1548" s="4">
        <v>475.02463999999998</v>
      </c>
      <c r="H1548" s="4">
        <v>0.94845800000000002</v>
      </c>
      <c r="I1548" s="4" t="str">
        <f>VLOOKUP(C1548, Sheet1!$B$4:$C$76, 2,FALSE)</f>
        <v>메가파워정 90mg/병</v>
      </c>
    </row>
    <row r="1549" spans="1:10" x14ac:dyDescent="0.3">
      <c r="A1549" s="4">
        <v>1548</v>
      </c>
      <c r="B1549" s="4">
        <v>680</v>
      </c>
      <c r="C1549" s="4">
        <v>2482</v>
      </c>
      <c r="D1549" s="4">
        <v>85.366816</v>
      </c>
      <c r="E1549" s="4">
        <v>676.76927999999998</v>
      </c>
      <c r="F1549" s="4">
        <v>234.427392</v>
      </c>
      <c r="G1549" s="4">
        <v>480.77312000000001</v>
      </c>
      <c r="H1549" s="4">
        <v>0.93569199999999997</v>
      </c>
      <c r="I1549" s="4" t="str">
        <f>VLOOKUP(C1549, Sheet1!$B$4:$C$76, 2,FALSE)</f>
        <v>뮤테란캡슐 100mg</v>
      </c>
    </row>
    <row r="1550" spans="1:10" x14ac:dyDescent="0.3">
      <c r="A1550" s="4">
        <v>1549</v>
      </c>
      <c r="B1550" s="4">
        <v>681</v>
      </c>
      <c r="C1550" s="4">
        <v>5093</v>
      </c>
      <c r="D1550" s="4">
        <v>104.00304800000001</v>
      </c>
      <c r="E1550" s="4">
        <v>800.96960000000001</v>
      </c>
      <c r="F1550" s="4">
        <v>275.713168</v>
      </c>
      <c r="G1550" s="4">
        <v>272.57983999999999</v>
      </c>
      <c r="H1550" s="4">
        <v>0.97358699999999998</v>
      </c>
      <c r="I1550" s="4" t="str">
        <f>VLOOKUP(C1550, Sheet1!$B$4:$C$76, 2,FALSE)</f>
        <v>삼남건조수산화알루미늄겔정</v>
      </c>
    </row>
    <row r="1551" spans="1:10" x14ac:dyDescent="0.3">
      <c r="A1551" s="4">
        <v>1550</v>
      </c>
      <c r="B1551" s="4">
        <v>681</v>
      </c>
      <c r="C1551" s="4">
        <v>22626</v>
      </c>
      <c r="D1551" s="4">
        <v>133.47532000000001</v>
      </c>
      <c r="E1551" s="4">
        <v>132.01344</v>
      </c>
      <c r="F1551" s="4">
        <v>330.20715200000001</v>
      </c>
      <c r="G1551" s="4">
        <v>466.83519999999999</v>
      </c>
      <c r="H1551" s="4">
        <v>0.95085299999999995</v>
      </c>
      <c r="I1551" s="4" t="str">
        <f>VLOOKUP(C1551, Sheet1!$B$4:$C$76, 2,FALSE)</f>
        <v>메가파워정 90mg/병</v>
      </c>
    </row>
    <row r="1552" spans="1:10" x14ac:dyDescent="0.3">
      <c r="A1552" s="4">
        <v>1551</v>
      </c>
      <c r="B1552" s="4">
        <v>681</v>
      </c>
      <c r="C1552" s="4">
        <v>4377</v>
      </c>
      <c r="D1552" s="4">
        <v>593.14057600000001</v>
      </c>
      <c r="E1552" s="4">
        <v>699.8528</v>
      </c>
      <c r="F1552" s="4">
        <v>213.69910400000001</v>
      </c>
      <c r="G1552" s="4">
        <v>454.20031999999998</v>
      </c>
      <c r="H1552" s="4">
        <v>0.93817399999999995</v>
      </c>
      <c r="I1552" s="4" t="str">
        <f>VLOOKUP(C1552, Sheet1!$B$4:$C$76, 2,FALSE)</f>
        <v>타이레놀정500mg</v>
      </c>
    </row>
    <row r="1553" spans="1:9" x14ac:dyDescent="0.3">
      <c r="A1553" s="4">
        <v>1552</v>
      </c>
      <c r="B1553" s="4">
        <v>681</v>
      </c>
      <c r="C1553" s="4">
        <v>2482</v>
      </c>
      <c r="D1553" s="4">
        <v>616.60312799999997</v>
      </c>
      <c r="E1553" s="4">
        <v>49.335680000000004</v>
      </c>
      <c r="F1553" s="4">
        <v>222.42747199999999</v>
      </c>
      <c r="G1553" s="4">
        <v>486.55488000000003</v>
      </c>
      <c r="H1553" s="4">
        <v>0.93192399999999997</v>
      </c>
      <c r="I1553" s="4" t="str">
        <f>VLOOKUP(C1553, Sheet1!$B$4:$C$76, 2,FALSE)</f>
        <v>뮤테란캡슐 100mg</v>
      </c>
    </row>
    <row r="1554" spans="1:9" x14ac:dyDescent="0.3">
      <c r="A1554" s="4">
        <v>1553</v>
      </c>
      <c r="B1554" s="4">
        <v>684</v>
      </c>
      <c r="C1554" s="4">
        <v>1899</v>
      </c>
      <c r="D1554" s="4">
        <v>180.59318400000001</v>
      </c>
      <c r="E1554" s="4">
        <v>267.06112000000002</v>
      </c>
      <c r="F1554" s="4">
        <v>130.963584</v>
      </c>
      <c r="G1554" s="4">
        <v>199.39456000000001</v>
      </c>
      <c r="H1554" s="4">
        <v>0.97741599999999995</v>
      </c>
      <c r="I1554" s="4" t="str">
        <f>VLOOKUP(C1554, Sheet1!$B$4:$C$76, 2,FALSE)</f>
        <v>보령부스파정 5mg</v>
      </c>
    </row>
    <row r="1555" spans="1:9" x14ac:dyDescent="0.3">
      <c r="A1555" s="4">
        <v>1554</v>
      </c>
      <c r="B1555" s="4">
        <v>684</v>
      </c>
      <c r="C1555" s="4">
        <v>18109</v>
      </c>
      <c r="D1555" s="4">
        <v>79.319032000000007</v>
      </c>
      <c r="E1555" s="4">
        <v>764.45248000000004</v>
      </c>
      <c r="F1555" s="4">
        <v>303.72436800000003</v>
      </c>
      <c r="G1555" s="4">
        <v>289.26335999999998</v>
      </c>
      <c r="H1555" s="4">
        <v>0.97482100000000005</v>
      </c>
      <c r="I1555" s="4" t="str">
        <f>VLOOKUP(C1555, Sheet1!$B$4:$C$76, 2,FALSE)</f>
        <v>란스톤엘에프디티정 30mg</v>
      </c>
    </row>
    <row r="1556" spans="1:9" x14ac:dyDescent="0.3">
      <c r="A1556" s="4">
        <v>1555</v>
      </c>
      <c r="B1556" s="4">
        <v>684</v>
      </c>
      <c r="C1556" s="4">
        <v>29344</v>
      </c>
      <c r="D1556" s="4">
        <v>578.61574399999995</v>
      </c>
      <c r="E1556" s="4">
        <v>716.38336000000004</v>
      </c>
      <c r="F1556" s="4">
        <v>323.32732800000002</v>
      </c>
      <c r="G1556" s="4">
        <v>424.928</v>
      </c>
      <c r="H1556" s="4">
        <v>0.97336400000000001</v>
      </c>
      <c r="I1556" s="4" t="str">
        <f>VLOOKUP(C1556, Sheet1!$B$4:$C$76, 2,FALSE)</f>
        <v>비모보정 500/20mg</v>
      </c>
    </row>
    <row r="1557" spans="1:9" x14ac:dyDescent="0.3">
      <c r="A1557" s="4">
        <v>1556</v>
      </c>
      <c r="B1557" s="4">
        <v>684</v>
      </c>
      <c r="C1557" s="4">
        <v>16550</v>
      </c>
      <c r="D1557" s="4">
        <v>529.56442400000003</v>
      </c>
      <c r="E1557" s="4">
        <v>88.963200000000001</v>
      </c>
      <c r="F1557" s="4">
        <v>362.74894399999999</v>
      </c>
      <c r="G1557" s="4">
        <v>430.32191999999998</v>
      </c>
      <c r="H1557" s="4">
        <v>0.97223800000000005</v>
      </c>
      <c r="I1557" s="4" t="str">
        <f>VLOOKUP(C1557, Sheet1!$B$4:$C$76, 2,FALSE)</f>
        <v>동아가바펜틴정 800mg</v>
      </c>
    </row>
    <row r="1558" spans="1:9" x14ac:dyDescent="0.3">
      <c r="A1558" s="4">
        <v>1557</v>
      </c>
      <c r="B1558" s="4">
        <v>685</v>
      </c>
      <c r="C1558" s="4">
        <v>25437</v>
      </c>
      <c r="D1558" s="4">
        <v>118.594736</v>
      </c>
      <c r="E1558" s="4">
        <v>819.25504000000001</v>
      </c>
      <c r="F1558" s="4">
        <v>256.29369600000001</v>
      </c>
      <c r="G1558" s="4">
        <v>257.31328000000002</v>
      </c>
      <c r="H1558" s="4">
        <v>0.99650399999999995</v>
      </c>
      <c r="I1558" s="4" t="str">
        <f>VLOOKUP(C1558, Sheet1!$B$4:$C$76, 2,FALSE)</f>
        <v>큐시드정 31.5mg/PTP</v>
      </c>
    </row>
    <row r="1559" spans="1:9" x14ac:dyDescent="0.3">
      <c r="A1559" s="4">
        <v>1558</v>
      </c>
      <c r="B1559" s="4">
        <v>685</v>
      </c>
      <c r="C1559" s="4">
        <v>12080</v>
      </c>
      <c r="D1559" s="4">
        <v>644.89102400000002</v>
      </c>
      <c r="E1559" s="4">
        <v>704.43327999999997</v>
      </c>
      <c r="F1559" s="4">
        <v>236.30912000000001</v>
      </c>
      <c r="G1559" s="4">
        <v>450.4128</v>
      </c>
      <c r="H1559" s="4">
        <v>0.987182</v>
      </c>
      <c r="I1559" s="4" t="str">
        <f>VLOOKUP(C1559, Sheet1!$B$4:$C$76, 2,FALSE)</f>
        <v>리렉스펜정 300mg/PTP</v>
      </c>
    </row>
    <row r="1560" spans="1:9" x14ac:dyDescent="0.3">
      <c r="A1560" s="4">
        <v>1559</v>
      </c>
      <c r="B1560" s="4">
        <v>685</v>
      </c>
      <c r="C1560" s="4">
        <v>6191</v>
      </c>
      <c r="D1560" s="4">
        <v>89.364024000000001</v>
      </c>
      <c r="E1560" s="4">
        <v>11.477119999999999</v>
      </c>
      <c r="F1560" s="4">
        <v>301.52641599999998</v>
      </c>
      <c r="G1560" s="4">
        <v>528.24447999999995</v>
      </c>
      <c r="H1560" s="4">
        <v>0.97626999999999997</v>
      </c>
      <c r="I1560" s="4" t="str">
        <f>VLOOKUP(C1560, Sheet1!$B$4:$C$76, 2,FALSE)</f>
        <v>삐콤씨에프정 618.6mg/병</v>
      </c>
    </row>
    <row r="1561" spans="1:9" x14ac:dyDescent="0.3">
      <c r="A1561" s="4">
        <v>1560</v>
      </c>
      <c r="B1561" s="4">
        <v>685</v>
      </c>
      <c r="C1561" s="4">
        <v>2482</v>
      </c>
      <c r="D1561" s="4">
        <v>574.72687199999996</v>
      </c>
      <c r="E1561" s="4">
        <v>115.82912</v>
      </c>
      <c r="F1561" s="4">
        <v>295.990544</v>
      </c>
      <c r="G1561" s="4">
        <v>455.06688000000003</v>
      </c>
      <c r="H1561" s="4">
        <v>0.95718400000000003</v>
      </c>
      <c r="I1561" s="4" t="str">
        <f>VLOOKUP(C1561, Sheet1!$B$4:$C$76, 2,FALSE)</f>
        <v>뮤테란캡슐 100mg</v>
      </c>
    </row>
    <row r="1562" spans="1:9" x14ac:dyDescent="0.3">
      <c r="A1562" s="4">
        <v>1561</v>
      </c>
      <c r="B1562" s="4">
        <v>688</v>
      </c>
      <c r="C1562" s="4">
        <v>20237</v>
      </c>
      <c r="D1562" s="4">
        <v>611.82951200000002</v>
      </c>
      <c r="E1562" s="4">
        <v>184.47040000000001</v>
      </c>
      <c r="F1562" s="4">
        <v>223.534256</v>
      </c>
      <c r="G1562" s="4">
        <v>216.52096</v>
      </c>
      <c r="H1562" s="4">
        <v>0.988564</v>
      </c>
      <c r="I1562" s="4" t="str">
        <f>VLOOKUP(C1562, Sheet1!$B$4:$C$76, 2,FALSE)</f>
        <v>플라빅스정 75mg</v>
      </c>
    </row>
    <row r="1563" spans="1:9" x14ac:dyDescent="0.3">
      <c r="A1563" s="4">
        <v>1562</v>
      </c>
      <c r="B1563" s="4">
        <v>688</v>
      </c>
      <c r="C1563" s="4">
        <v>34596</v>
      </c>
      <c r="D1563" s="4">
        <v>97.445303999999993</v>
      </c>
      <c r="E1563" s="4">
        <v>183.98975999999999</v>
      </c>
      <c r="F1563" s="4">
        <v>454.96923199999998</v>
      </c>
      <c r="G1563" s="4">
        <v>401.48223999999999</v>
      </c>
      <c r="H1563" s="4">
        <v>0.98388900000000001</v>
      </c>
      <c r="I1563" s="4" t="str">
        <f>VLOOKUP(C1563, Sheet1!$B$4:$C$76, 2,FALSE)</f>
        <v>제미메트서방정 50/1000mg</v>
      </c>
    </row>
    <row r="1564" spans="1:9" x14ac:dyDescent="0.3">
      <c r="A1564" s="4">
        <v>1563</v>
      </c>
      <c r="B1564" s="4">
        <v>688</v>
      </c>
      <c r="C1564" s="4">
        <v>3482</v>
      </c>
      <c r="D1564" s="4">
        <v>580.39401599999997</v>
      </c>
      <c r="E1564" s="4">
        <v>758.22015999999996</v>
      </c>
      <c r="F1564" s="4">
        <v>274.00809600000002</v>
      </c>
      <c r="G1564" s="4">
        <v>210.67135999999999</v>
      </c>
      <c r="H1564" s="4">
        <v>0.98254699999999995</v>
      </c>
      <c r="I1564" s="4" t="str">
        <f>VLOOKUP(C1564, Sheet1!$B$4:$C$76, 2,FALSE)</f>
        <v>기넥신에프정(은행엽엑스)(수출용)</v>
      </c>
    </row>
    <row r="1565" spans="1:9" x14ac:dyDescent="0.3">
      <c r="A1565" s="4">
        <v>1564</v>
      </c>
      <c r="B1565" s="4">
        <v>688</v>
      </c>
      <c r="C1565" s="4">
        <v>27732</v>
      </c>
      <c r="D1565" s="4">
        <v>87.119712000000007</v>
      </c>
      <c r="E1565" s="4">
        <v>726.36159999999995</v>
      </c>
      <c r="F1565" s="4">
        <v>320.12409600000001</v>
      </c>
      <c r="G1565" s="4">
        <v>280.54784000000001</v>
      </c>
      <c r="H1565" s="4">
        <v>0.91818900000000003</v>
      </c>
      <c r="I1565" s="4" t="str">
        <f>VLOOKUP(C1565, Sheet1!$B$4:$C$76, 2,FALSE)</f>
        <v>트윈스타정 40/5mg</v>
      </c>
    </row>
    <row r="1566" spans="1:9" x14ac:dyDescent="0.3">
      <c r="A1566" s="4">
        <v>1565</v>
      </c>
      <c r="B1566" s="4">
        <v>692</v>
      </c>
      <c r="C1566" s="4">
        <v>22346</v>
      </c>
      <c r="D1566" s="4">
        <v>658.68580799999995</v>
      </c>
      <c r="E1566" s="4">
        <v>836.65535999999997</v>
      </c>
      <c r="F1566" s="4">
        <v>211.66512</v>
      </c>
      <c r="G1566" s="4">
        <v>206.67648</v>
      </c>
      <c r="H1566" s="4">
        <v>0.99764900000000001</v>
      </c>
      <c r="I1566" s="4" t="str">
        <f>VLOOKUP(C1566, Sheet1!$B$4:$C$76, 2,FALSE)</f>
        <v>자누비아정 50mg</v>
      </c>
    </row>
    <row r="1567" spans="1:9" x14ac:dyDescent="0.3">
      <c r="A1567" s="4">
        <v>1566</v>
      </c>
      <c r="B1567" s="4">
        <v>692</v>
      </c>
      <c r="C1567" s="4">
        <v>27652</v>
      </c>
      <c r="D1567" s="4">
        <v>672.03260799999998</v>
      </c>
      <c r="E1567" s="4">
        <v>254.56576000000001</v>
      </c>
      <c r="F1567" s="4">
        <v>220.19731200000001</v>
      </c>
      <c r="G1567" s="4">
        <v>199.86304000000001</v>
      </c>
      <c r="H1567" s="4">
        <v>0.99032399999999998</v>
      </c>
      <c r="I1567" s="4" t="str">
        <f>VLOOKUP(C1567, Sheet1!$B$4:$C$76, 2,FALSE)</f>
        <v>세비카정 10/40mg</v>
      </c>
    </row>
    <row r="1568" spans="1:9" x14ac:dyDescent="0.3">
      <c r="A1568" s="4">
        <v>1567</v>
      </c>
      <c r="B1568" s="4">
        <v>692</v>
      </c>
      <c r="C1568" s="4">
        <v>3482</v>
      </c>
      <c r="D1568" s="4">
        <v>134.90564800000001</v>
      </c>
      <c r="E1568" s="4">
        <v>288.37376</v>
      </c>
      <c r="F1568" s="4">
        <v>274.87478399999998</v>
      </c>
      <c r="G1568" s="4">
        <v>174.12096</v>
      </c>
      <c r="H1568" s="4">
        <v>0.98538300000000001</v>
      </c>
      <c r="I1568" s="4" t="str">
        <f>VLOOKUP(C1568, Sheet1!$B$4:$C$76, 2,FALSE)</f>
        <v>기넥신에프정(은행엽엑스)(수출용)</v>
      </c>
    </row>
    <row r="1569" spans="1:9" x14ac:dyDescent="0.3">
      <c r="A1569" s="4">
        <v>1568</v>
      </c>
      <c r="B1569" s="4">
        <v>692</v>
      </c>
      <c r="C1569" s="4">
        <v>35205</v>
      </c>
      <c r="D1569" s="4">
        <v>109.82196</v>
      </c>
      <c r="E1569" s="4">
        <v>688.56320000000005</v>
      </c>
      <c r="F1569" s="4">
        <v>195.00772799999999</v>
      </c>
      <c r="G1569" s="4">
        <v>420.1216</v>
      </c>
      <c r="H1569" s="4">
        <v>0.97724699999999998</v>
      </c>
      <c r="I1569" s="4" t="str">
        <f>VLOOKUP(C1569, Sheet1!$B$4:$C$76, 2,FALSE)</f>
        <v>아토젯정 10/40mg</v>
      </c>
    </row>
    <row r="1570" spans="1:9" x14ac:dyDescent="0.3">
      <c r="A1570" s="4">
        <v>1569</v>
      </c>
      <c r="B1570" s="4">
        <v>694</v>
      </c>
      <c r="C1570" s="4">
        <v>3350</v>
      </c>
      <c r="D1570" s="4">
        <v>402.02904000000001</v>
      </c>
      <c r="E1570" s="4">
        <v>849.61919999999998</v>
      </c>
      <c r="F1570" s="4">
        <v>188.84819200000001</v>
      </c>
      <c r="G1570" s="4">
        <v>193.49503999999999</v>
      </c>
      <c r="H1570" s="4">
        <v>0.99009000000000003</v>
      </c>
      <c r="I1570" s="4" t="str">
        <f>VLOOKUP(C1570, Sheet1!$B$4:$C$76, 2,FALSE)</f>
        <v>일양하이트린정 2mg</v>
      </c>
    </row>
    <row r="1571" spans="1:9" x14ac:dyDescent="0.3">
      <c r="A1571" s="4">
        <v>1570</v>
      </c>
      <c r="B1571" s="4">
        <v>694</v>
      </c>
      <c r="C1571" s="4">
        <v>35205</v>
      </c>
      <c r="D1571" s="4">
        <v>155.72568000000001</v>
      </c>
      <c r="E1571" s="4">
        <v>276.81407999999999</v>
      </c>
      <c r="F1571" s="4">
        <v>259.67065600000001</v>
      </c>
      <c r="G1571" s="4">
        <v>389.18912</v>
      </c>
      <c r="H1571" s="4">
        <v>0.98802199999999996</v>
      </c>
      <c r="I1571" s="4" t="str">
        <f>VLOOKUP(C1571, Sheet1!$B$4:$C$76, 2,FALSE)</f>
        <v>아토젯정 10/40mg</v>
      </c>
    </row>
    <row r="1572" spans="1:9" x14ac:dyDescent="0.3">
      <c r="A1572" s="4">
        <v>1571</v>
      </c>
      <c r="B1572" s="4">
        <v>694</v>
      </c>
      <c r="C1572" s="4">
        <v>19231</v>
      </c>
      <c r="D1572" s="4">
        <v>501.77868000000001</v>
      </c>
      <c r="E1572" s="4">
        <v>237.74976000000001</v>
      </c>
      <c r="F1572" s="4">
        <v>326.26996800000001</v>
      </c>
      <c r="G1572" s="4">
        <v>257.11615999999998</v>
      </c>
      <c r="H1572" s="4">
        <v>0.86348599999999998</v>
      </c>
      <c r="I1572" s="4" t="str">
        <f>VLOOKUP(C1572, Sheet1!$B$4:$C$76, 2,FALSE)</f>
        <v>콜리네이트연질캡슐 400mg</v>
      </c>
    </row>
    <row r="1573" spans="1:9" x14ac:dyDescent="0.3">
      <c r="A1573" s="4">
        <v>1572</v>
      </c>
      <c r="B1573" s="4">
        <v>697</v>
      </c>
      <c r="C1573" s="4">
        <v>3350</v>
      </c>
      <c r="D1573" s="4">
        <v>402.911832</v>
      </c>
      <c r="E1573" s="4">
        <v>854.68096000000003</v>
      </c>
      <c r="F1573" s="4">
        <v>190.073072</v>
      </c>
      <c r="G1573" s="4">
        <v>192.88448</v>
      </c>
      <c r="H1573" s="4">
        <v>0.991954</v>
      </c>
      <c r="I1573" s="4" t="str">
        <f>VLOOKUP(C1573, Sheet1!$B$4:$C$76, 2,FALSE)</f>
        <v>일양하이트린정 2mg</v>
      </c>
    </row>
    <row r="1574" spans="1:9" x14ac:dyDescent="0.3">
      <c r="A1574" s="4">
        <v>1573</v>
      </c>
      <c r="B1574" s="4">
        <v>697</v>
      </c>
      <c r="C1574" s="4">
        <v>38161</v>
      </c>
      <c r="D1574" s="4">
        <v>138.90139199999999</v>
      </c>
      <c r="E1574" s="4">
        <v>258.52544</v>
      </c>
      <c r="F1574" s="4">
        <v>228.73926399999999</v>
      </c>
      <c r="G1574" s="4">
        <v>268.65663999999998</v>
      </c>
      <c r="H1574" s="4">
        <v>0.96614500000000003</v>
      </c>
      <c r="I1574" s="4" t="str">
        <f>VLOOKUP(C1574, Sheet1!$B$4:$C$76, 2,FALSE)</f>
        <v>로수바미브정 10/20mg</v>
      </c>
    </row>
    <row r="1575" spans="1:9" x14ac:dyDescent="0.3">
      <c r="A1575" s="4">
        <v>1574</v>
      </c>
      <c r="B1575" s="4">
        <v>697</v>
      </c>
      <c r="C1575" s="4">
        <v>18356</v>
      </c>
      <c r="D1575" s="4">
        <v>601.43413599999997</v>
      </c>
      <c r="E1575" s="4">
        <v>200.80768</v>
      </c>
      <c r="F1575" s="4">
        <v>240.50299200000001</v>
      </c>
      <c r="G1575" s="4">
        <v>345.79968000000002</v>
      </c>
      <c r="H1575" s="4">
        <v>0.92973600000000001</v>
      </c>
      <c r="I1575" s="4" t="str">
        <f>VLOOKUP(C1575, Sheet1!$B$4:$C$76, 2,FALSE)</f>
        <v xml:space="preserve">종근당글리아티린연질캡슐(콜린알포세레이트) </v>
      </c>
    </row>
    <row r="1576" spans="1:9" x14ac:dyDescent="0.3">
      <c r="A1576" s="4">
        <v>1575</v>
      </c>
      <c r="B1576" s="4">
        <v>698</v>
      </c>
      <c r="C1576" s="4">
        <v>3350</v>
      </c>
      <c r="D1576" s="4">
        <v>346.55661600000002</v>
      </c>
      <c r="E1576" s="4">
        <v>173.79328000000001</v>
      </c>
      <c r="F1576" s="4">
        <v>181.06263999999999</v>
      </c>
      <c r="G1576" s="4">
        <v>184.26112000000001</v>
      </c>
      <c r="H1576" s="4">
        <v>0.99505600000000005</v>
      </c>
      <c r="I1576" s="4" t="str">
        <f>VLOOKUP(C1576, Sheet1!$B$4:$C$76, 2,FALSE)</f>
        <v>일양하이트린정 2mg</v>
      </c>
    </row>
    <row r="1577" spans="1:9" x14ac:dyDescent="0.3">
      <c r="A1577" s="4">
        <v>1576</v>
      </c>
      <c r="B1577" s="4">
        <v>698</v>
      </c>
      <c r="C1577" s="4">
        <v>18356</v>
      </c>
      <c r="D1577" s="4">
        <v>77.205504000000005</v>
      </c>
      <c r="E1577" s="4">
        <v>631.86944000000005</v>
      </c>
      <c r="F1577" s="4">
        <v>248.54425599999999</v>
      </c>
      <c r="G1577" s="4">
        <v>371.34336000000002</v>
      </c>
      <c r="H1577" s="4">
        <v>0.974769</v>
      </c>
      <c r="I1577" s="4" t="str">
        <f>VLOOKUP(C1577, Sheet1!$B$4:$C$76, 2,FALSE)</f>
        <v xml:space="preserve">종근당글리아티린연질캡슐(콜린알포세레이트) </v>
      </c>
    </row>
    <row r="1578" spans="1:9" x14ac:dyDescent="0.3">
      <c r="A1578" s="4">
        <v>1577</v>
      </c>
      <c r="B1578" s="4">
        <v>698</v>
      </c>
      <c r="C1578" s="4">
        <v>38161</v>
      </c>
      <c r="D1578" s="4">
        <v>573.727936</v>
      </c>
      <c r="E1578" s="4">
        <v>677.30175999999994</v>
      </c>
      <c r="F1578" s="4">
        <v>239.09072</v>
      </c>
      <c r="G1578" s="4">
        <v>283.30495999999999</v>
      </c>
      <c r="H1578" s="4">
        <v>0.90578599999999998</v>
      </c>
      <c r="I1578" s="4" t="str">
        <f>VLOOKUP(C1578, Sheet1!$B$4:$C$76, 2,FALSE)</f>
        <v>로수바미브정 10/20mg</v>
      </c>
    </row>
    <row r="1579" spans="1:9" x14ac:dyDescent="0.3">
      <c r="A1579" s="4">
        <v>1578</v>
      </c>
      <c r="B1579" s="4">
        <v>700</v>
      </c>
      <c r="C1579" s="4">
        <v>19860</v>
      </c>
      <c r="D1579" s="4">
        <v>90.655271999999997</v>
      </c>
      <c r="E1579" s="4">
        <v>824.62016000000006</v>
      </c>
      <c r="F1579" s="4">
        <v>227.96334400000001</v>
      </c>
      <c r="G1579" s="4">
        <v>175.41759999999999</v>
      </c>
      <c r="H1579" s="4">
        <v>0.99240600000000001</v>
      </c>
      <c r="I1579" s="4" t="str">
        <f>VLOOKUP(C1579, Sheet1!$B$4:$C$76, 2,FALSE)</f>
        <v>노바스크정 5mg</v>
      </c>
    </row>
    <row r="1580" spans="1:9" x14ac:dyDescent="0.3">
      <c r="A1580" s="4">
        <v>1579</v>
      </c>
      <c r="B1580" s="4">
        <v>700</v>
      </c>
      <c r="C1580" s="4">
        <v>3482</v>
      </c>
      <c r="D1580" s="4">
        <v>572.96665599999994</v>
      </c>
      <c r="E1580" s="4">
        <v>835.77344000000005</v>
      </c>
      <c r="F1580" s="4">
        <v>263.97872000000001</v>
      </c>
      <c r="G1580" s="4">
        <v>232.40191999999999</v>
      </c>
      <c r="H1580" s="4">
        <v>0.98157099999999997</v>
      </c>
      <c r="I1580" s="4" t="str">
        <f>VLOOKUP(C1580, Sheet1!$B$4:$C$76, 2,FALSE)</f>
        <v>기넥신에프정(은행엽엑스)(수출용)</v>
      </c>
    </row>
    <row r="1581" spans="1:9" x14ac:dyDescent="0.3">
      <c r="A1581" s="4">
        <v>1580</v>
      </c>
      <c r="B1581" s="4">
        <v>700</v>
      </c>
      <c r="C1581" s="4">
        <v>16231</v>
      </c>
      <c r="D1581" s="4">
        <v>619.21441600000003</v>
      </c>
      <c r="E1581" s="4">
        <v>173.43168</v>
      </c>
      <c r="F1581" s="4">
        <v>183.16982400000001</v>
      </c>
      <c r="G1581" s="4">
        <v>180.28416000000001</v>
      </c>
      <c r="H1581" s="4">
        <v>0.976128</v>
      </c>
      <c r="I1581" s="4" t="str">
        <f>VLOOKUP(C1581, Sheet1!$B$4:$C$76, 2,FALSE)</f>
        <v>리피토정 20mg</v>
      </c>
    </row>
    <row r="1582" spans="1:9" x14ac:dyDescent="0.3">
      <c r="A1582" s="4">
        <v>1581</v>
      </c>
      <c r="B1582" s="4">
        <v>700</v>
      </c>
      <c r="C1582" s="4">
        <v>30307</v>
      </c>
      <c r="D1582" s="4">
        <v>71.948279999999997</v>
      </c>
      <c r="E1582" s="4">
        <v>132.75711999999999</v>
      </c>
      <c r="F1582" s="4">
        <v>383.840304</v>
      </c>
      <c r="G1582" s="4">
        <v>393.06367999999998</v>
      </c>
      <c r="H1582" s="4">
        <v>0.974553</v>
      </c>
      <c r="I1582" s="4" t="str">
        <f>VLOOKUP(C1582, Sheet1!$B$4:$C$76, 2,FALSE)</f>
        <v>트라젠타듀오정 2.5/850mg</v>
      </c>
    </row>
    <row r="1583" spans="1:9" x14ac:dyDescent="0.3">
      <c r="A1583" s="4">
        <v>1582</v>
      </c>
      <c r="B1583" s="4">
        <v>701</v>
      </c>
      <c r="C1583" s="4">
        <v>19860</v>
      </c>
      <c r="D1583" s="4">
        <v>126.305136</v>
      </c>
      <c r="E1583" s="4">
        <v>864.03200000000004</v>
      </c>
      <c r="F1583" s="4">
        <v>223.755808</v>
      </c>
      <c r="G1583" s="4">
        <v>169.75615999999999</v>
      </c>
      <c r="H1583" s="4">
        <v>0.99692700000000001</v>
      </c>
      <c r="I1583" s="4" t="str">
        <f>VLOOKUP(C1583, Sheet1!$B$4:$C$76, 2,FALSE)</f>
        <v>노바스크정 5mg</v>
      </c>
    </row>
    <row r="1584" spans="1:9" x14ac:dyDescent="0.3">
      <c r="A1584" s="4">
        <v>1583</v>
      </c>
      <c r="B1584" s="4">
        <v>701</v>
      </c>
      <c r="C1584" s="4">
        <v>3482</v>
      </c>
      <c r="D1584" s="4">
        <v>600.71238400000004</v>
      </c>
      <c r="E1584" s="4">
        <v>868.30912000000001</v>
      </c>
      <c r="F1584" s="4">
        <v>259.61209600000001</v>
      </c>
      <c r="G1584" s="4">
        <v>228.88064</v>
      </c>
      <c r="H1584" s="4">
        <v>0.98270500000000005</v>
      </c>
      <c r="I1584" s="4" t="str">
        <f>VLOOKUP(C1584, Sheet1!$B$4:$C$76, 2,FALSE)</f>
        <v>기넥신에프정(은행엽엑스)(수출용)</v>
      </c>
    </row>
    <row r="1585" spans="1:10" x14ac:dyDescent="0.3">
      <c r="A1585" s="4">
        <v>1584</v>
      </c>
      <c r="B1585" s="4">
        <v>701</v>
      </c>
      <c r="C1585" s="4">
        <v>30307</v>
      </c>
      <c r="D1585" s="4">
        <v>86.143711999999994</v>
      </c>
      <c r="E1585" s="4">
        <v>147.60512</v>
      </c>
      <c r="F1585" s="4">
        <v>396.73033600000002</v>
      </c>
      <c r="G1585" s="4">
        <v>404.44799999999998</v>
      </c>
      <c r="H1585" s="4">
        <v>0.97816599999999998</v>
      </c>
      <c r="I1585" s="4" t="str">
        <f>VLOOKUP(C1585, Sheet1!$B$4:$C$76, 2,FALSE)</f>
        <v>트라젠타듀오정 2.5/850mg</v>
      </c>
    </row>
    <row r="1586" spans="1:10" x14ac:dyDescent="0.3">
      <c r="A1586" s="4">
        <v>1585</v>
      </c>
      <c r="B1586" s="4">
        <v>701</v>
      </c>
      <c r="C1586" s="4">
        <v>16231</v>
      </c>
      <c r="D1586" s="4">
        <v>649.43528000000003</v>
      </c>
      <c r="E1586" s="4">
        <v>177.70112</v>
      </c>
      <c r="F1586" s="4">
        <v>186.74393599999999</v>
      </c>
      <c r="G1586" s="4">
        <v>185.78175999999999</v>
      </c>
      <c r="H1586" s="4">
        <v>0.95379400000000003</v>
      </c>
      <c r="I1586" s="4" t="str">
        <f>VLOOKUP(C1586, Sheet1!$B$4:$C$76, 2,FALSE)</f>
        <v>리피토정 20mg</v>
      </c>
    </row>
    <row r="1587" spans="1:10" x14ac:dyDescent="0.3">
      <c r="A1587" s="4">
        <v>1586</v>
      </c>
      <c r="B1587" s="4">
        <v>702</v>
      </c>
      <c r="C1587" s="4">
        <v>16231</v>
      </c>
      <c r="D1587" s="4">
        <v>142.272008</v>
      </c>
      <c r="E1587" s="4">
        <v>899.94880000000001</v>
      </c>
      <c r="F1587" s="4">
        <v>197.4204</v>
      </c>
      <c r="G1587" s="4">
        <v>190.17215999999999</v>
      </c>
      <c r="H1587" s="4">
        <v>0.99083699999999997</v>
      </c>
      <c r="I1587" s="4" t="str">
        <f>VLOOKUP(C1587, Sheet1!$B$4:$C$76, 2,FALSE)</f>
        <v>리피토정 20mg</v>
      </c>
    </row>
    <row r="1588" spans="1:10" x14ac:dyDescent="0.3">
      <c r="A1588" s="4">
        <v>1587</v>
      </c>
      <c r="B1588" s="4">
        <v>702</v>
      </c>
      <c r="C1588" s="4">
        <v>19860</v>
      </c>
      <c r="D1588" s="4">
        <v>639.33904800000005</v>
      </c>
      <c r="E1588" s="4">
        <v>278.34496000000001</v>
      </c>
      <c r="F1588" s="4">
        <v>222.548496</v>
      </c>
      <c r="G1588" s="4">
        <v>172.31616</v>
      </c>
      <c r="H1588" s="4">
        <v>0.985873</v>
      </c>
      <c r="I1588" s="4" t="str">
        <f>VLOOKUP(C1588, Sheet1!$B$4:$C$76, 2,FALSE)</f>
        <v>노바스크정 5mg</v>
      </c>
    </row>
    <row r="1589" spans="1:10" x14ac:dyDescent="0.3">
      <c r="A1589" s="4">
        <v>1588</v>
      </c>
      <c r="B1589" s="4">
        <v>702</v>
      </c>
      <c r="C1589" s="4">
        <v>3482</v>
      </c>
      <c r="D1589" s="4">
        <v>149.24992</v>
      </c>
      <c r="E1589" s="4">
        <v>219.10656</v>
      </c>
      <c r="F1589" s="4">
        <v>249.80719999999999</v>
      </c>
      <c r="G1589" s="4">
        <v>223.75167999999999</v>
      </c>
      <c r="H1589" s="4">
        <v>0.97667700000000002</v>
      </c>
      <c r="I1589" s="4" t="str">
        <f>VLOOKUP(C1589, Sheet1!$B$4:$C$76, 2,FALSE)</f>
        <v>기넥신에프정(은행엽엑스)(수출용)</v>
      </c>
    </row>
    <row r="1590" spans="1:10" x14ac:dyDescent="0.3">
      <c r="A1590" s="4">
        <v>1589</v>
      </c>
      <c r="B1590" s="4">
        <v>702</v>
      </c>
      <c r="C1590" s="4">
        <v>30307</v>
      </c>
      <c r="D1590" s="4">
        <v>515.24894400000005</v>
      </c>
      <c r="E1590" s="4">
        <v>695.89952000000005</v>
      </c>
      <c r="F1590" s="4">
        <v>405.45187199999998</v>
      </c>
      <c r="G1590" s="4">
        <v>417.53215999999998</v>
      </c>
      <c r="H1590" s="4">
        <v>0.93564999999999998</v>
      </c>
      <c r="I1590" s="4" t="str">
        <f>VLOOKUP(C1590, Sheet1!$B$4:$C$76, 2,FALSE)</f>
        <v>트라젠타듀오정 2.5/850mg</v>
      </c>
    </row>
    <row r="1591" spans="1:10" x14ac:dyDescent="0.3">
      <c r="A1591" s="4">
        <v>1590</v>
      </c>
      <c r="B1591" s="4">
        <v>705</v>
      </c>
      <c r="C1591" s="4">
        <v>19860</v>
      </c>
      <c r="D1591" s="4">
        <v>115.35685599999999</v>
      </c>
      <c r="E1591" s="4">
        <v>864.89279999999997</v>
      </c>
      <c r="F1591" s="4">
        <v>224.33848</v>
      </c>
      <c r="G1591" s="4">
        <v>168.32383999999999</v>
      </c>
      <c r="H1591" s="4">
        <v>0.99827200000000005</v>
      </c>
      <c r="I1591" s="4" t="str">
        <f>VLOOKUP(C1591, Sheet1!$B$4:$C$76, 2,FALSE)</f>
        <v>노바스크정 5mg</v>
      </c>
    </row>
    <row r="1592" spans="1:10" x14ac:dyDescent="0.3">
      <c r="A1592" s="4">
        <v>1591</v>
      </c>
      <c r="B1592" s="4">
        <v>705</v>
      </c>
      <c r="C1592" s="4">
        <v>22346</v>
      </c>
      <c r="D1592" s="4">
        <v>121.31435999999999</v>
      </c>
      <c r="E1592" s="4">
        <v>199.95903999999999</v>
      </c>
      <c r="F1592" s="4">
        <v>206.51281599999999</v>
      </c>
      <c r="G1592" s="4">
        <v>197.79328000000001</v>
      </c>
      <c r="H1592" s="4">
        <v>0.99761999999999995</v>
      </c>
      <c r="I1592" s="4" t="str">
        <f>VLOOKUP(C1592, Sheet1!$B$4:$C$76, 2,FALSE)</f>
        <v>자누비아정 50mg</v>
      </c>
    </row>
    <row r="1593" spans="1:10" x14ac:dyDescent="0.3">
      <c r="A1593" s="4">
        <v>1592</v>
      </c>
      <c r="B1593" s="4">
        <v>705</v>
      </c>
      <c r="C1593" s="4">
        <v>3482</v>
      </c>
      <c r="D1593" s="4">
        <v>594.071192</v>
      </c>
      <c r="E1593" s="4">
        <v>871.64095999999995</v>
      </c>
      <c r="F1593" s="4">
        <v>258.40478400000001</v>
      </c>
      <c r="G1593" s="4">
        <v>232.82816</v>
      </c>
      <c r="H1593" s="4">
        <v>0.984815</v>
      </c>
      <c r="I1593" s="4" t="str">
        <f>VLOOKUP(C1593, Sheet1!$B$4:$C$76, 2,FALSE)</f>
        <v>기넥신에프정(은행엽엑스)(수출용)</v>
      </c>
    </row>
    <row r="1594" spans="1:10" x14ac:dyDescent="0.3">
      <c r="A1594" s="4">
        <v>1593</v>
      </c>
      <c r="B1594" s="4">
        <v>705</v>
      </c>
      <c r="C1594" s="4">
        <v>29666</v>
      </c>
      <c r="D1594" s="4">
        <v>638.15418399999999</v>
      </c>
      <c r="E1594" s="4">
        <v>205.40224000000001</v>
      </c>
      <c r="F1594" s="4">
        <v>225.40622400000001</v>
      </c>
      <c r="G1594" s="4">
        <v>214.07615999999999</v>
      </c>
      <c r="H1594" s="4">
        <v>0.98412500000000003</v>
      </c>
      <c r="I1594" s="4" t="str">
        <f>VLOOKUP(C1594, Sheet1!$B$4:$C$76, 2,FALSE)</f>
        <v>리바로정 4mg</v>
      </c>
    </row>
    <row r="1595" spans="1:10" x14ac:dyDescent="0.3">
      <c r="A1595" s="4">
        <v>1594</v>
      </c>
      <c r="B1595" s="4">
        <v>706</v>
      </c>
      <c r="C1595" s="4">
        <v>5093</v>
      </c>
      <c r="D1595" s="4">
        <v>108.52632</v>
      </c>
      <c r="E1595" s="4">
        <v>817.45920000000001</v>
      </c>
      <c r="F1595" s="4">
        <v>280.60585600000002</v>
      </c>
      <c r="G1595" s="4">
        <v>283.87583999999998</v>
      </c>
      <c r="H1595" s="4">
        <v>0.97669499999999998</v>
      </c>
      <c r="I1595" s="4" t="str">
        <f>VLOOKUP(C1595, Sheet1!$B$4:$C$76, 2,FALSE)</f>
        <v>삼남건조수산화알루미늄겔정</v>
      </c>
    </row>
    <row r="1596" spans="1:10" x14ac:dyDescent="0.3">
      <c r="A1596" s="4">
        <v>1595</v>
      </c>
      <c r="B1596" s="4">
        <v>706</v>
      </c>
      <c r="C1596" s="4">
        <v>2482</v>
      </c>
      <c r="D1596" s="4">
        <v>605.04338399999995</v>
      </c>
      <c r="E1596" s="4">
        <v>91.63776</v>
      </c>
      <c r="F1596" s="4">
        <v>253.88980799999999</v>
      </c>
      <c r="G1596" s="4">
        <v>452.73088000000001</v>
      </c>
      <c r="H1596" s="4">
        <v>0.97131699999999999</v>
      </c>
      <c r="I1596" s="4" t="str">
        <f>VLOOKUP(C1596, Sheet1!$B$4:$C$76, 2,FALSE)</f>
        <v>뮤테란캡슐 100mg</v>
      </c>
    </row>
    <row r="1597" spans="1:10" x14ac:dyDescent="0.3">
      <c r="A1597" s="4">
        <v>1596</v>
      </c>
      <c r="B1597" s="4">
        <v>706</v>
      </c>
      <c r="C1597" s="4">
        <v>12777</v>
      </c>
      <c r="D1597" s="4">
        <v>68.591815999999994</v>
      </c>
      <c r="E1597" s="4">
        <v>116.53568</v>
      </c>
      <c r="F1597" s="4">
        <v>345.31953600000003</v>
      </c>
      <c r="G1597" s="4">
        <v>492.68351999999999</v>
      </c>
      <c r="H1597" s="4">
        <v>0.91505800000000004</v>
      </c>
      <c r="I1597" s="4" t="str">
        <f>VLOOKUP(C1597, Sheet1!$B$4:$C$76, 2,FALSE)</f>
        <v>다보타민큐정 10mg/병</v>
      </c>
    </row>
    <row r="1598" spans="1:10" x14ac:dyDescent="0.3">
      <c r="A1598" s="4">
        <v>1597</v>
      </c>
      <c r="B1598" s="4">
        <v>706</v>
      </c>
      <c r="C1598" s="4">
        <v>5885</v>
      </c>
      <c r="D1598" s="4">
        <v>602.32717600000001</v>
      </c>
      <c r="E1598" s="4">
        <v>687.59680000000003</v>
      </c>
      <c r="F1598" s="4">
        <v>249.52708799999999</v>
      </c>
      <c r="G1598" s="4">
        <v>500.04480000000001</v>
      </c>
      <c r="H1598" s="4">
        <v>0.58551500000000001</v>
      </c>
      <c r="I1598" s="4" t="str">
        <f>VLOOKUP(C1598, Sheet1!$B$4:$C$76, 2,FALSE)</f>
        <v>타이레놀이알서방정(아세트아미노펜)(수출용)</v>
      </c>
      <c r="J1598" s="4" t="s">
        <v>118</v>
      </c>
    </row>
    <row r="1599" spans="1:10" x14ac:dyDescent="0.3">
      <c r="A1599" s="4">
        <v>1598</v>
      </c>
      <c r="B1599" s="4">
        <v>707</v>
      </c>
      <c r="C1599" s="4">
        <v>5093</v>
      </c>
      <c r="D1599" s="4">
        <v>546.52681600000005</v>
      </c>
      <c r="E1599" s="4">
        <v>188.14207999999999</v>
      </c>
      <c r="F1599" s="4">
        <v>269.762496</v>
      </c>
      <c r="G1599" s="4">
        <v>266.67264</v>
      </c>
      <c r="H1599" s="4">
        <v>0.98236500000000004</v>
      </c>
      <c r="I1599" s="4" t="str">
        <f>VLOOKUP(C1599, Sheet1!$B$4:$C$76, 2,FALSE)</f>
        <v>삼남건조수산화알루미늄겔정</v>
      </c>
    </row>
    <row r="1600" spans="1:10" x14ac:dyDescent="0.3">
      <c r="A1600" s="4">
        <v>1599</v>
      </c>
      <c r="B1600" s="4">
        <v>707</v>
      </c>
      <c r="C1600" s="4">
        <v>12777</v>
      </c>
      <c r="D1600" s="4">
        <v>531.85900000000004</v>
      </c>
      <c r="E1600" s="4">
        <v>632.94143999999994</v>
      </c>
      <c r="F1600" s="4">
        <v>357.93921599999999</v>
      </c>
      <c r="G1600" s="4">
        <v>488.88448</v>
      </c>
      <c r="H1600" s="4">
        <v>0.97087800000000002</v>
      </c>
      <c r="I1600" s="4" t="str">
        <f>VLOOKUP(C1600, Sheet1!$B$4:$C$76, 2,FALSE)</f>
        <v>다보타민큐정 10mg/병</v>
      </c>
    </row>
    <row r="1601" spans="1:11" x14ac:dyDescent="0.3">
      <c r="A1601" s="4">
        <v>1600</v>
      </c>
      <c r="B1601" s="4">
        <v>707</v>
      </c>
      <c r="C1601" s="4">
        <v>2482</v>
      </c>
      <c r="D1601" s="4">
        <v>69.326256000000001</v>
      </c>
      <c r="E1601" s="4">
        <v>693.63520000000005</v>
      </c>
      <c r="F1601" s="4">
        <v>255.149824</v>
      </c>
      <c r="G1601" s="4">
        <v>468.9984</v>
      </c>
      <c r="H1601" s="4">
        <v>0.94058299999999995</v>
      </c>
      <c r="I1601" s="4" t="str">
        <f>VLOOKUP(C1601, Sheet1!$B$4:$C$76, 2,FALSE)</f>
        <v>뮤테란캡슐 100mg</v>
      </c>
    </row>
    <row r="1602" spans="1:11" ht="17.25" thickBot="1" x14ac:dyDescent="0.35">
      <c r="A1602" s="4">
        <v>1601</v>
      </c>
      <c r="B1602" s="4">
        <v>707</v>
      </c>
      <c r="C1602" s="4">
        <v>5885</v>
      </c>
      <c r="D1602" s="4">
        <v>114.010952</v>
      </c>
      <c r="E1602" s="4">
        <v>91.446399999999997</v>
      </c>
      <c r="F1602" s="4">
        <v>232.93899200000001</v>
      </c>
      <c r="G1602" s="4">
        <v>467.56736000000001</v>
      </c>
      <c r="H1602" s="4">
        <v>0.76235299999999995</v>
      </c>
      <c r="I1602" s="4" t="str">
        <f>VLOOKUP(C1602, Sheet1!$B$4:$C$76, 2,FALSE)</f>
        <v>타이레놀이알서방정(아세트아미노펜)(수출용)</v>
      </c>
      <c r="J1602" s="4" t="s">
        <v>118</v>
      </c>
    </row>
    <row r="1603" spans="1:11" x14ac:dyDescent="0.3">
      <c r="A1603" s="1">
        <v>1602</v>
      </c>
      <c r="B1603" s="2">
        <v>708</v>
      </c>
      <c r="C1603" s="2">
        <v>12777</v>
      </c>
      <c r="D1603" s="2">
        <v>64.906927999999994</v>
      </c>
      <c r="E1603" s="2">
        <v>81.692160000000001</v>
      </c>
      <c r="F1603" s="2">
        <v>347.81907200000001</v>
      </c>
      <c r="G1603" s="2">
        <v>494.56128000000001</v>
      </c>
      <c r="H1603" s="2">
        <v>0.96546299999999996</v>
      </c>
      <c r="I1603" s="2" t="str">
        <f>VLOOKUP(C1603, Sheet1!$B$4:$C$76, 2,FALSE)</f>
        <v>다보타민큐정 10mg/병</v>
      </c>
      <c r="J1603" s="7"/>
      <c r="K1603" s="4" t="s">
        <v>91</v>
      </c>
    </row>
    <row r="1604" spans="1:11" x14ac:dyDescent="0.3">
      <c r="A1604" s="3">
        <v>1603</v>
      </c>
      <c r="B1604" s="4">
        <v>708</v>
      </c>
      <c r="C1604" s="4">
        <v>5093</v>
      </c>
      <c r="D1604" s="4">
        <v>106.37326400000001</v>
      </c>
      <c r="E1604" s="4">
        <v>803.21024</v>
      </c>
      <c r="F1604" s="4">
        <v>278.98179199999998</v>
      </c>
      <c r="G1604" s="4">
        <v>278.08512000000002</v>
      </c>
      <c r="H1604" s="4">
        <v>0.95334799999999997</v>
      </c>
      <c r="I1604" s="4" t="str">
        <f>VLOOKUP(C1604, Sheet1!$B$4:$C$76, 2,FALSE)</f>
        <v>삼남건조수산화알루미늄겔정</v>
      </c>
      <c r="J1604" s="8"/>
    </row>
    <row r="1605" spans="1:11" x14ac:dyDescent="0.3">
      <c r="A1605" s="3">
        <v>1604</v>
      </c>
      <c r="B1605" s="4">
        <v>708</v>
      </c>
      <c r="C1605" s="4">
        <v>2482</v>
      </c>
      <c r="D1605" s="4">
        <v>616.37572</v>
      </c>
      <c r="E1605" s="4">
        <v>47.91104</v>
      </c>
      <c r="F1605" s="4">
        <v>251.477136</v>
      </c>
      <c r="G1605" s="4">
        <v>474.49727999999999</v>
      </c>
      <c r="H1605" s="4">
        <v>0.92396100000000003</v>
      </c>
      <c r="I1605" s="4" t="str">
        <f>VLOOKUP(C1605, Sheet1!$B$4:$C$76, 2,FALSE)</f>
        <v>뮤테란캡슐 100mg</v>
      </c>
      <c r="J1605" s="8"/>
    </row>
    <row r="1606" spans="1:11" x14ac:dyDescent="0.3">
      <c r="A1606" s="3">
        <v>1605</v>
      </c>
      <c r="B1606" s="4">
        <v>708</v>
      </c>
      <c r="C1606" s="4">
        <v>4377</v>
      </c>
      <c r="D1606" s="4">
        <v>596.61074399999995</v>
      </c>
      <c r="E1606" s="4">
        <v>684.58816000000002</v>
      </c>
      <c r="F1606" s="4">
        <v>236.51505599999999</v>
      </c>
      <c r="G1606" s="4">
        <v>491.11167999999998</v>
      </c>
      <c r="H1606" s="4">
        <v>0.62115399999999998</v>
      </c>
      <c r="I1606" s="4" t="str">
        <f>VLOOKUP(C1606, Sheet1!$B$4:$C$76, 2,FALSE)</f>
        <v>타이레놀정500mg</v>
      </c>
      <c r="J1606" s="8" t="s">
        <v>119</v>
      </c>
    </row>
    <row r="1607" spans="1:11" ht="17.25" thickBot="1" x14ac:dyDescent="0.35">
      <c r="A1607" s="5">
        <v>1606</v>
      </c>
      <c r="B1607" s="6">
        <v>708</v>
      </c>
      <c r="C1607" s="6">
        <v>5885</v>
      </c>
      <c r="D1607" s="6">
        <v>596.62831200000005</v>
      </c>
      <c r="E1607" s="6">
        <v>684.57664</v>
      </c>
      <c r="F1607" s="6">
        <v>236.16955200000001</v>
      </c>
      <c r="G1607" s="6">
        <v>491.88224000000002</v>
      </c>
      <c r="H1607" s="6">
        <v>0.54838299999999995</v>
      </c>
      <c r="I1607" s="6" t="str">
        <f>VLOOKUP(C1607, Sheet1!$B$4:$C$76, 2,FALSE)</f>
        <v>타이레놀이알서방정(아세트아미노펜)(수출용)</v>
      </c>
      <c r="J1607" s="9" t="s">
        <v>118</v>
      </c>
    </row>
    <row r="1608" spans="1:11" x14ac:dyDescent="0.3">
      <c r="A1608" s="4">
        <v>1607</v>
      </c>
      <c r="B1608" s="4">
        <v>710</v>
      </c>
      <c r="C1608" s="4">
        <v>28762</v>
      </c>
      <c r="D1608" s="4">
        <v>158.645872</v>
      </c>
      <c r="E1608" s="4">
        <v>234.26112000000001</v>
      </c>
      <c r="F1608" s="4">
        <v>207.69475199999999</v>
      </c>
      <c r="G1608" s="4">
        <v>199.15647999999999</v>
      </c>
      <c r="H1608" s="4">
        <v>0.99133099999999996</v>
      </c>
      <c r="I1608" s="4" t="str">
        <f>VLOOKUP(C1608, Sheet1!$B$4:$C$76, 2,FALSE)</f>
        <v>트라젠타정(리나글립틴)</v>
      </c>
    </row>
    <row r="1609" spans="1:11" x14ac:dyDescent="0.3">
      <c r="A1609" s="4">
        <v>1608</v>
      </c>
      <c r="B1609" s="4">
        <v>710</v>
      </c>
      <c r="C1609" s="4">
        <v>16261</v>
      </c>
      <c r="D1609" s="4">
        <v>563.61413600000003</v>
      </c>
      <c r="E1609" s="4">
        <v>216.40064000000001</v>
      </c>
      <c r="F1609" s="4">
        <v>237.78385599999999</v>
      </c>
      <c r="G1609" s="4">
        <v>230.18752000000001</v>
      </c>
      <c r="H1609" s="4">
        <v>0.99016400000000004</v>
      </c>
      <c r="I1609" s="4" t="str">
        <f>VLOOKUP(C1609, Sheet1!$B$4:$C$76, 2,FALSE)</f>
        <v>크레스토정 20mg</v>
      </c>
    </row>
    <row r="1610" spans="1:11" x14ac:dyDescent="0.3">
      <c r="A1610" s="4">
        <v>1609</v>
      </c>
      <c r="B1610" s="4">
        <v>710</v>
      </c>
      <c r="C1610" s="4">
        <v>3482</v>
      </c>
      <c r="D1610" s="4">
        <v>580.41255999999998</v>
      </c>
      <c r="E1610" s="4">
        <v>758.55488000000003</v>
      </c>
      <c r="F1610" s="4">
        <v>274.56051200000002</v>
      </c>
      <c r="G1610" s="4">
        <v>210.58304000000001</v>
      </c>
      <c r="H1610" s="4">
        <v>0.98520399999999997</v>
      </c>
      <c r="I1610" s="4" t="str">
        <f>VLOOKUP(C1610, Sheet1!$B$4:$C$76, 2,FALSE)</f>
        <v>기넥신에프정(은행엽엑스)(수출용)</v>
      </c>
    </row>
    <row r="1611" spans="1:11" x14ac:dyDescent="0.3">
      <c r="A1611" s="4">
        <v>1610</v>
      </c>
      <c r="B1611" s="4">
        <v>710</v>
      </c>
      <c r="C1611" s="4">
        <v>27732</v>
      </c>
      <c r="D1611" s="4">
        <v>86.897672</v>
      </c>
      <c r="E1611" s="4">
        <v>727.27616</v>
      </c>
      <c r="F1611" s="4">
        <v>322.89496000000003</v>
      </c>
      <c r="G1611" s="4">
        <v>278.83136000000002</v>
      </c>
      <c r="H1611" s="4">
        <v>0.90811299999999995</v>
      </c>
      <c r="I1611" s="4" t="str">
        <f>VLOOKUP(C1611, Sheet1!$B$4:$C$76, 2,FALSE)</f>
        <v>트윈스타정 40/5mg</v>
      </c>
    </row>
    <row r="1612" spans="1:11" x14ac:dyDescent="0.3">
      <c r="A1612" s="4">
        <v>1611</v>
      </c>
      <c r="B1612" s="4">
        <v>712</v>
      </c>
      <c r="C1612" s="4">
        <v>5093</v>
      </c>
      <c r="D1612" s="4">
        <v>134.51817600000001</v>
      </c>
      <c r="E1612" s="4">
        <v>843.51872000000003</v>
      </c>
      <c r="F1612" s="4">
        <v>279.41123199999998</v>
      </c>
      <c r="G1612" s="4">
        <v>286.80703999999997</v>
      </c>
      <c r="H1612" s="4">
        <v>0.98899700000000001</v>
      </c>
      <c r="I1612" s="4" t="str">
        <f>VLOOKUP(C1612, Sheet1!$B$4:$C$76, 2,FALSE)</f>
        <v>삼남건조수산화알루미늄겔정</v>
      </c>
    </row>
    <row r="1613" spans="1:11" x14ac:dyDescent="0.3">
      <c r="A1613" s="4">
        <v>1612</v>
      </c>
      <c r="B1613" s="4">
        <v>712</v>
      </c>
      <c r="C1613" s="4">
        <v>2482</v>
      </c>
      <c r="D1613" s="4">
        <v>626.111808</v>
      </c>
      <c r="E1613" s="4">
        <v>103.47392000000001</v>
      </c>
      <c r="F1613" s="4">
        <v>223.843648</v>
      </c>
      <c r="G1613" s="4">
        <v>469.47327999999999</v>
      </c>
      <c r="H1613" s="4">
        <v>0.95222099999999998</v>
      </c>
      <c r="I1613" s="4" t="str">
        <f>VLOOKUP(C1613, Sheet1!$B$4:$C$76, 2,FALSE)</f>
        <v>뮤테란캡슐 100mg</v>
      </c>
    </row>
    <row r="1614" spans="1:11" x14ac:dyDescent="0.3">
      <c r="A1614" s="4">
        <v>1613</v>
      </c>
      <c r="B1614" s="4">
        <v>712</v>
      </c>
      <c r="C1614" s="4">
        <v>12777</v>
      </c>
      <c r="D1614" s="4">
        <v>105.14008800000001</v>
      </c>
      <c r="E1614" s="4">
        <v>124.44607999999999</v>
      </c>
      <c r="F1614" s="4">
        <v>288.43825600000002</v>
      </c>
      <c r="G1614" s="4">
        <v>520.05503999999996</v>
      </c>
      <c r="H1614" s="4">
        <v>0.94557599999999997</v>
      </c>
      <c r="I1614" s="4" t="str">
        <f>VLOOKUP(C1614, Sheet1!$B$4:$C$76, 2,FALSE)</f>
        <v>다보타민큐정 10mg/병</v>
      </c>
    </row>
    <row r="1615" spans="1:11" x14ac:dyDescent="0.3">
      <c r="A1615" s="4">
        <v>1614</v>
      </c>
      <c r="B1615" s="4">
        <v>712</v>
      </c>
      <c r="C1615" s="4">
        <v>13394</v>
      </c>
      <c r="D1615" s="4">
        <v>640.301872</v>
      </c>
      <c r="E1615" s="4">
        <v>680.97280000000001</v>
      </c>
      <c r="F1615" s="4">
        <v>241.73372800000001</v>
      </c>
      <c r="G1615" s="4">
        <v>507.84255999999999</v>
      </c>
      <c r="H1615" s="4">
        <v>0.879857</v>
      </c>
      <c r="I1615" s="4" t="str">
        <f>VLOOKUP(C1615, Sheet1!$B$4:$C$76, 2,FALSE)</f>
        <v>써스펜8시간이알서방정 650mg</v>
      </c>
    </row>
    <row r="1616" spans="1:11" x14ac:dyDescent="0.3">
      <c r="A1616" s="4">
        <v>1615</v>
      </c>
      <c r="B1616" s="4">
        <v>713</v>
      </c>
      <c r="C1616" s="4">
        <v>12777</v>
      </c>
      <c r="D1616" s="4">
        <v>545.98123199999998</v>
      </c>
      <c r="E1616" s="4">
        <v>595.81312000000003</v>
      </c>
      <c r="F1616" s="4">
        <v>285.39801599999998</v>
      </c>
      <c r="G1616" s="4">
        <v>525.94687999999996</v>
      </c>
      <c r="H1616" s="4">
        <v>0.96273799999999998</v>
      </c>
      <c r="I1616" s="4" t="str">
        <f>VLOOKUP(C1616, Sheet1!$B$4:$C$76, 2,FALSE)</f>
        <v>다보타민큐정 10mg/병</v>
      </c>
    </row>
    <row r="1617" spans="1:9" x14ac:dyDescent="0.3">
      <c r="A1617" s="4">
        <v>1616</v>
      </c>
      <c r="B1617" s="4">
        <v>713</v>
      </c>
      <c r="C1617" s="4">
        <v>2482</v>
      </c>
      <c r="D1617" s="4">
        <v>79.249735999999999</v>
      </c>
      <c r="E1617" s="4">
        <v>663.1712</v>
      </c>
      <c r="F1617" s="4">
        <v>215.23240000000001</v>
      </c>
      <c r="G1617" s="4">
        <v>484.98815999999999</v>
      </c>
      <c r="H1617" s="4">
        <v>0.95801400000000003</v>
      </c>
      <c r="I1617" s="4" t="str">
        <f>VLOOKUP(C1617, Sheet1!$B$4:$C$76, 2,FALSE)</f>
        <v>뮤테란캡슐 100mg</v>
      </c>
    </row>
    <row r="1618" spans="1:9" x14ac:dyDescent="0.3">
      <c r="A1618" s="4">
        <v>1617</v>
      </c>
      <c r="B1618" s="4">
        <v>713</v>
      </c>
      <c r="C1618" s="4">
        <v>5093</v>
      </c>
      <c r="D1618" s="4">
        <v>521.62417600000003</v>
      </c>
      <c r="E1618" s="4">
        <v>162.77632</v>
      </c>
      <c r="F1618" s="4">
        <v>269.02268800000002</v>
      </c>
      <c r="G1618" s="4">
        <v>268.41088000000002</v>
      </c>
      <c r="H1618" s="4">
        <v>0.92893199999999998</v>
      </c>
      <c r="I1618" s="4" t="str">
        <f>VLOOKUP(C1618, Sheet1!$B$4:$C$76, 2,FALSE)</f>
        <v>삼남건조수산화알루미늄겔정</v>
      </c>
    </row>
    <row r="1619" spans="1:9" x14ac:dyDescent="0.3">
      <c r="A1619" s="4">
        <v>1618</v>
      </c>
      <c r="B1619" s="4">
        <v>713</v>
      </c>
      <c r="C1619" s="4">
        <v>13394</v>
      </c>
      <c r="D1619" s="4">
        <v>84.897360000000006</v>
      </c>
      <c r="E1619" s="4">
        <v>87.239040000000003</v>
      </c>
      <c r="F1619" s="4">
        <v>224.18915200000001</v>
      </c>
      <c r="G1619" s="4">
        <v>480.63616000000002</v>
      </c>
      <c r="H1619" s="4">
        <v>0.84038299999999999</v>
      </c>
      <c r="I1619" s="4" t="str">
        <f>VLOOKUP(C1619, Sheet1!$B$4:$C$76, 2,FALSE)</f>
        <v>써스펜8시간이알서방정 650mg</v>
      </c>
    </row>
    <row r="1620" spans="1:9" x14ac:dyDescent="0.3">
      <c r="A1620" s="4">
        <v>1619</v>
      </c>
      <c r="B1620" s="4">
        <v>714</v>
      </c>
      <c r="C1620" s="4">
        <v>5093</v>
      </c>
      <c r="D1620" s="4">
        <v>133.08882399999999</v>
      </c>
      <c r="E1620" s="4">
        <v>832.53440000000001</v>
      </c>
      <c r="F1620" s="4">
        <v>275.56091199999997</v>
      </c>
      <c r="G1620" s="4">
        <v>276.27391999999998</v>
      </c>
      <c r="H1620" s="4">
        <v>0.97245300000000001</v>
      </c>
      <c r="I1620" s="4" t="str">
        <f>VLOOKUP(C1620, Sheet1!$B$4:$C$76, 2,FALSE)</f>
        <v>삼남건조수산화알루미늄겔정</v>
      </c>
    </row>
    <row r="1621" spans="1:9" x14ac:dyDescent="0.3">
      <c r="A1621" s="4">
        <v>1620</v>
      </c>
      <c r="B1621" s="4">
        <v>714</v>
      </c>
      <c r="C1621" s="4">
        <v>2482</v>
      </c>
      <c r="D1621" s="4">
        <v>635.406744</v>
      </c>
      <c r="E1621" s="4">
        <v>61.195520000000002</v>
      </c>
      <c r="F1621" s="4">
        <v>222.91742400000001</v>
      </c>
      <c r="G1621" s="4">
        <v>489.69216</v>
      </c>
      <c r="H1621" s="4">
        <v>0.95326</v>
      </c>
      <c r="I1621" s="4" t="str">
        <f>VLOOKUP(C1621, Sheet1!$B$4:$C$76, 2,FALSE)</f>
        <v>뮤테란캡슐 100mg</v>
      </c>
    </row>
    <row r="1622" spans="1:9" x14ac:dyDescent="0.3">
      <c r="A1622" s="4">
        <v>1621</v>
      </c>
      <c r="B1622" s="4">
        <v>714</v>
      </c>
      <c r="C1622" s="4">
        <v>13394</v>
      </c>
      <c r="D1622" s="4">
        <v>633.02335200000005</v>
      </c>
      <c r="E1622" s="4">
        <v>677.73760000000004</v>
      </c>
      <c r="F1622" s="4">
        <v>233.91304</v>
      </c>
      <c r="G1622" s="4">
        <v>500.29696000000001</v>
      </c>
      <c r="H1622" s="4">
        <v>0.88496900000000001</v>
      </c>
      <c r="I1622" s="4" t="str">
        <f>VLOOKUP(C1622, Sheet1!$B$4:$C$76, 2,FALSE)</f>
        <v>써스펜8시간이알서방정 650mg</v>
      </c>
    </row>
    <row r="1623" spans="1:9" x14ac:dyDescent="0.3">
      <c r="A1623" s="4">
        <v>1622</v>
      </c>
      <c r="B1623" s="4">
        <v>714</v>
      </c>
      <c r="C1623" s="4">
        <v>12777</v>
      </c>
      <c r="D1623" s="4">
        <v>101.40884</v>
      </c>
      <c r="E1623" s="4">
        <v>81.350399999999993</v>
      </c>
      <c r="F1623" s="4">
        <v>292.89662399999997</v>
      </c>
      <c r="G1623" s="4">
        <v>528.58112000000006</v>
      </c>
      <c r="H1623" s="4">
        <v>0.84512399999999999</v>
      </c>
      <c r="I1623" s="4" t="str">
        <f>VLOOKUP(C1623, Sheet1!$B$4:$C$76, 2,FALSE)</f>
        <v>다보타민큐정 10mg/병</v>
      </c>
    </row>
    <row r="1624" spans="1:9" x14ac:dyDescent="0.3">
      <c r="A1624" s="4">
        <v>1623</v>
      </c>
      <c r="B1624" s="4">
        <v>716</v>
      </c>
      <c r="C1624" s="4">
        <v>19551</v>
      </c>
      <c r="D1624" s="4">
        <v>97.173975999999996</v>
      </c>
      <c r="E1624" s="4">
        <v>137.02784</v>
      </c>
      <c r="F1624" s="4">
        <v>316.75006400000001</v>
      </c>
      <c r="G1624" s="4">
        <v>491.31776000000002</v>
      </c>
      <c r="H1624" s="4">
        <v>0.99090900000000004</v>
      </c>
      <c r="I1624" s="4" t="str">
        <f>VLOOKUP(C1624, Sheet1!$B$4:$C$76, 2,FALSE)</f>
        <v>트루비타정 60mg/병</v>
      </c>
    </row>
    <row r="1625" spans="1:9" x14ac:dyDescent="0.3">
      <c r="A1625" s="4">
        <v>1624</v>
      </c>
      <c r="B1625" s="4">
        <v>716</v>
      </c>
      <c r="C1625" s="4">
        <v>3742</v>
      </c>
      <c r="D1625" s="4">
        <v>118.85776799999999</v>
      </c>
      <c r="E1625" s="4">
        <v>797.05920000000003</v>
      </c>
      <c r="F1625" s="4">
        <v>327.76519999999999</v>
      </c>
      <c r="G1625" s="4">
        <v>329.81632000000002</v>
      </c>
      <c r="H1625" s="4">
        <v>0.983707</v>
      </c>
      <c r="I1625" s="4" t="str">
        <f>VLOOKUP(C1625, Sheet1!$B$4:$C$76, 2,FALSE)</f>
        <v>알드린정</v>
      </c>
    </row>
    <row r="1626" spans="1:9" x14ac:dyDescent="0.3">
      <c r="A1626" s="4">
        <v>1625</v>
      </c>
      <c r="B1626" s="4">
        <v>716</v>
      </c>
      <c r="C1626" s="4">
        <v>12080</v>
      </c>
      <c r="D1626" s="4">
        <v>610.24741600000004</v>
      </c>
      <c r="E1626" s="4">
        <v>716.25279999999998</v>
      </c>
      <c r="F1626" s="4">
        <v>240.16529600000001</v>
      </c>
      <c r="G1626" s="4">
        <v>465.26080000000002</v>
      </c>
      <c r="H1626" s="4">
        <v>0.975105</v>
      </c>
      <c r="I1626" s="4" t="str">
        <f>VLOOKUP(C1626, Sheet1!$B$4:$C$76, 2,FALSE)</f>
        <v>리렉스펜정 300mg/PTP</v>
      </c>
    </row>
    <row r="1627" spans="1:9" x14ac:dyDescent="0.3">
      <c r="A1627" s="4">
        <v>1626</v>
      </c>
      <c r="B1627" s="4">
        <v>716</v>
      </c>
      <c r="C1627" s="4">
        <v>2482</v>
      </c>
      <c r="D1627" s="4">
        <v>588.30742399999997</v>
      </c>
      <c r="E1627" s="4">
        <v>107.40672000000001</v>
      </c>
      <c r="F1627" s="4">
        <v>229.162848</v>
      </c>
      <c r="G1627" s="4">
        <v>467.30624</v>
      </c>
      <c r="H1627" s="4">
        <v>0.96178300000000005</v>
      </c>
      <c r="I1627" s="4" t="str">
        <f>VLOOKUP(C1627, Sheet1!$B$4:$C$76, 2,FALSE)</f>
        <v>뮤테란캡슐 100mg</v>
      </c>
    </row>
    <row r="1628" spans="1:9" x14ac:dyDescent="0.3">
      <c r="A1628" s="4">
        <v>1627</v>
      </c>
      <c r="B1628" s="4">
        <v>717</v>
      </c>
      <c r="C1628" s="4">
        <v>19551</v>
      </c>
      <c r="D1628" s="4">
        <v>520.74089600000002</v>
      </c>
      <c r="E1628" s="4">
        <v>605.38688000000002</v>
      </c>
      <c r="F1628" s="4">
        <v>323.49715200000003</v>
      </c>
      <c r="G1628" s="4">
        <v>492.67072000000002</v>
      </c>
      <c r="H1628" s="4">
        <v>0.98395500000000002</v>
      </c>
      <c r="I1628" s="4" t="str">
        <f>VLOOKUP(C1628, Sheet1!$B$4:$C$76, 2,FALSE)</f>
        <v>트루비타정 60mg/병</v>
      </c>
    </row>
    <row r="1629" spans="1:9" x14ac:dyDescent="0.3">
      <c r="A1629" s="4">
        <v>1628</v>
      </c>
      <c r="B1629" s="4">
        <v>717</v>
      </c>
      <c r="C1629" s="4">
        <v>2482</v>
      </c>
      <c r="D1629" s="4">
        <v>92.252495999999994</v>
      </c>
      <c r="E1629" s="4">
        <v>668.31488000000002</v>
      </c>
      <c r="F1629" s="4">
        <v>250.37327999999999</v>
      </c>
      <c r="G1629" s="4">
        <v>473.62560000000002</v>
      </c>
      <c r="H1629" s="4">
        <v>0.95946100000000001</v>
      </c>
      <c r="I1629" s="4" t="str">
        <f>VLOOKUP(C1629, Sheet1!$B$4:$C$76, 2,FALSE)</f>
        <v>뮤테란캡슐 100mg</v>
      </c>
    </row>
    <row r="1630" spans="1:9" x14ac:dyDescent="0.3">
      <c r="A1630" s="4">
        <v>1629</v>
      </c>
      <c r="B1630" s="4">
        <v>717</v>
      </c>
      <c r="C1630" s="4">
        <v>3742</v>
      </c>
      <c r="D1630" s="4">
        <v>493.47877599999998</v>
      </c>
      <c r="E1630" s="4">
        <v>167.34976</v>
      </c>
      <c r="F1630" s="4">
        <v>312.41076800000002</v>
      </c>
      <c r="G1630" s="4">
        <v>300.08064000000002</v>
      </c>
      <c r="H1630" s="4">
        <v>0.95908899999999997</v>
      </c>
      <c r="I1630" s="4" t="str">
        <f>VLOOKUP(C1630, Sheet1!$B$4:$C$76, 2,FALSE)</f>
        <v>알드린정</v>
      </c>
    </row>
    <row r="1631" spans="1:9" x14ac:dyDescent="0.3">
      <c r="A1631" s="4">
        <v>1630</v>
      </c>
      <c r="B1631" s="4">
        <v>717</v>
      </c>
      <c r="C1631" s="4">
        <v>12080</v>
      </c>
      <c r="D1631" s="4">
        <v>112.88172</v>
      </c>
      <c r="E1631" s="4">
        <v>112.65984</v>
      </c>
      <c r="F1631" s="4">
        <v>221.50612799999999</v>
      </c>
      <c r="G1631" s="4">
        <v>427.67487999999997</v>
      </c>
      <c r="H1631" s="4">
        <v>0.93989100000000003</v>
      </c>
      <c r="I1631" s="4" t="str">
        <f>VLOOKUP(C1631, Sheet1!$B$4:$C$76, 2,FALSE)</f>
        <v>리렉스펜정 300mg/PTP</v>
      </c>
    </row>
    <row r="1632" spans="1:9" x14ac:dyDescent="0.3">
      <c r="A1632" s="4">
        <v>1631</v>
      </c>
      <c r="B1632" s="4">
        <v>719</v>
      </c>
      <c r="C1632" s="4">
        <v>21770</v>
      </c>
      <c r="D1632" s="4">
        <v>90.767511999999996</v>
      </c>
      <c r="E1632" s="4">
        <v>810.58752000000004</v>
      </c>
      <c r="F1632" s="4">
        <v>196.17892800000001</v>
      </c>
      <c r="G1632" s="4">
        <v>189.22623999999999</v>
      </c>
      <c r="H1632" s="4">
        <v>0.99685199999999996</v>
      </c>
      <c r="I1632" s="4" t="str">
        <f>VLOOKUP(C1632, Sheet1!$B$4:$C$76, 2,FALSE)</f>
        <v>라비에트정 20mg</v>
      </c>
    </row>
    <row r="1633" spans="1:9" x14ac:dyDescent="0.3">
      <c r="A1633" s="4">
        <v>1632</v>
      </c>
      <c r="B1633" s="4">
        <v>719</v>
      </c>
      <c r="C1633" s="4">
        <v>1899</v>
      </c>
      <c r="D1633" s="4">
        <v>119.64491200000001</v>
      </c>
      <c r="E1633" s="4">
        <v>262.26240000000001</v>
      </c>
      <c r="F1633" s="4">
        <v>202.51024000000001</v>
      </c>
      <c r="G1633" s="4">
        <v>146.63552000000001</v>
      </c>
      <c r="H1633" s="4">
        <v>0.99037299999999995</v>
      </c>
      <c r="I1633" s="4" t="str">
        <f>VLOOKUP(C1633, Sheet1!$B$4:$C$76, 2,FALSE)</f>
        <v>보령부스파정 5mg</v>
      </c>
    </row>
    <row r="1634" spans="1:9" x14ac:dyDescent="0.3">
      <c r="A1634" s="4">
        <v>1633</v>
      </c>
      <c r="B1634" s="4">
        <v>719</v>
      </c>
      <c r="C1634" s="4">
        <v>16547</v>
      </c>
      <c r="D1634" s="4">
        <v>553.18655200000001</v>
      </c>
      <c r="E1634" s="4">
        <v>181.67936</v>
      </c>
      <c r="F1634" s="4">
        <v>231.01236800000001</v>
      </c>
      <c r="G1634" s="4">
        <v>226.35776000000001</v>
      </c>
      <c r="H1634" s="4">
        <v>0.97957099999999997</v>
      </c>
      <c r="I1634" s="4" t="str">
        <f>VLOOKUP(C1634, Sheet1!$B$4:$C$76, 2,FALSE)</f>
        <v>가바토파정 100mg</v>
      </c>
    </row>
    <row r="1635" spans="1:9" x14ac:dyDescent="0.3">
      <c r="A1635" s="4">
        <v>1634</v>
      </c>
      <c r="B1635" s="4">
        <v>719</v>
      </c>
      <c r="C1635" s="4">
        <v>31704</v>
      </c>
      <c r="D1635" s="4">
        <v>604.35286399999995</v>
      </c>
      <c r="E1635" s="4">
        <v>689.55776000000003</v>
      </c>
      <c r="F1635" s="4">
        <v>254.87263999999999</v>
      </c>
      <c r="G1635" s="4">
        <v>453.82655999999997</v>
      </c>
      <c r="H1635" s="4">
        <v>0.96783799999999998</v>
      </c>
      <c r="I1635" s="4" t="str">
        <f>VLOOKUP(C1635, Sheet1!$B$4:$C$76, 2,FALSE)</f>
        <v>낙소졸정 500/20mg</v>
      </c>
    </row>
    <row r="1636" spans="1:9" x14ac:dyDescent="0.3">
      <c r="A1636" s="4">
        <v>1635</v>
      </c>
      <c r="B1636" s="4">
        <v>720</v>
      </c>
      <c r="C1636" s="4">
        <v>21770</v>
      </c>
      <c r="D1636" s="4">
        <v>673.49612000000002</v>
      </c>
      <c r="E1636" s="4">
        <v>285.67935999999997</v>
      </c>
      <c r="F1636" s="4">
        <v>189.38596799999999</v>
      </c>
      <c r="G1636" s="4">
        <v>180.89984000000001</v>
      </c>
      <c r="H1636" s="4">
        <v>0.99758899999999995</v>
      </c>
      <c r="I1636" s="4" t="str">
        <f>VLOOKUP(C1636, Sheet1!$B$4:$C$76, 2,FALSE)</f>
        <v>라비에트정 20mg</v>
      </c>
    </row>
    <row r="1637" spans="1:9" x14ac:dyDescent="0.3">
      <c r="A1637" s="4">
        <v>1636</v>
      </c>
      <c r="B1637" s="4">
        <v>720</v>
      </c>
      <c r="C1637" s="4">
        <v>1899</v>
      </c>
      <c r="D1637" s="4">
        <v>645.95144800000003</v>
      </c>
      <c r="E1637" s="4">
        <v>857.05471999999997</v>
      </c>
      <c r="F1637" s="4">
        <v>213.46974399999999</v>
      </c>
      <c r="G1637" s="4">
        <v>153.14688000000001</v>
      </c>
      <c r="H1637" s="4">
        <v>0.99592499999999995</v>
      </c>
      <c r="I1637" s="4" t="str">
        <f>VLOOKUP(C1637, Sheet1!$B$4:$C$76, 2,FALSE)</f>
        <v>보령부스파정 5mg</v>
      </c>
    </row>
    <row r="1638" spans="1:9" x14ac:dyDescent="0.3">
      <c r="A1638" s="4">
        <v>1637</v>
      </c>
      <c r="B1638" s="4">
        <v>720</v>
      </c>
      <c r="C1638" s="4">
        <v>16547</v>
      </c>
      <c r="D1638" s="4">
        <v>166.29087999999999</v>
      </c>
      <c r="E1638" s="4">
        <v>841.09504000000004</v>
      </c>
      <c r="F1638" s="4">
        <v>240.121376</v>
      </c>
      <c r="G1638" s="4">
        <v>239.28192000000001</v>
      </c>
      <c r="H1638" s="4">
        <v>0.97069099999999997</v>
      </c>
      <c r="I1638" s="4" t="str">
        <f>VLOOKUP(C1638, Sheet1!$B$4:$C$76, 2,FALSE)</f>
        <v>가바토파정 100mg</v>
      </c>
    </row>
    <row r="1639" spans="1:9" x14ac:dyDescent="0.3">
      <c r="A1639" s="4">
        <v>1638</v>
      </c>
      <c r="B1639" s="4">
        <v>720</v>
      </c>
      <c r="C1639" s="4">
        <v>31704</v>
      </c>
      <c r="D1639" s="4">
        <v>126.52522399999999</v>
      </c>
      <c r="E1639" s="4">
        <v>134.34688</v>
      </c>
      <c r="F1639" s="4">
        <v>241.986512</v>
      </c>
      <c r="G1639" s="4">
        <v>420.56832000000003</v>
      </c>
      <c r="H1639" s="4">
        <v>0.96829100000000001</v>
      </c>
      <c r="I1639" s="4" t="str">
        <f>VLOOKUP(C1639, Sheet1!$B$4:$C$76, 2,FALSE)</f>
        <v>낙소졸정 500/20mg</v>
      </c>
    </row>
    <row r="1640" spans="1:9" x14ac:dyDescent="0.3">
      <c r="A1640" s="4">
        <v>1639</v>
      </c>
      <c r="B1640" s="4">
        <v>721</v>
      </c>
      <c r="C1640" s="4">
        <v>31884</v>
      </c>
      <c r="D1640" s="4">
        <v>74.265304</v>
      </c>
      <c r="E1640" s="4">
        <v>166.90624</v>
      </c>
      <c r="F1640" s="4">
        <v>435.195472</v>
      </c>
      <c r="G1640" s="4">
        <v>462.98752000000002</v>
      </c>
      <c r="H1640" s="4">
        <v>0.98902900000000005</v>
      </c>
      <c r="I1640" s="4" t="str">
        <f>VLOOKUP(C1640, Sheet1!$B$4:$C$76, 2,FALSE)</f>
        <v>자누메트엑스알서방정 100/1000mg</v>
      </c>
    </row>
    <row r="1641" spans="1:9" x14ac:dyDescent="0.3">
      <c r="A1641" s="4">
        <v>1640</v>
      </c>
      <c r="B1641" s="4">
        <v>721</v>
      </c>
      <c r="C1641" s="4">
        <v>35205</v>
      </c>
      <c r="D1641" s="4">
        <v>571.79935999999998</v>
      </c>
      <c r="E1641" s="4">
        <v>116.43136</v>
      </c>
      <c r="F1641" s="4">
        <v>248.81753599999999</v>
      </c>
      <c r="G1641" s="4">
        <v>382.69952000000001</v>
      </c>
      <c r="H1641" s="4">
        <v>0.98540700000000003</v>
      </c>
      <c r="I1641" s="4" t="str">
        <f>VLOOKUP(C1641, Sheet1!$B$4:$C$76, 2,FALSE)</f>
        <v>아토젯정 10/40mg</v>
      </c>
    </row>
    <row r="1642" spans="1:9" x14ac:dyDescent="0.3">
      <c r="A1642" s="4">
        <v>1641</v>
      </c>
      <c r="B1642" s="4">
        <v>721</v>
      </c>
      <c r="C1642" s="4">
        <v>3482</v>
      </c>
      <c r="D1642" s="4">
        <v>580.731224</v>
      </c>
      <c r="E1642" s="4">
        <v>758.27135999999996</v>
      </c>
      <c r="F1642" s="4">
        <v>274.444368</v>
      </c>
      <c r="G1642" s="4">
        <v>209.66272000000001</v>
      </c>
      <c r="H1642" s="4">
        <v>0.98408700000000005</v>
      </c>
      <c r="I1642" s="4" t="str">
        <f>VLOOKUP(C1642, Sheet1!$B$4:$C$76, 2,FALSE)</f>
        <v>기넥신에프정(은행엽엑스)(수출용)</v>
      </c>
    </row>
    <row r="1643" spans="1:9" x14ac:dyDescent="0.3">
      <c r="A1643" s="4">
        <v>1642</v>
      </c>
      <c r="B1643" s="4">
        <v>721</v>
      </c>
      <c r="C1643" s="4">
        <v>27732</v>
      </c>
      <c r="D1643" s="4">
        <v>88.262608</v>
      </c>
      <c r="E1643" s="4">
        <v>725.74527999999998</v>
      </c>
      <c r="F1643" s="4">
        <v>319.28473600000001</v>
      </c>
      <c r="G1643" s="4">
        <v>280.94335999999998</v>
      </c>
      <c r="H1643" s="4">
        <v>0.92408599999999996</v>
      </c>
      <c r="I1643" s="4" t="str">
        <f>VLOOKUP(C1643, Sheet1!$B$4:$C$76, 2,FALSE)</f>
        <v>트윈스타정 40/5mg</v>
      </c>
    </row>
    <row r="1644" spans="1:9" x14ac:dyDescent="0.3">
      <c r="A1644" s="4">
        <v>1643</v>
      </c>
      <c r="B1644" s="4">
        <v>724</v>
      </c>
      <c r="C1644" s="4">
        <v>3543</v>
      </c>
      <c r="D1644" s="4">
        <v>131.06752800000001</v>
      </c>
      <c r="E1644" s="4">
        <v>178.77119999999999</v>
      </c>
      <c r="F1644" s="4">
        <v>203.84052800000001</v>
      </c>
      <c r="G1644" s="4">
        <v>198.1952</v>
      </c>
      <c r="H1644" s="4">
        <v>0.99112599999999995</v>
      </c>
      <c r="I1644" s="4" t="str">
        <f>VLOOKUP(C1644, Sheet1!$B$4:$C$76, 2,FALSE)</f>
        <v>무코스타정(레바미피드)(비매품)</v>
      </c>
    </row>
    <row r="1645" spans="1:9" x14ac:dyDescent="0.3">
      <c r="A1645" s="4">
        <v>1644</v>
      </c>
      <c r="B1645" s="4">
        <v>724</v>
      </c>
      <c r="C1645" s="4">
        <v>16547</v>
      </c>
      <c r="D1645" s="4">
        <v>107.488344</v>
      </c>
      <c r="E1645" s="4">
        <v>736.33536000000004</v>
      </c>
      <c r="F1645" s="4">
        <v>238.24257600000001</v>
      </c>
      <c r="G1645" s="4">
        <v>233.36447999999999</v>
      </c>
      <c r="H1645" s="4">
        <v>0.99005500000000002</v>
      </c>
      <c r="I1645" s="4" t="str">
        <f>VLOOKUP(C1645, Sheet1!$B$4:$C$76, 2,FALSE)</f>
        <v>가바토파정 100mg</v>
      </c>
    </row>
    <row r="1646" spans="1:9" x14ac:dyDescent="0.3">
      <c r="A1646" s="4">
        <v>1645</v>
      </c>
      <c r="B1646" s="4">
        <v>724</v>
      </c>
      <c r="C1646" s="4">
        <v>10220</v>
      </c>
      <c r="D1646" s="4">
        <v>579.28918399999998</v>
      </c>
      <c r="E1646" s="4">
        <v>168.71360000000001</v>
      </c>
      <c r="F1646" s="4">
        <v>217.271264</v>
      </c>
      <c r="G1646" s="4">
        <v>212.67583999999999</v>
      </c>
      <c r="H1646" s="4">
        <v>0.98290500000000003</v>
      </c>
      <c r="I1646" s="4" t="str">
        <f>VLOOKUP(C1646, Sheet1!$B$4:$C$76, 2,FALSE)</f>
        <v>쎄로켈정 100mg</v>
      </c>
    </row>
    <row r="1647" spans="1:9" x14ac:dyDescent="0.3">
      <c r="A1647" s="4">
        <v>1646</v>
      </c>
      <c r="B1647" s="4">
        <v>724</v>
      </c>
      <c r="C1647" s="4">
        <v>31704</v>
      </c>
      <c r="D1647" s="4">
        <v>575.88050399999997</v>
      </c>
      <c r="E1647" s="4">
        <v>677.19104000000004</v>
      </c>
      <c r="F1647" s="4">
        <v>252.472656</v>
      </c>
      <c r="G1647" s="4">
        <v>451.28064000000001</v>
      </c>
      <c r="H1647" s="4">
        <v>0.94917399999999996</v>
      </c>
      <c r="I1647" s="4" t="str">
        <f>VLOOKUP(C1647, Sheet1!$B$4:$C$76, 2,FALSE)</f>
        <v>낙소졸정 500/20mg</v>
      </c>
    </row>
    <row r="1648" spans="1:9" x14ac:dyDescent="0.3">
      <c r="A1648" s="4">
        <v>1647</v>
      </c>
      <c r="B1648" s="4">
        <v>725</v>
      </c>
      <c r="C1648" s="4">
        <v>10220</v>
      </c>
      <c r="D1648" s="4">
        <v>150.88911200000001</v>
      </c>
      <c r="E1648" s="4">
        <v>875.07839999999999</v>
      </c>
      <c r="F1648" s="4">
        <v>231.46913599999999</v>
      </c>
      <c r="G1648" s="4">
        <v>226.25280000000001</v>
      </c>
      <c r="H1648" s="4">
        <v>0.99907699999999999</v>
      </c>
      <c r="I1648" s="4" t="str">
        <f>VLOOKUP(C1648, Sheet1!$B$4:$C$76, 2,FALSE)</f>
        <v>쎄로켈정 100mg</v>
      </c>
    </row>
    <row r="1649" spans="1:9" x14ac:dyDescent="0.3">
      <c r="A1649" s="4">
        <v>1648</v>
      </c>
      <c r="B1649" s="4">
        <v>725</v>
      </c>
      <c r="C1649" s="4">
        <v>3543</v>
      </c>
      <c r="D1649" s="4">
        <v>637.46708000000001</v>
      </c>
      <c r="E1649" s="4">
        <v>885.82079999999996</v>
      </c>
      <c r="F1649" s="4">
        <v>213.01687999999999</v>
      </c>
      <c r="G1649" s="4">
        <v>210.80192</v>
      </c>
      <c r="H1649" s="4">
        <v>0.99524000000000001</v>
      </c>
      <c r="I1649" s="4" t="str">
        <f>VLOOKUP(C1649, Sheet1!$B$4:$C$76, 2,FALSE)</f>
        <v>무코스타정(레바미피드)(비매품)</v>
      </c>
    </row>
    <row r="1650" spans="1:9" x14ac:dyDescent="0.3">
      <c r="A1650" s="4">
        <v>1649</v>
      </c>
      <c r="B1650" s="4">
        <v>725</v>
      </c>
      <c r="C1650" s="4">
        <v>16547</v>
      </c>
      <c r="D1650" s="4">
        <v>618.81767200000002</v>
      </c>
      <c r="E1650" s="4">
        <v>300.41152</v>
      </c>
      <c r="F1650" s="4">
        <v>231.17828800000001</v>
      </c>
      <c r="G1650" s="4">
        <v>226.23616000000001</v>
      </c>
      <c r="H1650" s="4">
        <v>0.98482599999999998</v>
      </c>
      <c r="I1650" s="4" t="str">
        <f>VLOOKUP(C1650, Sheet1!$B$4:$C$76, 2,FALSE)</f>
        <v>가바토파정 100mg</v>
      </c>
    </row>
    <row r="1651" spans="1:9" x14ac:dyDescent="0.3">
      <c r="A1651" s="4">
        <v>1650</v>
      </c>
      <c r="B1651" s="4">
        <v>725</v>
      </c>
      <c r="C1651" s="4">
        <v>31704</v>
      </c>
      <c r="D1651" s="4">
        <v>147.59999199999999</v>
      </c>
      <c r="E1651" s="4">
        <v>146.5984</v>
      </c>
      <c r="F1651" s="4">
        <v>250.175152</v>
      </c>
      <c r="G1651" s="4">
        <v>421.9264</v>
      </c>
      <c r="H1651" s="4">
        <v>0.97518499999999997</v>
      </c>
      <c r="I1651" s="4" t="str">
        <f>VLOOKUP(C1651, Sheet1!$B$4:$C$76, 2,FALSE)</f>
        <v>낙소졸정 500/20mg</v>
      </c>
    </row>
    <row r="1652" spans="1:9" x14ac:dyDescent="0.3">
      <c r="A1652" s="4">
        <v>1651</v>
      </c>
      <c r="B1652" s="4">
        <v>726</v>
      </c>
      <c r="C1652" s="4">
        <v>3543</v>
      </c>
      <c r="D1652" s="4">
        <v>148.081648</v>
      </c>
      <c r="E1652" s="4">
        <v>183.73823999999999</v>
      </c>
      <c r="F1652" s="4">
        <v>207.90556799999999</v>
      </c>
      <c r="G1652" s="4">
        <v>200.75904</v>
      </c>
      <c r="H1652" s="4">
        <v>0.99509400000000003</v>
      </c>
      <c r="I1652" s="4" t="str">
        <f>VLOOKUP(C1652, Sheet1!$B$4:$C$76, 2,FALSE)</f>
        <v>무코스타정(레바미피드)(비매품)</v>
      </c>
    </row>
    <row r="1653" spans="1:9" x14ac:dyDescent="0.3">
      <c r="A1653" s="4">
        <v>1652</v>
      </c>
      <c r="B1653" s="4">
        <v>726</v>
      </c>
      <c r="C1653" s="4">
        <v>16547</v>
      </c>
      <c r="D1653" s="4">
        <v>139.395736</v>
      </c>
      <c r="E1653" s="4">
        <v>776.57983999999999</v>
      </c>
      <c r="F1653" s="4">
        <v>235.32043200000001</v>
      </c>
      <c r="G1653" s="4">
        <v>226.58815999999999</v>
      </c>
      <c r="H1653" s="4">
        <v>0.98884099999999997</v>
      </c>
      <c r="I1653" s="4" t="str">
        <f>VLOOKUP(C1653, Sheet1!$B$4:$C$76, 2,FALSE)</f>
        <v>가바토파정 100mg</v>
      </c>
    </row>
    <row r="1654" spans="1:9" x14ac:dyDescent="0.3">
      <c r="A1654" s="4">
        <v>1653</v>
      </c>
      <c r="B1654" s="4">
        <v>726</v>
      </c>
      <c r="C1654" s="4">
        <v>10220</v>
      </c>
      <c r="D1654" s="4">
        <v>608.35495200000003</v>
      </c>
      <c r="E1654" s="4">
        <v>171.6704</v>
      </c>
      <c r="F1654" s="4">
        <v>221.22308799999999</v>
      </c>
      <c r="G1654" s="4">
        <v>214.76223999999999</v>
      </c>
      <c r="H1654" s="4">
        <v>0.98435700000000004</v>
      </c>
      <c r="I1654" s="4" t="str">
        <f>VLOOKUP(C1654, Sheet1!$B$4:$C$76, 2,FALSE)</f>
        <v>쎄로켈정 100mg</v>
      </c>
    </row>
    <row r="1655" spans="1:9" x14ac:dyDescent="0.3">
      <c r="A1655" s="4">
        <v>1654</v>
      </c>
      <c r="B1655" s="4">
        <v>726</v>
      </c>
      <c r="C1655" s="4">
        <v>31704</v>
      </c>
      <c r="D1655" s="4">
        <v>602.42526399999997</v>
      </c>
      <c r="E1655" s="4">
        <v>712.57727999999997</v>
      </c>
      <c r="F1655" s="4">
        <v>249.36604800000001</v>
      </c>
      <c r="G1655" s="4">
        <v>446.81727999999998</v>
      </c>
      <c r="H1655" s="4">
        <v>0.98147200000000001</v>
      </c>
      <c r="I1655" s="4" t="str">
        <f>VLOOKUP(C1655, Sheet1!$B$4:$C$76, 2,FALSE)</f>
        <v>낙소졸정 500/20mg</v>
      </c>
    </row>
    <row r="1656" spans="1:9" x14ac:dyDescent="0.3">
      <c r="A1656" s="4">
        <v>1655</v>
      </c>
      <c r="B1656" s="4">
        <v>727</v>
      </c>
      <c r="C1656" s="4">
        <v>3482</v>
      </c>
      <c r="D1656" s="4">
        <v>576.20502399999998</v>
      </c>
      <c r="E1656" s="4">
        <v>810.81920000000002</v>
      </c>
      <c r="F1656" s="4">
        <v>280.26816000000002</v>
      </c>
      <c r="G1656" s="4">
        <v>194.03136000000001</v>
      </c>
      <c r="H1656" s="4">
        <v>0.98759200000000003</v>
      </c>
      <c r="I1656" s="4" t="str">
        <f>VLOOKUP(C1656, Sheet1!$B$4:$C$76, 2,FALSE)</f>
        <v>기넥신에프정(은행엽엑스)(수출용)</v>
      </c>
    </row>
    <row r="1657" spans="1:9" x14ac:dyDescent="0.3">
      <c r="A1657" s="4">
        <v>1656</v>
      </c>
      <c r="B1657" s="4">
        <v>727</v>
      </c>
      <c r="C1657" s="4">
        <v>16231</v>
      </c>
      <c r="D1657" s="4">
        <v>602.627296</v>
      </c>
      <c r="E1657" s="4">
        <v>214.32256000000001</v>
      </c>
      <c r="F1657" s="4">
        <v>183.37868800000001</v>
      </c>
      <c r="G1657" s="4">
        <v>181.48992000000001</v>
      </c>
      <c r="H1657" s="4">
        <v>0.98485</v>
      </c>
      <c r="I1657" s="4" t="str">
        <f>VLOOKUP(C1657, Sheet1!$B$4:$C$76, 2,FALSE)</f>
        <v>리피토정 20mg</v>
      </c>
    </row>
    <row r="1658" spans="1:9" x14ac:dyDescent="0.3">
      <c r="A1658" s="4">
        <v>1657</v>
      </c>
      <c r="B1658" s="4">
        <v>727</v>
      </c>
      <c r="C1658" s="4">
        <v>25468</v>
      </c>
      <c r="D1658" s="4">
        <v>11.813504</v>
      </c>
      <c r="E1658" s="4">
        <v>813.05151999999998</v>
      </c>
      <c r="F1658" s="4">
        <v>382.58419199999997</v>
      </c>
      <c r="G1658" s="4">
        <v>221.42336</v>
      </c>
      <c r="H1658" s="4">
        <v>0.98342799999999997</v>
      </c>
      <c r="I1658" s="4" t="str">
        <f>VLOOKUP(C1658, Sheet1!$B$4:$C$76, 2,FALSE)</f>
        <v>아모잘탄정 5/100mg</v>
      </c>
    </row>
    <row r="1659" spans="1:9" x14ac:dyDescent="0.3">
      <c r="A1659" s="4">
        <v>1658</v>
      </c>
      <c r="B1659" s="4">
        <v>727</v>
      </c>
      <c r="C1659" s="4">
        <v>25366</v>
      </c>
      <c r="D1659" s="4">
        <v>35.148688</v>
      </c>
      <c r="E1659" s="4">
        <v>157.28128000000001</v>
      </c>
      <c r="F1659" s="4">
        <v>413.97430400000002</v>
      </c>
      <c r="G1659" s="4">
        <v>443.41248000000002</v>
      </c>
      <c r="H1659" s="4">
        <v>0.97237700000000005</v>
      </c>
      <c r="I1659" s="4" t="str">
        <f>VLOOKUP(C1659, Sheet1!$B$4:$C$76, 2,FALSE)</f>
        <v>자누메트정 50/850mg</v>
      </c>
    </row>
    <row r="1660" spans="1:9" x14ac:dyDescent="0.3">
      <c r="A1660" s="4">
        <v>1659</v>
      </c>
      <c r="B1660" s="4">
        <v>728</v>
      </c>
      <c r="C1660" s="4">
        <v>3482</v>
      </c>
      <c r="D1660" s="4">
        <v>602.59703999999999</v>
      </c>
      <c r="E1660" s="4">
        <v>844.76031999999998</v>
      </c>
      <c r="F1660" s="4">
        <v>278.92713600000002</v>
      </c>
      <c r="G1660" s="4">
        <v>187.39712</v>
      </c>
      <c r="H1660" s="4">
        <v>0.992286</v>
      </c>
      <c r="I1660" s="4" t="str">
        <f>VLOOKUP(C1660, Sheet1!$B$4:$C$76, 2,FALSE)</f>
        <v>기넥신에프정(은행엽엑스)(수출용)</v>
      </c>
    </row>
    <row r="1661" spans="1:9" x14ac:dyDescent="0.3">
      <c r="A1661" s="4">
        <v>1660</v>
      </c>
      <c r="B1661" s="4">
        <v>728</v>
      </c>
      <c r="C1661" s="4">
        <v>16231</v>
      </c>
      <c r="D1661" s="4">
        <v>631.41295200000002</v>
      </c>
      <c r="E1661" s="4">
        <v>220.86784</v>
      </c>
      <c r="F1661" s="4">
        <v>188.32798399999999</v>
      </c>
      <c r="G1661" s="4">
        <v>185.76895999999999</v>
      </c>
      <c r="H1661" s="4">
        <v>0.99192400000000003</v>
      </c>
      <c r="I1661" s="4" t="str">
        <f>VLOOKUP(C1661, Sheet1!$B$4:$C$76, 2,FALSE)</f>
        <v>리피토정 20mg</v>
      </c>
    </row>
    <row r="1662" spans="1:9" x14ac:dyDescent="0.3">
      <c r="A1662" s="4">
        <v>1661</v>
      </c>
      <c r="B1662" s="4">
        <v>728</v>
      </c>
      <c r="C1662" s="4">
        <v>25468</v>
      </c>
      <c r="D1662" s="4">
        <v>45.733407999999997</v>
      </c>
      <c r="E1662" s="4">
        <v>858.81920000000002</v>
      </c>
      <c r="F1662" s="4">
        <v>378.57478400000002</v>
      </c>
      <c r="G1662" s="4">
        <v>213.0368</v>
      </c>
      <c r="H1662" s="4">
        <v>0.98763100000000004</v>
      </c>
      <c r="I1662" s="4" t="str">
        <f>VLOOKUP(C1662, Sheet1!$B$4:$C$76, 2,FALSE)</f>
        <v>아모잘탄정 5/100mg</v>
      </c>
    </row>
    <row r="1663" spans="1:9" x14ac:dyDescent="0.3">
      <c r="A1663" s="4">
        <v>1662</v>
      </c>
      <c r="B1663" s="4">
        <v>728</v>
      </c>
      <c r="C1663" s="4">
        <v>25366</v>
      </c>
      <c r="D1663" s="4">
        <v>52.133040000000001</v>
      </c>
      <c r="E1663" s="4">
        <v>176.75839999999999</v>
      </c>
      <c r="F1663" s="4">
        <v>421.44070399999998</v>
      </c>
      <c r="G1663" s="4">
        <v>452.15616</v>
      </c>
      <c r="H1663" s="4">
        <v>0.96696099999999996</v>
      </c>
      <c r="I1663" s="4" t="str">
        <f>VLOOKUP(C1663, Sheet1!$B$4:$C$76, 2,FALSE)</f>
        <v>자누메트정 50/850mg</v>
      </c>
    </row>
    <row r="1664" spans="1:9" x14ac:dyDescent="0.3">
      <c r="A1664" s="4">
        <v>1663</v>
      </c>
      <c r="B1664" s="4">
        <v>731</v>
      </c>
      <c r="C1664" s="4">
        <v>3543</v>
      </c>
      <c r="D1664" s="4">
        <v>103.90984</v>
      </c>
      <c r="E1664" s="4">
        <v>160.30912000000001</v>
      </c>
      <c r="F1664" s="4">
        <v>200.111232</v>
      </c>
      <c r="G1664" s="4">
        <v>198.70591999999999</v>
      </c>
      <c r="H1664" s="4">
        <v>0.98964099999999999</v>
      </c>
      <c r="I1664" s="4" t="str">
        <f>VLOOKUP(C1664, Sheet1!$B$4:$C$76, 2,FALSE)</f>
        <v>무코스타정(레바미피드)(비매품)</v>
      </c>
    </row>
    <row r="1665" spans="1:9" x14ac:dyDescent="0.3">
      <c r="A1665" s="4">
        <v>1664</v>
      </c>
      <c r="B1665" s="4">
        <v>731</v>
      </c>
      <c r="C1665" s="4">
        <v>4542</v>
      </c>
      <c r="D1665" s="4">
        <v>611.56989599999997</v>
      </c>
      <c r="E1665" s="4">
        <v>141.49760000000001</v>
      </c>
      <c r="F1665" s="4">
        <v>203.768304</v>
      </c>
      <c r="G1665" s="4">
        <v>200.54015999999999</v>
      </c>
      <c r="H1665" s="4">
        <v>0.98813099999999998</v>
      </c>
      <c r="I1665" s="4" t="str">
        <f>VLOOKUP(C1665, Sheet1!$B$4:$C$76, 2,FALSE)</f>
        <v>에어탈정(아세클로페낙)</v>
      </c>
    </row>
    <row r="1666" spans="1:9" x14ac:dyDescent="0.3">
      <c r="A1666" s="4">
        <v>1665</v>
      </c>
      <c r="B1666" s="4">
        <v>731</v>
      </c>
      <c r="C1666" s="4">
        <v>16547</v>
      </c>
      <c r="D1666" s="4">
        <v>119.87232</v>
      </c>
      <c r="E1666" s="4">
        <v>769.23199999999997</v>
      </c>
      <c r="F1666" s="4">
        <v>237.40224000000001</v>
      </c>
      <c r="G1666" s="4">
        <v>231.37664000000001</v>
      </c>
      <c r="H1666" s="4">
        <v>0.98641699999999999</v>
      </c>
      <c r="I1666" s="4" t="str">
        <f>VLOOKUP(C1666, Sheet1!$B$4:$C$76, 2,FALSE)</f>
        <v>가바토파정 100mg</v>
      </c>
    </row>
    <row r="1667" spans="1:9" x14ac:dyDescent="0.3">
      <c r="A1667" s="4">
        <v>1666</v>
      </c>
      <c r="B1667" s="4">
        <v>731</v>
      </c>
      <c r="C1667" s="4">
        <v>29870</v>
      </c>
      <c r="D1667" s="4">
        <v>602.68048799999997</v>
      </c>
      <c r="E1667" s="4">
        <v>770.87616000000003</v>
      </c>
      <c r="F1667" s="4">
        <v>207.217488</v>
      </c>
      <c r="G1667" s="4">
        <v>224.57856000000001</v>
      </c>
      <c r="H1667" s="4">
        <v>0.971391</v>
      </c>
      <c r="I1667" s="4" t="str">
        <f>VLOOKUP(C1667, Sheet1!$B$4:$C$76, 2,FALSE)</f>
        <v>렉사프로정 15mg</v>
      </c>
    </row>
    <row r="1668" spans="1:9" x14ac:dyDescent="0.3">
      <c r="A1668" s="4">
        <v>1667</v>
      </c>
      <c r="B1668" s="4">
        <v>732</v>
      </c>
      <c r="C1668" s="4">
        <v>3543</v>
      </c>
      <c r="D1668" s="4">
        <v>669.38472000000002</v>
      </c>
      <c r="E1668" s="4">
        <v>899.70432000000005</v>
      </c>
      <c r="F1668" s="4">
        <v>212.9632</v>
      </c>
      <c r="G1668" s="4">
        <v>212.44159999999999</v>
      </c>
      <c r="H1668" s="4">
        <v>0.99759500000000001</v>
      </c>
      <c r="I1668" s="4" t="str">
        <f>VLOOKUP(C1668, Sheet1!$B$4:$C$76, 2,FALSE)</f>
        <v>무코스타정(레바미피드)(비매품)</v>
      </c>
    </row>
    <row r="1669" spans="1:9" x14ac:dyDescent="0.3">
      <c r="A1669" s="4">
        <v>1668</v>
      </c>
      <c r="B1669" s="4">
        <v>732</v>
      </c>
      <c r="C1669" s="4">
        <v>4542</v>
      </c>
      <c r="D1669" s="4">
        <v>132.63400799999999</v>
      </c>
      <c r="E1669" s="4">
        <v>916.32320000000004</v>
      </c>
      <c r="F1669" s="4">
        <v>214.23102399999999</v>
      </c>
      <c r="G1669" s="4">
        <v>213.00352000000001</v>
      </c>
      <c r="H1669" s="4">
        <v>0.996008</v>
      </c>
      <c r="I1669" s="4" t="str">
        <f>VLOOKUP(C1669, Sheet1!$B$4:$C$76, 2,FALSE)</f>
        <v>에어탈정(아세클로페낙)</v>
      </c>
    </row>
    <row r="1670" spans="1:9" x14ac:dyDescent="0.3">
      <c r="A1670" s="4">
        <v>1669</v>
      </c>
      <c r="B1670" s="4">
        <v>732</v>
      </c>
      <c r="C1670" s="4">
        <v>16547</v>
      </c>
      <c r="D1670" s="4">
        <v>607.915752</v>
      </c>
      <c r="E1670" s="4">
        <v>265.24351999999999</v>
      </c>
      <c r="F1670" s="4">
        <v>229.10331199999999</v>
      </c>
      <c r="G1670" s="4">
        <v>222.31424000000001</v>
      </c>
      <c r="H1670" s="4">
        <v>0.97859399999999996</v>
      </c>
      <c r="I1670" s="4" t="str">
        <f>VLOOKUP(C1670, Sheet1!$B$4:$C$76, 2,FALSE)</f>
        <v>가바토파정 100mg</v>
      </c>
    </row>
    <row r="1671" spans="1:9" x14ac:dyDescent="0.3">
      <c r="A1671" s="4">
        <v>1670</v>
      </c>
      <c r="B1671" s="4">
        <v>732</v>
      </c>
      <c r="C1671" s="4">
        <v>29870</v>
      </c>
      <c r="D1671" s="4">
        <v>167.28103200000001</v>
      </c>
      <c r="E1671" s="4">
        <v>278.22271999999998</v>
      </c>
      <c r="F1671" s="4">
        <v>204.85947200000001</v>
      </c>
      <c r="G1671" s="4">
        <v>212.87551999999999</v>
      </c>
      <c r="H1671" s="4">
        <v>0.965866</v>
      </c>
      <c r="I1671" s="4" t="str">
        <f>VLOOKUP(C1671, Sheet1!$B$4:$C$76, 2,FALSE)</f>
        <v>렉사프로정 15mg</v>
      </c>
    </row>
    <row r="1672" spans="1:9" x14ac:dyDescent="0.3">
      <c r="A1672" s="4">
        <v>1671</v>
      </c>
      <c r="B1672" s="4">
        <v>738</v>
      </c>
      <c r="C1672" s="4">
        <v>1899</v>
      </c>
      <c r="D1672" s="4">
        <v>83.732991999999996</v>
      </c>
      <c r="E1672" s="4">
        <v>258.44224000000003</v>
      </c>
      <c r="F1672" s="4">
        <v>206.35372799999999</v>
      </c>
      <c r="G1672" s="4">
        <v>128.01792</v>
      </c>
      <c r="H1672" s="4">
        <v>0.99133099999999996</v>
      </c>
      <c r="I1672" s="4" t="str">
        <f>VLOOKUP(C1672, Sheet1!$B$4:$C$76, 2,FALSE)</f>
        <v>보령부스파정 5mg</v>
      </c>
    </row>
    <row r="1673" spans="1:9" x14ac:dyDescent="0.3">
      <c r="A1673" s="4">
        <v>1672</v>
      </c>
      <c r="B1673" s="4">
        <v>738</v>
      </c>
      <c r="C1673" s="4">
        <v>16550</v>
      </c>
      <c r="D1673" s="4">
        <v>586.05774399999996</v>
      </c>
      <c r="E1673" s="4">
        <v>86.882559999999998</v>
      </c>
      <c r="F1673" s="4">
        <v>289.23369600000001</v>
      </c>
      <c r="G1673" s="4">
        <v>465.75103999999999</v>
      </c>
      <c r="H1673" s="4">
        <v>0.97796300000000003</v>
      </c>
      <c r="I1673" s="4" t="str">
        <f>VLOOKUP(C1673, Sheet1!$B$4:$C$76, 2,FALSE)</f>
        <v>동아가바펜틴정 800mg</v>
      </c>
    </row>
    <row r="1674" spans="1:9" x14ac:dyDescent="0.3">
      <c r="A1674" s="4">
        <v>1673</v>
      </c>
      <c r="B1674" s="4">
        <v>738</v>
      </c>
      <c r="C1674" s="4">
        <v>31704</v>
      </c>
      <c r="D1674" s="4">
        <v>138.82721599999999</v>
      </c>
      <c r="E1674" s="4">
        <v>644.12864000000002</v>
      </c>
      <c r="F1674" s="4">
        <v>251.806048</v>
      </c>
      <c r="G1674" s="4">
        <v>453.64607999999998</v>
      </c>
      <c r="H1674" s="4">
        <v>0.96392800000000001</v>
      </c>
      <c r="I1674" s="4" t="str">
        <f>VLOOKUP(C1674, Sheet1!$B$4:$C$76, 2,FALSE)</f>
        <v>낙소졸정 500/20mg</v>
      </c>
    </row>
    <row r="1675" spans="1:9" x14ac:dyDescent="0.3">
      <c r="A1675" s="4">
        <v>1674</v>
      </c>
      <c r="B1675" s="4">
        <v>738</v>
      </c>
      <c r="C1675" s="4">
        <v>44198</v>
      </c>
      <c r="D1675" s="4">
        <v>605.34691999999995</v>
      </c>
      <c r="E1675" s="4">
        <v>770.68287999999995</v>
      </c>
      <c r="F1675" s="4">
        <v>167.62312</v>
      </c>
      <c r="G1675" s="4">
        <v>285.42975999999999</v>
      </c>
      <c r="H1675" s="4">
        <v>0.92495000000000005</v>
      </c>
      <c r="I1675" s="4" t="str">
        <f>VLOOKUP(C1675, Sheet1!$B$4:$C$76, 2,FALSE)</f>
        <v>케이캡정 50mg</v>
      </c>
    </row>
    <row r="1676" spans="1:9" x14ac:dyDescent="0.3">
      <c r="A1676" s="4">
        <v>1675</v>
      </c>
      <c r="B1676" s="4">
        <v>740</v>
      </c>
      <c r="C1676" s="4">
        <v>19606</v>
      </c>
      <c r="D1676" s="4">
        <v>656.76552800000002</v>
      </c>
      <c r="E1676" s="4">
        <v>272.45823999999999</v>
      </c>
      <c r="F1676" s="4">
        <v>155.69640000000001</v>
      </c>
      <c r="G1676" s="4">
        <v>148.4288</v>
      </c>
      <c r="H1676" s="4">
        <v>0.99748300000000001</v>
      </c>
      <c r="I1676" s="4" t="str">
        <f>VLOOKUP(C1676, Sheet1!$B$4:$C$76, 2,FALSE)</f>
        <v>스토가정 10mg</v>
      </c>
    </row>
    <row r="1677" spans="1:9" x14ac:dyDescent="0.3">
      <c r="A1677" s="4">
        <v>1676</v>
      </c>
      <c r="B1677" s="4">
        <v>740</v>
      </c>
      <c r="C1677" s="4">
        <v>16547</v>
      </c>
      <c r="D1677" s="4">
        <v>119.82888800000001</v>
      </c>
      <c r="E1677" s="4">
        <v>803.55264</v>
      </c>
      <c r="F1677" s="4">
        <v>241.67614399999999</v>
      </c>
      <c r="G1677" s="4">
        <v>236.95231999999999</v>
      </c>
      <c r="H1677" s="4">
        <v>0.98070400000000002</v>
      </c>
      <c r="I1677" s="4" t="str">
        <f>VLOOKUP(C1677, Sheet1!$B$4:$C$76, 2,FALSE)</f>
        <v>가바토파정 100mg</v>
      </c>
    </row>
    <row r="1678" spans="1:9" x14ac:dyDescent="0.3">
      <c r="A1678" s="4">
        <v>1677</v>
      </c>
      <c r="B1678" s="4">
        <v>740</v>
      </c>
      <c r="C1678" s="4">
        <v>31704</v>
      </c>
      <c r="D1678" s="4">
        <v>136.622432</v>
      </c>
      <c r="E1678" s="4">
        <v>129.89312000000001</v>
      </c>
      <c r="F1678" s="4">
        <v>240.07843199999999</v>
      </c>
      <c r="G1678" s="4">
        <v>420.28032000000002</v>
      </c>
      <c r="H1678" s="4">
        <v>0.97804100000000005</v>
      </c>
      <c r="I1678" s="4" t="str">
        <f>VLOOKUP(C1678, Sheet1!$B$4:$C$76, 2,FALSE)</f>
        <v>낙소졸정 500/20mg</v>
      </c>
    </row>
    <row r="1679" spans="1:9" x14ac:dyDescent="0.3">
      <c r="A1679" s="4">
        <v>1678</v>
      </c>
      <c r="B1679" s="4">
        <v>740</v>
      </c>
      <c r="C1679" s="4">
        <v>1899</v>
      </c>
      <c r="D1679" s="4">
        <v>644.44840799999997</v>
      </c>
      <c r="E1679" s="4">
        <v>827.93984</v>
      </c>
      <c r="F1679" s="4">
        <v>171.40219200000001</v>
      </c>
      <c r="G1679" s="4">
        <v>201.50015999999999</v>
      </c>
      <c r="H1679" s="4">
        <v>0.97291700000000003</v>
      </c>
      <c r="I1679" s="4" t="str">
        <f>VLOOKUP(C1679, Sheet1!$B$4:$C$76, 2,FALSE)</f>
        <v>보령부스파정 5mg</v>
      </c>
    </row>
    <row r="1680" spans="1:9" x14ac:dyDescent="0.3">
      <c r="A1680" s="4">
        <v>1679</v>
      </c>
      <c r="B1680" s="4">
        <v>742</v>
      </c>
      <c r="C1680" s="4">
        <v>25437</v>
      </c>
      <c r="D1680" s="4">
        <v>567.589384</v>
      </c>
      <c r="E1680" s="4">
        <v>186.49343999999999</v>
      </c>
      <c r="F1680" s="4">
        <v>247.29204799999999</v>
      </c>
      <c r="G1680" s="4">
        <v>253.15584000000001</v>
      </c>
      <c r="H1680" s="4">
        <v>0.986703</v>
      </c>
      <c r="I1680" s="4" t="str">
        <f>VLOOKUP(C1680, Sheet1!$B$4:$C$76, 2,FALSE)</f>
        <v>큐시드정 31.5mg/PTP</v>
      </c>
    </row>
    <row r="1681" spans="1:10" x14ac:dyDescent="0.3">
      <c r="A1681" s="4">
        <v>1680</v>
      </c>
      <c r="B1681" s="4">
        <v>742</v>
      </c>
      <c r="C1681" s="4">
        <v>6191</v>
      </c>
      <c r="D1681" s="4">
        <v>563.26765599999999</v>
      </c>
      <c r="E1681" s="4">
        <v>537.49375999999995</v>
      </c>
      <c r="F1681" s="4">
        <v>286.32423999999997</v>
      </c>
      <c r="G1681" s="4">
        <v>536.21248000000003</v>
      </c>
      <c r="H1681" s="4">
        <v>0.97806700000000002</v>
      </c>
      <c r="I1681" s="4" t="str">
        <f>VLOOKUP(C1681, Sheet1!$B$4:$C$76, 2,FALSE)</f>
        <v>삐콤씨에프정 618.6mg/병</v>
      </c>
    </row>
    <row r="1682" spans="1:10" x14ac:dyDescent="0.3">
      <c r="A1682" s="4">
        <v>1681</v>
      </c>
      <c r="B1682" s="4">
        <v>742</v>
      </c>
      <c r="C1682" s="4">
        <v>4377</v>
      </c>
      <c r="D1682" s="4">
        <v>82.031335999999996</v>
      </c>
      <c r="E1682" s="4">
        <v>106.56768</v>
      </c>
      <c r="F1682" s="4">
        <v>213.57905600000001</v>
      </c>
      <c r="G1682" s="4">
        <v>434.80831999999998</v>
      </c>
      <c r="H1682" s="4">
        <v>0.96412299999999995</v>
      </c>
      <c r="I1682" s="4" t="str">
        <f>VLOOKUP(C1682, Sheet1!$B$4:$C$76, 2,FALSE)</f>
        <v>타이레놀정500mg</v>
      </c>
    </row>
    <row r="1683" spans="1:10" x14ac:dyDescent="0.3">
      <c r="A1683" s="4">
        <v>1682</v>
      </c>
      <c r="B1683" s="4">
        <v>742</v>
      </c>
      <c r="C1683" s="4">
        <v>2482</v>
      </c>
      <c r="D1683" s="4">
        <v>84.183415999999994</v>
      </c>
      <c r="E1683" s="4">
        <v>674.02368000000001</v>
      </c>
      <c r="F1683" s="4">
        <v>247.891312</v>
      </c>
      <c r="G1683" s="4">
        <v>473.26463999999999</v>
      </c>
      <c r="H1683" s="4">
        <v>0.94037700000000002</v>
      </c>
      <c r="I1683" s="4" t="str">
        <f>VLOOKUP(C1683, Sheet1!$B$4:$C$76, 2,FALSE)</f>
        <v>뮤테란캡슐 100mg</v>
      </c>
    </row>
    <row r="1684" spans="1:10" x14ac:dyDescent="0.3">
      <c r="A1684" s="4">
        <v>1683</v>
      </c>
      <c r="B1684" s="4">
        <v>743</v>
      </c>
      <c r="C1684" s="4">
        <v>25437</v>
      </c>
      <c r="D1684" s="4">
        <v>108.961128</v>
      </c>
      <c r="E1684" s="4">
        <v>828.91135999999995</v>
      </c>
      <c r="F1684" s="4">
        <v>254.61204799999999</v>
      </c>
      <c r="G1684" s="4">
        <v>255.58016000000001</v>
      </c>
      <c r="H1684" s="4">
        <v>0.99059200000000003</v>
      </c>
      <c r="I1684" s="4" t="str">
        <f>VLOOKUP(C1684, Sheet1!$B$4:$C$76, 2,FALSE)</f>
        <v>큐시드정 31.5mg/PTP</v>
      </c>
    </row>
    <row r="1685" spans="1:10" x14ac:dyDescent="0.3">
      <c r="A1685" s="4">
        <v>1684</v>
      </c>
      <c r="B1685" s="4">
        <v>743</v>
      </c>
      <c r="C1685" s="4">
        <v>4377</v>
      </c>
      <c r="D1685" s="4">
        <v>644.40204800000004</v>
      </c>
      <c r="E1685" s="4">
        <v>702.90368000000001</v>
      </c>
      <c r="F1685" s="4">
        <v>217.0136</v>
      </c>
      <c r="G1685" s="4">
        <v>458.67903999999999</v>
      </c>
      <c r="H1685" s="4">
        <v>0.96746799999999999</v>
      </c>
      <c r="I1685" s="4" t="str">
        <f>VLOOKUP(C1685, Sheet1!$B$4:$C$76, 2,FALSE)</f>
        <v>타이레놀정500mg</v>
      </c>
    </row>
    <row r="1686" spans="1:10" x14ac:dyDescent="0.3">
      <c r="A1686" s="4">
        <v>1685</v>
      </c>
      <c r="B1686" s="4">
        <v>743</v>
      </c>
      <c r="C1686" s="4">
        <v>2482</v>
      </c>
      <c r="D1686" s="4">
        <v>610.14249600000005</v>
      </c>
      <c r="E1686" s="4">
        <v>65.98272</v>
      </c>
      <c r="F1686" s="4">
        <v>242.91859199999999</v>
      </c>
      <c r="G1686" s="4">
        <v>474.76992000000001</v>
      </c>
      <c r="H1686" s="4">
        <v>0.96585600000000005</v>
      </c>
      <c r="I1686" s="4" t="str">
        <f>VLOOKUP(C1686, Sheet1!$B$4:$C$76, 2,FALSE)</f>
        <v>뮤테란캡슐 100mg</v>
      </c>
    </row>
    <row r="1687" spans="1:10" x14ac:dyDescent="0.3">
      <c r="A1687" s="4">
        <v>1686</v>
      </c>
      <c r="B1687" s="4">
        <v>743</v>
      </c>
      <c r="C1687" s="4">
        <v>6191</v>
      </c>
      <c r="D1687" s="4">
        <v>88.419743999999994</v>
      </c>
      <c r="E1687" s="4">
        <v>127.17312</v>
      </c>
      <c r="F1687" s="4">
        <v>288.69689599999998</v>
      </c>
      <c r="G1687" s="4">
        <v>540.79744000000005</v>
      </c>
      <c r="H1687" s="4">
        <v>0.94875500000000001</v>
      </c>
      <c r="I1687" s="4" t="str">
        <f>VLOOKUP(C1687, Sheet1!$B$4:$C$76, 2,FALSE)</f>
        <v>삐콤씨에프정 618.6mg/병</v>
      </c>
    </row>
    <row r="1688" spans="1:10" x14ac:dyDescent="0.3">
      <c r="A1688" s="4">
        <v>1687</v>
      </c>
      <c r="B1688" s="4">
        <v>745</v>
      </c>
      <c r="C1688" s="4">
        <v>16261</v>
      </c>
      <c r="D1688" s="4">
        <v>661.83633599999996</v>
      </c>
      <c r="E1688" s="4">
        <v>270.81984</v>
      </c>
      <c r="F1688" s="4">
        <v>239.145376</v>
      </c>
      <c r="G1688" s="4">
        <v>232.03584000000001</v>
      </c>
      <c r="H1688" s="4">
        <v>0.99607100000000004</v>
      </c>
      <c r="I1688" s="4" t="str">
        <f>VLOOKUP(C1688, Sheet1!$B$4:$C$76, 2,FALSE)</f>
        <v>크레스토정 20mg</v>
      </c>
    </row>
    <row r="1689" spans="1:10" x14ac:dyDescent="0.3">
      <c r="A1689" s="4">
        <v>1688</v>
      </c>
      <c r="B1689" s="4">
        <v>745</v>
      </c>
      <c r="C1689" s="4">
        <v>3350</v>
      </c>
      <c r="D1689" s="4">
        <v>351.90070400000002</v>
      </c>
      <c r="E1689" s="4">
        <v>892.25408000000004</v>
      </c>
      <c r="F1689" s="4">
        <v>191.15155200000001</v>
      </c>
      <c r="G1689" s="4">
        <v>194.20287999999999</v>
      </c>
      <c r="H1689" s="4">
        <v>0.96812699999999996</v>
      </c>
      <c r="I1689" s="4" t="str">
        <f>VLOOKUP(C1689, Sheet1!$B$4:$C$76, 2,FALSE)</f>
        <v>일양하이트린정 2mg</v>
      </c>
    </row>
    <row r="1690" spans="1:10" x14ac:dyDescent="0.3">
      <c r="A1690" s="4">
        <v>1689</v>
      </c>
      <c r="B1690" s="4">
        <v>745</v>
      </c>
      <c r="C1690" s="4">
        <v>32309</v>
      </c>
      <c r="D1690" s="4">
        <v>113.792328</v>
      </c>
      <c r="E1690" s="4">
        <v>174.6592</v>
      </c>
      <c r="F1690" s="4">
        <v>230.33112</v>
      </c>
      <c r="G1690" s="4">
        <v>367.13344000000001</v>
      </c>
      <c r="H1690" s="4">
        <v>0.69674100000000005</v>
      </c>
      <c r="I1690" s="4" t="str">
        <f>VLOOKUP(C1690, Sheet1!$B$4:$C$76, 2,FALSE)</f>
        <v>글리아타민연질캡슐</v>
      </c>
      <c r="J1690" s="10" t="s">
        <v>121</v>
      </c>
    </row>
    <row r="1691" spans="1:10" x14ac:dyDescent="0.3">
      <c r="A1691" s="4">
        <v>1690</v>
      </c>
      <c r="B1691" s="4">
        <v>747</v>
      </c>
      <c r="C1691" s="4">
        <v>16261</v>
      </c>
      <c r="D1691" s="4">
        <v>58.885984000000001</v>
      </c>
      <c r="E1691" s="4">
        <v>797.17376000000002</v>
      </c>
      <c r="F1691" s="4">
        <v>249.36409599999999</v>
      </c>
      <c r="G1691" s="4">
        <v>238.51264</v>
      </c>
      <c r="H1691" s="4">
        <v>0.99512500000000004</v>
      </c>
      <c r="I1691" s="4" t="str">
        <f>VLOOKUP(C1691, Sheet1!$B$4:$C$76, 2,FALSE)</f>
        <v>크레스토정 20mg</v>
      </c>
    </row>
    <row r="1692" spans="1:10" x14ac:dyDescent="0.3">
      <c r="A1692" s="4">
        <v>1691</v>
      </c>
      <c r="B1692" s="4">
        <v>747</v>
      </c>
      <c r="C1692" s="4">
        <v>3350</v>
      </c>
      <c r="D1692" s="4">
        <v>437.72233599999998</v>
      </c>
      <c r="E1692" s="4">
        <v>193.26784000000001</v>
      </c>
      <c r="F1692" s="4">
        <v>183.67344</v>
      </c>
      <c r="G1692" s="4">
        <v>183.40992</v>
      </c>
      <c r="H1692" s="4">
        <v>0.97990299999999997</v>
      </c>
      <c r="I1692" s="4" t="str">
        <f>VLOOKUP(C1692, Sheet1!$B$4:$C$76, 2,FALSE)</f>
        <v>일양하이트린정 2mg</v>
      </c>
    </row>
    <row r="1693" spans="1:10" x14ac:dyDescent="0.3">
      <c r="A1693" s="4">
        <v>1692</v>
      </c>
      <c r="B1693" s="4">
        <v>747</v>
      </c>
      <c r="C1693" s="4">
        <v>32309</v>
      </c>
      <c r="D1693" s="4">
        <v>637.03910399999995</v>
      </c>
      <c r="E1693" s="4">
        <v>735.97248000000002</v>
      </c>
      <c r="F1693" s="4">
        <v>234.11702399999999</v>
      </c>
      <c r="G1693" s="4">
        <v>391.97055999999998</v>
      </c>
      <c r="H1693" s="4">
        <v>0.865595</v>
      </c>
      <c r="I1693" s="4" t="str">
        <f>VLOOKUP(C1693, Sheet1!$B$4:$C$76, 2,FALSE)</f>
        <v>글리아타민연질캡슐</v>
      </c>
    </row>
    <row r="1694" spans="1:10" x14ac:dyDescent="0.3">
      <c r="A1694" s="4">
        <v>1693</v>
      </c>
      <c r="B1694" s="4">
        <v>750</v>
      </c>
      <c r="C1694" s="4">
        <v>29344</v>
      </c>
      <c r="D1694" s="4">
        <v>582.67200000000003</v>
      </c>
      <c r="E1694" s="4">
        <v>131.60192000000001</v>
      </c>
      <c r="F1694" s="4">
        <v>277.80864000000003</v>
      </c>
      <c r="G1694" s="4">
        <v>411.17696000000001</v>
      </c>
      <c r="H1694" s="4">
        <v>0.98645700000000003</v>
      </c>
      <c r="I1694" s="4" t="str">
        <f>VLOOKUP(C1694, Sheet1!$B$4:$C$76, 2,FALSE)</f>
        <v>비모보정 500/20mg</v>
      </c>
    </row>
    <row r="1695" spans="1:10" x14ac:dyDescent="0.3">
      <c r="A1695" s="4">
        <v>1694</v>
      </c>
      <c r="B1695" s="4">
        <v>750</v>
      </c>
      <c r="C1695" s="4">
        <v>1899</v>
      </c>
      <c r="D1695" s="4">
        <v>687.54612799999995</v>
      </c>
      <c r="E1695" s="4">
        <v>807.34271999999999</v>
      </c>
      <c r="F1695" s="4">
        <v>129.40783999999999</v>
      </c>
      <c r="G1695" s="4">
        <v>205.36447999999999</v>
      </c>
      <c r="H1695" s="4">
        <v>0.98613600000000001</v>
      </c>
      <c r="I1695" s="4" t="str">
        <f>VLOOKUP(C1695, Sheet1!$B$4:$C$76, 2,FALSE)</f>
        <v>보령부스파정 5mg</v>
      </c>
    </row>
    <row r="1696" spans="1:10" x14ac:dyDescent="0.3">
      <c r="A1696" s="4">
        <v>1695</v>
      </c>
      <c r="B1696" s="4">
        <v>750</v>
      </c>
      <c r="C1696" s="4">
        <v>16547</v>
      </c>
      <c r="D1696" s="4">
        <v>147.21984</v>
      </c>
      <c r="E1696" s="4">
        <v>790.11392000000001</v>
      </c>
      <c r="F1696" s="4">
        <v>240.9256</v>
      </c>
      <c r="G1696" s="4">
        <v>235.81056000000001</v>
      </c>
      <c r="H1696" s="4">
        <v>0.97689999999999999</v>
      </c>
      <c r="I1696" s="4" t="str">
        <f>VLOOKUP(C1696, Sheet1!$B$4:$C$76, 2,FALSE)</f>
        <v>가바토파정 100mg</v>
      </c>
    </row>
    <row r="1697" spans="1:9" x14ac:dyDescent="0.3">
      <c r="A1697" s="4">
        <v>1696</v>
      </c>
      <c r="B1697" s="4">
        <v>750</v>
      </c>
      <c r="C1697" s="4">
        <v>44198</v>
      </c>
      <c r="D1697" s="4">
        <v>174.34922399999999</v>
      </c>
      <c r="E1697" s="4">
        <v>201.0112</v>
      </c>
      <c r="F1697" s="4">
        <v>166.92430400000001</v>
      </c>
      <c r="G1697" s="4">
        <v>265.95328000000001</v>
      </c>
      <c r="H1697" s="4">
        <v>0.96340999999999999</v>
      </c>
      <c r="I1697" s="4" t="str">
        <f>VLOOKUP(C1697, Sheet1!$B$4:$C$76, 2,FALSE)</f>
        <v>케이캡정 50mg</v>
      </c>
    </row>
    <row r="1698" spans="1:9" x14ac:dyDescent="0.3">
      <c r="A1698" s="4">
        <v>1697</v>
      </c>
      <c r="B1698" s="4">
        <v>752</v>
      </c>
      <c r="C1698" s="4">
        <v>3543</v>
      </c>
      <c r="D1698" s="4">
        <v>93.650615999999999</v>
      </c>
      <c r="E1698" s="4">
        <v>196.92671999999999</v>
      </c>
      <c r="F1698" s="4">
        <v>201.904144</v>
      </c>
      <c r="G1698" s="4">
        <v>199.23712</v>
      </c>
      <c r="H1698" s="4">
        <v>0.99515900000000002</v>
      </c>
      <c r="I1698" s="4" t="str">
        <f>VLOOKUP(C1698, Sheet1!$B$4:$C$76, 2,FALSE)</f>
        <v>무코스타정(레바미피드)(비매품)</v>
      </c>
    </row>
    <row r="1699" spans="1:9" x14ac:dyDescent="0.3">
      <c r="A1699" s="4">
        <v>1698</v>
      </c>
      <c r="B1699" s="4">
        <v>752</v>
      </c>
      <c r="C1699" s="4">
        <v>6562</v>
      </c>
      <c r="D1699" s="4">
        <v>166.08055200000001</v>
      </c>
      <c r="E1699" s="4">
        <v>673.22623999999996</v>
      </c>
      <c r="F1699" s="4">
        <v>219.74152000000001</v>
      </c>
      <c r="G1699" s="4">
        <v>365.27104000000003</v>
      </c>
      <c r="H1699" s="4">
        <v>0.98643400000000003</v>
      </c>
      <c r="I1699" s="4" t="str">
        <f>VLOOKUP(C1699, Sheet1!$B$4:$C$76, 2,FALSE)</f>
        <v>조인스정 200mg</v>
      </c>
    </row>
    <row r="1700" spans="1:9" x14ac:dyDescent="0.3">
      <c r="A1700" s="4">
        <v>1699</v>
      </c>
      <c r="B1700" s="4">
        <v>752</v>
      </c>
      <c r="C1700" s="4">
        <v>16547</v>
      </c>
      <c r="D1700" s="4">
        <v>559.85751200000004</v>
      </c>
      <c r="E1700" s="4">
        <v>136.57344000000001</v>
      </c>
      <c r="F1700" s="4">
        <v>229.61473599999999</v>
      </c>
      <c r="G1700" s="4">
        <v>225.88416000000001</v>
      </c>
      <c r="H1700" s="4">
        <v>0.97892299999999999</v>
      </c>
      <c r="I1700" s="4" t="str">
        <f>VLOOKUP(C1700, Sheet1!$B$4:$C$76, 2,FALSE)</f>
        <v>가바토파정 100mg</v>
      </c>
    </row>
    <row r="1701" spans="1:9" x14ac:dyDescent="0.3">
      <c r="A1701" s="4">
        <v>1700</v>
      </c>
      <c r="B1701" s="4">
        <v>752</v>
      </c>
      <c r="C1701" s="4">
        <v>27992</v>
      </c>
      <c r="D1701" s="4">
        <v>549.79983200000004</v>
      </c>
      <c r="E1701" s="4">
        <v>777.94752000000005</v>
      </c>
      <c r="F1701" s="4">
        <v>308.13198399999999</v>
      </c>
      <c r="G1701" s="4">
        <v>241.17375999999999</v>
      </c>
      <c r="H1701" s="4">
        <v>0.97067999999999999</v>
      </c>
      <c r="I1701" s="4" t="str">
        <f>VLOOKUP(C1701, Sheet1!$B$4:$C$76, 2,FALSE)</f>
        <v>졸로푸트정 100mg</v>
      </c>
    </row>
    <row r="1702" spans="1:9" x14ac:dyDescent="0.3">
      <c r="A1702" s="4">
        <v>1701</v>
      </c>
      <c r="B1702" s="4">
        <v>754</v>
      </c>
      <c r="C1702" s="4">
        <v>29666</v>
      </c>
      <c r="D1702" s="4">
        <v>626.00396000000001</v>
      </c>
      <c r="E1702" s="4">
        <v>761.32479999999998</v>
      </c>
      <c r="F1702" s="4">
        <v>229.70648</v>
      </c>
      <c r="G1702" s="4">
        <v>221.31968000000001</v>
      </c>
      <c r="H1702" s="4">
        <v>0.99276799999999998</v>
      </c>
      <c r="I1702" s="4" t="str">
        <f>VLOOKUP(C1702, Sheet1!$B$4:$C$76, 2,FALSE)</f>
        <v>리바로정 4mg</v>
      </c>
    </row>
    <row r="1703" spans="1:9" x14ac:dyDescent="0.3">
      <c r="A1703" s="4">
        <v>1702</v>
      </c>
      <c r="B1703" s="4">
        <v>754</v>
      </c>
      <c r="C1703" s="4">
        <v>3831</v>
      </c>
      <c r="D1703" s="4">
        <v>86.389663999999996</v>
      </c>
      <c r="E1703" s="4">
        <v>655.53535999999997</v>
      </c>
      <c r="F1703" s="4">
        <v>371.06153599999999</v>
      </c>
      <c r="G1703" s="4">
        <v>379.30752000000001</v>
      </c>
      <c r="H1703" s="4">
        <v>0.99218700000000004</v>
      </c>
      <c r="I1703" s="4" t="str">
        <f>VLOOKUP(C1703, Sheet1!$B$4:$C$76, 2,FALSE)</f>
        <v>뉴로메드정(옥시라세탐)</v>
      </c>
    </row>
    <row r="1704" spans="1:9" x14ac:dyDescent="0.3">
      <c r="A1704" s="4">
        <v>1703</v>
      </c>
      <c r="B1704" s="4">
        <v>754</v>
      </c>
      <c r="C1704" s="4">
        <v>3350</v>
      </c>
      <c r="D1704" s="4">
        <v>373.98807199999999</v>
      </c>
      <c r="E1704" s="4">
        <v>197.09183999999999</v>
      </c>
      <c r="F1704" s="4">
        <v>182.85847999999999</v>
      </c>
      <c r="G1704" s="4">
        <v>182.88383999999999</v>
      </c>
      <c r="H1704" s="4">
        <v>0.98812800000000001</v>
      </c>
      <c r="I1704" s="4" t="str">
        <f>VLOOKUP(C1704, Sheet1!$B$4:$C$76, 2,FALSE)</f>
        <v>일양하이트린정 2mg</v>
      </c>
    </row>
    <row r="1705" spans="1:9" x14ac:dyDescent="0.3">
      <c r="A1705" s="4">
        <v>1704</v>
      </c>
      <c r="B1705" s="4">
        <v>756</v>
      </c>
      <c r="C1705" s="4">
        <v>3350</v>
      </c>
      <c r="D1705" s="4">
        <v>416.80909600000001</v>
      </c>
      <c r="E1705" s="4">
        <v>890.04992000000004</v>
      </c>
      <c r="F1705" s="4">
        <v>189.565552</v>
      </c>
      <c r="G1705" s="4">
        <v>192.56703999999999</v>
      </c>
      <c r="H1705" s="4">
        <v>0.99071200000000004</v>
      </c>
      <c r="I1705" s="4" t="str">
        <f>VLOOKUP(C1705, Sheet1!$B$4:$C$76, 2,FALSE)</f>
        <v>일양하이트린정 2mg</v>
      </c>
    </row>
    <row r="1706" spans="1:9" x14ac:dyDescent="0.3">
      <c r="A1706" s="4">
        <v>1705</v>
      </c>
      <c r="B1706" s="4">
        <v>756</v>
      </c>
      <c r="C1706" s="4">
        <v>3831</v>
      </c>
      <c r="D1706" s="4">
        <v>517.96612800000003</v>
      </c>
      <c r="E1706" s="4">
        <v>259.89568000000003</v>
      </c>
      <c r="F1706" s="4">
        <v>359.70284800000002</v>
      </c>
      <c r="G1706" s="4">
        <v>373.0496</v>
      </c>
      <c r="H1706" s="4">
        <v>0.97276099999999999</v>
      </c>
      <c r="I1706" s="4" t="str">
        <f>VLOOKUP(C1706, Sheet1!$B$4:$C$76, 2,FALSE)</f>
        <v>뉴로메드정(옥시라세탐)</v>
      </c>
    </row>
    <row r="1707" spans="1:9" x14ac:dyDescent="0.3">
      <c r="A1707" s="4">
        <v>1706</v>
      </c>
      <c r="B1707" s="4">
        <v>756</v>
      </c>
      <c r="C1707" s="4">
        <v>29666</v>
      </c>
      <c r="D1707" s="4">
        <v>126.720912</v>
      </c>
      <c r="E1707" s="4">
        <v>320.19776000000002</v>
      </c>
      <c r="F1707" s="4">
        <v>225.01289600000001</v>
      </c>
      <c r="G1707" s="4">
        <v>224.01408000000001</v>
      </c>
      <c r="H1707" s="4">
        <v>0.96835899999999997</v>
      </c>
      <c r="I1707" s="4" t="str">
        <f>VLOOKUP(C1707, Sheet1!$B$4:$C$76, 2,FALSE)</f>
        <v>리바로정 4mg</v>
      </c>
    </row>
    <row r="1708" spans="1:9" x14ac:dyDescent="0.3">
      <c r="A1708" s="4">
        <v>1707</v>
      </c>
      <c r="B1708" s="4">
        <v>758</v>
      </c>
      <c r="C1708" s="4">
        <v>36636</v>
      </c>
      <c r="D1708" s="4">
        <v>97.127616000000003</v>
      </c>
      <c r="E1708" s="4">
        <v>904.6336</v>
      </c>
      <c r="F1708" s="4">
        <v>271.49196799999999</v>
      </c>
      <c r="G1708" s="4">
        <v>165.46304000000001</v>
      </c>
      <c r="H1708" s="4">
        <v>0.995201</v>
      </c>
      <c r="I1708" s="4" t="str">
        <f>VLOOKUP(C1708, Sheet1!$B$4:$C$76, 2,FALSE)</f>
        <v>로수젯정10/5밀리그램</v>
      </c>
    </row>
    <row r="1709" spans="1:9" x14ac:dyDescent="0.3">
      <c r="A1709" s="4">
        <v>1708</v>
      </c>
      <c r="B1709" s="4">
        <v>758</v>
      </c>
      <c r="C1709" s="4">
        <v>19860</v>
      </c>
      <c r="D1709" s="4">
        <v>640.91040799999996</v>
      </c>
      <c r="E1709" s="4">
        <v>278.17599999999999</v>
      </c>
      <c r="F1709" s="4">
        <v>222.255696</v>
      </c>
      <c r="G1709" s="4">
        <v>173.54496</v>
      </c>
      <c r="H1709" s="4">
        <v>0.99262600000000001</v>
      </c>
      <c r="I1709" s="4" t="str">
        <f>VLOOKUP(C1709, Sheet1!$B$4:$C$76, 2,FALSE)</f>
        <v>노바스크정 5mg</v>
      </c>
    </row>
    <row r="1710" spans="1:9" x14ac:dyDescent="0.3">
      <c r="A1710" s="4">
        <v>1709</v>
      </c>
      <c r="B1710" s="4">
        <v>758</v>
      </c>
      <c r="C1710" s="4">
        <v>31884</v>
      </c>
      <c r="D1710" s="4">
        <v>557.57123200000001</v>
      </c>
      <c r="E1710" s="4">
        <v>654.04992000000004</v>
      </c>
      <c r="F1710" s="4">
        <v>342.08019200000001</v>
      </c>
      <c r="G1710" s="4">
        <v>555.48032000000001</v>
      </c>
      <c r="H1710" s="4">
        <v>0.99068000000000001</v>
      </c>
      <c r="I1710" s="4" t="str">
        <f>VLOOKUP(C1710, Sheet1!$B$4:$C$76, 2,FALSE)</f>
        <v>자누메트엑스알서방정 100/1000mg</v>
      </c>
    </row>
    <row r="1711" spans="1:9" x14ac:dyDescent="0.3">
      <c r="A1711" s="4">
        <v>1710</v>
      </c>
      <c r="B1711" s="4">
        <v>758</v>
      </c>
      <c r="C1711" s="4">
        <v>3482</v>
      </c>
      <c r="D1711" s="4">
        <v>150.74271200000001</v>
      </c>
      <c r="E1711" s="4">
        <v>218.4864</v>
      </c>
      <c r="F1711" s="4">
        <v>249.87844799999999</v>
      </c>
      <c r="G1711" s="4">
        <v>224.52096</v>
      </c>
      <c r="H1711" s="4">
        <v>0.98111899999999996</v>
      </c>
      <c r="I1711" s="4" t="str">
        <f>VLOOKUP(C1711, Sheet1!$B$4:$C$76, 2,FALSE)</f>
        <v>기넥신에프정(은행엽엑스)(수출용)</v>
      </c>
    </row>
    <row r="1712" spans="1:9" x14ac:dyDescent="0.3">
      <c r="A1712" s="4">
        <v>1711</v>
      </c>
      <c r="B1712" s="4">
        <v>759</v>
      </c>
      <c r="C1712" s="4">
        <v>36636</v>
      </c>
      <c r="D1712" s="4">
        <v>592.19287999999995</v>
      </c>
      <c r="E1712" s="4">
        <v>194.88448</v>
      </c>
      <c r="F1712" s="4">
        <v>257.32240000000002</v>
      </c>
      <c r="G1712" s="4">
        <v>154.1824</v>
      </c>
      <c r="H1712" s="4">
        <v>0.99750899999999998</v>
      </c>
      <c r="I1712" s="4" t="str">
        <f>VLOOKUP(C1712, Sheet1!$B$4:$C$76, 2,FALSE)</f>
        <v>로수젯정10/5밀리그램</v>
      </c>
    </row>
    <row r="1713" spans="1:9" x14ac:dyDescent="0.3">
      <c r="A1713" s="4">
        <v>1712</v>
      </c>
      <c r="B1713" s="4">
        <v>759</v>
      </c>
      <c r="C1713" s="4">
        <v>19860</v>
      </c>
      <c r="D1713" s="4">
        <v>87.850735999999998</v>
      </c>
      <c r="E1713" s="4">
        <v>824.91007999999999</v>
      </c>
      <c r="F1713" s="4">
        <v>229.02816000000001</v>
      </c>
      <c r="G1713" s="4">
        <v>175.46495999999999</v>
      </c>
      <c r="H1713" s="4">
        <v>0.99585999999999997</v>
      </c>
      <c r="I1713" s="4" t="str">
        <f>VLOOKUP(C1713, Sheet1!$B$4:$C$76, 2,FALSE)</f>
        <v>노바스크정 5mg</v>
      </c>
    </row>
    <row r="1714" spans="1:9" x14ac:dyDescent="0.3">
      <c r="A1714" s="4">
        <v>1713</v>
      </c>
      <c r="B1714" s="4">
        <v>759</v>
      </c>
      <c r="C1714" s="4">
        <v>31884</v>
      </c>
      <c r="D1714" s="4">
        <v>80.552207999999993</v>
      </c>
      <c r="E1714" s="4">
        <v>32.624000000000002</v>
      </c>
      <c r="F1714" s="4">
        <v>318.97631999999999</v>
      </c>
      <c r="G1714" s="4">
        <v>531.77215999999999</v>
      </c>
      <c r="H1714" s="4">
        <v>0.98944299999999996</v>
      </c>
      <c r="I1714" s="4" t="str">
        <f>VLOOKUP(C1714, Sheet1!$B$4:$C$76, 2,FALSE)</f>
        <v>자누메트엑스알서방정 100/1000mg</v>
      </c>
    </row>
    <row r="1715" spans="1:9" x14ac:dyDescent="0.3">
      <c r="A1715" s="4">
        <v>1714</v>
      </c>
      <c r="B1715" s="4">
        <v>759</v>
      </c>
      <c r="C1715" s="4">
        <v>3482</v>
      </c>
      <c r="D1715" s="4">
        <v>571.21717599999999</v>
      </c>
      <c r="E1715" s="4">
        <v>835.84960000000001</v>
      </c>
      <c r="F1715" s="4">
        <v>263.63028800000001</v>
      </c>
      <c r="G1715" s="4">
        <v>233.58080000000001</v>
      </c>
      <c r="H1715" s="4">
        <v>0.98812100000000003</v>
      </c>
      <c r="I1715" s="4" t="str">
        <f>VLOOKUP(C1715, Sheet1!$B$4:$C$76, 2,FALSE)</f>
        <v>기넥신에프정(은행엽엑스)(수출용)</v>
      </c>
    </row>
    <row r="1716" spans="1:9" x14ac:dyDescent="0.3">
      <c r="A1716" s="4">
        <v>1715</v>
      </c>
      <c r="B1716" s="4">
        <v>760</v>
      </c>
      <c r="C1716" s="4">
        <v>1899</v>
      </c>
      <c r="D1716" s="4">
        <v>159.104592</v>
      </c>
      <c r="E1716" s="4">
        <v>259.69024000000002</v>
      </c>
      <c r="F1716" s="4">
        <v>127.936032</v>
      </c>
      <c r="G1716" s="4">
        <v>200.07424</v>
      </c>
      <c r="H1716" s="4">
        <v>0.98700600000000005</v>
      </c>
      <c r="I1716" s="4" t="str">
        <f>VLOOKUP(C1716, Sheet1!$B$4:$C$76, 2,FALSE)</f>
        <v>보령부스파정 5mg</v>
      </c>
    </row>
    <row r="1717" spans="1:9" x14ac:dyDescent="0.3">
      <c r="A1717" s="4">
        <v>1716</v>
      </c>
      <c r="B1717" s="4">
        <v>760</v>
      </c>
      <c r="C1717" s="4">
        <v>16547</v>
      </c>
      <c r="D1717" s="4">
        <v>581.83263999999997</v>
      </c>
      <c r="E1717" s="4">
        <v>201.78048000000001</v>
      </c>
      <c r="F1717" s="4">
        <v>232.02057600000001</v>
      </c>
      <c r="G1717" s="4">
        <v>227.50208000000001</v>
      </c>
      <c r="H1717" s="4">
        <v>0.98659799999999997</v>
      </c>
      <c r="I1717" s="4" t="str">
        <f>VLOOKUP(C1717, Sheet1!$B$4:$C$76, 2,FALSE)</f>
        <v>가바토파정 100mg</v>
      </c>
    </row>
    <row r="1718" spans="1:9" x14ac:dyDescent="0.3">
      <c r="A1718" s="4">
        <v>1717</v>
      </c>
      <c r="B1718" s="4">
        <v>760</v>
      </c>
      <c r="C1718" s="4">
        <v>29344</v>
      </c>
      <c r="D1718" s="4">
        <v>86.664407999999995</v>
      </c>
      <c r="E1718" s="4">
        <v>706.98943999999995</v>
      </c>
      <c r="F1718" s="4">
        <v>289.26395200000002</v>
      </c>
      <c r="G1718" s="4">
        <v>446.32447999999999</v>
      </c>
      <c r="H1718" s="4">
        <v>0.98394999999999999</v>
      </c>
      <c r="I1718" s="4" t="str">
        <f>VLOOKUP(C1718, Sheet1!$B$4:$C$76, 2,FALSE)</f>
        <v>비모보정 500/20mg</v>
      </c>
    </row>
    <row r="1719" spans="1:9" x14ac:dyDescent="0.3">
      <c r="A1719" s="4">
        <v>1718</v>
      </c>
      <c r="B1719" s="4">
        <v>760</v>
      </c>
      <c r="C1719" s="4">
        <v>33207</v>
      </c>
      <c r="D1719" s="4">
        <v>656.95194400000003</v>
      </c>
      <c r="E1719" s="4">
        <v>802.92992000000004</v>
      </c>
      <c r="F1719" s="4">
        <v>212.608912</v>
      </c>
      <c r="G1719" s="4">
        <v>204.87935999999999</v>
      </c>
      <c r="H1719" s="4">
        <v>0.96362700000000001</v>
      </c>
      <c r="I1719" s="4" t="str">
        <f>VLOOKUP(C1719, Sheet1!$B$4:$C$76, 2,FALSE)</f>
        <v>에스원엠프정 20mg</v>
      </c>
    </row>
    <row r="1720" spans="1:9" x14ac:dyDescent="0.3">
      <c r="A1720" s="4">
        <v>1719</v>
      </c>
      <c r="B1720" s="4">
        <v>761</v>
      </c>
      <c r="C1720" s="4">
        <v>29344</v>
      </c>
      <c r="D1720" s="4">
        <v>126.64868800000001</v>
      </c>
      <c r="E1720" s="4">
        <v>752.97023999999999</v>
      </c>
      <c r="F1720" s="4">
        <v>279.86604799999998</v>
      </c>
      <c r="G1720" s="4">
        <v>433.88416000000001</v>
      </c>
      <c r="H1720" s="4">
        <v>0.98667800000000006</v>
      </c>
      <c r="I1720" s="4" t="str">
        <f>VLOOKUP(C1720, Sheet1!$B$4:$C$76, 2,FALSE)</f>
        <v>비모보정 500/20mg</v>
      </c>
    </row>
    <row r="1721" spans="1:9" x14ac:dyDescent="0.3">
      <c r="A1721" s="4">
        <v>1720</v>
      </c>
      <c r="B1721" s="4">
        <v>761</v>
      </c>
      <c r="C1721" s="4">
        <v>1899</v>
      </c>
      <c r="D1721" s="4">
        <v>178.19564</v>
      </c>
      <c r="E1721" s="4">
        <v>268.42111999999997</v>
      </c>
      <c r="F1721" s="4">
        <v>129.25460799999999</v>
      </c>
      <c r="G1721" s="4">
        <v>199.66208</v>
      </c>
      <c r="H1721" s="4">
        <v>0.98267400000000005</v>
      </c>
      <c r="I1721" s="4" t="str">
        <f>VLOOKUP(C1721, Sheet1!$B$4:$C$76, 2,FALSE)</f>
        <v>보령부스파정 5mg</v>
      </c>
    </row>
    <row r="1722" spans="1:9" x14ac:dyDescent="0.3">
      <c r="A1722" s="4">
        <v>1721</v>
      </c>
      <c r="B1722" s="4">
        <v>761</v>
      </c>
      <c r="C1722" s="4">
        <v>16547</v>
      </c>
      <c r="D1722" s="4">
        <v>609.14844000000005</v>
      </c>
      <c r="E1722" s="4">
        <v>212.29696000000001</v>
      </c>
      <c r="F1722" s="4">
        <v>238.59783999999999</v>
      </c>
      <c r="G1722" s="4">
        <v>227.27680000000001</v>
      </c>
      <c r="H1722" s="4">
        <v>0.98083500000000001</v>
      </c>
      <c r="I1722" s="4" t="str">
        <f>VLOOKUP(C1722, Sheet1!$B$4:$C$76, 2,FALSE)</f>
        <v>가바토파정 100mg</v>
      </c>
    </row>
    <row r="1723" spans="1:9" x14ac:dyDescent="0.3">
      <c r="A1723" s="4">
        <v>1722</v>
      </c>
      <c r="B1723" s="4">
        <v>761</v>
      </c>
      <c r="C1723" s="4">
        <v>33207</v>
      </c>
      <c r="D1723" s="4">
        <v>683.04774399999997</v>
      </c>
      <c r="E1723" s="4">
        <v>835.27423999999996</v>
      </c>
      <c r="F1723" s="4">
        <v>212.47324800000001</v>
      </c>
      <c r="G1723" s="4">
        <v>200.67071999999999</v>
      </c>
      <c r="H1723" s="4">
        <v>0.93301100000000003</v>
      </c>
      <c r="I1723" s="4" t="str">
        <f>VLOOKUP(C1723, Sheet1!$B$4:$C$76, 2,FALSE)</f>
        <v>에스원엠프정 20mg</v>
      </c>
    </row>
    <row r="1724" spans="1:9" x14ac:dyDescent="0.3">
      <c r="A1724" s="4">
        <v>1723</v>
      </c>
      <c r="B1724" s="4">
        <v>763</v>
      </c>
      <c r="C1724" s="4">
        <v>31884</v>
      </c>
      <c r="D1724" s="4">
        <v>500.086296</v>
      </c>
      <c r="E1724" s="4">
        <v>642.11712</v>
      </c>
      <c r="F1724" s="4">
        <v>456.98564800000003</v>
      </c>
      <c r="G1724" s="4">
        <v>478.87616000000003</v>
      </c>
      <c r="H1724" s="4">
        <v>0.98982499999999995</v>
      </c>
      <c r="I1724" s="4" t="str">
        <f>VLOOKUP(C1724, Sheet1!$B$4:$C$76, 2,FALSE)</f>
        <v>자누메트엑스알서방정 100/1000mg</v>
      </c>
    </row>
    <row r="1725" spans="1:9" x14ac:dyDescent="0.3">
      <c r="A1725" s="4">
        <v>1724</v>
      </c>
      <c r="B1725" s="4">
        <v>763</v>
      </c>
      <c r="C1725" s="4">
        <v>20237</v>
      </c>
      <c r="D1725" s="4">
        <v>114.151008</v>
      </c>
      <c r="E1725" s="4">
        <v>854.97023999999999</v>
      </c>
      <c r="F1725" s="4">
        <v>230.95478399999999</v>
      </c>
      <c r="G1725" s="4">
        <v>227.13983999999999</v>
      </c>
      <c r="H1725" s="4">
        <v>0.98855700000000002</v>
      </c>
      <c r="I1725" s="4" t="str">
        <f>VLOOKUP(C1725, Sheet1!$B$4:$C$76, 2,FALSE)</f>
        <v>플라빅스정 75mg</v>
      </c>
    </row>
    <row r="1726" spans="1:9" x14ac:dyDescent="0.3">
      <c r="A1726" s="4">
        <v>1725</v>
      </c>
      <c r="B1726" s="4">
        <v>763</v>
      </c>
      <c r="C1726" s="4">
        <v>27732</v>
      </c>
      <c r="D1726" s="4">
        <v>563.48823200000004</v>
      </c>
      <c r="E1726" s="4">
        <v>260.99072000000001</v>
      </c>
      <c r="F1726" s="4">
        <v>303.77707199999998</v>
      </c>
      <c r="G1726" s="4">
        <v>266.86464000000001</v>
      </c>
      <c r="H1726" s="4">
        <v>0.985483</v>
      </c>
      <c r="I1726" s="4" t="str">
        <f>VLOOKUP(C1726, Sheet1!$B$4:$C$76, 2,FALSE)</f>
        <v>트윈스타정 40/5mg</v>
      </c>
    </row>
    <row r="1727" spans="1:9" x14ac:dyDescent="0.3">
      <c r="A1727" s="4">
        <v>1726</v>
      </c>
      <c r="B1727" s="4">
        <v>763</v>
      </c>
      <c r="C1727" s="4">
        <v>3482</v>
      </c>
      <c r="D1727" s="4">
        <v>123.49572000000001</v>
      </c>
      <c r="E1727" s="4">
        <v>307.89375999999999</v>
      </c>
      <c r="F1727" s="4">
        <v>271.87163199999998</v>
      </c>
      <c r="G1727" s="4">
        <v>201.89184</v>
      </c>
      <c r="H1727" s="4">
        <v>0.97717100000000001</v>
      </c>
      <c r="I1727" s="4" t="str">
        <f>VLOOKUP(C1727, Sheet1!$B$4:$C$76, 2,FALSE)</f>
        <v>기넥신에프정(은행엽엑스)(수출용)</v>
      </c>
    </row>
    <row r="1728" spans="1:9" x14ac:dyDescent="0.3">
      <c r="A1728" s="4">
        <v>1727</v>
      </c>
      <c r="B1728" s="4">
        <v>764</v>
      </c>
      <c r="C1728" s="4">
        <v>31884</v>
      </c>
      <c r="D1728" s="4">
        <v>56.497224000000003</v>
      </c>
      <c r="E1728" s="4">
        <v>134.17024000000001</v>
      </c>
      <c r="F1728" s="4">
        <v>451.84017599999999</v>
      </c>
      <c r="G1728" s="4">
        <v>469.89695999999998</v>
      </c>
      <c r="H1728" s="4">
        <v>0.992811</v>
      </c>
      <c r="I1728" s="4" t="str">
        <f>VLOOKUP(C1728, Sheet1!$B$4:$C$76, 2,FALSE)</f>
        <v>자누메트엑스알서방정 100/1000mg</v>
      </c>
    </row>
    <row r="1729" spans="1:9" x14ac:dyDescent="0.3">
      <c r="A1729" s="4">
        <v>1728</v>
      </c>
      <c r="B1729" s="4">
        <v>764</v>
      </c>
      <c r="C1729" s="4">
        <v>3482</v>
      </c>
      <c r="D1729" s="4">
        <v>605.72511999999995</v>
      </c>
      <c r="E1729" s="4">
        <v>792.04223999999999</v>
      </c>
      <c r="F1729" s="4">
        <v>274.12131199999999</v>
      </c>
      <c r="G1729" s="4">
        <v>207.62880000000001</v>
      </c>
      <c r="H1729" s="4">
        <v>0.98132799999999998</v>
      </c>
      <c r="I1729" s="4" t="str">
        <f>VLOOKUP(C1729, Sheet1!$B$4:$C$76, 2,FALSE)</f>
        <v>기넥신에프정(은행엽엑스)(수출용)</v>
      </c>
    </row>
    <row r="1730" spans="1:9" x14ac:dyDescent="0.3">
      <c r="A1730" s="4">
        <v>1729</v>
      </c>
      <c r="B1730" s="4">
        <v>764</v>
      </c>
      <c r="C1730" s="4">
        <v>20237</v>
      </c>
      <c r="D1730" s="4">
        <v>642.68380000000002</v>
      </c>
      <c r="E1730" s="4">
        <v>189.24544</v>
      </c>
      <c r="F1730" s="4">
        <v>226.86632</v>
      </c>
      <c r="G1730" s="4">
        <v>217.88672</v>
      </c>
      <c r="H1730" s="4">
        <v>0.97547600000000001</v>
      </c>
      <c r="I1730" s="4" t="str">
        <f>VLOOKUP(C1730, Sheet1!$B$4:$C$76, 2,FALSE)</f>
        <v>플라빅스정 75mg</v>
      </c>
    </row>
    <row r="1731" spans="1:9" x14ac:dyDescent="0.3">
      <c r="A1731" s="4">
        <v>1730</v>
      </c>
      <c r="B1731" s="4">
        <v>764</v>
      </c>
      <c r="C1731" s="4">
        <v>27732</v>
      </c>
      <c r="D1731" s="4">
        <v>123.138504</v>
      </c>
      <c r="E1731" s="4">
        <v>769.87904000000003</v>
      </c>
      <c r="F1731" s="4">
        <v>313.49022400000001</v>
      </c>
      <c r="G1731" s="4">
        <v>274.65983999999997</v>
      </c>
      <c r="H1731" s="4">
        <v>0.96401400000000004</v>
      </c>
      <c r="I1731" s="4" t="str">
        <f>VLOOKUP(C1731, Sheet1!$B$4:$C$76, 2,FALSE)</f>
        <v>트윈스타정 40/5mg</v>
      </c>
    </row>
    <row r="1732" spans="1:9" x14ac:dyDescent="0.3">
      <c r="A1732" s="4">
        <v>1731</v>
      </c>
      <c r="B1732" s="4">
        <v>766</v>
      </c>
      <c r="C1732" s="4">
        <v>36636</v>
      </c>
      <c r="D1732" s="4">
        <v>166.624672</v>
      </c>
      <c r="E1732" s="4">
        <v>797.30944</v>
      </c>
      <c r="F1732" s="4">
        <v>191.04223999999999</v>
      </c>
      <c r="G1732" s="4">
        <v>255.92832000000001</v>
      </c>
      <c r="H1732" s="4">
        <v>0.99663999999999997</v>
      </c>
      <c r="I1732" s="4" t="str">
        <f>VLOOKUP(C1732, Sheet1!$B$4:$C$76, 2,FALSE)</f>
        <v>로수젯정10/5밀리그램</v>
      </c>
    </row>
    <row r="1733" spans="1:9" x14ac:dyDescent="0.3">
      <c r="A1733" s="4">
        <v>1732</v>
      </c>
      <c r="B1733" s="4">
        <v>766</v>
      </c>
      <c r="C1733" s="4">
        <v>3482</v>
      </c>
      <c r="D1733" s="4">
        <v>144.11469600000001</v>
      </c>
      <c r="E1733" s="4">
        <v>291.36511999999999</v>
      </c>
      <c r="F1733" s="4">
        <v>209.901488</v>
      </c>
      <c r="G1733" s="4">
        <v>256.46080000000001</v>
      </c>
      <c r="H1733" s="4">
        <v>0.99350099999999997</v>
      </c>
      <c r="I1733" s="4" t="str">
        <f>VLOOKUP(C1733, Sheet1!$B$4:$C$76, 2,FALSE)</f>
        <v>기넥신에프정(은행엽엑스)(수출용)</v>
      </c>
    </row>
    <row r="1734" spans="1:9" x14ac:dyDescent="0.3">
      <c r="A1734" s="4">
        <v>1733</v>
      </c>
      <c r="B1734" s="4">
        <v>766</v>
      </c>
      <c r="C1734" s="4">
        <v>20876</v>
      </c>
      <c r="D1734" s="4">
        <v>546.43458399999997</v>
      </c>
      <c r="E1734" s="4">
        <v>292.66752000000002</v>
      </c>
      <c r="F1734" s="4">
        <v>327.30648000000002</v>
      </c>
      <c r="G1734" s="4">
        <v>236.75775999999999</v>
      </c>
      <c r="H1734" s="4">
        <v>0.99015900000000001</v>
      </c>
      <c r="I1734" s="4" t="str">
        <f>VLOOKUP(C1734, Sheet1!$B$4:$C$76, 2,FALSE)</f>
        <v>엑스포지정 5/160mg</v>
      </c>
    </row>
    <row r="1735" spans="1:9" x14ac:dyDescent="0.3">
      <c r="A1735" s="4">
        <v>1734</v>
      </c>
      <c r="B1735" s="4">
        <v>766</v>
      </c>
      <c r="C1735" s="4">
        <v>34596</v>
      </c>
      <c r="D1735" s="4">
        <v>568.28575999999998</v>
      </c>
      <c r="E1735" s="4">
        <v>729.31071999999995</v>
      </c>
      <c r="F1735" s="4">
        <v>407.71424000000002</v>
      </c>
      <c r="G1735" s="4">
        <v>480.83199999999999</v>
      </c>
      <c r="H1735" s="4">
        <v>0.96318400000000004</v>
      </c>
      <c r="I1735" s="4" t="str">
        <f>VLOOKUP(C1735, Sheet1!$B$4:$C$76, 2,FALSE)</f>
        <v>제미메트서방정 50/1000mg</v>
      </c>
    </row>
    <row r="1736" spans="1:9" x14ac:dyDescent="0.3">
      <c r="A1736" s="4">
        <v>1735</v>
      </c>
      <c r="B1736" s="4">
        <v>768</v>
      </c>
      <c r="C1736" s="4">
        <v>36636</v>
      </c>
      <c r="D1736" s="4">
        <v>604.43533600000001</v>
      </c>
      <c r="E1736" s="4">
        <v>205.35231999999999</v>
      </c>
      <c r="F1736" s="4">
        <v>177.54513600000001</v>
      </c>
      <c r="G1736" s="4">
        <v>242.31808000000001</v>
      </c>
      <c r="H1736" s="4">
        <v>0.99863000000000002</v>
      </c>
      <c r="I1736" s="4" t="str">
        <f>VLOOKUP(C1736, Sheet1!$B$4:$C$76, 2,FALSE)</f>
        <v>로수젯정10/5밀리그램</v>
      </c>
    </row>
    <row r="1737" spans="1:9" x14ac:dyDescent="0.3">
      <c r="A1737" s="4">
        <v>1736</v>
      </c>
      <c r="B1737" s="4">
        <v>768</v>
      </c>
      <c r="C1737" s="4">
        <v>3482</v>
      </c>
      <c r="D1737" s="4">
        <v>624.95475999999996</v>
      </c>
      <c r="E1737" s="4">
        <v>718.1472</v>
      </c>
      <c r="F1737" s="4">
        <v>207.89873600000001</v>
      </c>
      <c r="G1737" s="4">
        <v>271.47392000000002</v>
      </c>
      <c r="H1737" s="4">
        <v>0.99689899999999998</v>
      </c>
      <c r="I1737" s="4" t="str">
        <f>VLOOKUP(C1737, Sheet1!$B$4:$C$76, 2,FALSE)</f>
        <v>기넥신에프정(은행엽엑스)(수출용)</v>
      </c>
    </row>
    <row r="1738" spans="1:9" x14ac:dyDescent="0.3">
      <c r="A1738" s="4">
        <v>1737</v>
      </c>
      <c r="B1738" s="4">
        <v>768</v>
      </c>
      <c r="C1738" s="4">
        <v>20876</v>
      </c>
      <c r="D1738" s="4">
        <v>88.113280000000003</v>
      </c>
      <c r="E1738" s="4">
        <v>725.29728</v>
      </c>
      <c r="F1738" s="4">
        <v>328.24051200000002</v>
      </c>
      <c r="G1738" s="4">
        <v>239.66336000000001</v>
      </c>
      <c r="H1738" s="4">
        <v>0.98933599999999999</v>
      </c>
      <c r="I1738" s="4" t="str">
        <f>VLOOKUP(C1738, Sheet1!$B$4:$C$76, 2,FALSE)</f>
        <v>엑스포지정 5/160mg</v>
      </c>
    </row>
    <row r="1739" spans="1:9" x14ac:dyDescent="0.3">
      <c r="A1739" s="4">
        <v>1738</v>
      </c>
      <c r="B1739" s="4">
        <v>768</v>
      </c>
      <c r="C1739" s="4">
        <v>34596</v>
      </c>
      <c r="D1739" s="4">
        <v>5.9697040000000001</v>
      </c>
      <c r="E1739" s="4">
        <v>22.970880000000001</v>
      </c>
      <c r="F1739" s="4">
        <v>399.24158399999999</v>
      </c>
      <c r="G1739" s="4">
        <v>455.86432000000002</v>
      </c>
      <c r="H1739" s="4">
        <v>0.97140300000000002</v>
      </c>
      <c r="I1739" s="4" t="str">
        <f>VLOOKUP(C1739, Sheet1!$B$4:$C$76, 2,FALSE)</f>
        <v>제미메트서방정 50/1000mg</v>
      </c>
    </row>
    <row r="1740" spans="1:9" x14ac:dyDescent="0.3">
      <c r="A1740" s="4">
        <v>1739</v>
      </c>
      <c r="B1740" s="4">
        <v>772</v>
      </c>
      <c r="C1740" s="4">
        <v>1899</v>
      </c>
      <c r="D1740" s="4">
        <v>102.59468</v>
      </c>
      <c r="E1740" s="4">
        <v>269.59763199999998</v>
      </c>
      <c r="F1740" s="4">
        <v>205.18545599999999</v>
      </c>
      <c r="G1740" s="4">
        <v>123.634816</v>
      </c>
      <c r="H1740" s="4">
        <v>0.98028700000000002</v>
      </c>
      <c r="I1740" s="4" t="str">
        <f>VLOOKUP(C1740, Sheet1!$B$4:$C$76, 2,FALSE)</f>
        <v>보령부스파정 5mg</v>
      </c>
    </row>
    <row r="1741" spans="1:9" x14ac:dyDescent="0.3">
      <c r="A1741" s="4">
        <v>1740</v>
      </c>
      <c r="B1741" s="4">
        <v>772</v>
      </c>
      <c r="C1741" s="4">
        <v>31704</v>
      </c>
      <c r="D1741" s="4">
        <v>172.51532</v>
      </c>
      <c r="E1741" s="4">
        <v>686.40639999999996</v>
      </c>
      <c r="F1741" s="4">
        <v>251.56888000000001</v>
      </c>
      <c r="G1741" s="4">
        <v>445.82144</v>
      </c>
      <c r="H1741" s="4">
        <v>0.97179599999999999</v>
      </c>
      <c r="I1741" s="4" t="str">
        <f>VLOOKUP(C1741, Sheet1!$B$4:$C$76, 2,FALSE)</f>
        <v>낙소졸정 500/20mg</v>
      </c>
    </row>
    <row r="1742" spans="1:9" x14ac:dyDescent="0.3">
      <c r="A1742" s="4">
        <v>1741</v>
      </c>
      <c r="B1742" s="4">
        <v>772</v>
      </c>
      <c r="C1742" s="4">
        <v>33207</v>
      </c>
      <c r="D1742" s="4">
        <v>638.99061600000005</v>
      </c>
      <c r="E1742" s="4">
        <v>879.48800000000006</v>
      </c>
      <c r="F1742" s="4">
        <v>209.16167999999999</v>
      </c>
      <c r="G1742" s="4">
        <v>200.2432</v>
      </c>
      <c r="H1742" s="4">
        <v>0.95918999999999999</v>
      </c>
      <c r="I1742" s="4" t="str">
        <f>VLOOKUP(C1742, Sheet1!$B$4:$C$76, 2,FALSE)</f>
        <v>에스원엠프정 20mg</v>
      </c>
    </row>
    <row r="1743" spans="1:9" x14ac:dyDescent="0.3">
      <c r="A1743" s="4">
        <v>1742</v>
      </c>
      <c r="B1743" s="4">
        <v>772</v>
      </c>
      <c r="C1743" s="4">
        <v>16550</v>
      </c>
      <c r="D1743" s="4">
        <v>551.60299199999997</v>
      </c>
      <c r="E1743" s="4">
        <v>77.494399999999999</v>
      </c>
      <c r="F1743" s="4">
        <v>292.89564799999999</v>
      </c>
      <c r="G1743" s="4">
        <v>482.60480000000001</v>
      </c>
      <c r="H1743" s="4">
        <v>0.94286999999999999</v>
      </c>
      <c r="I1743" s="4" t="str">
        <f>VLOOKUP(C1743, Sheet1!$B$4:$C$76, 2,FALSE)</f>
        <v>동아가바펜틴정 800mg</v>
      </c>
    </row>
    <row r="1744" spans="1:9" x14ac:dyDescent="0.3">
      <c r="A1744" s="4">
        <v>1743</v>
      </c>
      <c r="B1744" s="4">
        <v>773</v>
      </c>
      <c r="C1744" s="4">
        <v>1899</v>
      </c>
      <c r="D1744" s="4">
        <v>85.591784000000004</v>
      </c>
      <c r="E1744" s="4">
        <v>258.53670399999999</v>
      </c>
      <c r="F1744" s="4">
        <v>203.87175999999999</v>
      </c>
      <c r="G1744" s="4">
        <v>127.631872</v>
      </c>
      <c r="H1744" s="4">
        <v>0.98839200000000005</v>
      </c>
      <c r="I1744" s="4" t="str">
        <f>VLOOKUP(C1744, Sheet1!$B$4:$C$76, 2,FALSE)</f>
        <v>보령부스파정 5mg</v>
      </c>
    </row>
    <row r="1745" spans="1:9" x14ac:dyDescent="0.3">
      <c r="A1745" s="4">
        <v>1744</v>
      </c>
      <c r="B1745" s="4">
        <v>773</v>
      </c>
      <c r="C1745" s="4">
        <v>31704</v>
      </c>
      <c r="D1745" s="4">
        <v>139.295208</v>
      </c>
      <c r="E1745" s="4">
        <v>644.16895999999997</v>
      </c>
      <c r="F1745" s="4">
        <v>251.41272000000001</v>
      </c>
      <c r="G1745" s="4">
        <v>453.27104000000003</v>
      </c>
      <c r="H1745" s="4">
        <v>0.96789899999999995</v>
      </c>
      <c r="I1745" s="4" t="str">
        <f>VLOOKUP(C1745, Sheet1!$B$4:$C$76, 2,FALSE)</f>
        <v>낙소졸정 500/20mg</v>
      </c>
    </row>
    <row r="1746" spans="1:9" x14ac:dyDescent="0.3">
      <c r="A1746" s="4">
        <v>1745</v>
      </c>
      <c r="B1746" s="4">
        <v>773</v>
      </c>
      <c r="C1746" s="4">
        <v>16550</v>
      </c>
      <c r="D1746" s="4">
        <v>528.077</v>
      </c>
      <c r="E1746" s="4">
        <v>71.144319999999993</v>
      </c>
      <c r="F1746" s="4">
        <v>283.37086399999998</v>
      </c>
      <c r="G1746" s="4">
        <v>467.24736000000001</v>
      </c>
      <c r="H1746" s="4">
        <v>0.96079999999999999</v>
      </c>
      <c r="I1746" s="4" t="str">
        <f>VLOOKUP(C1746, Sheet1!$B$4:$C$76, 2,FALSE)</f>
        <v>동아가바펜틴정 800mg</v>
      </c>
    </row>
    <row r="1747" spans="1:9" x14ac:dyDescent="0.3">
      <c r="A1747" s="4">
        <v>1746</v>
      </c>
      <c r="B1747" s="4">
        <v>773</v>
      </c>
      <c r="C1747" s="4">
        <v>33207</v>
      </c>
      <c r="D1747" s="4">
        <v>610.59145599999999</v>
      </c>
      <c r="E1747" s="4">
        <v>846.41088000000002</v>
      </c>
      <c r="F1747" s="4">
        <v>213.53513599999999</v>
      </c>
      <c r="G1747" s="4">
        <v>206.2784</v>
      </c>
      <c r="H1747" s="4">
        <v>0.96036200000000005</v>
      </c>
      <c r="I1747" s="4" t="str">
        <f>VLOOKUP(C1747, Sheet1!$B$4:$C$76, 2,FALSE)</f>
        <v>에스원엠프정 20mg</v>
      </c>
    </row>
    <row r="1748" spans="1:9" x14ac:dyDescent="0.3">
      <c r="A1748" s="4">
        <v>1747</v>
      </c>
      <c r="B1748" s="4">
        <v>778</v>
      </c>
      <c r="C1748" s="4">
        <v>30307</v>
      </c>
      <c r="D1748" s="4">
        <v>83.49924</v>
      </c>
      <c r="E1748" s="4">
        <v>169.39008000000001</v>
      </c>
      <c r="F1748" s="4">
        <v>403.543792</v>
      </c>
      <c r="G1748" s="4">
        <v>399.84384</v>
      </c>
      <c r="H1748" s="4">
        <v>0.99338599999999999</v>
      </c>
      <c r="I1748" s="4" t="str">
        <f>VLOOKUP(C1748, Sheet1!$B$4:$C$76, 2,FALSE)</f>
        <v>트라젠타듀오정 2.5/850mg</v>
      </c>
    </row>
    <row r="1749" spans="1:9" x14ac:dyDescent="0.3">
      <c r="A1749" s="4">
        <v>1748</v>
      </c>
      <c r="B1749" s="4">
        <v>778</v>
      </c>
      <c r="C1749" s="4">
        <v>3482</v>
      </c>
      <c r="D1749" s="4">
        <v>602.25885600000004</v>
      </c>
      <c r="E1749" s="4">
        <v>844.54399999999998</v>
      </c>
      <c r="F1749" s="4">
        <v>279.976336</v>
      </c>
      <c r="G1749" s="4">
        <v>188.14975999999999</v>
      </c>
      <c r="H1749" s="4">
        <v>0.99225099999999999</v>
      </c>
      <c r="I1749" s="4" t="str">
        <f>VLOOKUP(C1749, Sheet1!$B$4:$C$76, 2,FALSE)</f>
        <v>기넥신에프정(은행엽엑스)(수출용)</v>
      </c>
    </row>
    <row r="1750" spans="1:9" x14ac:dyDescent="0.3">
      <c r="A1750" s="4">
        <v>1749</v>
      </c>
      <c r="B1750" s="4">
        <v>778</v>
      </c>
      <c r="C1750" s="4">
        <v>16231</v>
      </c>
      <c r="D1750" s="4">
        <v>631.58570399999996</v>
      </c>
      <c r="E1750" s="4">
        <v>221.32032000000001</v>
      </c>
      <c r="F1750" s="4">
        <v>187.955152</v>
      </c>
      <c r="G1750" s="4">
        <v>185.44767999999999</v>
      </c>
      <c r="H1750" s="4">
        <v>0.98991899999999999</v>
      </c>
      <c r="I1750" s="4" t="str">
        <f>VLOOKUP(C1750, Sheet1!$B$4:$C$76, 2,FALSE)</f>
        <v>리피토정 20mg</v>
      </c>
    </row>
    <row r="1751" spans="1:9" x14ac:dyDescent="0.3">
      <c r="A1751" s="4">
        <v>1750</v>
      </c>
      <c r="B1751" s="4">
        <v>778</v>
      </c>
      <c r="C1751" s="4">
        <v>25468</v>
      </c>
      <c r="D1751" s="4">
        <v>45.492823999999999</v>
      </c>
      <c r="E1751" s="4">
        <v>858.84992</v>
      </c>
      <c r="F1751" s="4">
        <v>379.14574399999998</v>
      </c>
      <c r="G1751" s="4">
        <v>213.59487999999999</v>
      </c>
      <c r="H1751" s="4">
        <v>0.98838400000000004</v>
      </c>
      <c r="I1751" s="4" t="str">
        <f>VLOOKUP(C1751, Sheet1!$B$4:$C$76, 2,FALSE)</f>
        <v>아모잘탄정 5/100mg</v>
      </c>
    </row>
    <row r="1752" spans="1:9" x14ac:dyDescent="0.3">
      <c r="A1752" s="4">
        <v>1751</v>
      </c>
      <c r="B1752" s="4">
        <v>779</v>
      </c>
      <c r="C1752" s="4">
        <v>16231</v>
      </c>
      <c r="D1752" s="4">
        <v>162.298552</v>
      </c>
      <c r="E1752" s="4">
        <v>855.72159999999997</v>
      </c>
      <c r="F1752" s="4">
        <v>194.49630400000001</v>
      </c>
      <c r="G1752" s="4">
        <v>192.33663999999999</v>
      </c>
      <c r="H1752" s="4">
        <v>0.99449100000000001</v>
      </c>
      <c r="I1752" s="4" t="str">
        <f>VLOOKUP(C1752, Sheet1!$B$4:$C$76, 2,FALSE)</f>
        <v>리피토정 20mg</v>
      </c>
    </row>
    <row r="1753" spans="1:9" x14ac:dyDescent="0.3">
      <c r="A1753" s="4">
        <v>1752</v>
      </c>
      <c r="B1753" s="4">
        <v>779</v>
      </c>
      <c r="C1753" s="4">
        <v>3482</v>
      </c>
      <c r="D1753" s="4">
        <v>124.240408</v>
      </c>
      <c r="E1753" s="4">
        <v>272.8032</v>
      </c>
      <c r="F1753" s="4">
        <v>273.872432</v>
      </c>
      <c r="G1753" s="4">
        <v>190.47551999999999</v>
      </c>
      <c r="H1753" s="4">
        <v>0.99237200000000003</v>
      </c>
      <c r="I1753" s="4" t="str">
        <f>VLOOKUP(C1753, Sheet1!$B$4:$C$76, 2,FALSE)</f>
        <v>기넥신에프정(은행엽엑스)(수출용)</v>
      </c>
    </row>
    <row r="1754" spans="1:9" x14ac:dyDescent="0.3">
      <c r="A1754" s="4">
        <v>1753</v>
      </c>
      <c r="B1754" s="4">
        <v>779</v>
      </c>
      <c r="C1754" s="4">
        <v>30307</v>
      </c>
      <c r="D1754" s="4">
        <v>513.00072799999998</v>
      </c>
      <c r="E1754" s="4">
        <v>683.56479999999999</v>
      </c>
      <c r="F1754" s="4">
        <v>410.75448</v>
      </c>
      <c r="G1754" s="4">
        <v>411.55327999999997</v>
      </c>
      <c r="H1754" s="4">
        <v>0.98522600000000005</v>
      </c>
      <c r="I1754" s="4" t="str">
        <f>VLOOKUP(C1754, Sheet1!$B$4:$C$76, 2,FALSE)</f>
        <v>트라젠타듀오정 2.5/850mg</v>
      </c>
    </row>
    <row r="1755" spans="1:9" x14ac:dyDescent="0.3">
      <c r="A1755" s="4">
        <v>1754</v>
      </c>
      <c r="B1755" s="4">
        <v>779</v>
      </c>
      <c r="C1755" s="4">
        <v>25468</v>
      </c>
      <c r="D1755" s="4">
        <v>571.92282399999999</v>
      </c>
      <c r="E1755" s="4">
        <v>229.70944</v>
      </c>
      <c r="F1755" s="4">
        <v>368.82551999999998</v>
      </c>
      <c r="G1755" s="4">
        <v>221.37984</v>
      </c>
      <c r="H1755" s="4">
        <v>0.98376300000000005</v>
      </c>
      <c r="I1755" s="4" t="str">
        <f>VLOOKUP(C1755, Sheet1!$B$4:$C$76, 2,FALSE)</f>
        <v>아모잘탄정 5/100mg</v>
      </c>
    </row>
    <row r="1756" spans="1:9" x14ac:dyDescent="0.3">
      <c r="A1756" s="4">
        <v>1755</v>
      </c>
      <c r="B1756" s="4">
        <v>780</v>
      </c>
      <c r="C1756" s="4">
        <v>16231</v>
      </c>
      <c r="D1756" s="4">
        <v>602.62680799999998</v>
      </c>
      <c r="E1756" s="4">
        <v>214.07679999999999</v>
      </c>
      <c r="F1756" s="4">
        <v>183.06344000000001</v>
      </c>
      <c r="G1756" s="4">
        <v>179.83616000000001</v>
      </c>
      <c r="H1756" s="4">
        <v>0.98913300000000004</v>
      </c>
      <c r="I1756" s="4" t="str">
        <f>VLOOKUP(C1756, Sheet1!$B$4:$C$76, 2,FALSE)</f>
        <v>리피토정 20mg</v>
      </c>
    </row>
    <row r="1757" spans="1:9" x14ac:dyDescent="0.3">
      <c r="A1757" s="4">
        <v>1756</v>
      </c>
      <c r="B1757" s="4">
        <v>780</v>
      </c>
      <c r="C1757" s="4">
        <v>25468</v>
      </c>
      <c r="D1757" s="4">
        <v>11.819848</v>
      </c>
      <c r="E1757" s="4">
        <v>813.89056000000005</v>
      </c>
      <c r="F1757" s="4">
        <v>381.83364799999998</v>
      </c>
      <c r="G1757" s="4">
        <v>220.63872000000001</v>
      </c>
      <c r="H1757" s="4">
        <v>0.98895699999999997</v>
      </c>
      <c r="I1757" s="4" t="str">
        <f>VLOOKUP(C1757, Sheet1!$B$4:$C$76, 2,FALSE)</f>
        <v>아모잘탄정 5/100mg</v>
      </c>
    </row>
    <row r="1758" spans="1:9" x14ac:dyDescent="0.3">
      <c r="A1758" s="4">
        <v>1757</v>
      </c>
      <c r="B1758" s="4">
        <v>780</v>
      </c>
      <c r="C1758" s="4">
        <v>30307</v>
      </c>
      <c r="D1758" s="4">
        <v>70.758536000000007</v>
      </c>
      <c r="E1758" s="4">
        <v>147.63584</v>
      </c>
      <c r="F1758" s="4">
        <v>390.92216000000002</v>
      </c>
      <c r="G1758" s="4">
        <v>395.68</v>
      </c>
      <c r="H1758" s="4">
        <v>0.98710399999999998</v>
      </c>
      <c r="I1758" s="4" t="str">
        <f>VLOOKUP(C1758, Sheet1!$B$4:$C$76, 2,FALSE)</f>
        <v>트라젠타듀오정 2.5/850mg</v>
      </c>
    </row>
    <row r="1759" spans="1:9" x14ac:dyDescent="0.3">
      <c r="A1759" s="4">
        <v>1758</v>
      </c>
      <c r="B1759" s="4">
        <v>780</v>
      </c>
      <c r="C1759" s="4">
        <v>3482</v>
      </c>
      <c r="D1759" s="4">
        <v>576.03178400000002</v>
      </c>
      <c r="E1759" s="4">
        <v>810.59519999999998</v>
      </c>
      <c r="F1759" s="4">
        <v>280.36088000000001</v>
      </c>
      <c r="G1759" s="4">
        <v>193.49119999999999</v>
      </c>
      <c r="H1759" s="4">
        <v>0.98605699999999996</v>
      </c>
      <c r="I1759" s="4" t="str">
        <f>VLOOKUP(C1759, Sheet1!$B$4:$C$76, 2,FALSE)</f>
        <v>기넥신에프정(은행엽엑스)(수출용)</v>
      </c>
    </row>
    <row r="1760" spans="1:9" x14ac:dyDescent="0.3">
      <c r="A1760" s="4">
        <v>1759</v>
      </c>
      <c r="B1760" s="4">
        <v>782</v>
      </c>
      <c r="C1760" s="4">
        <v>3350</v>
      </c>
      <c r="D1760" s="4">
        <v>339.13462399999997</v>
      </c>
      <c r="E1760" s="4">
        <v>183.81376</v>
      </c>
      <c r="F1760" s="4">
        <v>185.69180800000001</v>
      </c>
      <c r="G1760" s="4">
        <v>189.39776000000001</v>
      </c>
      <c r="H1760" s="4">
        <v>0.99670800000000004</v>
      </c>
      <c r="I1760" s="4" t="str">
        <f>VLOOKUP(C1760, Sheet1!$B$4:$C$76, 2,FALSE)</f>
        <v>일양하이트린정 2mg</v>
      </c>
    </row>
    <row r="1761" spans="1:10" x14ac:dyDescent="0.3">
      <c r="A1761" s="4">
        <v>1760</v>
      </c>
      <c r="B1761" s="4">
        <v>782</v>
      </c>
      <c r="C1761" s="4">
        <v>20013</v>
      </c>
      <c r="D1761" s="4">
        <v>6.9027599999999998</v>
      </c>
      <c r="E1761" s="4">
        <v>625.72735999999998</v>
      </c>
      <c r="F1761" s="4">
        <v>351.05646400000001</v>
      </c>
      <c r="G1761" s="4">
        <v>344.25472000000002</v>
      </c>
      <c r="H1761" s="4">
        <v>0.99667399999999995</v>
      </c>
      <c r="I1761" s="4" t="str">
        <f>VLOOKUP(C1761, Sheet1!$B$4:$C$76, 2,FALSE)</f>
        <v>마도파정</v>
      </c>
    </row>
    <row r="1762" spans="1:10" x14ac:dyDescent="0.3">
      <c r="A1762" s="4">
        <v>1761</v>
      </c>
      <c r="B1762" s="4">
        <v>782</v>
      </c>
      <c r="C1762" s="4">
        <v>22073</v>
      </c>
      <c r="D1762" s="4">
        <v>586.38226399999996</v>
      </c>
      <c r="E1762" s="4">
        <v>727.00095999999996</v>
      </c>
      <c r="F1762" s="4">
        <v>188.00590399999999</v>
      </c>
      <c r="G1762" s="4">
        <v>196.29696000000001</v>
      </c>
      <c r="H1762" s="4">
        <v>0.99296600000000002</v>
      </c>
      <c r="I1762" s="4" t="str">
        <f>VLOOKUP(C1762, Sheet1!$B$4:$C$76, 2,FALSE)</f>
        <v>리피로우정 20mg</v>
      </c>
    </row>
    <row r="1763" spans="1:10" x14ac:dyDescent="0.3">
      <c r="A1763" s="4">
        <v>1762</v>
      </c>
      <c r="B1763" s="4">
        <v>785</v>
      </c>
      <c r="C1763" s="4">
        <v>25366</v>
      </c>
      <c r="D1763" s="4">
        <v>538.29620799999998</v>
      </c>
      <c r="E1763" s="4">
        <v>692.03520000000003</v>
      </c>
      <c r="F1763" s="4">
        <v>392.68188800000001</v>
      </c>
      <c r="G1763" s="4">
        <v>491.83616000000001</v>
      </c>
      <c r="H1763" s="4">
        <v>0.98889800000000005</v>
      </c>
      <c r="I1763" s="4" t="str">
        <f>VLOOKUP(C1763, Sheet1!$B$4:$C$76, 2,FALSE)</f>
        <v>자누메트정 50/850mg</v>
      </c>
    </row>
    <row r="1764" spans="1:10" x14ac:dyDescent="0.3">
      <c r="A1764" s="4">
        <v>1763</v>
      </c>
      <c r="B1764" s="4">
        <v>785</v>
      </c>
      <c r="C1764" s="4">
        <v>27652</v>
      </c>
      <c r="D1764" s="4">
        <v>671.801784</v>
      </c>
      <c r="E1764" s="4">
        <v>255.23519999999999</v>
      </c>
      <c r="F1764" s="4">
        <v>220.37396799999999</v>
      </c>
      <c r="G1764" s="4">
        <v>199.56352000000001</v>
      </c>
      <c r="H1764" s="4">
        <v>0.98831000000000002</v>
      </c>
      <c r="I1764" s="4" t="str">
        <f>VLOOKUP(C1764, Sheet1!$B$4:$C$76, 2,FALSE)</f>
        <v>세비카정 10/40mg</v>
      </c>
    </row>
    <row r="1765" spans="1:10" x14ac:dyDescent="0.3">
      <c r="A1765" s="4">
        <v>1764</v>
      </c>
      <c r="B1765" s="4">
        <v>785</v>
      </c>
      <c r="C1765" s="4">
        <v>3482</v>
      </c>
      <c r="D1765" s="4">
        <v>132.93998400000001</v>
      </c>
      <c r="E1765" s="4">
        <v>289.58271999999999</v>
      </c>
      <c r="F1765" s="4">
        <v>276.10454399999998</v>
      </c>
      <c r="G1765" s="4">
        <v>172.13311999999999</v>
      </c>
      <c r="H1765" s="4">
        <v>0.98288799999999998</v>
      </c>
      <c r="I1765" s="4" t="str">
        <f>VLOOKUP(C1765, Sheet1!$B$4:$C$76, 2,FALSE)</f>
        <v>기넥신에프정(은행엽엑스)(수출용)</v>
      </c>
    </row>
    <row r="1766" spans="1:10" x14ac:dyDescent="0.3">
      <c r="A1766" s="4">
        <v>1765</v>
      </c>
      <c r="B1766" s="4">
        <v>785</v>
      </c>
      <c r="C1766" s="4">
        <v>35205</v>
      </c>
      <c r="D1766" s="4">
        <v>108.321848</v>
      </c>
      <c r="E1766" s="4">
        <v>690.16512</v>
      </c>
      <c r="F1766" s="4">
        <v>197.96891199999999</v>
      </c>
      <c r="G1766" s="4">
        <v>416.05248</v>
      </c>
      <c r="H1766" s="4">
        <v>0.97407699999999997</v>
      </c>
      <c r="I1766" s="4" t="str">
        <f>VLOOKUP(C1766, Sheet1!$B$4:$C$76, 2,FALSE)</f>
        <v>아토젯정 10/40mg</v>
      </c>
    </row>
    <row r="1767" spans="1:10" x14ac:dyDescent="0.3">
      <c r="A1767" s="4">
        <v>1766</v>
      </c>
      <c r="B1767" s="4">
        <v>787</v>
      </c>
      <c r="C1767" s="4">
        <v>20237</v>
      </c>
      <c r="D1767" s="4">
        <v>112.743616</v>
      </c>
      <c r="E1767" s="4">
        <v>856.29567999999995</v>
      </c>
      <c r="F1767" s="4">
        <v>231.21830399999999</v>
      </c>
      <c r="G1767" s="4">
        <v>228.65664000000001</v>
      </c>
      <c r="H1767" s="4">
        <v>0.99220900000000001</v>
      </c>
      <c r="I1767" s="4" t="str">
        <f>VLOOKUP(C1767, Sheet1!$B$4:$C$76, 2,FALSE)</f>
        <v>플라빅스정 75mg</v>
      </c>
    </row>
    <row r="1768" spans="1:10" x14ac:dyDescent="0.3">
      <c r="A1768" s="4">
        <v>1767</v>
      </c>
      <c r="B1768" s="4">
        <v>787</v>
      </c>
      <c r="C1768" s="4">
        <v>19860</v>
      </c>
      <c r="D1768" s="4">
        <v>639.18435199999999</v>
      </c>
      <c r="E1768" s="4">
        <v>277.88351999999998</v>
      </c>
      <c r="F1768" s="4">
        <v>222.658784</v>
      </c>
      <c r="G1768" s="4">
        <v>174.41664</v>
      </c>
      <c r="H1768" s="4">
        <v>0.98823499999999997</v>
      </c>
      <c r="I1768" s="4" t="str">
        <f>VLOOKUP(C1768, Sheet1!$B$4:$C$76, 2,FALSE)</f>
        <v>노바스크정 5mg</v>
      </c>
    </row>
    <row r="1769" spans="1:10" x14ac:dyDescent="0.3">
      <c r="A1769" s="4">
        <v>1768</v>
      </c>
      <c r="B1769" s="4">
        <v>787</v>
      </c>
      <c r="C1769" s="4">
        <v>3482</v>
      </c>
      <c r="D1769" s="4">
        <v>148.69457600000001</v>
      </c>
      <c r="E1769" s="4">
        <v>218.67967999999999</v>
      </c>
      <c r="F1769" s="4">
        <v>250.30495999999999</v>
      </c>
      <c r="G1769" s="4">
        <v>224.49536000000001</v>
      </c>
      <c r="H1769" s="4">
        <v>0.98388500000000001</v>
      </c>
      <c r="I1769" s="4" t="str">
        <f>VLOOKUP(C1769, Sheet1!$B$4:$C$76, 2,FALSE)</f>
        <v>기넥신에프정(은행엽엑스)(수출용)</v>
      </c>
    </row>
    <row r="1770" spans="1:10" x14ac:dyDescent="0.3">
      <c r="A1770" s="4">
        <v>1769</v>
      </c>
      <c r="B1770" s="4">
        <v>787</v>
      </c>
      <c r="C1770" s="4">
        <v>34596</v>
      </c>
      <c r="D1770" s="4">
        <v>540.357032</v>
      </c>
      <c r="E1770" s="4">
        <v>652.16512</v>
      </c>
      <c r="F1770" s="4">
        <v>348.14603199999999</v>
      </c>
      <c r="G1770" s="4">
        <v>515.56096000000002</v>
      </c>
      <c r="H1770" s="4">
        <v>0.86814199999999997</v>
      </c>
      <c r="I1770" s="4" t="str">
        <f>VLOOKUP(C1770, Sheet1!$B$4:$C$76, 2,FALSE)</f>
        <v>제미메트서방정 50/1000mg</v>
      </c>
    </row>
    <row r="1771" spans="1:10" x14ac:dyDescent="0.3">
      <c r="A1771" s="4">
        <v>1770</v>
      </c>
      <c r="B1771" s="4">
        <v>788</v>
      </c>
      <c r="C1771" s="4">
        <v>19860</v>
      </c>
      <c r="D1771" s="4">
        <v>90.083336000000003</v>
      </c>
      <c r="E1771" s="4">
        <v>824.47680000000003</v>
      </c>
      <c r="F1771" s="4">
        <v>227.643216</v>
      </c>
      <c r="G1771" s="4">
        <v>176.31616</v>
      </c>
      <c r="H1771" s="4">
        <v>0.99385199999999996</v>
      </c>
      <c r="I1771" s="4" t="str">
        <f>VLOOKUP(C1771, Sheet1!$B$4:$C$76, 2,FALSE)</f>
        <v>노바스크정 5mg</v>
      </c>
    </row>
    <row r="1772" spans="1:10" x14ac:dyDescent="0.3">
      <c r="A1772" s="4">
        <v>1771</v>
      </c>
      <c r="B1772" s="4">
        <v>788</v>
      </c>
      <c r="C1772" s="4">
        <v>20237</v>
      </c>
      <c r="D1772" s="4">
        <v>615.01810399999999</v>
      </c>
      <c r="E1772" s="4">
        <v>184.39104</v>
      </c>
      <c r="F1772" s="4">
        <v>220.31150400000001</v>
      </c>
      <c r="G1772" s="4">
        <v>215.26400000000001</v>
      </c>
      <c r="H1772" s="4">
        <v>0.99228899999999998</v>
      </c>
      <c r="I1772" s="4" t="str">
        <f>VLOOKUP(C1772, Sheet1!$B$4:$C$76, 2,FALSE)</f>
        <v>플라빅스정 75mg</v>
      </c>
    </row>
    <row r="1773" spans="1:10" x14ac:dyDescent="0.3">
      <c r="A1773" s="4">
        <v>1772</v>
      </c>
      <c r="B1773" s="4">
        <v>788</v>
      </c>
      <c r="C1773" s="4">
        <v>3482</v>
      </c>
      <c r="D1773" s="4">
        <v>573.92801599999996</v>
      </c>
      <c r="E1773" s="4">
        <v>836.00192000000004</v>
      </c>
      <c r="F1773" s="4">
        <v>262.90512000000001</v>
      </c>
      <c r="G1773" s="4">
        <v>232.60543999999999</v>
      </c>
      <c r="H1773" s="4">
        <v>0.98004800000000003</v>
      </c>
      <c r="I1773" s="4" t="str">
        <f>VLOOKUP(C1773, Sheet1!$B$4:$C$76, 2,FALSE)</f>
        <v>기넥신에프정(은행엽엑스)(수출용)</v>
      </c>
    </row>
    <row r="1774" spans="1:10" x14ac:dyDescent="0.3">
      <c r="A1774" s="4">
        <v>1773</v>
      </c>
      <c r="B1774" s="4">
        <v>788</v>
      </c>
      <c r="C1774" s="4">
        <v>34596</v>
      </c>
      <c r="D1774" s="4">
        <v>97.539000000000001</v>
      </c>
      <c r="E1774" s="4">
        <v>64.615039999999993</v>
      </c>
      <c r="F1774" s="4">
        <v>336.355952</v>
      </c>
      <c r="G1774" s="4">
        <v>489.82911999999999</v>
      </c>
      <c r="H1774" s="4">
        <v>0.74450899999999998</v>
      </c>
      <c r="I1774" s="4" t="str">
        <f>VLOOKUP(C1774, Sheet1!$B$4:$C$76, 2,FALSE)</f>
        <v>제미메트서방정 50/1000mg</v>
      </c>
      <c r="J1774" s="4" t="s">
        <v>118</v>
      </c>
    </row>
    <row r="1775" spans="1:10" x14ac:dyDescent="0.3">
      <c r="A1775" s="4">
        <v>1774</v>
      </c>
      <c r="B1775" s="4">
        <v>797</v>
      </c>
      <c r="C1775" s="4">
        <v>3543</v>
      </c>
      <c r="D1775" s="4">
        <v>147.30865600000001</v>
      </c>
      <c r="E1775" s="4">
        <v>191.28448</v>
      </c>
      <c r="F1775" s="4">
        <v>201.85241600000001</v>
      </c>
      <c r="G1775" s="4">
        <v>199.74912</v>
      </c>
      <c r="H1775" s="4">
        <v>0.99457200000000001</v>
      </c>
      <c r="I1775" s="4" t="str">
        <f>VLOOKUP(C1775, Sheet1!$B$4:$C$76, 2,FALSE)</f>
        <v>무코스타정(레바미피드)(비매품)</v>
      </c>
    </row>
    <row r="1776" spans="1:10" x14ac:dyDescent="0.3">
      <c r="A1776" s="4">
        <v>1775</v>
      </c>
      <c r="B1776" s="4">
        <v>797</v>
      </c>
      <c r="C1776" s="4">
        <v>27992</v>
      </c>
      <c r="D1776" s="4">
        <v>496.29356000000001</v>
      </c>
      <c r="E1776" s="4">
        <v>854.99648000000002</v>
      </c>
      <c r="F1776" s="4">
        <v>335.65713599999998</v>
      </c>
      <c r="G1776" s="4">
        <v>162.54208</v>
      </c>
      <c r="H1776" s="4">
        <v>0.98543400000000003</v>
      </c>
      <c r="I1776" s="4" t="str">
        <f>VLOOKUP(C1776, Sheet1!$B$4:$C$76, 2,FALSE)</f>
        <v>졸로푸트정 100mg</v>
      </c>
    </row>
    <row r="1777" spans="1:9" x14ac:dyDescent="0.3">
      <c r="A1777" s="4">
        <v>1776</v>
      </c>
      <c r="B1777" s="4">
        <v>797</v>
      </c>
      <c r="C1777" s="4">
        <v>4542</v>
      </c>
      <c r="D1777" s="4">
        <v>601.70595200000002</v>
      </c>
      <c r="E1777" s="4">
        <v>188.4896</v>
      </c>
      <c r="F1777" s="4">
        <v>203.521376</v>
      </c>
      <c r="G1777" s="4">
        <v>198.93631999999999</v>
      </c>
      <c r="H1777" s="4">
        <v>0.98210500000000001</v>
      </c>
      <c r="I1777" s="4" t="str">
        <f>VLOOKUP(C1777, Sheet1!$B$4:$C$76, 2,FALSE)</f>
        <v>에어탈정(아세클로페낙)</v>
      </c>
    </row>
    <row r="1778" spans="1:9" x14ac:dyDescent="0.3">
      <c r="A1778" s="4">
        <v>1777</v>
      </c>
      <c r="B1778" s="4">
        <v>797</v>
      </c>
      <c r="C1778" s="4">
        <v>16550</v>
      </c>
      <c r="D1778" s="4">
        <v>41.426319999999997</v>
      </c>
      <c r="E1778" s="4">
        <v>529.71583999999996</v>
      </c>
      <c r="F1778" s="4">
        <v>308.70684799999998</v>
      </c>
      <c r="G1778" s="4">
        <v>472.61568</v>
      </c>
      <c r="H1778" s="4">
        <v>0.96191300000000002</v>
      </c>
      <c r="I1778" s="4" t="str">
        <f>VLOOKUP(C1778, Sheet1!$B$4:$C$76, 2,FALSE)</f>
        <v>동아가바펜틴정 800mg</v>
      </c>
    </row>
    <row r="1779" spans="1:9" x14ac:dyDescent="0.3">
      <c r="A1779" s="4">
        <v>1778</v>
      </c>
      <c r="B1779" s="4">
        <v>798</v>
      </c>
      <c r="C1779" s="4">
        <v>3543</v>
      </c>
      <c r="D1779" s="4">
        <v>161.141504</v>
      </c>
      <c r="E1779" s="4">
        <v>198.23743999999999</v>
      </c>
      <c r="F1779" s="4">
        <v>209.76387199999999</v>
      </c>
      <c r="G1779" s="4">
        <v>199.34208000000001</v>
      </c>
      <c r="H1779" s="4">
        <v>0.99269799999999997</v>
      </c>
      <c r="I1779" s="4" t="str">
        <f>VLOOKUP(C1779, Sheet1!$B$4:$C$76, 2,FALSE)</f>
        <v>무코스타정(레바미피드)(비매품)</v>
      </c>
    </row>
    <row r="1780" spans="1:9" x14ac:dyDescent="0.3">
      <c r="A1780" s="4">
        <v>1779</v>
      </c>
      <c r="B1780" s="4">
        <v>798</v>
      </c>
      <c r="C1780" s="4">
        <v>4542</v>
      </c>
      <c r="D1780" s="4">
        <v>630.24809600000003</v>
      </c>
      <c r="E1780" s="4">
        <v>191.52384000000001</v>
      </c>
      <c r="F1780" s="4">
        <v>210.089856</v>
      </c>
      <c r="G1780" s="4">
        <v>200.88064</v>
      </c>
      <c r="H1780" s="4">
        <v>0.98650199999999999</v>
      </c>
      <c r="I1780" s="4" t="str">
        <f>VLOOKUP(C1780, Sheet1!$B$4:$C$76, 2,FALSE)</f>
        <v>에어탈정(아세클로페낙)</v>
      </c>
    </row>
    <row r="1781" spans="1:9" x14ac:dyDescent="0.3">
      <c r="A1781" s="4">
        <v>1780</v>
      </c>
      <c r="B1781" s="4">
        <v>798</v>
      </c>
      <c r="C1781" s="4">
        <v>27992</v>
      </c>
      <c r="D1781" s="4">
        <v>524.13298399999996</v>
      </c>
      <c r="E1781" s="4">
        <v>888.51455999999996</v>
      </c>
      <c r="F1781" s="4">
        <v>332.96142400000002</v>
      </c>
      <c r="G1781" s="4">
        <v>159.59808000000001</v>
      </c>
      <c r="H1781" s="4">
        <v>0.98533499999999996</v>
      </c>
      <c r="I1781" s="4" t="str">
        <f>VLOOKUP(C1781, Sheet1!$B$4:$C$76, 2,FALSE)</f>
        <v>졸로푸트정 100mg</v>
      </c>
    </row>
    <row r="1782" spans="1:9" x14ac:dyDescent="0.3">
      <c r="A1782" s="4">
        <v>1781</v>
      </c>
      <c r="B1782" s="4">
        <v>798</v>
      </c>
      <c r="C1782" s="4">
        <v>16550</v>
      </c>
      <c r="D1782" s="4">
        <v>70.964472000000001</v>
      </c>
      <c r="E1782" s="4">
        <v>579.63520000000005</v>
      </c>
      <c r="F1782" s="4">
        <v>311.60068799999999</v>
      </c>
      <c r="G1782" s="4">
        <v>464.47359999999998</v>
      </c>
      <c r="H1782" s="4">
        <v>0.91975600000000002</v>
      </c>
      <c r="I1782" s="4" t="str">
        <f>VLOOKUP(C1782, Sheet1!$B$4:$C$76, 2,FALSE)</f>
        <v>동아가바펜틴정 800mg</v>
      </c>
    </row>
    <row r="1783" spans="1:9" x14ac:dyDescent="0.3">
      <c r="A1783" s="4">
        <v>1782</v>
      </c>
      <c r="B1783" s="4">
        <v>799</v>
      </c>
      <c r="C1783" s="4">
        <v>19860</v>
      </c>
      <c r="D1783" s="4">
        <v>126.513024</v>
      </c>
      <c r="E1783" s="4">
        <v>865.11040000000003</v>
      </c>
      <c r="F1783" s="4">
        <v>223.27171200000001</v>
      </c>
      <c r="G1783" s="4">
        <v>168.93824000000001</v>
      </c>
      <c r="H1783" s="4">
        <v>0.99515799999999999</v>
      </c>
      <c r="I1783" s="4" t="str">
        <f>VLOOKUP(C1783, Sheet1!$B$4:$C$76, 2,FALSE)</f>
        <v>노바스크정 5mg</v>
      </c>
    </row>
    <row r="1784" spans="1:9" x14ac:dyDescent="0.3">
      <c r="A1784" s="4">
        <v>1783</v>
      </c>
      <c r="B1784" s="4">
        <v>799</v>
      </c>
      <c r="C1784" s="4">
        <v>20237</v>
      </c>
      <c r="D1784" s="4">
        <v>644.21709599999997</v>
      </c>
      <c r="E1784" s="4">
        <v>187.57375999999999</v>
      </c>
      <c r="F1784" s="4">
        <v>226.48763199999999</v>
      </c>
      <c r="G1784" s="4">
        <v>218.05568</v>
      </c>
      <c r="H1784" s="4">
        <v>0.99376900000000001</v>
      </c>
      <c r="I1784" s="4" t="str">
        <f>VLOOKUP(C1784, Sheet1!$B$4:$C$76, 2,FALSE)</f>
        <v>플라빅스정 75mg</v>
      </c>
    </row>
    <row r="1785" spans="1:9" x14ac:dyDescent="0.3">
      <c r="A1785" s="4">
        <v>1784</v>
      </c>
      <c r="B1785" s="4">
        <v>799</v>
      </c>
      <c r="C1785" s="4">
        <v>28762</v>
      </c>
      <c r="D1785" s="4">
        <v>170.67165600000001</v>
      </c>
      <c r="E1785" s="4">
        <v>180.04159999999999</v>
      </c>
      <c r="F1785" s="4">
        <v>212.429328</v>
      </c>
      <c r="G1785" s="4">
        <v>204.05119999999999</v>
      </c>
      <c r="H1785" s="4">
        <v>0.99167799999999995</v>
      </c>
      <c r="I1785" s="4" t="str">
        <f>VLOOKUP(C1785, Sheet1!$B$4:$C$76, 2,FALSE)</f>
        <v>트라젠타정(리나글립틴)</v>
      </c>
    </row>
    <row r="1786" spans="1:9" x14ac:dyDescent="0.3">
      <c r="A1786" s="4">
        <v>1785</v>
      </c>
      <c r="B1786" s="4">
        <v>799</v>
      </c>
      <c r="C1786" s="4">
        <v>3482</v>
      </c>
      <c r="D1786" s="4">
        <v>601.02031199999999</v>
      </c>
      <c r="E1786" s="4">
        <v>868.25855999999999</v>
      </c>
      <c r="F1786" s="4">
        <v>257.030576</v>
      </c>
      <c r="G1786" s="4">
        <v>229.78559999999999</v>
      </c>
      <c r="H1786" s="4">
        <v>0.98479700000000003</v>
      </c>
      <c r="I1786" s="4" t="str">
        <f>VLOOKUP(C1786, Sheet1!$B$4:$C$76, 2,FALSE)</f>
        <v>기넥신에프정(은행엽엑스)(수출용)</v>
      </c>
    </row>
    <row r="1787" spans="1:9" x14ac:dyDescent="0.3">
      <c r="A1787" s="4">
        <v>1786</v>
      </c>
      <c r="B1787" s="4">
        <v>807</v>
      </c>
      <c r="C1787" s="4">
        <v>19860</v>
      </c>
      <c r="D1787" s="4">
        <v>645.27751999999998</v>
      </c>
      <c r="E1787" s="4">
        <v>277.71776</v>
      </c>
      <c r="F1787" s="4">
        <v>222.30351999999999</v>
      </c>
      <c r="G1787" s="4">
        <v>174.37696</v>
      </c>
      <c r="H1787" s="4">
        <v>0.994919</v>
      </c>
      <c r="I1787" s="4" t="str">
        <f>VLOOKUP(C1787, Sheet1!$B$4:$C$76, 2,FALSE)</f>
        <v>노바스크정 5mg</v>
      </c>
    </row>
    <row r="1788" spans="1:9" x14ac:dyDescent="0.3">
      <c r="A1788" s="4">
        <v>1787</v>
      </c>
      <c r="B1788" s="4">
        <v>807</v>
      </c>
      <c r="C1788" s="4">
        <v>29666</v>
      </c>
      <c r="D1788" s="4">
        <v>118.97684</v>
      </c>
      <c r="E1788" s="4">
        <v>839.99680000000001</v>
      </c>
      <c r="F1788" s="4">
        <v>230.30964800000001</v>
      </c>
      <c r="G1788" s="4">
        <v>226.75839999999999</v>
      </c>
      <c r="H1788" s="4">
        <v>0.98841400000000001</v>
      </c>
      <c r="I1788" s="4" t="str">
        <f>VLOOKUP(C1788, Sheet1!$B$4:$C$76, 2,FALSE)</f>
        <v>리바로정 4mg</v>
      </c>
    </row>
    <row r="1789" spans="1:9" x14ac:dyDescent="0.3">
      <c r="A1789" s="4">
        <v>1788</v>
      </c>
      <c r="B1789" s="4">
        <v>807</v>
      </c>
      <c r="C1789" s="4">
        <v>25366</v>
      </c>
      <c r="D1789" s="4">
        <v>614.49252799999999</v>
      </c>
      <c r="E1789" s="4">
        <v>710.13311999999996</v>
      </c>
      <c r="F1789" s="4">
        <v>311.37523199999998</v>
      </c>
      <c r="G1789" s="4">
        <v>520.42880000000002</v>
      </c>
      <c r="H1789" s="4">
        <v>0.97483699999999995</v>
      </c>
      <c r="I1789" s="4" t="str">
        <f>VLOOKUP(C1789, Sheet1!$B$4:$C$76, 2,FALSE)</f>
        <v>자누메트정 50/850mg</v>
      </c>
    </row>
    <row r="1790" spans="1:9" x14ac:dyDescent="0.3">
      <c r="A1790" s="4">
        <v>1789</v>
      </c>
      <c r="B1790" s="4">
        <v>807</v>
      </c>
      <c r="C1790" s="4">
        <v>3482</v>
      </c>
      <c r="D1790" s="4">
        <v>154.87412</v>
      </c>
      <c r="E1790" s="4">
        <v>213.1808</v>
      </c>
      <c r="F1790" s="4">
        <v>251.102352</v>
      </c>
      <c r="G1790" s="4">
        <v>226.29504</v>
      </c>
      <c r="H1790" s="4">
        <v>0.97103499999999998</v>
      </c>
      <c r="I1790" s="4" t="str">
        <f>VLOOKUP(C1790, Sheet1!$B$4:$C$76, 2,FALSE)</f>
        <v>기넥신에프정(은행엽엑스)(수출용)</v>
      </c>
    </row>
    <row r="1791" spans="1:9" x14ac:dyDescent="0.3">
      <c r="A1791" s="4">
        <v>1790</v>
      </c>
      <c r="B1791" s="4">
        <v>808</v>
      </c>
      <c r="C1791" s="4">
        <v>3543</v>
      </c>
      <c r="D1791" s="4">
        <v>110.535416</v>
      </c>
      <c r="E1791" s="4">
        <v>206.99647999999999</v>
      </c>
      <c r="F1791" s="4">
        <v>206.85441599999999</v>
      </c>
      <c r="G1791" s="4">
        <v>200.58112</v>
      </c>
      <c r="H1791" s="4">
        <v>0.98197599999999996</v>
      </c>
      <c r="I1791" s="4" t="str">
        <f>VLOOKUP(C1791, Sheet1!$B$4:$C$76, 2,FALSE)</f>
        <v>무코스타정(레바미피드)(비매품)</v>
      </c>
    </row>
    <row r="1792" spans="1:9" x14ac:dyDescent="0.3">
      <c r="A1792" s="4">
        <v>1791</v>
      </c>
      <c r="B1792" s="4">
        <v>808</v>
      </c>
      <c r="C1792" s="4">
        <v>6562</v>
      </c>
      <c r="D1792" s="4">
        <v>193.71989600000001</v>
      </c>
      <c r="E1792" s="4">
        <v>707.44640000000004</v>
      </c>
      <c r="F1792" s="4">
        <v>215.640368</v>
      </c>
      <c r="G1792" s="4">
        <v>361.13535999999999</v>
      </c>
      <c r="H1792" s="4">
        <v>0.98061500000000001</v>
      </c>
      <c r="I1792" s="4" t="str">
        <f>VLOOKUP(C1792, Sheet1!$B$4:$C$76, 2,FALSE)</f>
        <v>조인스정 200mg</v>
      </c>
    </row>
    <row r="1793" spans="1:9" x14ac:dyDescent="0.3">
      <c r="A1793" s="4">
        <v>1792</v>
      </c>
      <c r="B1793" s="4">
        <v>808</v>
      </c>
      <c r="C1793" s="4">
        <v>29870</v>
      </c>
      <c r="D1793" s="4">
        <v>633.23758399999997</v>
      </c>
      <c r="E1793" s="4">
        <v>827.20511999999997</v>
      </c>
      <c r="F1793" s="4">
        <v>169.40432000000001</v>
      </c>
      <c r="G1793" s="4">
        <v>235.79903999999999</v>
      </c>
      <c r="H1793" s="4">
        <v>0.97024100000000002</v>
      </c>
      <c r="I1793" s="4" t="str">
        <f>VLOOKUP(C1793, Sheet1!$B$4:$C$76, 2,FALSE)</f>
        <v>렉사프로정 15mg</v>
      </c>
    </row>
    <row r="1794" spans="1:9" x14ac:dyDescent="0.3">
      <c r="A1794" s="4">
        <v>1793</v>
      </c>
      <c r="B1794" s="4">
        <v>808</v>
      </c>
      <c r="C1794" s="4">
        <v>16550</v>
      </c>
      <c r="D1794" s="4">
        <v>614.47886400000004</v>
      </c>
      <c r="E1794" s="4">
        <v>48.956800000000001</v>
      </c>
      <c r="F1794" s="4">
        <v>332.22259200000002</v>
      </c>
      <c r="G1794" s="4">
        <v>452.76031999999998</v>
      </c>
      <c r="H1794" s="4">
        <v>0.96058200000000005</v>
      </c>
      <c r="I1794" s="4" t="str">
        <f>VLOOKUP(C1794, Sheet1!$B$4:$C$76, 2,FALSE)</f>
        <v>동아가바펜틴정 800mg</v>
      </c>
    </row>
    <row r="1795" spans="1:9" x14ac:dyDescent="0.3">
      <c r="A1795" s="4">
        <v>1794</v>
      </c>
      <c r="B1795" s="4">
        <v>810</v>
      </c>
      <c r="C1795" s="4">
        <v>3543</v>
      </c>
      <c r="D1795" s="4">
        <v>94.773992000000007</v>
      </c>
      <c r="E1795" s="4">
        <v>199.38303999999999</v>
      </c>
      <c r="F1795" s="4">
        <v>202.41752</v>
      </c>
      <c r="G1795" s="4">
        <v>200.04352</v>
      </c>
      <c r="H1795" s="4">
        <v>0.98831599999999997</v>
      </c>
      <c r="I1795" s="4" t="str">
        <f>VLOOKUP(C1795, Sheet1!$B$4:$C$76, 2,FALSE)</f>
        <v>무코스타정(레바미피드)(비매품)</v>
      </c>
    </row>
    <row r="1796" spans="1:9" x14ac:dyDescent="0.3">
      <c r="A1796" s="4">
        <v>1795</v>
      </c>
      <c r="B1796" s="4">
        <v>810</v>
      </c>
      <c r="C1796" s="4">
        <v>6562</v>
      </c>
      <c r="D1796" s="4">
        <v>160.253344</v>
      </c>
      <c r="E1796" s="4">
        <v>666.61311999999998</v>
      </c>
      <c r="F1796" s="4">
        <v>220.886368</v>
      </c>
      <c r="G1796" s="4">
        <v>364.71679999999998</v>
      </c>
      <c r="H1796" s="4">
        <v>0.98789499999999997</v>
      </c>
      <c r="I1796" s="4" t="str">
        <f>VLOOKUP(C1796, Sheet1!$B$4:$C$76, 2,FALSE)</f>
        <v>조인스정 200mg</v>
      </c>
    </row>
    <row r="1797" spans="1:9" x14ac:dyDescent="0.3">
      <c r="A1797" s="4">
        <v>1796</v>
      </c>
      <c r="B1797" s="4">
        <v>810</v>
      </c>
      <c r="C1797" s="4">
        <v>29870</v>
      </c>
      <c r="D1797" s="4">
        <v>606.40929600000004</v>
      </c>
      <c r="E1797" s="4">
        <v>789.81759999999997</v>
      </c>
      <c r="F1797" s="4">
        <v>170.29833600000001</v>
      </c>
      <c r="G1797" s="4">
        <v>243.34592000000001</v>
      </c>
      <c r="H1797" s="4">
        <v>0.96061600000000003</v>
      </c>
      <c r="I1797" s="4" t="str">
        <f>VLOOKUP(C1797, Sheet1!$B$4:$C$76, 2,FALSE)</f>
        <v>렉사프로정 15mg</v>
      </c>
    </row>
    <row r="1798" spans="1:9" x14ac:dyDescent="0.3">
      <c r="A1798" s="4">
        <v>1797</v>
      </c>
      <c r="B1798" s="4">
        <v>810</v>
      </c>
      <c r="C1798" s="4">
        <v>16550</v>
      </c>
      <c r="D1798" s="4">
        <v>586.39934400000004</v>
      </c>
      <c r="E1798" s="4">
        <v>46.416640000000001</v>
      </c>
      <c r="F1798" s="4">
        <v>325.16415999999998</v>
      </c>
      <c r="G1798" s="4">
        <v>438.51776000000001</v>
      </c>
      <c r="H1798" s="4">
        <v>0.94708400000000004</v>
      </c>
      <c r="I1798" s="4" t="str">
        <f>VLOOKUP(C1798, Sheet1!$B$4:$C$76, 2,FALSE)</f>
        <v>동아가바펜틴정 800mg</v>
      </c>
    </row>
    <row r="1799" spans="1:9" x14ac:dyDescent="0.3">
      <c r="A1799" s="4">
        <v>1798</v>
      </c>
      <c r="B1799" s="4">
        <v>815</v>
      </c>
      <c r="C1799" s="4">
        <v>32309</v>
      </c>
      <c r="D1799" s="4">
        <v>520.80238399999996</v>
      </c>
      <c r="E1799" s="4">
        <v>612.38271999999995</v>
      </c>
      <c r="F1799" s="4">
        <v>278.07801599999999</v>
      </c>
      <c r="G1799" s="4">
        <v>361.73311999999999</v>
      </c>
      <c r="H1799" s="4">
        <v>0.98677300000000001</v>
      </c>
      <c r="I1799" s="4" t="str">
        <f>VLOOKUP(C1799, Sheet1!$B$4:$C$76, 2,FALSE)</f>
        <v>글리아타민연질캡슐</v>
      </c>
    </row>
    <row r="1800" spans="1:9" x14ac:dyDescent="0.3">
      <c r="A1800" s="4">
        <v>1799</v>
      </c>
      <c r="B1800" s="4">
        <v>815</v>
      </c>
      <c r="C1800" s="4">
        <v>3350</v>
      </c>
      <c r="D1800" s="4">
        <v>362.39270399999998</v>
      </c>
      <c r="E1800" s="4">
        <v>168.75136000000001</v>
      </c>
      <c r="F1800" s="4">
        <v>181.863936</v>
      </c>
      <c r="G1800" s="4">
        <v>186.44224</v>
      </c>
      <c r="H1800" s="4">
        <v>0.97641999999999995</v>
      </c>
      <c r="I1800" s="4" t="str">
        <f>VLOOKUP(C1800, Sheet1!$B$4:$C$76, 2,FALSE)</f>
        <v>일양하이트린정 2mg</v>
      </c>
    </row>
    <row r="1801" spans="1:9" x14ac:dyDescent="0.3">
      <c r="A1801" s="4">
        <v>1800</v>
      </c>
      <c r="B1801" s="4">
        <v>815</v>
      </c>
      <c r="C1801" s="4">
        <v>20237</v>
      </c>
      <c r="D1801" s="4">
        <v>97.904024000000007</v>
      </c>
      <c r="E1801" s="4">
        <v>710.56960000000004</v>
      </c>
      <c r="F1801" s="4">
        <v>232.67352</v>
      </c>
      <c r="G1801" s="4">
        <v>231.45599999999999</v>
      </c>
      <c r="H1801" s="4">
        <v>0.95259899999999997</v>
      </c>
      <c r="I1801" s="4" t="str">
        <f>VLOOKUP(C1801, Sheet1!$B$4:$C$76, 2,FALSE)</f>
        <v>플라빅스정 75mg</v>
      </c>
    </row>
    <row r="1802" spans="1:9" x14ac:dyDescent="0.3">
      <c r="A1802" s="4">
        <v>1801</v>
      </c>
      <c r="B1802" s="4">
        <v>817</v>
      </c>
      <c r="C1802" s="4">
        <v>27652</v>
      </c>
      <c r="D1802" s="4">
        <v>96.062799999999996</v>
      </c>
      <c r="E1802" s="4">
        <v>852.83903999999995</v>
      </c>
      <c r="F1802" s="4">
        <v>219.44579200000001</v>
      </c>
      <c r="G1802" s="4">
        <v>206.73408000000001</v>
      </c>
      <c r="H1802" s="4">
        <v>0.99139999999999995</v>
      </c>
      <c r="I1802" s="4" t="str">
        <f>VLOOKUP(C1802, Sheet1!$B$4:$C$76, 2,FALSE)</f>
        <v>세비카정 10/40mg</v>
      </c>
    </row>
    <row r="1803" spans="1:9" x14ac:dyDescent="0.3">
      <c r="A1803" s="4">
        <v>1802</v>
      </c>
      <c r="B1803" s="4">
        <v>817</v>
      </c>
      <c r="C1803" s="4">
        <v>30307</v>
      </c>
      <c r="D1803" s="4">
        <v>96.153080000000003</v>
      </c>
      <c r="E1803" s="4">
        <v>155.96799999999999</v>
      </c>
      <c r="F1803" s="4">
        <v>381.56232</v>
      </c>
      <c r="G1803" s="4">
        <v>420.8768</v>
      </c>
      <c r="H1803" s="4">
        <v>0.98490299999999997</v>
      </c>
      <c r="I1803" s="4" t="str">
        <f>VLOOKUP(C1803, Sheet1!$B$4:$C$76, 2,FALSE)</f>
        <v>트라젠타듀오정 2.5/850mg</v>
      </c>
    </row>
    <row r="1804" spans="1:9" x14ac:dyDescent="0.3">
      <c r="A1804" s="4">
        <v>1803</v>
      </c>
      <c r="B1804" s="4">
        <v>817</v>
      </c>
      <c r="C1804" s="4">
        <v>16231</v>
      </c>
      <c r="D1804" s="4">
        <v>650.04918399999997</v>
      </c>
      <c r="E1804" s="4">
        <v>231.49312</v>
      </c>
      <c r="F1804" s="4">
        <v>190.85289599999999</v>
      </c>
      <c r="G1804" s="4">
        <v>181.34016</v>
      </c>
      <c r="H1804" s="4">
        <v>0.97589400000000004</v>
      </c>
      <c r="I1804" s="4" t="str">
        <f>VLOOKUP(C1804, Sheet1!$B$4:$C$76, 2,FALSE)</f>
        <v>리피토정 20mg</v>
      </c>
    </row>
    <row r="1805" spans="1:9" x14ac:dyDescent="0.3">
      <c r="A1805" s="4">
        <v>1804</v>
      </c>
      <c r="B1805" s="4">
        <v>817</v>
      </c>
      <c r="C1805" s="4">
        <v>3482</v>
      </c>
      <c r="D1805" s="4">
        <v>589.00672799999995</v>
      </c>
      <c r="E1805" s="4">
        <v>845.84767999999997</v>
      </c>
      <c r="F1805" s="4">
        <v>284.82705600000003</v>
      </c>
      <c r="G1805" s="4">
        <v>168.06272000000001</v>
      </c>
      <c r="H1805" s="4">
        <v>0.90845600000000004</v>
      </c>
      <c r="I1805" s="4" t="str">
        <f>VLOOKUP(C1805, Sheet1!$B$4:$C$76, 2,FALSE)</f>
        <v>기넥신에프정(은행엽엑스)(수출용)</v>
      </c>
    </row>
    <row r="1806" spans="1:9" x14ac:dyDescent="0.3">
      <c r="A1806" s="4">
        <v>1805</v>
      </c>
      <c r="B1806" s="4">
        <v>818</v>
      </c>
      <c r="C1806" s="4">
        <v>16231</v>
      </c>
      <c r="D1806" s="4">
        <v>143.35439199999999</v>
      </c>
      <c r="E1806" s="4">
        <v>845.65952000000004</v>
      </c>
      <c r="F1806" s="4">
        <v>196.08523199999999</v>
      </c>
      <c r="G1806" s="4">
        <v>195.17312000000001</v>
      </c>
      <c r="H1806" s="4">
        <v>0.99763299999999999</v>
      </c>
      <c r="I1806" s="4" t="str">
        <f>VLOOKUP(C1806, Sheet1!$B$4:$C$76, 2,FALSE)</f>
        <v>리피토정 20mg</v>
      </c>
    </row>
    <row r="1807" spans="1:9" x14ac:dyDescent="0.3">
      <c r="A1807" s="4">
        <v>1806</v>
      </c>
      <c r="B1807" s="4">
        <v>818</v>
      </c>
      <c r="C1807" s="4">
        <v>30307</v>
      </c>
      <c r="D1807" s="4">
        <v>526.29092000000003</v>
      </c>
      <c r="E1807" s="4">
        <v>676.00063999999998</v>
      </c>
      <c r="F1807" s="4">
        <v>385.46827200000001</v>
      </c>
      <c r="G1807" s="4">
        <v>432.40575999999999</v>
      </c>
      <c r="H1807" s="4">
        <v>0.99308300000000005</v>
      </c>
      <c r="I1807" s="4" t="str">
        <f>VLOOKUP(C1807, Sheet1!$B$4:$C$76, 2,FALSE)</f>
        <v>트라젠타듀오정 2.5/850mg</v>
      </c>
    </row>
    <row r="1808" spans="1:9" x14ac:dyDescent="0.3">
      <c r="A1808" s="4">
        <v>1807</v>
      </c>
      <c r="B1808" s="4">
        <v>818</v>
      </c>
      <c r="C1808" s="4">
        <v>27652</v>
      </c>
      <c r="D1808" s="4">
        <v>673.219424</v>
      </c>
      <c r="E1808" s="4">
        <v>255.26911999999999</v>
      </c>
      <c r="F1808" s="4">
        <v>218.88361599999999</v>
      </c>
      <c r="G1808" s="4">
        <v>199.72352000000001</v>
      </c>
      <c r="H1808" s="4">
        <v>0.98915500000000001</v>
      </c>
      <c r="I1808" s="4" t="str">
        <f>VLOOKUP(C1808, Sheet1!$B$4:$C$76, 2,FALSE)</f>
        <v>세비카정 10/40mg</v>
      </c>
    </row>
    <row r="1809" spans="1:9" x14ac:dyDescent="0.3">
      <c r="A1809" s="4">
        <v>1808</v>
      </c>
      <c r="B1809" s="4">
        <v>818</v>
      </c>
      <c r="C1809" s="4">
        <v>3482</v>
      </c>
      <c r="D1809" s="4">
        <v>135.14818399999999</v>
      </c>
      <c r="E1809" s="4">
        <v>288.60543999999999</v>
      </c>
      <c r="F1809" s="4">
        <v>274.06567999999999</v>
      </c>
      <c r="G1809" s="4">
        <v>173.99552</v>
      </c>
      <c r="H1809" s="4">
        <v>0.98227600000000004</v>
      </c>
      <c r="I1809" s="4" t="str">
        <f>VLOOKUP(C1809, Sheet1!$B$4:$C$76, 2,FALSE)</f>
        <v>기넥신에프정(은행엽엑스)(수출용)</v>
      </c>
    </row>
    <row r="1810" spans="1:9" x14ac:dyDescent="0.3">
      <c r="A1810" s="4">
        <v>1809</v>
      </c>
      <c r="B1810" s="4">
        <v>819</v>
      </c>
      <c r="C1810" s="4">
        <v>27652</v>
      </c>
      <c r="D1810" s="4">
        <v>60.327047999999998</v>
      </c>
      <c r="E1810" s="4">
        <v>810.01343999999995</v>
      </c>
      <c r="F1810" s="4">
        <v>225.857136</v>
      </c>
      <c r="G1810" s="4">
        <v>211.79903999999999</v>
      </c>
      <c r="H1810" s="4">
        <v>0.99849500000000002</v>
      </c>
      <c r="I1810" s="4" t="str">
        <f>VLOOKUP(C1810, Sheet1!$B$4:$C$76, 2,FALSE)</f>
        <v>세비카정 10/40mg</v>
      </c>
    </row>
    <row r="1811" spans="1:9" x14ac:dyDescent="0.3">
      <c r="A1811" s="4">
        <v>1810</v>
      </c>
      <c r="B1811" s="4">
        <v>819</v>
      </c>
      <c r="C1811" s="4">
        <v>30307</v>
      </c>
      <c r="D1811" s="4">
        <v>81.454031999999998</v>
      </c>
      <c r="E1811" s="4">
        <v>136.56384</v>
      </c>
      <c r="F1811" s="4">
        <v>368.78745600000002</v>
      </c>
      <c r="G1811" s="4">
        <v>412.65024</v>
      </c>
      <c r="H1811" s="4">
        <v>0.98953999999999998</v>
      </c>
      <c r="I1811" s="4" t="str">
        <f>VLOOKUP(C1811, Sheet1!$B$4:$C$76, 2,FALSE)</f>
        <v>트라젠타듀오정 2.5/850mg</v>
      </c>
    </row>
    <row r="1812" spans="1:9" x14ac:dyDescent="0.3">
      <c r="A1812" s="4">
        <v>1811</v>
      </c>
      <c r="B1812" s="4">
        <v>819</v>
      </c>
      <c r="C1812" s="4">
        <v>16231</v>
      </c>
      <c r="D1812" s="4">
        <v>621.92427999999995</v>
      </c>
      <c r="E1812" s="4">
        <v>220.81536</v>
      </c>
      <c r="F1812" s="4">
        <v>186.832752</v>
      </c>
      <c r="G1812" s="4">
        <v>183.04768000000001</v>
      </c>
      <c r="H1812" s="4">
        <v>0.98314199999999996</v>
      </c>
      <c r="I1812" s="4" t="str">
        <f>VLOOKUP(C1812, Sheet1!$B$4:$C$76, 2,FALSE)</f>
        <v>리피토정 20mg</v>
      </c>
    </row>
    <row r="1813" spans="1:9" x14ac:dyDescent="0.3">
      <c r="A1813" s="4">
        <v>1812</v>
      </c>
      <c r="B1813" s="4">
        <v>819</v>
      </c>
      <c r="C1813" s="4">
        <v>3482</v>
      </c>
      <c r="D1813" s="4">
        <v>561.10435199999995</v>
      </c>
      <c r="E1813" s="4">
        <v>811.09055999999998</v>
      </c>
      <c r="F1813" s="4">
        <v>286.86201599999998</v>
      </c>
      <c r="G1813" s="4">
        <v>175.99359999999999</v>
      </c>
      <c r="H1813" s="4">
        <v>0.96199800000000002</v>
      </c>
      <c r="I1813" s="4" t="str">
        <f>VLOOKUP(C1813, Sheet1!$B$4:$C$76, 2,FALSE)</f>
        <v>기넥신에프정(은행엽엑스)(수출용)</v>
      </c>
    </row>
    <row r="1814" spans="1:9" x14ac:dyDescent="0.3">
      <c r="A1814" s="4">
        <v>1813</v>
      </c>
      <c r="B1814" s="4">
        <v>820</v>
      </c>
      <c r="C1814" s="4">
        <v>19551</v>
      </c>
      <c r="D1814" s="4">
        <v>485.25597599999998</v>
      </c>
      <c r="E1814" s="4">
        <v>646.21824000000004</v>
      </c>
      <c r="F1814" s="4">
        <v>339.13950399999999</v>
      </c>
      <c r="G1814" s="4">
        <v>481.87135999999998</v>
      </c>
      <c r="H1814" s="4">
        <v>0.98599899999999996</v>
      </c>
      <c r="I1814" s="4" t="str">
        <f>VLOOKUP(C1814, Sheet1!$B$4:$C$76, 2,FALSE)</f>
        <v>트루비타정 60mg/병</v>
      </c>
    </row>
    <row r="1815" spans="1:9" x14ac:dyDescent="0.3">
      <c r="A1815" s="4">
        <v>1814</v>
      </c>
      <c r="B1815" s="4">
        <v>820</v>
      </c>
      <c r="C1815" s="4">
        <v>3742</v>
      </c>
      <c r="D1815" s="4">
        <v>480.16516000000001</v>
      </c>
      <c r="E1815" s="4">
        <v>149.78496000000001</v>
      </c>
      <c r="F1815" s="4">
        <v>316.351856</v>
      </c>
      <c r="G1815" s="4">
        <v>305.65503999999999</v>
      </c>
      <c r="H1815" s="4">
        <v>0.98322200000000004</v>
      </c>
      <c r="I1815" s="4" t="str">
        <f>VLOOKUP(C1815, Sheet1!$B$4:$C$76, 2,FALSE)</f>
        <v>알드린정</v>
      </c>
    </row>
    <row r="1816" spans="1:9" x14ac:dyDescent="0.3">
      <c r="A1816" s="4">
        <v>1815</v>
      </c>
      <c r="B1816" s="4">
        <v>820</v>
      </c>
      <c r="C1816" s="4">
        <v>4377</v>
      </c>
      <c r="D1816" s="4">
        <v>138.09716800000001</v>
      </c>
      <c r="E1816" s="4">
        <v>113.50784</v>
      </c>
      <c r="F1816" s="4">
        <v>216.26208</v>
      </c>
      <c r="G1816" s="4">
        <v>430.73023999999998</v>
      </c>
      <c r="H1816" s="4">
        <v>0.97702100000000003</v>
      </c>
      <c r="I1816" s="4" t="str">
        <f>VLOOKUP(C1816, Sheet1!$B$4:$C$76, 2,FALSE)</f>
        <v>타이레놀정500mg</v>
      </c>
    </row>
    <row r="1817" spans="1:9" x14ac:dyDescent="0.3">
      <c r="A1817" s="4">
        <v>1816</v>
      </c>
      <c r="B1817" s="4">
        <v>820</v>
      </c>
      <c r="C1817" s="4">
        <v>2482</v>
      </c>
      <c r="D1817" s="4">
        <v>95.145359999999997</v>
      </c>
      <c r="E1817" s="4">
        <v>694.18624</v>
      </c>
      <c r="F1817" s="4">
        <v>206.81830400000001</v>
      </c>
      <c r="G1817" s="4">
        <v>484.17791999999997</v>
      </c>
      <c r="H1817" s="4">
        <v>0.93305199999999999</v>
      </c>
      <c r="I1817" s="4" t="str">
        <f>VLOOKUP(C1817, Sheet1!$B$4:$C$76, 2,FALSE)</f>
        <v>뮤테란캡슐 100mg</v>
      </c>
    </row>
    <row r="1818" spans="1:9" x14ac:dyDescent="0.3">
      <c r="A1818" s="4">
        <v>1817</v>
      </c>
      <c r="B1818" s="4">
        <v>822</v>
      </c>
      <c r="C1818" s="4">
        <v>19551</v>
      </c>
      <c r="D1818" s="4">
        <v>125.37988799999999</v>
      </c>
      <c r="E1818" s="4">
        <v>110.9216</v>
      </c>
      <c r="F1818" s="4">
        <v>328.543072</v>
      </c>
      <c r="G1818" s="4">
        <v>479.39456000000001</v>
      </c>
      <c r="H1818" s="4">
        <v>0.98361799999999999</v>
      </c>
      <c r="I1818" s="4" t="str">
        <f>VLOOKUP(C1818, Sheet1!$B$4:$C$76, 2,FALSE)</f>
        <v>트루비타정 60mg/병</v>
      </c>
    </row>
    <row r="1819" spans="1:9" x14ac:dyDescent="0.3">
      <c r="A1819" s="4">
        <v>1818</v>
      </c>
      <c r="B1819" s="4">
        <v>822</v>
      </c>
      <c r="C1819" s="4">
        <v>3742</v>
      </c>
      <c r="D1819" s="4">
        <v>127.700328</v>
      </c>
      <c r="E1819" s="4">
        <v>814.47360000000003</v>
      </c>
      <c r="F1819" s="4">
        <v>331.51108799999997</v>
      </c>
      <c r="G1819" s="4">
        <v>329.99808000000002</v>
      </c>
      <c r="H1819" s="4">
        <v>0.98179000000000005</v>
      </c>
      <c r="I1819" s="4" t="str">
        <f>VLOOKUP(C1819, Sheet1!$B$4:$C$76, 2,FALSE)</f>
        <v>알드린정</v>
      </c>
    </row>
    <row r="1820" spans="1:9" x14ac:dyDescent="0.3">
      <c r="A1820" s="4">
        <v>1819</v>
      </c>
      <c r="B1820" s="4">
        <v>822</v>
      </c>
      <c r="C1820" s="4">
        <v>4377</v>
      </c>
      <c r="D1820" s="4">
        <v>595.48102400000005</v>
      </c>
      <c r="E1820" s="4">
        <v>705.82975999999996</v>
      </c>
      <c r="F1820" s="4">
        <v>233.12736000000001</v>
      </c>
      <c r="G1820" s="4">
        <v>462.60863999999998</v>
      </c>
      <c r="H1820" s="4">
        <v>0.95221500000000003</v>
      </c>
      <c r="I1820" s="4" t="str">
        <f>VLOOKUP(C1820, Sheet1!$B$4:$C$76, 2,FALSE)</f>
        <v>타이레놀정500mg</v>
      </c>
    </row>
    <row r="1821" spans="1:9" x14ac:dyDescent="0.3">
      <c r="A1821" s="4">
        <v>1820</v>
      </c>
      <c r="B1821" s="4">
        <v>822</v>
      </c>
      <c r="C1821" s="4">
        <v>2482</v>
      </c>
      <c r="D1821" s="4">
        <v>623.12427200000002</v>
      </c>
      <c r="E1821" s="4">
        <v>72.500479999999996</v>
      </c>
      <c r="F1821" s="4">
        <v>194.92867200000001</v>
      </c>
      <c r="G1821" s="4">
        <v>471.38816000000003</v>
      </c>
      <c r="H1821" s="4">
        <v>0.92612499999999998</v>
      </c>
      <c r="I1821" s="4" t="str">
        <f>VLOOKUP(C1821, Sheet1!$B$4:$C$76, 2,FALSE)</f>
        <v>뮤테란캡슐 100mg</v>
      </c>
    </row>
    <row r="1822" spans="1:9" x14ac:dyDescent="0.3">
      <c r="A1822" s="4">
        <v>1821</v>
      </c>
      <c r="B1822" s="4">
        <v>826</v>
      </c>
      <c r="C1822" s="4">
        <v>3350</v>
      </c>
      <c r="D1822" s="4">
        <v>407.92505599999998</v>
      </c>
      <c r="E1822" s="4">
        <v>861.30560000000003</v>
      </c>
      <c r="F1822" s="4">
        <v>189.77539200000001</v>
      </c>
      <c r="G1822" s="4">
        <v>194.16064</v>
      </c>
      <c r="H1822" s="4">
        <v>0.97972199999999998</v>
      </c>
      <c r="I1822" s="4" t="str">
        <f>VLOOKUP(C1822, Sheet1!$B$4:$C$76, 2,FALSE)</f>
        <v>일양하이트린정 2mg</v>
      </c>
    </row>
    <row r="1823" spans="1:9" x14ac:dyDescent="0.3">
      <c r="A1823" s="4">
        <v>1822</v>
      </c>
      <c r="B1823" s="4">
        <v>826</v>
      </c>
      <c r="C1823" s="4">
        <v>18146</v>
      </c>
      <c r="D1823" s="4">
        <v>537.72427200000004</v>
      </c>
      <c r="E1823" s="4">
        <v>323.81184000000002</v>
      </c>
      <c r="F1823" s="4">
        <v>298.34368000000001</v>
      </c>
      <c r="G1823" s="4">
        <v>383.44959999999998</v>
      </c>
      <c r="H1823" s="4">
        <v>0.94881499999999996</v>
      </c>
      <c r="I1823" s="4" t="str">
        <f>VLOOKUP(C1823, Sheet1!$B$4:$C$76, 2,FALSE)</f>
        <v>리리카캡슐 150mg</v>
      </c>
    </row>
    <row r="1824" spans="1:9" x14ac:dyDescent="0.3">
      <c r="A1824" s="4">
        <v>1823</v>
      </c>
      <c r="B1824" s="4">
        <v>826</v>
      </c>
      <c r="C1824" s="4">
        <v>38161</v>
      </c>
      <c r="D1824" s="4">
        <v>176.65697599999999</v>
      </c>
      <c r="E1824" s="4">
        <v>202.27008000000001</v>
      </c>
      <c r="F1824" s="4">
        <v>253.47891200000001</v>
      </c>
      <c r="G1824" s="4">
        <v>260.68096000000003</v>
      </c>
      <c r="H1824" s="4">
        <v>0.89218600000000003</v>
      </c>
      <c r="I1824" s="4" t="str">
        <f>VLOOKUP(C1824, Sheet1!$B$4:$C$76, 2,FALSE)</f>
        <v>로수바미브정 10/20mg</v>
      </c>
    </row>
    <row r="1825" spans="1:9" x14ac:dyDescent="0.3">
      <c r="A1825" s="4">
        <v>1824</v>
      </c>
      <c r="B1825" s="4">
        <v>828</v>
      </c>
      <c r="C1825" s="4">
        <v>18146</v>
      </c>
      <c r="D1825" s="4">
        <v>124.96020799999999</v>
      </c>
      <c r="E1825" s="4">
        <v>572.71744000000001</v>
      </c>
      <c r="F1825" s="4">
        <v>309.54816</v>
      </c>
      <c r="G1825" s="4">
        <v>409.46816000000001</v>
      </c>
      <c r="H1825" s="4">
        <v>0.99054699999999996</v>
      </c>
      <c r="I1825" s="4" t="str">
        <f>VLOOKUP(C1825, Sheet1!$B$4:$C$76, 2,FALSE)</f>
        <v>리리카캡슐 150mg</v>
      </c>
    </row>
    <row r="1826" spans="1:9" x14ac:dyDescent="0.3">
      <c r="A1826" s="4">
        <v>1825</v>
      </c>
      <c r="B1826" s="4">
        <v>828</v>
      </c>
      <c r="C1826" s="4">
        <v>3350</v>
      </c>
      <c r="D1826" s="4">
        <v>381.84975200000002</v>
      </c>
      <c r="E1826" s="4">
        <v>237.15711999999999</v>
      </c>
      <c r="F1826" s="4">
        <v>185.14817600000001</v>
      </c>
      <c r="G1826" s="4">
        <v>183.0016</v>
      </c>
      <c r="H1826" s="4">
        <v>0.98761600000000005</v>
      </c>
      <c r="I1826" s="4" t="str">
        <f>VLOOKUP(C1826, Sheet1!$B$4:$C$76, 2,FALSE)</f>
        <v>일양하이트린정 2mg</v>
      </c>
    </row>
    <row r="1827" spans="1:9" x14ac:dyDescent="0.3">
      <c r="A1827" s="4">
        <v>1826</v>
      </c>
      <c r="B1827" s="4">
        <v>828</v>
      </c>
      <c r="C1827" s="4">
        <v>38161</v>
      </c>
      <c r="D1827" s="4">
        <v>548.15771199999995</v>
      </c>
      <c r="E1827" s="4">
        <v>861.85023999999999</v>
      </c>
      <c r="F1827" s="4">
        <v>255.96771200000001</v>
      </c>
      <c r="G1827" s="4">
        <v>251.9616</v>
      </c>
      <c r="H1827" s="4">
        <v>0.95217499999999999</v>
      </c>
      <c r="I1827" s="4" t="str">
        <f>VLOOKUP(C1827, Sheet1!$B$4:$C$76, 2,FALSE)</f>
        <v>로수바미브정 10/20mg</v>
      </c>
    </row>
    <row r="1828" spans="1:9" x14ac:dyDescent="0.3">
      <c r="A1828" s="4">
        <v>1827</v>
      </c>
      <c r="B1828" s="4">
        <v>829</v>
      </c>
      <c r="C1828" s="4">
        <v>36636</v>
      </c>
      <c r="D1828" s="4">
        <v>637.514904</v>
      </c>
      <c r="E1828" s="4">
        <v>177.40224000000001</v>
      </c>
      <c r="F1828" s="4">
        <v>179.41710399999999</v>
      </c>
      <c r="G1828" s="4">
        <v>240.60543999999999</v>
      </c>
      <c r="H1828" s="4">
        <v>0.99911099999999997</v>
      </c>
      <c r="I1828" s="4" t="str">
        <f>VLOOKUP(C1828, Sheet1!$B$4:$C$76, 2,FALSE)</f>
        <v>로수젯정10/5밀리그램</v>
      </c>
    </row>
    <row r="1829" spans="1:9" x14ac:dyDescent="0.3">
      <c r="A1829" s="4">
        <v>1828</v>
      </c>
      <c r="B1829" s="4">
        <v>829</v>
      </c>
      <c r="C1829" s="4">
        <v>27776</v>
      </c>
      <c r="D1829" s="4">
        <v>143.988304</v>
      </c>
      <c r="E1829" s="4">
        <v>776.03904</v>
      </c>
      <c r="F1829" s="4">
        <v>178.78368</v>
      </c>
      <c r="G1829" s="4">
        <v>204.88319999999999</v>
      </c>
      <c r="H1829" s="4">
        <v>0.998359</v>
      </c>
      <c r="I1829" s="4" t="str">
        <f>VLOOKUP(C1829, Sheet1!$B$4:$C$76, 2,FALSE)</f>
        <v>카나브정 60mg</v>
      </c>
    </row>
    <row r="1830" spans="1:9" x14ac:dyDescent="0.3">
      <c r="A1830" s="4">
        <v>1829</v>
      </c>
      <c r="B1830" s="4">
        <v>829</v>
      </c>
      <c r="C1830" s="4">
        <v>28762</v>
      </c>
      <c r="D1830" s="4">
        <v>97.935744</v>
      </c>
      <c r="E1830" s="4">
        <v>169.2</v>
      </c>
      <c r="F1830" s="4">
        <v>207.40195199999999</v>
      </c>
      <c r="G1830" s="4">
        <v>199.96799999999999</v>
      </c>
      <c r="H1830" s="4">
        <v>0.99602000000000002</v>
      </c>
      <c r="I1830" s="4" t="str">
        <f>VLOOKUP(C1830, Sheet1!$B$4:$C$76, 2,FALSE)</f>
        <v>트라젠타정(리나글립틴)</v>
      </c>
    </row>
    <row r="1831" spans="1:9" x14ac:dyDescent="0.3">
      <c r="A1831" s="4">
        <v>1830</v>
      </c>
      <c r="B1831" s="4">
        <v>829</v>
      </c>
      <c r="C1831" s="4">
        <v>3482</v>
      </c>
      <c r="D1831" s="4">
        <v>536.753152</v>
      </c>
      <c r="E1831" s="4">
        <v>776.40639999999996</v>
      </c>
      <c r="F1831" s="4">
        <v>269.01683200000002</v>
      </c>
      <c r="G1831" s="4">
        <v>225.27616</v>
      </c>
      <c r="H1831" s="4">
        <v>0.97611599999999998</v>
      </c>
      <c r="I1831" s="4" t="str">
        <f>VLOOKUP(C1831, Sheet1!$B$4:$C$76, 2,FALSE)</f>
        <v>기넥신에프정(은행엽엑스)(수출용)</v>
      </c>
    </row>
    <row r="1832" spans="1:9" x14ac:dyDescent="0.3">
      <c r="A1832" s="4">
        <v>1831</v>
      </c>
      <c r="B1832" s="4">
        <v>830</v>
      </c>
      <c r="C1832" s="4">
        <v>27776</v>
      </c>
      <c r="D1832" s="4">
        <v>638.54409599999997</v>
      </c>
      <c r="E1832" s="4">
        <v>293.42336</v>
      </c>
      <c r="F1832" s="4">
        <v>174.032512</v>
      </c>
      <c r="G1832" s="4">
        <v>195.02080000000001</v>
      </c>
      <c r="H1832" s="4">
        <v>0.99803900000000001</v>
      </c>
      <c r="I1832" s="4" t="str">
        <f>VLOOKUP(C1832, Sheet1!$B$4:$C$76, 2,FALSE)</f>
        <v>카나브정 60mg</v>
      </c>
    </row>
    <row r="1833" spans="1:9" x14ac:dyDescent="0.3">
      <c r="A1833" s="4">
        <v>1832</v>
      </c>
      <c r="B1833" s="4">
        <v>830</v>
      </c>
      <c r="C1833" s="4">
        <v>36636</v>
      </c>
      <c r="D1833" s="4">
        <v>129.828496</v>
      </c>
      <c r="E1833" s="4">
        <v>827.83936000000006</v>
      </c>
      <c r="F1833" s="4">
        <v>192.18025600000001</v>
      </c>
      <c r="G1833" s="4">
        <v>257.38112000000001</v>
      </c>
      <c r="H1833" s="4">
        <v>0.99798299999999995</v>
      </c>
      <c r="I1833" s="4" t="str">
        <f>VLOOKUP(C1833, Sheet1!$B$4:$C$76, 2,FALSE)</f>
        <v>로수젯정10/5밀리그램</v>
      </c>
    </row>
    <row r="1834" spans="1:9" x14ac:dyDescent="0.3">
      <c r="A1834" s="4">
        <v>1833</v>
      </c>
      <c r="B1834" s="4">
        <v>830</v>
      </c>
      <c r="C1834" s="4">
        <v>28762</v>
      </c>
      <c r="D1834" s="4">
        <v>669.01042399999994</v>
      </c>
      <c r="E1834" s="4">
        <v>892.93696</v>
      </c>
      <c r="F1834" s="4">
        <v>219.51118399999999</v>
      </c>
      <c r="G1834" s="4">
        <v>211.24608000000001</v>
      </c>
      <c r="H1834" s="4">
        <v>0.99573100000000003</v>
      </c>
      <c r="I1834" s="4" t="str">
        <f>VLOOKUP(C1834, Sheet1!$B$4:$C$76, 2,FALSE)</f>
        <v>트라젠타정(리나글립틴)</v>
      </c>
    </row>
    <row r="1835" spans="1:9" x14ac:dyDescent="0.3">
      <c r="A1835" s="4">
        <v>1834</v>
      </c>
      <c r="B1835" s="4">
        <v>830</v>
      </c>
      <c r="C1835" s="4">
        <v>3482</v>
      </c>
      <c r="D1835" s="4">
        <v>173.26488800000001</v>
      </c>
      <c r="E1835" s="4">
        <v>278.22591999999997</v>
      </c>
      <c r="F1835" s="4">
        <v>260.11083200000002</v>
      </c>
      <c r="G1835" s="4">
        <v>216.13311999999999</v>
      </c>
      <c r="H1835" s="4">
        <v>0.98530600000000002</v>
      </c>
      <c r="I1835" s="4" t="str">
        <f>VLOOKUP(C1835, Sheet1!$B$4:$C$76, 2,FALSE)</f>
        <v>기넥신에프정(은행엽엑스)(수출용)</v>
      </c>
    </row>
    <row r="1836" spans="1:9" x14ac:dyDescent="0.3">
      <c r="A1836" s="4">
        <v>1835</v>
      </c>
      <c r="B1836" s="4">
        <v>831</v>
      </c>
      <c r="C1836" s="4">
        <v>27776</v>
      </c>
      <c r="D1836" s="4">
        <v>176.22314399999999</v>
      </c>
      <c r="E1836" s="4">
        <v>810.91711999999995</v>
      </c>
      <c r="F1836" s="4">
        <v>176.71553599999999</v>
      </c>
      <c r="G1836" s="4">
        <v>200.88064</v>
      </c>
      <c r="H1836" s="4">
        <v>0.99847699999999995</v>
      </c>
      <c r="I1836" s="4" t="str">
        <f>VLOOKUP(C1836, Sheet1!$B$4:$C$76, 2,FALSE)</f>
        <v>카나브정 60mg</v>
      </c>
    </row>
    <row r="1837" spans="1:9" x14ac:dyDescent="0.3">
      <c r="A1837" s="4">
        <v>1836</v>
      </c>
      <c r="B1837" s="4">
        <v>831</v>
      </c>
      <c r="C1837" s="4">
        <v>36636</v>
      </c>
      <c r="D1837" s="4">
        <v>666.63923199999999</v>
      </c>
      <c r="E1837" s="4">
        <v>180.37696</v>
      </c>
      <c r="F1837" s="4">
        <v>184.18876800000001</v>
      </c>
      <c r="G1837" s="4">
        <v>247.78368</v>
      </c>
      <c r="H1837" s="4">
        <v>0.99784899999999999</v>
      </c>
      <c r="I1837" s="4" t="str">
        <f>VLOOKUP(C1837, Sheet1!$B$4:$C$76, 2,FALSE)</f>
        <v>로수젯정10/5밀리그램</v>
      </c>
    </row>
    <row r="1838" spans="1:9" x14ac:dyDescent="0.3">
      <c r="A1838" s="4">
        <v>1837</v>
      </c>
      <c r="B1838" s="4">
        <v>831</v>
      </c>
      <c r="C1838" s="4">
        <v>28762</v>
      </c>
      <c r="D1838" s="4">
        <v>114.20175999999999</v>
      </c>
      <c r="E1838" s="4">
        <v>175.22112000000001</v>
      </c>
      <c r="F1838" s="4">
        <v>213.43363199999999</v>
      </c>
      <c r="G1838" s="4">
        <v>202.23616000000001</v>
      </c>
      <c r="H1838" s="4">
        <v>0.99415299999999995</v>
      </c>
      <c r="I1838" s="4" t="str">
        <f>VLOOKUP(C1838, Sheet1!$B$4:$C$76, 2,FALSE)</f>
        <v>트라젠타정(리나글립틴)</v>
      </c>
    </row>
    <row r="1839" spans="1:9" x14ac:dyDescent="0.3">
      <c r="A1839" s="4">
        <v>1838</v>
      </c>
      <c r="B1839" s="4">
        <v>831</v>
      </c>
      <c r="C1839" s="4">
        <v>3482</v>
      </c>
      <c r="D1839" s="4">
        <v>565.62518399999999</v>
      </c>
      <c r="E1839" s="4">
        <v>811.99680000000001</v>
      </c>
      <c r="F1839" s="4">
        <v>265.24752000000001</v>
      </c>
      <c r="G1839" s="4">
        <v>220.14591999999999</v>
      </c>
      <c r="H1839" s="4">
        <v>0.97581200000000001</v>
      </c>
      <c r="I1839" s="4" t="str">
        <f>VLOOKUP(C1839, Sheet1!$B$4:$C$76, 2,FALSE)</f>
        <v>기넥신에프정(은행엽엑스)(수출용)</v>
      </c>
    </row>
    <row r="1840" spans="1:9" x14ac:dyDescent="0.3">
      <c r="A1840" s="4">
        <v>1839</v>
      </c>
      <c r="B1840" s="4">
        <v>832</v>
      </c>
      <c r="C1840" s="4">
        <v>21025</v>
      </c>
      <c r="D1840" s="4">
        <v>139.437704</v>
      </c>
      <c r="E1840" s="4">
        <v>868.88192000000004</v>
      </c>
      <c r="F1840" s="4">
        <v>175.90155200000001</v>
      </c>
      <c r="G1840" s="4">
        <v>173.88800000000001</v>
      </c>
      <c r="H1840" s="4">
        <v>0.99478100000000003</v>
      </c>
      <c r="I1840" s="4" t="str">
        <f>VLOOKUP(C1840, Sheet1!$B$4:$C$76, 2,FALSE)</f>
        <v>펠루비정(펠루비프로펜)</v>
      </c>
    </row>
    <row r="1841" spans="1:9" x14ac:dyDescent="0.3">
      <c r="A1841" s="4">
        <v>1840</v>
      </c>
      <c r="B1841" s="4">
        <v>832</v>
      </c>
      <c r="C1841" s="4">
        <v>1899</v>
      </c>
      <c r="D1841" s="4">
        <v>624.17639999999994</v>
      </c>
      <c r="E1841" s="4">
        <v>888.64383999999995</v>
      </c>
      <c r="F1841" s="4">
        <v>205.547552</v>
      </c>
      <c r="G1841" s="4">
        <v>140.00640000000001</v>
      </c>
      <c r="H1841" s="4">
        <v>0.98953000000000002</v>
      </c>
      <c r="I1841" s="4" t="str">
        <f>VLOOKUP(C1841, Sheet1!$B$4:$C$76, 2,FALSE)</f>
        <v>보령부스파정 5mg</v>
      </c>
    </row>
    <row r="1842" spans="1:9" x14ac:dyDescent="0.3">
      <c r="A1842" s="4">
        <v>1841</v>
      </c>
      <c r="B1842" s="4">
        <v>832</v>
      </c>
      <c r="C1842" s="4">
        <v>16547</v>
      </c>
      <c r="D1842" s="4">
        <v>607.54194399999994</v>
      </c>
      <c r="E1842" s="4">
        <v>162.75200000000001</v>
      </c>
      <c r="F1842" s="4">
        <v>235.419984</v>
      </c>
      <c r="G1842" s="4">
        <v>225.30047999999999</v>
      </c>
      <c r="H1842" s="4">
        <v>0.98605799999999999</v>
      </c>
      <c r="I1842" s="4" t="str">
        <f>VLOOKUP(C1842, Sheet1!$B$4:$C$76, 2,FALSE)</f>
        <v>가바토파정 100mg</v>
      </c>
    </row>
    <row r="1843" spans="1:9" x14ac:dyDescent="0.3">
      <c r="A1843" s="4">
        <v>1842</v>
      </c>
      <c r="B1843" s="4">
        <v>832</v>
      </c>
      <c r="C1843" s="4">
        <v>18109</v>
      </c>
      <c r="D1843" s="4">
        <v>60.079631999999997</v>
      </c>
      <c r="E1843" s="4">
        <v>122.95808</v>
      </c>
      <c r="F1843" s="4">
        <v>302.96796799999998</v>
      </c>
      <c r="G1843" s="4">
        <v>290.02496000000002</v>
      </c>
      <c r="H1843" s="4">
        <v>0.97699400000000003</v>
      </c>
      <c r="I1843" s="4" t="str">
        <f>VLOOKUP(C1843, Sheet1!$B$4:$C$76, 2,FALSE)</f>
        <v>란스톤엘에프디티정 30mg</v>
      </c>
    </row>
    <row r="1844" spans="1:9" x14ac:dyDescent="0.3">
      <c r="A1844" s="4">
        <v>1843</v>
      </c>
      <c r="B1844" s="4">
        <v>838</v>
      </c>
      <c r="C1844" s="4">
        <v>16547</v>
      </c>
      <c r="D1844" s="4">
        <v>593.776928</v>
      </c>
      <c r="E1844" s="4">
        <v>162.13759999999999</v>
      </c>
      <c r="F1844" s="4">
        <v>229.943648</v>
      </c>
      <c r="G1844" s="4">
        <v>225.53344000000001</v>
      </c>
      <c r="H1844" s="4">
        <v>0.99436000000000002</v>
      </c>
      <c r="I1844" s="4" t="str">
        <f>VLOOKUP(C1844, Sheet1!$B$4:$C$76, 2,FALSE)</f>
        <v>가바토파정 100mg</v>
      </c>
    </row>
    <row r="1845" spans="1:9" x14ac:dyDescent="0.3">
      <c r="A1845" s="4">
        <v>1844</v>
      </c>
      <c r="B1845" s="4">
        <v>838</v>
      </c>
      <c r="C1845" s="4">
        <v>1899</v>
      </c>
      <c r="D1845" s="4">
        <v>143.35292799999999</v>
      </c>
      <c r="E1845" s="4">
        <v>240.68544</v>
      </c>
      <c r="F1845" s="4">
        <v>195.978848</v>
      </c>
      <c r="G1845" s="4">
        <v>128.24704</v>
      </c>
      <c r="H1845" s="4">
        <v>0.97961900000000002</v>
      </c>
      <c r="I1845" s="4" t="str">
        <f>VLOOKUP(C1845, Sheet1!$B$4:$C$76, 2,FALSE)</f>
        <v>보령부스파정 5mg</v>
      </c>
    </row>
    <row r="1846" spans="1:9" x14ac:dyDescent="0.3">
      <c r="A1846" s="4">
        <v>1845</v>
      </c>
      <c r="B1846" s="4">
        <v>838</v>
      </c>
      <c r="C1846" s="4">
        <v>33207</v>
      </c>
      <c r="D1846" s="4">
        <v>588.60852</v>
      </c>
      <c r="E1846" s="4">
        <v>800.11135999999999</v>
      </c>
      <c r="F1846" s="4">
        <v>212.06430399999999</v>
      </c>
      <c r="G1846" s="4">
        <v>205.62688</v>
      </c>
      <c r="H1846" s="4">
        <v>0.97710799999999998</v>
      </c>
      <c r="I1846" s="4" t="str">
        <f>VLOOKUP(C1846, Sheet1!$B$4:$C$76, 2,FALSE)</f>
        <v>에스원엠프정 20mg</v>
      </c>
    </row>
    <row r="1847" spans="1:9" x14ac:dyDescent="0.3">
      <c r="A1847" s="4">
        <v>1846</v>
      </c>
      <c r="B1847" s="4">
        <v>838</v>
      </c>
      <c r="C1847" s="4">
        <v>27925</v>
      </c>
      <c r="D1847" s="4">
        <v>89.975976000000003</v>
      </c>
      <c r="E1847" s="4">
        <v>615.40031999999997</v>
      </c>
      <c r="F1847" s="4">
        <v>267.90712000000002</v>
      </c>
      <c r="G1847" s="4">
        <v>481.64735999999999</v>
      </c>
      <c r="H1847" s="4">
        <v>0.96958999999999995</v>
      </c>
      <c r="I1847" s="4" t="str">
        <f>VLOOKUP(C1847, Sheet1!$B$4:$C$76, 2,FALSE)</f>
        <v>울트라셋이알서방정</v>
      </c>
    </row>
    <row r="1848" spans="1:9" x14ac:dyDescent="0.3">
      <c r="A1848" s="4">
        <v>1847</v>
      </c>
      <c r="B1848" s="4">
        <v>842</v>
      </c>
      <c r="C1848" s="4">
        <v>27732</v>
      </c>
      <c r="D1848" s="4">
        <v>563.37891999999999</v>
      </c>
      <c r="E1848" s="4">
        <v>261.03487999999999</v>
      </c>
      <c r="F1848" s="4">
        <v>303.99374399999999</v>
      </c>
      <c r="G1848" s="4">
        <v>268.2176</v>
      </c>
      <c r="H1848" s="4">
        <v>0.98619400000000002</v>
      </c>
      <c r="I1848" s="4" t="str">
        <f>VLOOKUP(C1848, Sheet1!$B$4:$C$76, 2,FALSE)</f>
        <v>트윈스타정 40/5mg</v>
      </c>
    </row>
    <row r="1849" spans="1:9" x14ac:dyDescent="0.3">
      <c r="A1849" s="4">
        <v>1848</v>
      </c>
      <c r="B1849" s="4">
        <v>842</v>
      </c>
      <c r="C1849" s="4">
        <v>16261</v>
      </c>
      <c r="D1849" s="4">
        <v>151.34636800000001</v>
      </c>
      <c r="E1849" s="4">
        <v>801.93280000000004</v>
      </c>
      <c r="F1849" s="4">
        <v>250.16051200000001</v>
      </c>
      <c r="G1849" s="4">
        <v>245.33248</v>
      </c>
      <c r="H1849" s="4">
        <v>0.98584099999999997</v>
      </c>
      <c r="I1849" s="4" t="str">
        <f>VLOOKUP(C1849, Sheet1!$B$4:$C$76, 2,FALSE)</f>
        <v>크레스토정 20mg</v>
      </c>
    </row>
    <row r="1850" spans="1:9" x14ac:dyDescent="0.3">
      <c r="A1850" s="4">
        <v>1849</v>
      </c>
      <c r="B1850" s="4">
        <v>842</v>
      </c>
      <c r="C1850" s="4">
        <v>34596</v>
      </c>
      <c r="D1850" s="4">
        <v>467.50155999999998</v>
      </c>
      <c r="E1850" s="4">
        <v>666.33792000000005</v>
      </c>
      <c r="F1850" s="4">
        <v>463.73176000000001</v>
      </c>
      <c r="G1850" s="4">
        <v>430.61887999999999</v>
      </c>
      <c r="H1850" s="4">
        <v>0.981433</v>
      </c>
      <c r="I1850" s="4" t="str">
        <f>VLOOKUP(C1850, Sheet1!$B$4:$C$76, 2,FALSE)</f>
        <v>제미메트서방정 50/1000mg</v>
      </c>
    </row>
    <row r="1851" spans="1:9" x14ac:dyDescent="0.3">
      <c r="A1851" s="4">
        <v>1850</v>
      </c>
      <c r="B1851" s="4">
        <v>842</v>
      </c>
      <c r="C1851" s="4">
        <v>3482</v>
      </c>
      <c r="D1851" s="4">
        <v>123.597224</v>
      </c>
      <c r="E1851" s="4">
        <v>307.99743999999998</v>
      </c>
      <c r="F1851" s="4">
        <v>271.35044799999997</v>
      </c>
      <c r="G1851" s="4">
        <v>202.17856</v>
      </c>
      <c r="H1851" s="4">
        <v>0.976074</v>
      </c>
      <c r="I1851" s="4" t="str">
        <f>VLOOKUP(C1851, Sheet1!$B$4:$C$76, 2,FALSE)</f>
        <v>기넥신에프정(은행엽엑스)(수출용)</v>
      </c>
    </row>
    <row r="1852" spans="1:9" x14ac:dyDescent="0.3">
      <c r="A1852" s="4">
        <v>1851</v>
      </c>
      <c r="B1852" s="4">
        <v>851</v>
      </c>
      <c r="C1852" s="4">
        <v>3742</v>
      </c>
      <c r="D1852" s="4">
        <v>122.733952</v>
      </c>
      <c r="E1852" s="4">
        <v>838.15872000000002</v>
      </c>
      <c r="F1852" s="4">
        <v>329.61667199999999</v>
      </c>
      <c r="G1852" s="4">
        <v>332.17664000000002</v>
      </c>
      <c r="H1852" s="4">
        <v>0.96896000000000004</v>
      </c>
      <c r="I1852" s="4" t="str">
        <f>VLOOKUP(C1852, Sheet1!$B$4:$C$76, 2,FALSE)</f>
        <v>알드린정</v>
      </c>
    </row>
    <row r="1853" spans="1:9" x14ac:dyDescent="0.3">
      <c r="A1853" s="4">
        <v>1852</v>
      </c>
      <c r="B1853" s="4">
        <v>851</v>
      </c>
      <c r="C1853" s="4">
        <v>2482</v>
      </c>
      <c r="D1853" s="4">
        <v>630.29152799999997</v>
      </c>
      <c r="E1853" s="4">
        <v>103.14496</v>
      </c>
      <c r="F1853" s="4">
        <v>200.75832</v>
      </c>
      <c r="G1853" s="4">
        <v>468.79487999999998</v>
      </c>
      <c r="H1853" s="4">
        <v>0.94181700000000002</v>
      </c>
      <c r="I1853" s="4" t="str">
        <f>VLOOKUP(C1853, Sheet1!$B$4:$C$76, 2,FALSE)</f>
        <v>뮤테란캡슐 100mg</v>
      </c>
    </row>
    <row r="1854" spans="1:9" x14ac:dyDescent="0.3">
      <c r="A1854" s="4">
        <v>1853</v>
      </c>
      <c r="B1854" s="4">
        <v>851</v>
      </c>
      <c r="C1854" s="4">
        <v>22361</v>
      </c>
      <c r="D1854" s="4">
        <v>606.53471200000001</v>
      </c>
      <c r="E1854" s="4">
        <v>736.54143999999997</v>
      </c>
      <c r="F1854" s="4">
        <v>272.79687999999999</v>
      </c>
      <c r="G1854" s="4">
        <v>417.81760000000003</v>
      </c>
      <c r="H1854" s="4">
        <v>0.92716200000000004</v>
      </c>
      <c r="I1854" s="4" t="str">
        <f>VLOOKUP(C1854, Sheet1!$B$4:$C$76, 2,FALSE)</f>
        <v>맥시부펜이알정 300mg</v>
      </c>
    </row>
    <row r="1855" spans="1:9" x14ac:dyDescent="0.3">
      <c r="A1855" s="4">
        <v>1854</v>
      </c>
      <c r="B1855" s="4">
        <v>851</v>
      </c>
      <c r="C1855" s="4">
        <v>22626</v>
      </c>
      <c r="D1855" s="4">
        <v>108.96796000000001</v>
      </c>
      <c r="E1855" s="4">
        <v>147.49632</v>
      </c>
      <c r="F1855" s="4">
        <v>305.49288000000001</v>
      </c>
      <c r="G1855" s="4">
        <v>496.85888</v>
      </c>
      <c r="H1855" s="4">
        <v>0.87139200000000006</v>
      </c>
      <c r="I1855" s="4" t="str">
        <f>VLOOKUP(C1855, Sheet1!$B$4:$C$76, 2,FALSE)</f>
        <v>메가파워정 90mg/병</v>
      </c>
    </row>
    <row r="1856" spans="1:9" x14ac:dyDescent="0.3">
      <c r="A1856" s="4">
        <v>1855</v>
      </c>
      <c r="B1856" s="4">
        <v>855</v>
      </c>
      <c r="C1856" s="4">
        <v>3742</v>
      </c>
      <c r="D1856" s="4">
        <v>128.24981600000001</v>
      </c>
      <c r="E1856" s="4">
        <v>814.62464</v>
      </c>
      <c r="F1856" s="4">
        <v>331.15972799999997</v>
      </c>
      <c r="G1856" s="4">
        <v>329.82655999999997</v>
      </c>
      <c r="H1856" s="4">
        <v>0.98557399999999995</v>
      </c>
      <c r="I1856" s="4" t="str">
        <f>VLOOKUP(C1856, Sheet1!$B$4:$C$76, 2,FALSE)</f>
        <v>알드린정</v>
      </c>
    </row>
    <row r="1857" spans="1:9" x14ac:dyDescent="0.3">
      <c r="A1857" s="4">
        <v>1856</v>
      </c>
      <c r="B1857" s="4">
        <v>855</v>
      </c>
      <c r="C1857" s="4">
        <v>2482</v>
      </c>
      <c r="D1857" s="4">
        <v>620.925344</v>
      </c>
      <c r="E1857" s="4">
        <v>72.357119999999995</v>
      </c>
      <c r="F1857" s="4">
        <v>197.79030399999999</v>
      </c>
      <c r="G1857" s="4">
        <v>471.64416</v>
      </c>
      <c r="H1857" s="4">
        <v>0.95990200000000003</v>
      </c>
      <c r="I1857" s="4" t="str">
        <f>VLOOKUP(C1857, Sheet1!$B$4:$C$76, 2,FALSE)</f>
        <v>뮤테란캡슐 100mg</v>
      </c>
    </row>
    <row r="1858" spans="1:9" x14ac:dyDescent="0.3">
      <c r="A1858" s="4">
        <v>1857</v>
      </c>
      <c r="B1858" s="4">
        <v>855</v>
      </c>
      <c r="C1858" s="4">
        <v>4377</v>
      </c>
      <c r="D1858" s="4">
        <v>595.61864000000003</v>
      </c>
      <c r="E1858" s="4">
        <v>705.73311999999999</v>
      </c>
      <c r="F1858" s="4">
        <v>233.88668799999999</v>
      </c>
      <c r="G1858" s="4">
        <v>462.94783999999999</v>
      </c>
      <c r="H1858" s="4">
        <v>0.93060299999999996</v>
      </c>
      <c r="I1858" s="4" t="str">
        <f>VLOOKUP(C1858, Sheet1!$B$4:$C$76, 2,FALSE)</f>
        <v>타이레놀정500mg</v>
      </c>
    </row>
    <row r="1859" spans="1:9" x14ac:dyDescent="0.3">
      <c r="A1859" s="4">
        <v>1858</v>
      </c>
      <c r="B1859" s="4">
        <v>855</v>
      </c>
      <c r="C1859" s="4">
        <v>12777</v>
      </c>
      <c r="D1859" s="4">
        <v>87.134839999999997</v>
      </c>
      <c r="E1859" s="4">
        <v>138.43647999999999</v>
      </c>
      <c r="F1859" s="4">
        <v>304.76673599999998</v>
      </c>
      <c r="G1859" s="4">
        <v>521.60896000000002</v>
      </c>
      <c r="H1859" s="4">
        <v>0.91525500000000004</v>
      </c>
      <c r="I1859" s="4" t="str">
        <f>VLOOKUP(C1859, Sheet1!$B$4:$C$76, 2,FALSE)</f>
        <v>다보타민큐정 10mg/병</v>
      </c>
    </row>
    <row r="1860" spans="1:9" x14ac:dyDescent="0.3">
      <c r="A1860" s="4">
        <v>1859</v>
      </c>
      <c r="B1860" s="4">
        <v>857</v>
      </c>
      <c r="C1860" s="4">
        <v>16261</v>
      </c>
      <c r="D1860" s="4">
        <v>91.966527999999997</v>
      </c>
      <c r="E1860" s="4">
        <v>679.11231999999995</v>
      </c>
      <c r="F1860" s="4">
        <v>250.70511999999999</v>
      </c>
      <c r="G1860" s="4">
        <v>246.27583999999999</v>
      </c>
      <c r="H1860" s="4">
        <v>0.99717299999999998</v>
      </c>
      <c r="I1860" s="4" t="str">
        <f>VLOOKUP(C1860, Sheet1!$B$4:$C$76, 2,FALSE)</f>
        <v>크레스토정 20mg</v>
      </c>
    </row>
    <row r="1861" spans="1:9" x14ac:dyDescent="0.3">
      <c r="A1861" s="4">
        <v>1860</v>
      </c>
      <c r="B1861" s="4">
        <v>857</v>
      </c>
      <c r="C1861" s="4">
        <v>3350</v>
      </c>
      <c r="D1861" s="4">
        <v>337.630608</v>
      </c>
      <c r="E1861" s="4">
        <v>133.59039999999999</v>
      </c>
      <c r="F1861" s="4">
        <v>184.458144</v>
      </c>
      <c r="G1861" s="4">
        <v>188.88576</v>
      </c>
      <c r="H1861" s="4">
        <v>0.97817200000000004</v>
      </c>
      <c r="I1861" s="4" t="str">
        <f>VLOOKUP(C1861, Sheet1!$B$4:$C$76, 2,FALSE)</f>
        <v>일양하이트린정 2mg</v>
      </c>
    </row>
    <row r="1862" spans="1:9" x14ac:dyDescent="0.3">
      <c r="A1862" s="4">
        <v>1861</v>
      </c>
      <c r="B1862" s="4">
        <v>857</v>
      </c>
      <c r="C1862" s="4">
        <v>31862</v>
      </c>
      <c r="D1862" s="4">
        <v>577.81298400000003</v>
      </c>
      <c r="E1862" s="4">
        <v>746.36095999999998</v>
      </c>
      <c r="F1862" s="4">
        <v>206.94615999999999</v>
      </c>
      <c r="G1862" s="4">
        <v>211.05792</v>
      </c>
      <c r="H1862" s="4">
        <v>0.93465500000000001</v>
      </c>
      <c r="I1862" s="4" t="str">
        <f>VLOOKUP(C1862, Sheet1!$B$4:$C$76, 2,FALSE)</f>
        <v>아질렉트정(라사길린메실산염)</v>
      </c>
    </row>
    <row r="1863" spans="1:9" x14ac:dyDescent="0.3">
      <c r="A1863" s="4">
        <v>1862</v>
      </c>
      <c r="B1863" s="4">
        <v>858</v>
      </c>
      <c r="C1863" s="4">
        <v>16261</v>
      </c>
      <c r="D1863" s="4">
        <v>134.56941599999999</v>
      </c>
      <c r="E1863" s="4">
        <v>767.46752000000004</v>
      </c>
      <c r="F1863" s="4">
        <v>246.57176000000001</v>
      </c>
      <c r="G1863" s="4">
        <v>241.89439999999999</v>
      </c>
      <c r="H1863" s="4">
        <v>0.99812000000000001</v>
      </c>
      <c r="I1863" s="4" t="str">
        <f>VLOOKUP(C1863, Sheet1!$B$4:$C$76, 2,FALSE)</f>
        <v>크레스토정 20mg</v>
      </c>
    </row>
    <row r="1864" spans="1:9" x14ac:dyDescent="0.3">
      <c r="A1864" s="4">
        <v>1863</v>
      </c>
      <c r="B1864" s="4">
        <v>858</v>
      </c>
      <c r="C1864" s="4">
        <v>3350</v>
      </c>
      <c r="D1864" s="4">
        <v>379.49368800000002</v>
      </c>
      <c r="E1864" s="4">
        <v>190.4736</v>
      </c>
      <c r="F1864" s="4">
        <v>185.427312</v>
      </c>
      <c r="G1864" s="4">
        <v>183.28192000000001</v>
      </c>
      <c r="H1864" s="4">
        <v>0.98895200000000005</v>
      </c>
      <c r="I1864" s="4" t="str">
        <f>VLOOKUP(C1864, Sheet1!$B$4:$C$76, 2,FALSE)</f>
        <v>일양하이트린정 2mg</v>
      </c>
    </row>
    <row r="1865" spans="1:9" x14ac:dyDescent="0.3">
      <c r="A1865" s="4">
        <v>1864</v>
      </c>
      <c r="B1865" s="4">
        <v>858</v>
      </c>
      <c r="C1865" s="4">
        <v>31862</v>
      </c>
      <c r="D1865" s="4">
        <v>613.88936000000001</v>
      </c>
      <c r="E1865" s="4">
        <v>835.54880000000003</v>
      </c>
      <c r="F1865" s="4">
        <v>206.504032</v>
      </c>
      <c r="G1865" s="4">
        <v>205.3056</v>
      </c>
      <c r="H1865" s="4">
        <v>0.975244</v>
      </c>
      <c r="I1865" s="4" t="str">
        <f>VLOOKUP(C1865, Sheet1!$B$4:$C$76, 2,FALSE)</f>
        <v>아질렉트정(라사길린메실산염)</v>
      </c>
    </row>
    <row r="1866" spans="1:9" x14ac:dyDescent="0.3">
      <c r="A1866" s="4">
        <v>1865</v>
      </c>
      <c r="B1866" s="4">
        <v>861</v>
      </c>
      <c r="C1866" s="4">
        <v>25437</v>
      </c>
      <c r="D1866" s="4">
        <v>122.314272</v>
      </c>
      <c r="E1866" s="4">
        <v>831.59360000000004</v>
      </c>
      <c r="F1866" s="4">
        <v>260.287488</v>
      </c>
      <c r="G1866" s="4">
        <v>268.7552</v>
      </c>
      <c r="H1866" s="4">
        <v>0.99357600000000001</v>
      </c>
      <c r="I1866" s="4" t="str">
        <f>VLOOKUP(C1866, Sheet1!$B$4:$C$76, 2,FALSE)</f>
        <v>큐시드정 31.5mg/PTP</v>
      </c>
    </row>
    <row r="1867" spans="1:9" x14ac:dyDescent="0.3">
      <c r="A1867" s="4">
        <v>1866</v>
      </c>
      <c r="B1867" s="4">
        <v>861</v>
      </c>
      <c r="C1867" s="4">
        <v>19551</v>
      </c>
      <c r="D1867" s="4">
        <v>69.145696000000001</v>
      </c>
      <c r="E1867" s="4">
        <v>88.508160000000004</v>
      </c>
      <c r="F1867" s="4">
        <v>340.44636800000001</v>
      </c>
      <c r="G1867" s="4">
        <v>473.36959999999999</v>
      </c>
      <c r="H1867" s="4">
        <v>0.99043599999999998</v>
      </c>
      <c r="I1867" s="4" t="str">
        <f>VLOOKUP(C1867, Sheet1!$B$4:$C$76, 2,FALSE)</f>
        <v>트루비타정 60mg/병</v>
      </c>
    </row>
    <row r="1868" spans="1:9" x14ac:dyDescent="0.3">
      <c r="A1868" s="4">
        <v>1867</v>
      </c>
      <c r="B1868" s="4">
        <v>861</v>
      </c>
      <c r="C1868" s="4">
        <v>12080</v>
      </c>
      <c r="D1868" s="4">
        <v>651.85234400000002</v>
      </c>
      <c r="E1868" s="4">
        <v>709.24608000000001</v>
      </c>
      <c r="F1868" s="4">
        <v>253.770736</v>
      </c>
      <c r="G1868" s="4">
        <v>462.98239999999998</v>
      </c>
      <c r="H1868" s="4">
        <v>0.987124</v>
      </c>
      <c r="I1868" s="4" t="str">
        <f>VLOOKUP(C1868, Sheet1!$B$4:$C$76, 2,FALSE)</f>
        <v>리렉스펜정 300mg/PTP</v>
      </c>
    </row>
    <row r="1869" spans="1:9" x14ac:dyDescent="0.3">
      <c r="A1869" s="4">
        <v>1868</v>
      </c>
      <c r="B1869" s="4">
        <v>861</v>
      </c>
      <c r="C1869" s="4">
        <v>2482</v>
      </c>
      <c r="D1869" s="4">
        <v>572.07996000000003</v>
      </c>
      <c r="E1869" s="4">
        <v>155.52704</v>
      </c>
      <c r="F1869" s="4">
        <v>290.65377599999999</v>
      </c>
      <c r="G1869" s="4">
        <v>431.16672</v>
      </c>
      <c r="H1869" s="4">
        <v>0.96754200000000001</v>
      </c>
      <c r="I1869" s="4" t="str">
        <f>VLOOKUP(C1869, Sheet1!$B$4:$C$76, 2,FALSE)</f>
        <v>뮤테란캡슐 100mg</v>
      </c>
    </row>
    <row r="1870" spans="1:9" x14ac:dyDescent="0.3">
      <c r="A1870" s="4">
        <v>1869</v>
      </c>
      <c r="B1870" s="4">
        <v>862</v>
      </c>
      <c r="C1870" s="4">
        <v>34596</v>
      </c>
      <c r="D1870" s="4">
        <v>76.931736000000001</v>
      </c>
      <c r="E1870" s="4">
        <v>136.58752000000001</v>
      </c>
      <c r="F1870" s="4">
        <v>450.33518400000003</v>
      </c>
      <c r="G1870" s="4">
        <v>413.18144000000001</v>
      </c>
      <c r="H1870" s="4">
        <v>0.992367</v>
      </c>
      <c r="I1870" s="4" t="str">
        <f>VLOOKUP(C1870, Sheet1!$B$4:$C$76, 2,FALSE)</f>
        <v>제미메트서방정 50/1000mg</v>
      </c>
    </row>
    <row r="1871" spans="1:9" x14ac:dyDescent="0.3">
      <c r="A1871" s="4">
        <v>1870</v>
      </c>
      <c r="B1871" s="4">
        <v>862</v>
      </c>
      <c r="C1871" s="4">
        <v>3482</v>
      </c>
      <c r="D1871" s="4">
        <v>601.38289599999996</v>
      </c>
      <c r="E1871" s="4">
        <v>846.27135999999996</v>
      </c>
      <c r="F1871" s="4">
        <v>279.99292800000001</v>
      </c>
      <c r="G1871" s="4">
        <v>187.05792</v>
      </c>
      <c r="H1871" s="4">
        <v>0.98979300000000003</v>
      </c>
      <c r="I1871" s="4" t="str">
        <f>VLOOKUP(C1871, Sheet1!$B$4:$C$76, 2,FALSE)</f>
        <v>기넥신에프정(은행엽엑스)(수출용)</v>
      </c>
    </row>
    <row r="1872" spans="1:9" x14ac:dyDescent="0.3">
      <c r="A1872" s="4">
        <v>1871</v>
      </c>
      <c r="B1872" s="4">
        <v>862</v>
      </c>
      <c r="C1872" s="4">
        <v>25468</v>
      </c>
      <c r="D1872" s="4">
        <v>85.613743999999997</v>
      </c>
      <c r="E1872" s="4">
        <v>829.90783999999996</v>
      </c>
      <c r="F1872" s="4">
        <v>341.39699200000001</v>
      </c>
      <c r="G1872" s="4">
        <v>301.88927999999999</v>
      </c>
      <c r="H1872" s="4">
        <v>0.98511000000000004</v>
      </c>
      <c r="I1872" s="4" t="str">
        <f>VLOOKUP(C1872, Sheet1!$B$4:$C$76, 2,FALSE)</f>
        <v>아모잘탄정 5/100mg</v>
      </c>
    </row>
    <row r="1873" spans="1:9" x14ac:dyDescent="0.3">
      <c r="A1873" s="4">
        <v>1872</v>
      </c>
      <c r="B1873" s="4">
        <v>862</v>
      </c>
      <c r="C1873" s="4">
        <v>36636</v>
      </c>
      <c r="D1873" s="4">
        <v>673.73523999999998</v>
      </c>
      <c r="E1873" s="4">
        <v>171.45344</v>
      </c>
      <c r="F1873" s="4">
        <v>174.37508800000001</v>
      </c>
      <c r="G1873" s="4">
        <v>256.01792</v>
      </c>
      <c r="H1873" s="4">
        <v>0.984595</v>
      </c>
      <c r="I1873" s="4" t="str">
        <f>VLOOKUP(C1873, Sheet1!$B$4:$C$76, 2,FALSE)</f>
        <v>로수젯정10/5밀리그램</v>
      </c>
    </row>
    <row r="1874" spans="1:9" x14ac:dyDescent="0.3">
      <c r="A1874" s="4">
        <v>1873</v>
      </c>
      <c r="B1874" s="4">
        <v>864</v>
      </c>
      <c r="C1874" s="4">
        <v>36636</v>
      </c>
      <c r="D1874" s="4">
        <v>645.03449599999999</v>
      </c>
      <c r="E1874" s="4">
        <v>169.96032</v>
      </c>
      <c r="F1874" s="4">
        <v>169.42774399999999</v>
      </c>
      <c r="G1874" s="4">
        <v>247.81952000000001</v>
      </c>
      <c r="H1874" s="4">
        <v>0.997139</v>
      </c>
      <c r="I1874" s="4" t="str">
        <f>VLOOKUP(C1874, Sheet1!$B$4:$C$76, 2,FALSE)</f>
        <v>로수젯정10/5밀리그램</v>
      </c>
    </row>
    <row r="1875" spans="1:9" x14ac:dyDescent="0.3">
      <c r="A1875" s="4">
        <v>1874</v>
      </c>
      <c r="B1875" s="4">
        <v>864</v>
      </c>
      <c r="C1875" s="4">
        <v>3482</v>
      </c>
      <c r="D1875" s="4">
        <v>575.26708799999994</v>
      </c>
      <c r="E1875" s="4">
        <v>811.28768000000002</v>
      </c>
      <c r="F1875" s="4">
        <v>280.79324800000001</v>
      </c>
      <c r="G1875" s="4">
        <v>194.63040000000001</v>
      </c>
      <c r="H1875" s="4">
        <v>0.98439600000000005</v>
      </c>
      <c r="I1875" s="4" t="str">
        <f>VLOOKUP(C1875, Sheet1!$B$4:$C$76, 2,FALSE)</f>
        <v>기넥신에프정(은행엽엑스)(수출용)</v>
      </c>
    </row>
    <row r="1876" spans="1:9" x14ac:dyDescent="0.3">
      <c r="A1876" s="4">
        <v>1875</v>
      </c>
      <c r="B1876" s="4">
        <v>864</v>
      </c>
      <c r="C1876" s="4">
        <v>25468</v>
      </c>
      <c r="D1876" s="4">
        <v>46.489319999999999</v>
      </c>
      <c r="E1876" s="4">
        <v>787.17183999999997</v>
      </c>
      <c r="F1876" s="4">
        <v>349.95163200000002</v>
      </c>
      <c r="G1876" s="4">
        <v>303.72608000000002</v>
      </c>
      <c r="H1876" s="4">
        <v>0.98232299999999995</v>
      </c>
      <c r="I1876" s="4" t="str">
        <f>VLOOKUP(C1876, Sheet1!$B$4:$C$76, 2,FALSE)</f>
        <v>아모잘탄정 5/100mg</v>
      </c>
    </row>
    <row r="1877" spans="1:9" x14ac:dyDescent="0.3">
      <c r="A1877" s="4">
        <v>1876</v>
      </c>
      <c r="B1877" s="4">
        <v>864</v>
      </c>
      <c r="C1877" s="4">
        <v>34596</v>
      </c>
      <c r="D1877" s="4">
        <v>64.925471999999999</v>
      </c>
      <c r="E1877" s="4">
        <v>105.87520000000001</v>
      </c>
      <c r="F1877" s="4">
        <v>434.13651199999998</v>
      </c>
      <c r="G1877" s="4">
        <v>420.60543999999999</v>
      </c>
      <c r="H1877" s="4">
        <v>0.98216899999999996</v>
      </c>
      <c r="I1877" s="4" t="str">
        <f>VLOOKUP(C1877, Sheet1!$B$4:$C$76, 2,FALSE)</f>
        <v>제미메트서방정 50/1000mg</v>
      </c>
    </row>
    <row r="1878" spans="1:9" x14ac:dyDescent="0.3">
      <c r="A1878" s="4">
        <v>1877</v>
      </c>
      <c r="B1878" s="4">
        <v>866</v>
      </c>
      <c r="C1878" s="4">
        <v>3350</v>
      </c>
      <c r="D1878" s="4">
        <v>305.97795200000002</v>
      </c>
      <c r="E1878" s="4">
        <v>173.51104000000001</v>
      </c>
      <c r="F1878" s="4">
        <v>185.16867199999999</v>
      </c>
      <c r="G1878" s="4">
        <v>187.69023999999999</v>
      </c>
      <c r="H1878" s="4">
        <v>0.99257099999999998</v>
      </c>
      <c r="I1878" s="4" t="str">
        <f>VLOOKUP(C1878, Sheet1!$B$4:$C$76, 2,FALSE)</f>
        <v>일양하이트린정 2mg</v>
      </c>
    </row>
    <row r="1879" spans="1:9" x14ac:dyDescent="0.3">
      <c r="A1879" s="4">
        <v>1878</v>
      </c>
      <c r="B1879" s="4">
        <v>866</v>
      </c>
      <c r="C1879" s="4">
        <v>16687</v>
      </c>
      <c r="D1879" s="4">
        <v>34.252719999999997</v>
      </c>
      <c r="E1879" s="4">
        <v>519.09439999999995</v>
      </c>
      <c r="F1879" s="4">
        <v>438.38601599999998</v>
      </c>
      <c r="G1879" s="4">
        <v>580.83199999999999</v>
      </c>
      <c r="H1879" s="4">
        <v>0.98796499999999998</v>
      </c>
      <c r="I1879" s="4" t="str">
        <f>VLOOKUP(C1879, Sheet1!$B$4:$C$76, 2,FALSE)</f>
        <v>오마코연질캡슐(오메가-3-산에틸에스테르90)</v>
      </c>
    </row>
    <row r="1880" spans="1:9" x14ac:dyDescent="0.3">
      <c r="A1880" s="4">
        <v>1879</v>
      </c>
      <c r="B1880" s="4">
        <v>866</v>
      </c>
      <c r="C1880" s="4">
        <v>3831</v>
      </c>
      <c r="D1880" s="4">
        <v>480.62241599999999</v>
      </c>
      <c r="E1880" s="4">
        <v>562.34176000000002</v>
      </c>
      <c r="F1880" s="4">
        <v>388.87548800000002</v>
      </c>
      <c r="G1880" s="4">
        <v>368.79487999999998</v>
      </c>
      <c r="H1880" s="4">
        <v>0.98102599999999995</v>
      </c>
      <c r="I1880" s="4" t="str">
        <f>VLOOKUP(C1880, Sheet1!$B$4:$C$76, 2,FALSE)</f>
        <v>뉴로메드정(옥시라세탐)</v>
      </c>
    </row>
    <row r="1881" spans="1:9" x14ac:dyDescent="0.3">
      <c r="A1881" s="4">
        <v>1880</v>
      </c>
      <c r="B1881" s="4">
        <v>867</v>
      </c>
      <c r="C1881" s="4">
        <v>3831</v>
      </c>
      <c r="D1881" s="4">
        <v>523.15015200000005</v>
      </c>
      <c r="E1881" s="4">
        <v>657.82592</v>
      </c>
      <c r="F1881" s="4">
        <v>379.9812</v>
      </c>
      <c r="G1881" s="4">
        <v>363.00671999999997</v>
      </c>
      <c r="H1881" s="4">
        <v>0.99586399999999997</v>
      </c>
      <c r="I1881" s="4" t="str">
        <f>VLOOKUP(C1881, Sheet1!$B$4:$C$76, 2,FALSE)</f>
        <v>뉴로메드정(옥시라세탐)</v>
      </c>
    </row>
    <row r="1882" spans="1:9" x14ac:dyDescent="0.3">
      <c r="A1882" s="4">
        <v>1881</v>
      </c>
      <c r="B1882" s="4">
        <v>867</v>
      </c>
      <c r="C1882" s="4">
        <v>16687</v>
      </c>
      <c r="D1882" s="4">
        <v>72.081992</v>
      </c>
      <c r="E1882" s="4">
        <v>621.47328000000005</v>
      </c>
      <c r="F1882" s="4">
        <v>436.08948800000002</v>
      </c>
      <c r="G1882" s="4">
        <v>595.14112</v>
      </c>
      <c r="H1882" s="4">
        <v>0.99535300000000004</v>
      </c>
      <c r="I1882" s="4" t="str">
        <f>VLOOKUP(C1882, Sheet1!$B$4:$C$76, 2,FALSE)</f>
        <v>오마코연질캡슐(오메가-3-산에틸에스테르90)</v>
      </c>
    </row>
    <row r="1883" spans="1:9" x14ac:dyDescent="0.3">
      <c r="A1883" s="4">
        <v>1882</v>
      </c>
      <c r="B1883" s="4">
        <v>867</v>
      </c>
      <c r="C1883" s="4">
        <v>3350</v>
      </c>
      <c r="D1883" s="4">
        <v>346.84843999999998</v>
      </c>
      <c r="E1883" s="4">
        <v>232.80575999999999</v>
      </c>
      <c r="F1883" s="4">
        <v>185.446832</v>
      </c>
      <c r="G1883" s="4">
        <v>184.23168000000001</v>
      </c>
      <c r="H1883" s="4">
        <v>0.97901000000000005</v>
      </c>
      <c r="I1883" s="4" t="str">
        <f>VLOOKUP(C1883, Sheet1!$B$4:$C$76, 2,FALSE)</f>
        <v>일양하이트린정 2mg</v>
      </c>
    </row>
    <row r="1884" spans="1:9" x14ac:dyDescent="0.3">
      <c r="A1884" s="4">
        <v>1883</v>
      </c>
      <c r="B1884" s="4">
        <v>868</v>
      </c>
      <c r="C1884" s="4">
        <v>31884</v>
      </c>
      <c r="D1884" s="4">
        <v>31.730248</v>
      </c>
      <c r="E1884" s="4">
        <v>58.842239999999997</v>
      </c>
      <c r="F1884" s="4">
        <v>411.84174400000001</v>
      </c>
      <c r="G1884" s="4">
        <v>507.65440000000001</v>
      </c>
      <c r="H1884" s="4">
        <v>0.99482700000000002</v>
      </c>
      <c r="I1884" s="4" t="str">
        <f>VLOOKUP(C1884, Sheet1!$B$4:$C$76, 2,FALSE)</f>
        <v>자누메트엑스알서방정 100/1000mg</v>
      </c>
    </row>
    <row r="1885" spans="1:9" x14ac:dyDescent="0.3">
      <c r="A1885" s="4">
        <v>1884</v>
      </c>
      <c r="B1885" s="4">
        <v>868</v>
      </c>
      <c r="C1885" s="4">
        <v>27652</v>
      </c>
      <c r="D1885" s="4">
        <v>95.587975999999998</v>
      </c>
      <c r="E1885" s="4">
        <v>852.96576000000005</v>
      </c>
      <c r="F1885" s="4">
        <v>219.600976</v>
      </c>
      <c r="G1885" s="4">
        <v>206.67264</v>
      </c>
      <c r="H1885" s="4">
        <v>0.99256299999999997</v>
      </c>
      <c r="I1885" s="4" t="str">
        <f>VLOOKUP(C1885, Sheet1!$B$4:$C$76, 2,FALSE)</f>
        <v>세비카정 10/40mg</v>
      </c>
    </row>
    <row r="1886" spans="1:9" x14ac:dyDescent="0.3">
      <c r="A1886" s="4">
        <v>1885</v>
      </c>
      <c r="B1886" s="4">
        <v>868</v>
      </c>
      <c r="C1886" s="4">
        <v>16231</v>
      </c>
      <c r="D1886" s="4">
        <v>650.06431199999997</v>
      </c>
      <c r="E1886" s="4">
        <v>232.04607999999999</v>
      </c>
      <c r="F1886" s="4">
        <v>190.93780799999999</v>
      </c>
      <c r="G1886" s="4">
        <v>181.12</v>
      </c>
      <c r="H1886" s="4">
        <v>0.96101000000000003</v>
      </c>
      <c r="I1886" s="4" t="str">
        <f>VLOOKUP(C1886, Sheet1!$B$4:$C$76, 2,FALSE)</f>
        <v>리피토정 20mg</v>
      </c>
    </row>
    <row r="1887" spans="1:9" x14ac:dyDescent="0.3">
      <c r="A1887" s="4">
        <v>1886</v>
      </c>
      <c r="B1887" s="4">
        <v>868</v>
      </c>
      <c r="C1887" s="4">
        <v>3482</v>
      </c>
      <c r="D1887" s="4">
        <v>588.73686399999997</v>
      </c>
      <c r="E1887" s="4">
        <v>846.19007999999997</v>
      </c>
      <c r="F1887" s="4">
        <v>284.58208000000002</v>
      </c>
      <c r="G1887" s="4">
        <v>168.23552000000001</v>
      </c>
      <c r="H1887" s="4">
        <v>0.93309600000000004</v>
      </c>
      <c r="I1887" s="4" t="str">
        <f>VLOOKUP(C1887, Sheet1!$B$4:$C$76, 2,FALSE)</f>
        <v>기넥신에프정(은행엽엑스)(수출용)</v>
      </c>
    </row>
    <row r="1888" spans="1:9" x14ac:dyDescent="0.3">
      <c r="A1888" s="4">
        <v>1887</v>
      </c>
      <c r="B1888" s="4">
        <v>869</v>
      </c>
      <c r="C1888" s="4">
        <v>27652</v>
      </c>
      <c r="D1888" s="4">
        <v>60.301183999999999</v>
      </c>
      <c r="E1888" s="4">
        <v>810.00703999999996</v>
      </c>
      <c r="F1888" s="4">
        <v>227.29673600000001</v>
      </c>
      <c r="G1888" s="4">
        <v>210.95424</v>
      </c>
      <c r="H1888" s="4">
        <v>0.998637</v>
      </c>
      <c r="I1888" s="4" t="str">
        <f>VLOOKUP(C1888, Sheet1!$B$4:$C$76, 2,FALSE)</f>
        <v>세비카정 10/40mg</v>
      </c>
    </row>
    <row r="1889" spans="1:9" x14ac:dyDescent="0.3">
      <c r="A1889" s="4">
        <v>1888</v>
      </c>
      <c r="B1889" s="4">
        <v>869</v>
      </c>
      <c r="C1889" s="4">
        <v>31884</v>
      </c>
      <c r="D1889" s="4">
        <v>21.076232000000001</v>
      </c>
      <c r="E1889" s="4">
        <v>42.204799999999999</v>
      </c>
      <c r="F1889" s="4">
        <v>389.80561599999999</v>
      </c>
      <c r="G1889" s="4">
        <v>500.55295999999998</v>
      </c>
      <c r="H1889" s="4">
        <v>0.99197500000000005</v>
      </c>
      <c r="I1889" s="4" t="str">
        <f>VLOOKUP(C1889, Sheet1!$B$4:$C$76, 2,FALSE)</f>
        <v>자누메트엑스알서방정 100/1000mg</v>
      </c>
    </row>
    <row r="1890" spans="1:9" x14ac:dyDescent="0.3">
      <c r="A1890" s="4">
        <v>1889</v>
      </c>
      <c r="B1890" s="4">
        <v>869</v>
      </c>
      <c r="C1890" s="4">
        <v>16231</v>
      </c>
      <c r="D1890" s="4">
        <v>621.916472</v>
      </c>
      <c r="E1890" s="4">
        <v>221.92704000000001</v>
      </c>
      <c r="F1890" s="4">
        <v>187.27976000000001</v>
      </c>
      <c r="G1890" s="4">
        <v>182.60352</v>
      </c>
      <c r="H1890" s="4">
        <v>0.99136599999999997</v>
      </c>
      <c r="I1890" s="4" t="str">
        <f>VLOOKUP(C1890, Sheet1!$B$4:$C$76, 2,FALSE)</f>
        <v>리피토정 20mg</v>
      </c>
    </row>
    <row r="1891" spans="1:9" x14ac:dyDescent="0.3">
      <c r="A1891" s="4">
        <v>1890</v>
      </c>
      <c r="B1891" s="4">
        <v>869</v>
      </c>
      <c r="C1891" s="4">
        <v>3482</v>
      </c>
      <c r="D1891" s="4">
        <v>560.934528</v>
      </c>
      <c r="E1891" s="4">
        <v>811.10144000000003</v>
      </c>
      <c r="F1891" s="4">
        <v>286.73123199999998</v>
      </c>
      <c r="G1891" s="4">
        <v>176.70143999999999</v>
      </c>
      <c r="H1891" s="4">
        <v>0.96857000000000004</v>
      </c>
      <c r="I1891" s="4" t="str">
        <f>VLOOKUP(C1891, Sheet1!$B$4:$C$76, 2,FALSE)</f>
        <v>기넥신에프정(은행엽엑스)(수출용)</v>
      </c>
    </row>
    <row r="1892" spans="1:9" x14ac:dyDescent="0.3">
      <c r="A1892" s="4">
        <v>1891</v>
      </c>
      <c r="B1892" s="4">
        <v>870</v>
      </c>
      <c r="C1892" s="4">
        <v>16231</v>
      </c>
      <c r="D1892" s="4">
        <v>142.76781600000001</v>
      </c>
      <c r="E1892" s="4">
        <v>844.86591999999996</v>
      </c>
      <c r="F1892" s="4">
        <v>196.196496</v>
      </c>
      <c r="G1892" s="4">
        <v>196.99072000000001</v>
      </c>
      <c r="H1892" s="4">
        <v>0.99885800000000002</v>
      </c>
      <c r="I1892" s="4" t="str">
        <f>VLOOKUP(C1892, Sheet1!$B$4:$C$76, 2,FALSE)</f>
        <v>리피토정 20mg</v>
      </c>
    </row>
    <row r="1893" spans="1:9" x14ac:dyDescent="0.3">
      <c r="A1893" s="4">
        <v>1892</v>
      </c>
      <c r="B1893" s="4">
        <v>870</v>
      </c>
      <c r="C1893" s="4">
        <v>31884</v>
      </c>
      <c r="D1893" s="4">
        <v>567.83680000000004</v>
      </c>
      <c r="E1893" s="4">
        <v>676.63296000000003</v>
      </c>
      <c r="F1893" s="4">
        <v>405.10051199999998</v>
      </c>
      <c r="G1893" s="4">
        <v>516.37887999999998</v>
      </c>
      <c r="H1893" s="4">
        <v>0.99350300000000002</v>
      </c>
      <c r="I1893" s="4" t="str">
        <f>VLOOKUP(C1893, Sheet1!$B$4:$C$76, 2,FALSE)</f>
        <v>자누메트엑스알서방정 100/1000mg</v>
      </c>
    </row>
    <row r="1894" spans="1:9" x14ac:dyDescent="0.3">
      <c r="A1894" s="4">
        <v>1893</v>
      </c>
      <c r="B1894" s="4">
        <v>870</v>
      </c>
      <c r="C1894" s="4">
        <v>27652</v>
      </c>
      <c r="D1894" s="4">
        <v>672.85195999999996</v>
      </c>
      <c r="E1894" s="4">
        <v>255.20768000000001</v>
      </c>
      <c r="F1894" s="4">
        <v>219.948432</v>
      </c>
      <c r="G1894" s="4">
        <v>199.69792000000001</v>
      </c>
      <c r="H1894" s="4">
        <v>0.99059600000000003</v>
      </c>
      <c r="I1894" s="4" t="str">
        <f>VLOOKUP(C1894, Sheet1!$B$4:$C$76, 2,FALSE)</f>
        <v>세비카정 10/40mg</v>
      </c>
    </row>
    <row r="1895" spans="1:9" x14ac:dyDescent="0.3">
      <c r="A1895" s="4">
        <v>1894</v>
      </c>
      <c r="B1895" s="4">
        <v>870</v>
      </c>
      <c r="C1895" s="4">
        <v>3482</v>
      </c>
      <c r="D1895" s="4">
        <v>135.10767999999999</v>
      </c>
      <c r="E1895" s="4">
        <v>288.03392000000002</v>
      </c>
      <c r="F1895" s="4">
        <v>274.99190399999998</v>
      </c>
      <c r="G1895" s="4">
        <v>174.36544000000001</v>
      </c>
      <c r="H1895" s="4">
        <v>0.98453599999999997</v>
      </c>
      <c r="I1895" s="4" t="str">
        <f>VLOOKUP(C1895, Sheet1!$B$4:$C$76, 2,FALSE)</f>
        <v>기넥신에프정(은행엽엑스)(수출용)</v>
      </c>
    </row>
    <row r="1896" spans="1:9" x14ac:dyDescent="0.3">
      <c r="A1896" s="4">
        <v>1895</v>
      </c>
      <c r="B1896" s="4">
        <v>873</v>
      </c>
      <c r="C1896" s="4">
        <v>16687</v>
      </c>
      <c r="D1896" s="4">
        <v>71.599847999999994</v>
      </c>
      <c r="E1896" s="4">
        <v>621.07392000000004</v>
      </c>
      <c r="F1896" s="4">
        <v>438.98820799999999</v>
      </c>
      <c r="G1896" s="4">
        <v>596.40832</v>
      </c>
      <c r="H1896" s="4">
        <v>0.99577199999999999</v>
      </c>
      <c r="I1896" s="4" t="str">
        <f>VLOOKUP(C1896, Sheet1!$B$4:$C$76, 2,FALSE)</f>
        <v>오마코연질캡슐(오메가-3-산에틸에스테르90)</v>
      </c>
    </row>
    <row r="1897" spans="1:9" x14ac:dyDescent="0.3">
      <c r="A1897" s="4">
        <v>1896</v>
      </c>
      <c r="B1897" s="4">
        <v>873</v>
      </c>
      <c r="C1897" s="4">
        <v>3350</v>
      </c>
      <c r="D1897" s="4">
        <v>343.52320800000001</v>
      </c>
      <c r="E1897" s="4">
        <v>225.32352</v>
      </c>
      <c r="F1897" s="4">
        <v>185.63812799999999</v>
      </c>
      <c r="G1897" s="4">
        <v>182.87103999999999</v>
      </c>
      <c r="H1897" s="4">
        <v>0.98871799999999999</v>
      </c>
      <c r="I1897" s="4" t="str">
        <f>VLOOKUP(C1897, Sheet1!$B$4:$C$76, 2,FALSE)</f>
        <v>일양하이트린정 2mg</v>
      </c>
    </row>
    <row r="1898" spans="1:9" x14ac:dyDescent="0.3">
      <c r="A1898" s="4">
        <v>1897</v>
      </c>
      <c r="B1898" s="4">
        <v>873</v>
      </c>
      <c r="C1898" s="4">
        <v>18146</v>
      </c>
      <c r="D1898" s="4">
        <v>620.12648799999999</v>
      </c>
      <c r="E1898" s="4">
        <v>669.43615999999997</v>
      </c>
      <c r="F1898" s="4">
        <v>283.98183999999998</v>
      </c>
      <c r="G1898" s="4">
        <v>423.18335999999999</v>
      </c>
      <c r="H1898" s="4">
        <v>0.96711899999999995</v>
      </c>
      <c r="I1898" s="4" t="str">
        <f>VLOOKUP(C1898, Sheet1!$B$4:$C$76, 2,FALSE)</f>
        <v>리리카캡슐 150mg</v>
      </c>
    </row>
    <row r="1899" spans="1:9" x14ac:dyDescent="0.3">
      <c r="A1899" s="4">
        <v>1898</v>
      </c>
      <c r="B1899" s="4">
        <v>874</v>
      </c>
      <c r="C1899" s="4">
        <v>3482</v>
      </c>
      <c r="D1899" s="4">
        <v>625.88244799999995</v>
      </c>
      <c r="E1899" s="4">
        <v>716.87743999999998</v>
      </c>
      <c r="F1899" s="4">
        <v>207.10720000000001</v>
      </c>
      <c r="G1899" s="4">
        <v>272.01152000000002</v>
      </c>
      <c r="H1899" s="4">
        <v>0.99510200000000004</v>
      </c>
      <c r="I1899" s="4" t="str">
        <f>VLOOKUP(C1899, Sheet1!$B$4:$C$76, 2,FALSE)</f>
        <v>기넥신에프정(은행엽엑스)(수출용)</v>
      </c>
    </row>
    <row r="1900" spans="1:9" x14ac:dyDescent="0.3">
      <c r="A1900" s="4">
        <v>1899</v>
      </c>
      <c r="B1900" s="4">
        <v>874</v>
      </c>
      <c r="C1900" s="4">
        <v>16231</v>
      </c>
      <c r="D1900" s="4">
        <v>626.48561600000005</v>
      </c>
      <c r="E1900" s="4">
        <v>221.28192000000001</v>
      </c>
      <c r="F1900" s="4">
        <v>187.58524800000001</v>
      </c>
      <c r="G1900" s="4">
        <v>183.23071999999999</v>
      </c>
      <c r="H1900" s="4">
        <v>0.994371</v>
      </c>
      <c r="I1900" s="4" t="str">
        <f>VLOOKUP(C1900, Sheet1!$B$4:$C$76, 2,FALSE)</f>
        <v>리피토정 20mg</v>
      </c>
    </row>
    <row r="1901" spans="1:9" x14ac:dyDescent="0.3">
      <c r="A1901" s="4">
        <v>1900</v>
      </c>
      <c r="B1901" s="4">
        <v>874</v>
      </c>
      <c r="C1901" s="4">
        <v>20876</v>
      </c>
      <c r="D1901" s="4">
        <v>88.062528</v>
      </c>
      <c r="E1901" s="4">
        <v>725.39008000000001</v>
      </c>
      <c r="F1901" s="4">
        <v>327.31135999999998</v>
      </c>
      <c r="G1901" s="4">
        <v>241.00608</v>
      </c>
      <c r="H1901" s="4">
        <v>0.98550700000000002</v>
      </c>
      <c r="I1901" s="4" t="str">
        <f>VLOOKUP(C1901, Sheet1!$B$4:$C$76, 2,FALSE)</f>
        <v>엑스포지정 5/160mg</v>
      </c>
    </row>
    <row r="1902" spans="1:9" x14ac:dyDescent="0.3">
      <c r="A1902" s="4">
        <v>1901</v>
      </c>
      <c r="B1902" s="4">
        <v>874</v>
      </c>
      <c r="C1902" s="4">
        <v>31884</v>
      </c>
      <c r="D1902" s="4">
        <v>145.82367199999999</v>
      </c>
      <c r="E1902" s="4">
        <v>152.86016000000001</v>
      </c>
      <c r="F1902" s="4">
        <v>434.44004799999999</v>
      </c>
      <c r="G1902" s="4">
        <v>478.79935999999998</v>
      </c>
      <c r="H1902" s="4">
        <v>0.98499199999999998</v>
      </c>
      <c r="I1902" s="4" t="str">
        <f>VLOOKUP(C1902, Sheet1!$B$4:$C$76, 2,FALSE)</f>
        <v>자누메트엑스알서방정 100/1000mg</v>
      </c>
    </row>
    <row r="1903" spans="1:9" x14ac:dyDescent="0.3">
      <c r="A1903" s="4">
        <v>1902</v>
      </c>
      <c r="B1903" s="4">
        <v>875</v>
      </c>
      <c r="C1903" s="4">
        <v>31884</v>
      </c>
      <c r="D1903" s="4">
        <v>164.61752799999999</v>
      </c>
      <c r="E1903" s="4">
        <v>183.63455999999999</v>
      </c>
      <c r="F1903" s="4">
        <v>445.09211199999999</v>
      </c>
      <c r="G1903" s="4">
        <v>475.66208</v>
      </c>
      <c r="H1903" s="4">
        <v>0.98906499999999997</v>
      </c>
      <c r="I1903" s="4" t="str">
        <f>VLOOKUP(C1903, Sheet1!$B$4:$C$76, 2,FALSE)</f>
        <v>자누메트엑스알서방정 100/1000mg</v>
      </c>
    </row>
    <row r="1904" spans="1:9" x14ac:dyDescent="0.3">
      <c r="A1904" s="4">
        <v>1903</v>
      </c>
      <c r="B1904" s="4">
        <v>875</v>
      </c>
      <c r="C1904" s="4">
        <v>3482</v>
      </c>
      <c r="D1904" s="4">
        <v>650.55865600000004</v>
      </c>
      <c r="E1904" s="4">
        <v>749.55712000000005</v>
      </c>
      <c r="F1904" s="4">
        <v>210.929216</v>
      </c>
      <c r="G1904" s="4">
        <v>267.53152</v>
      </c>
      <c r="H1904" s="4">
        <v>0.98553500000000005</v>
      </c>
      <c r="I1904" s="4" t="str">
        <f>VLOOKUP(C1904, Sheet1!$B$4:$C$76, 2,FALSE)</f>
        <v>기넥신에프정(은행엽엑스)(수출용)</v>
      </c>
    </row>
    <row r="1905" spans="1:10" x14ac:dyDescent="0.3">
      <c r="A1905" s="4">
        <v>1904</v>
      </c>
      <c r="B1905" s="4">
        <v>875</v>
      </c>
      <c r="C1905" s="4">
        <v>20876</v>
      </c>
      <c r="D1905" s="4">
        <v>118.81043200000001</v>
      </c>
      <c r="E1905" s="4">
        <v>768.00319999999999</v>
      </c>
      <c r="F1905" s="4">
        <v>328.088256</v>
      </c>
      <c r="G1905" s="4">
        <v>231.8528</v>
      </c>
      <c r="H1905" s="4">
        <v>0.98253000000000001</v>
      </c>
      <c r="I1905" s="4" t="str">
        <f>VLOOKUP(C1905, Sheet1!$B$4:$C$76, 2,FALSE)</f>
        <v>엑스포지정 5/160mg</v>
      </c>
    </row>
    <row r="1906" spans="1:10" x14ac:dyDescent="0.3">
      <c r="A1906" s="4">
        <v>1905</v>
      </c>
      <c r="B1906" s="4">
        <v>875</v>
      </c>
      <c r="C1906" s="4">
        <v>16231</v>
      </c>
      <c r="D1906" s="4">
        <v>653.65647999999999</v>
      </c>
      <c r="E1906" s="4">
        <v>232.096</v>
      </c>
      <c r="F1906" s="4">
        <v>194.95795200000001</v>
      </c>
      <c r="G1906" s="4">
        <v>180.02688000000001</v>
      </c>
      <c r="H1906" s="4">
        <v>0.98008200000000001</v>
      </c>
      <c r="I1906" s="4" t="str">
        <f>VLOOKUP(C1906, Sheet1!$B$4:$C$76, 2,FALSE)</f>
        <v>리피토정 20mg</v>
      </c>
    </row>
    <row r="1907" spans="1:10" x14ac:dyDescent="0.3">
      <c r="A1907" s="4">
        <v>1906</v>
      </c>
      <c r="B1907" s="4">
        <v>878</v>
      </c>
      <c r="C1907" s="4">
        <v>36636</v>
      </c>
      <c r="D1907" s="4">
        <v>643.00783200000001</v>
      </c>
      <c r="E1907" s="4">
        <v>208.05376000000001</v>
      </c>
      <c r="F1907" s="4">
        <v>189.614352</v>
      </c>
      <c r="G1907" s="4">
        <v>247.2192</v>
      </c>
      <c r="H1907" s="4">
        <v>0.99800699999999998</v>
      </c>
      <c r="I1907" s="4" t="str">
        <f>VLOOKUP(C1907, Sheet1!$B$4:$C$76, 2,FALSE)</f>
        <v>로수젯정10/5밀리그램</v>
      </c>
    </row>
    <row r="1908" spans="1:10" x14ac:dyDescent="0.3">
      <c r="A1908" s="4">
        <v>1907</v>
      </c>
      <c r="B1908" s="4">
        <v>878</v>
      </c>
      <c r="C1908" s="4">
        <v>27652</v>
      </c>
      <c r="D1908" s="4">
        <v>97.044167999999999</v>
      </c>
      <c r="E1908" s="4">
        <v>853.09504000000004</v>
      </c>
      <c r="F1908" s="4">
        <v>219.92500799999999</v>
      </c>
      <c r="G1908" s="4">
        <v>206.85184000000001</v>
      </c>
      <c r="H1908" s="4">
        <v>0.99441299999999999</v>
      </c>
      <c r="I1908" s="4" t="str">
        <f>VLOOKUP(C1908, Sheet1!$B$4:$C$76, 2,FALSE)</f>
        <v>세비카정 10/40mg</v>
      </c>
    </row>
    <row r="1909" spans="1:10" x14ac:dyDescent="0.3">
      <c r="A1909" s="4">
        <v>1908</v>
      </c>
      <c r="B1909" s="4">
        <v>878</v>
      </c>
      <c r="C1909" s="4">
        <v>3482</v>
      </c>
      <c r="D1909" s="4">
        <v>590.46047999999996</v>
      </c>
      <c r="E1909" s="4">
        <v>845.29535999999996</v>
      </c>
      <c r="F1909" s="4">
        <v>282.803808</v>
      </c>
      <c r="G1909" s="4">
        <v>166.55616000000001</v>
      </c>
      <c r="H1909" s="4">
        <v>0.917292</v>
      </c>
      <c r="I1909" s="4" t="str">
        <f>VLOOKUP(C1909, Sheet1!$B$4:$C$76, 2,FALSE)</f>
        <v>기넥신에프정(은행엽엑스)(수출용)</v>
      </c>
    </row>
    <row r="1910" spans="1:10" x14ac:dyDescent="0.3">
      <c r="A1910" s="4">
        <v>1909</v>
      </c>
      <c r="B1910" s="4">
        <v>878</v>
      </c>
      <c r="C1910" s="4">
        <v>34596</v>
      </c>
      <c r="D1910" s="4">
        <v>75.361840000000001</v>
      </c>
      <c r="E1910" s="4">
        <v>125.87456</v>
      </c>
      <c r="F1910" s="4">
        <v>332.655936</v>
      </c>
      <c r="G1910" s="4">
        <v>493.23903999999999</v>
      </c>
      <c r="H1910" s="4">
        <v>0.62711799999999995</v>
      </c>
      <c r="I1910" s="4" t="str">
        <f>VLOOKUP(C1910, Sheet1!$B$4:$C$76, 2,FALSE)</f>
        <v>제미메트서방정 50/1000mg</v>
      </c>
      <c r="J1910" s="4" t="s">
        <v>118</v>
      </c>
    </row>
    <row r="1911" spans="1:10" x14ac:dyDescent="0.3">
      <c r="A1911" s="4">
        <v>1910</v>
      </c>
      <c r="B1911" s="4">
        <v>879</v>
      </c>
      <c r="C1911" s="4">
        <v>36636</v>
      </c>
      <c r="D1911" s="4">
        <v>615.32847200000003</v>
      </c>
      <c r="E1911" s="4">
        <v>203.68384</v>
      </c>
      <c r="F1911" s="4">
        <v>183.52606399999999</v>
      </c>
      <c r="G1911" s="4">
        <v>239.33696</v>
      </c>
      <c r="H1911" s="4">
        <v>0.99871600000000005</v>
      </c>
      <c r="I1911" s="4" t="str">
        <f>VLOOKUP(C1911, Sheet1!$B$4:$C$76, 2,FALSE)</f>
        <v>로수젯정10/5밀리그램</v>
      </c>
    </row>
    <row r="1912" spans="1:10" x14ac:dyDescent="0.3">
      <c r="A1912" s="4">
        <v>1911</v>
      </c>
      <c r="B1912" s="4">
        <v>879</v>
      </c>
      <c r="C1912" s="4">
        <v>27652</v>
      </c>
      <c r="D1912" s="4">
        <v>61.117607999999997</v>
      </c>
      <c r="E1912" s="4">
        <v>810.29952000000003</v>
      </c>
      <c r="F1912" s="4">
        <v>226.88779199999999</v>
      </c>
      <c r="G1912" s="4">
        <v>211.33696</v>
      </c>
      <c r="H1912" s="4">
        <v>0.99826599999999999</v>
      </c>
      <c r="I1912" s="4" t="str">
        <f>VLOOKUP(C1912, Sheet1!$B$4:$C$76, 2,FALSE)</f>
        <v>세비카정 10/40mg</v>
      </c>
    </row>
    <row r="1913" spans="1:10" x14ac:dyDescent="0.3">
      <c r="A1913" s="4">
        <v>1912</v>
      </c>
      <c r="B1913" s="4">
        <v>879</v>
      </c>
      <c r="C1913" s="4">
        <v>3482</v>
      </c>
      <c r="D1913" s="4">
        <v>562.39462400000002</v>
      </c>
      <c r="E1913" s="4">
        <v>810.92352000000005</v>
      </c>
      <c r="F1913" s="4">
        <v>286.19052799999997</v>
      </c>
      <c r="G1913" s="4">
        <v>176.09984</v>
      </c>
      <c r="H1913" s="4">
        <v>0.96380200000000005</v>
      </c>
      <c r="I1913" s="4" t="str">
        <f>VLOOKUP(C1913, Sheet1!$B$4:$C$76, 2,FALSE)</f>
        <v>기넥신에프정(은행엽엑스)(수출용)</v>
      </c>
    </row>
    <row r="1914" spans="1:10" x14ac:dyDescent="0.3">
      <c r="A1914" s="4">
        <v>1913</v>
      </c>
      <c r="B1914" s="4">
        <v>879</v>
      </c>
      <c r="C1914" s="4">
        <v>34596</v>
      </c>
      <c r="D1914" s="4">
        <v>60.003504</v>
      </c>
      <c r="E1914" s="4">
        <v>98.432640000000006</v>
      </c>
      <c r="F1914" s="4">
        <v>326.083552</v>
      </c>
      <c r="G1914" s="4">
        <v>492.80896000000001</v>
      </c>
      <c r="H1914" s="4">
        <v>0.57261200000000001</v>
      </c>
      <c r="I1914" s="4" t="str">
        <f>VLOOKUP(C1914, Sheet1!$B$4:$C$76, 2,FALSE)</f>
        <v>제미메트서방정 50/1000mg</v>
      </c>
      <c r="J1914" s="4" t="s">
        <v>118</v>
      </c>
    </row>
    <row r="1915" spans="1:10" x14ac:dyDescent="0.3">
      <c r="A1915" s="4">
        <v>1914</v>
      </c>
      <c r="B1915" s="4">
        <v>880</v>
      </c>
      <c r="C1915" s="4">
        <v>23222</v>
      </c>
      <c r="D1915" s="4">
        <v>512.32387200000005</v>
      </c>
      <c r="E1915" s="4">
        <v>607.54367999999999</v>
      </c>
      <c r="F1915" s="4">
        <v>301.13699200000002</v>
      </c>
      <c r="G1915" s="4">
        <v>504.30592000000001</v>
      </c>
      <c r="H1915" s="4">
        <v>0.96303499999999997</v>
      </c>
      <c r="I1915" s="4" t="str">
        <f>VLOOKUP(C1915, Sheet1!$B$4:$C$76, 2,FALSE)</f>
        <v>비타비백정 100mg/병</v>
      </c>
    </row>
    <row r="1916" spans="1:10" x14ac:dyDescent="0.3">
      <c r="A1916" s="4">
        <v>1915</v>
      </c>
      <c r="B1916" s="4">
        <v>880</v>
      </c>
      <c r="C1916" s="4">
        <v>2482</v>
      </c>
      <c r="D1916" s="4">
        <v>74.582015999999996</v>
      </c>
      <c r="E1916" s="4">
        <v>670.48896000000002</v>
      </c>
      <c r="F1916" s="4">
        <v>221.72963200000001</v>
      </c>
      <c r="G1916" s="4">
        <v>486.12479999999999</v>
      </c>
      <c r="H1916" s="4">
        <v>0.96247899999999997</v>
      </c>
      <c r="I1916" s="4" t="str">
        <f>VLOOKUP(C1916, Sheet1!$B$4:$C$76, 2,FALSE)</f>
        <v>뮤테란캡슐 100mg</v>
      </c>
    </row>
    <row r="1917" spans="1:10" x14ac:dyDescent="0.3">
      <c r="A1917" s="4">
        <v>1916</v>
      </c>
      <c r="B1917" s="4">
        <v>880</v>
      </c>
      <c r="C1917" s="4">
        <v>5093</v>
      </c>
      <c r="D1917" s="4">
        <v>507.67079200000001</v>
      </c>
      <c r="E1917" s="4">
        <v>160.54848000000001</v>
      </c>
      <c r="F1917" s="4">
        <v>269.04708799999997</v>
      </c>
      <c r="G1917" s="4">
        <v>266.69952000000001</v>
      </c>
      <c r="H1917" s="4">
        <v>0.92154000000000003</v>
      </c>
      <c r="I1917" s="4" t="str">
        <f>VLOOKUP(C1917, Sheet1!$B$4:$C$76, 2,FALSE)</f>
        <v>삼남건조수산화알루미늄겔정</v>
      </c>
    </row>
    <row r="1918" spans="1:10" x14ac:dyDescent="0.3">
      <c r="A1918" s="4">
        <v>1917</v>
      </c>
      <c r="B1918" s="4">
        <v>880</v>
      </c>
      <c r="C1918" s="4">
        <v>13394</v>
      </c>
      <c r="D1918" s="4">
        <v>71.898992000000007</v>
      </c>
      <c r="E1918" s="4">
        <v>94.519679999999994</v>
      </c>
      <c r="F1918" s="4">
        <v>226.668192</v>
      </c>
      <c r="G1918" s="4">
        <v>476.12544000000003</v>
      </c>
      <c r="H1918" s="4">
        <v>0.82315899999999997</v>
      </c>
      <c r="I1918" s="4" t="str">
        <f>VLOOKUP(C1918, Sheet1!$B$4:$C$76, 2,FALSE)</f>
        <v>써스펜8시간이알서방정 650mg</v>
      </c>
    </row>
    <row r="1919" spans="1:10" x14ac:dyDescent="0.3">
      <c r="A1919" s="4">
        <v>1918</v>
      </c>
      <c r="B1919" s="4">
        <v>882</v>
      </c>
      <c r="C1919" s="4">
        <v>23222</v>
      </c>
      <c r="D1919" s="4">
        <v>129.01988</v>
      </c>
      <c r="E1919" s="4">
        <v>95.491839999999996</v>
      </c>
      <c r="F1919" s="4">
        <v>302.810832</v>
      </c>
      <c r="G1919" s="4">
        <v>504.18943999999999</v>
      </c>
      <c r="H1919" s="4">
        <v>0.98651200000000006</v>
      </c>
      <c r="I1919" s="4" t="str">
        <f>VLOOKUP(C1919, Sheet1!$B$4:$C$76, 2,FALSE)</f>
        <v>비타비백정 100mg/병</v>
      </c>
    </row>
    <row r="1920" spans="1:10" x14ac:dyDescent="0.3">
      <c r="A1920" s="4">
        <v>1919</v>
      </c>
      <c r="B1920" s="4">
        <v>882</v>
      </c>
      <c r="C1920" s="4">
        <v>2482</v>
      </c>
      <c r="D1920" s="4">
        <v>635.61023999999998</v>
      </c>
      <c r="E1920" s="4">
        <v>57.136000000000003</v>
      </c>
      <c r="F1920" s="4">
        <v>227.44703999999999</v>
      </c>
      <c r="G1920" s="4">
        <v>487.39967999999999</v>
      </c>
      <c r="H1920" s="4">
        <v>0.95953500000000003</v>
      </c>
      <c r="I1920" s="4" t="str">
        <f>VLOOKUP(C1920, Sheet1!$B$4:$C$76, 2,FALSE)</f>
        <v>뮤테란캡슐 100mg</v>
      </c>
    </row>
    <row r="1921" spans="1:9" x14ac:dyDescent="0.3">
      <c r="A1921" s="4">
        <v>1920</v>
      </c>
      <c r="B1921" s="4">
        <v>882</v>
      </c>
      <c r="C1921" s="4">
        <v>5093</v>
      </c>
      <c r="D1921" s="4">
        <v>148.93125599999999</v>
      </c>
      <c r="E1921" s="4">
        <v>834.99968000000001</v>
      </c>
      <c r="F1921" s="4">
        <v>272.89447999999999</v>
      </c>
      <c r="G1921" s="4">
        <v>276.09728000000001</v>
      </c>
      <c r="H1921" s="4">
        <v>0.90261199999999997</v>
      </c>
      <c r="I1921" s="4" t="str">
        <f>VLOOKUP(C1921, Sheet1!$B$4:$C$76, 2,FALSE)</f>
        <v>삼남건조수산화알루미늄겔정</v>
      </c>
    </row>
    <row r="1922" spans="1:9" x14ac:dyDescent="0.3">
      <c r="A1922" s="4">
        <v>1921</v>
      </c>
      <c r="B1922" s="4">
        <v>882</v>
      </c>
      <c r="C1922" s="4">
        <v>13394</v>
      </c>
      <c r="D1922" s="4">
        <v>644.7944</v>
      </c>
      <c r="E1922" s="4">
        <v>673.27936</v>
      </c>
      <c r="F1922" s="4">
        <v>234.714336</v>
      </c>
      <c r="G1922" s="4">
        <v>496.06527999999997</v>
      </c>
      <c r="H1922" s="4">
        <v>0.81564000000000003</v>
      </c>
      <c r="I1922" s="4" t="str">
        <f>VLOOKUP(C1922, Sheet1!$B$4:$C$76, 2,FALSE)</f>
        <v>써스펜8시간이알서방정 650mg</v>
      </c>
    </row>
    <row r="1923" spans="1:9" x14ac:dyDescent="0.3">
      <c r="A1923" s="4">
        <v>1922</v>
      </c>
      <c r="B1923" s="4">
        <v>883</v>
      </c>
      <c r="C1923" s="4">
        <v>28762</v>
      </c>
      <c r="D1923" s="4">
        <v>143.65158400000001</v>
      </c>
      <c r="E1923" s="4">
        <v>230.89152000000001</v>
      </c>
      <c r="F1923" s="4">
        <v>212.80704</v>
      </c>
      <c r="G1923" s="4">
        <v>203.91679999999999</v>
      </c>
      <c r="H1923" s="4">
        <v>0.99638899999999997</v>
      </c>
      <c r="I1923" s="4" t="str">
        <f>VLOOKUP(C1923, Sheet1!$B$4:$C$76, 2,FALSE)</f>
        <v>트라젠타정(리나글립틴)</v>
      </c>
    </row>
    <row r="1924" spans="1:9" x14ac:dyDescent="0.3">
      <c r="A1924" s="4">
        <v>1923</v>
      </c>
      <c r="B1924" s="4">
        <v>883</v>
      </c>
      <c r="C1924" s="4">
        <v>3482</v>
      </c>
      <c r="D1924" s="4">
        <v>602.03584000000001</v>
      </c>
      <c r="E1924" s="4">
        <v>844.86784</v>
      </c>
      <c r="F1924" s="4">
        <v>280.41651200000001</v>
      </c>
      <c r="G1924" s="4">
        <v>187.61727999999999</v>
      </c>
      <c r="H1924" s="4">
        <v>0.99474799999999997</v>
      </c>
      <c r="I1924" s="4" t="str">
        <f>VLOOKUP(C1924, Sheet1!$B$4:$C$76, 2,FALSE)</f>
        <v>기넥신에프정(은행엽엑스)(수출용)</v>
      </c>
    </row>
    <row r="1925" spans="1:9" x14ac:dyDescent="0.3">
      <c r="A1925" s="4">
        <v>1924</v>
      </c>
      <c r="B1925" s="4">
        <v>883</v>
      </c>
      <c r="C1925" s="4">
        <v>16231</v>
      </c>
      <c r="D1925" s="4">
        <v>631.37830399999996</v>
      </c>
      <c r="E1925" s="4">
        <v>221.50015999999999</v>
      </c>
      <c r="F1925" s="4">
        <v>189.084384</v>
      </c>
      <c r="G1925" s="4">
        <v>184.78847999999999</v>
      </c>
      <c r="H1925" s="4">
        <v>0.98898900000000001</v>
      </c>
      <c r="I1925" s="4" t="str">
        <f>VLOOKUP(C1925, Sheet1!$B$4:$C$76, 2,FALSE)</f>
        <v>리피토정 20mg</v>
      </c>
    </row>
    <row r="1926" spans="1:9" x14ac:dyDescent="0.3">
      <c r="A1926" s="4">
        <v>1925</v>
      </c>
      <c r="B1926" s="4">
        <v>883</v>
      </c>
      <c r="C1926" s="4">
        <v>25468</v>
      </c>
      <c r="D1926" s="4">
        <v>45.541623999999999</v>
      </c>
      <c r="E1926" s="4">
        <v>858.48320000000001</v>
      </c>
      <c r="F1926" s="4">
        <v>379.55371200000002</v>
      </c>
      <c r="G1926" s="4">
        <v>214.28736000000001</v>
      </c>
      <c r="H1926" s="4">
        <v>0.98840300000000003</v>
      </c>
      <c r="I1926" s="4" t="str">
        <f>VLOOKUP(C1926, Sheet1!$B$4:$C$76, 2,FALSE)</f>
        <v>아모잘탄정 5/100mg</v>
      </c>
    </row>
    <row r="1927" spans="1:9" x14ac:dyDescent="0.3">
      <c r="A1927" s="4">
        <v>1926</v>
      </c>
      <c r="B1927" s="4">
        <v>886</v>
      </c>
      <c r="C1927" s="4">
        <v>35205</v>
      </c>
      <c r="D1927" s="4">
        <v>543.74863200000004</v>
      </c>
      <c r="E1927" s="4">
        <v>262.76416</v>
      </c>
      <c r="F1927" s="4">
        <v>266.86475200000001</v>
      </c>
      <c r="G1927" s="4">
        <v>386.92991999999998</v>
      </c>
      <c r="H1927" s="4">
        <v>0.99057799999999996</v>
      </c>
      <c r="I1927" s="4" t="str">
        <f>VLOOKUP(C1927, Sheet1!$B$4:$C$76, 2,FALSE)</f>
        <v>아토젯정 10/40mg</v>
      </c>
    </row>
    <row r="1928" spans="1:9" x14ac:dyDescent="0.3">
      <c r="A1928" s="4">
        <v>1927</v>
      </c>
      <c r="B1928" s="4">
        <v>886</v>
      </c>
      <c r="C1928" s="4">
        <v>3350</v>
      </c>
      <c r="D1928" s="4">
        <v>409.57839999999999</v>
      </c>
      <c r="E1928" s="4">
        <v>891.96608000000003</v>
      </c>
      <c r="F1928" s="4">
        <v>189.96083200000001</v>
      </c>
      <c r="G1928" s="4">
        <v>193.42464000000001</v>
      </c>
      <c r="H1928" s="4">
        <v>0.98591899999999999</v>
      </c>
      <c r="I1928" s="4" t="str">
        <f>VLOOKUP(C1928, Sheet1!$B$4:$C$76, 2,FALSE)</f>
        <v>일양하이트린정 2mg</v>
      </c>
    </row>
    <row r="1929" spans="1:9" x14ac:dyDescent="0.3">
      <c r="A1929" s="4">
        <v>1928</v>
      </c>
      <c r="B1929" s="4">
        <v>886</v>
      </c>
      <c r="C1929" s="4">
        <v>31862</v>
      </c>
      <c r="D1929" s="4">
        <v>165.958552</v>
      </c>
      <c r="E1929" s="4">
        <v>283.99552</v>
      </c>
      <c r="F1929" s="4">
        <v>201.73236800000001</v>
      </c>
      <c r="G1929" s="4">
        <v>206.65472</v>
      </c>
      <c r="H1929" s="4">
        <v>0.93827099999999997</v>
      </c>
      <c r="I1929" s="4" t="str">
        <f>VLOOKUP(C1929, Sheet1!$B$4:$C$76, 2,FALSE)</f>
        <v>아질렉트정(라사길린메실산염)</v>
      </c>
    </row>
    <row r="1930" spans="1:9" x14ac:dyDescent="0.3">
      <c r="A1930" s="4">
        <v>1929</v>
      </c>
      <c r="B1930" s="4">
        <v>888</v>
      </c>
      <c r="C1930" s="4">
        <v>3350</v>
      </c>
      <c r="D1930" s="4">
        <v>379.29360800000001</v>
      </c>
      <c r="E1930" s="4">
        <v>206.06208000000001</v>
      </c>
      <c r="F1930" s="4">
        <v>186.15150399999999</v>
      </c>
      <c r="G1930" s="4">
        <v>182.70464000000001</v>
      </c>
      <c r="H1930" s="4">
        <v>0.98725200000000002</v>
      </c>
      <c r="I1930" s="4" t="str">
        <f>VLOOKUP(C1930, Sheet1!$B$4:$C$76, 2,FALSE)</f>
        <v>일양하이트린정 2mg</v>
      </c>
    </row>
    <row r="1931" spans="1:9" x14ac:dyDescent="0.3">
      <c r="A1931" s="4">
        <v>1930</v>
      </c>
      <c r="B1931" s="4">
        <v>888</v>
      </c>
      <c r="C1931" s="4">
        <v>35205</v>
      </c>
      <c r="D1931" s="4">
        <v>161.80030400000001</v>
      </c>
      <c r="E1931" s="4">
        <v>646.68416000000002</v>
      </c>
      <c r="F1931" s="4">
        <v>265.41343999999998</v>
      </c>
      <c r="G1931" s="4">
        <v>395.51744000000002</v>
      </c>
      <c r="H1931" s="4">
        <v>0.97506800000000005</v>
      </c>
      <c r="I1931" s="4" t="str">
        <f>VLOOKUP(C1931, Sheet1!$B$4:$C$76, 2,FALSE)</f>
        <v>아토젯정 10/40mg</v>
      </c>
    </row>
    <row r="1932" spans="1:9" x14ac:dyDescent="0.3">
      <c r="A1932" s="4">
        <v>1931</v>
      </c>
      <c r="B1932" s="4">
        <v>888</v>
      </c>
      <c r="C1932" s="4">
        <v>31862</v>
      </c>
      <c r="D1932" s="4">
        <v>610.71443199999999</v>
      </c>
      <c r="E1932" s="4">
        <v>836.29696000000001</v>
      </c>
      <c r="F1932" s="4">
        <v>207.68499199999999</v>
      </c>
      <c r="G1932" s="4">
        <v>202.96191999999999</v>
      </c>
      <c r="H1932" s="4">
        <v>0.938724</v>
      </c>
      <c r="I1932" s="4" t="str">
        <f>VLOOKUP(C1932, Sheet1!$B$4:$C$76, 2,FALSE)</f>
        <v>아질렉트정(라사길린메실산염)</v>
      </c>
    </row>
    <row r="1933" spans="1:9" x14ac:dyDescent="0.3">
      <c r="A1933" s="4">
        <v>1932</v>
      </c>
      <c r="B1933" s="4">
        <v>889</v>
      </c>
      <c r="C1933" s="4">
        <v>16231</v>
      </c>
      <c r="D1933" s="4">
        <v>132.85458399999999</v>
      </c>
      <c r="E1933" s="4">
        <v>845.61216000000002</v>
      </c>
      <c r="F1933" s="4">
        <v>197.93963199999999</v>
      </c>
      <c r="G1933" s="4">
        <v>194.86336</v>
      </c>
      <c r="H1933" s="4">
        <v>0.998475</v>
      </c>
      <c r="I1933" s="4" t="str">
        <f>VLOOKUP(C1933, Sheet1!$B$4:$C$76, 2,FALSE)</f>
        <v>리피토정 20mg</v>
      </c>
    </row>
    <row r="1934" spans="1:9" x14ac:dyDescent="0.3">
      <c r="A1934" s="4">
        <v>1933</v>
      </c>
      <c r="B1934" s="4">
        <v>889</v>
      </c>
      <c r="C1934" s="4">
        <v>28762</v>
      </c>
      <c r="D1934" s="4">
        <v>711.87390400000004</v>
      </c>
      <c r="E1934" s="4">
        <v>889.86879999999996</v>
      </c>
      <c r="F1934" s="4">
        <v>218.30972800000001</v>
      </c>
      <c r="G1934" s="4">
        <v>210.26303999999999</v>
      </c>
      <c r="H1934" s="4">
        <v>0.997695</v>
      </c>
      <c r="I1934" s="4" t="str">
        <f>VLOOKUP(C1934, Sheet1!$B$4:$C$76, 2,FALSE)</f>
        <v>트라젠타정(리나글립틴)</v>
      </c>
    </row>
    <row r="1935" spans="1:9" x14ac:dyDescent="0.3">
      <c r="A1935" s="4">
        <v>1934</v>
      </c>
      <c r="B1935" s="4">
        <v>889</v>
      </c>
      <c r="C1935" s="4">
        <v>3482</v>
      </c>
      <c r="D1935" s="4">
        <v>142.58676800000001</v>
      </c>
      <c r="E1935" s="4">
        <v>291.74079999999998</v>
      </c>
      <c r="F1935" s="4">
        <v>210.67350400000001</v>
      </c>
      <c r="G1935" s="4">
        <v>258.41791999999998</v>
      </c>
      <c r="H1935" s="4">
        <v>0.99487400000000004</v>
      </c>
      <c r="I1935" s="4" t="str">
        <f>VLOOKUP(C1935, Sheet1!$B$4:$C$76, 2,FALSE)</f>
        <v>기넥신에프정(은행엽엑스)(수출용)</v>
      </c>
    </row>
    <row r="1936" spans="1:9" x14ac:dyDescent="0.3">
      <c r="A1936" s="4">
        <v>1935</v>
      </c>
      <c r="B1936" s="4">
        <v>889</v>
      </c>
      <c r="C1936" s="4">
        <v>20876</v>
      </c>
      <c r="D1936" s="4">
        <v>546.36382400000002</v>
      </c>
      <c r="E1936" s="4">
        <v>291.83296000000001</v>
      </c>
      <c r="F1936" s="4">
        <v>327.35430400000001</v>
      </c>
      <c r="G1936" s="4">
        <v>237.48736</v>
      </c>
      <c r="H1936" s="4">
        <v>0.99290900000000004</v>
      </c>
      <c r="I1936" s="4" t="str">
        <f>VLOOKUP(C1936, Sheet1!$B$4:$C$76, 2,FALSE)</f>
        <v>엑스포지정 5/160mg</v>
      </c>
    </row>
    <row r="1937" spans="1:9" x14ac:dyDescent="0.3">
      <c r="A1937" s="4">
        <v>1936</v>
      </c>
      <c r="B1937" s="4">
        <v>891</v>
      </c>
      <c r="C1937" s="4">
        <v>16231</v>
      </c>
      <c r="D1937" s="4">
        <v>628.77384800000004</v>
      </c>
      <c r="E1937" s="4">
        <v>220.50111999999999</v>
      </c>
      <c r="F1937" s="4">
        <v>185.91140799999999</v>
      </c>
      <c r="G1937" s="4">
        <v>183.59935999999999</v>
      </c>
      <c r="H1937" s="4">
        <v>0.99743800000000005</v>
      </c>
      <c r="I1937" s="4" t="str">
        <f>VLOOKUP(C1937, Sheet1!$B$4:$C$76, 2,FALSE)</f>
        <v>리피토정 20mg</v>
      </c>
    </row>
    <row r="1938" spans="1:9" x14ac:dyDescent="0.3">
      <c r="A1938" s="4">
        <v>1937</v>
      </c>
      <c r="B1938" s="4">
        <v>891</v>
      </c>
      <c r="C1938" s="4">
        <v>28762</v>
      </c>
      <c r="D1938" s="4">
        <v>56.540655999999998</v>
      </c>
      <c r="E1938" s="4">
        <v>172.01792</v>
      </c>
      <c r="F1938" s="4">
        <v>209.20950400000001</v>
      </c>
      <c r="G1938" s="4">
        <v>199.45728</v>
      </c>
      <c r="H1938" s="4">
        <v>0.99649399999999999</v>
      </c>
      <c r="I1938" s="4" t="str">
        <f>VLOOKUP(C1938, Sheet1!$B$4:$C$76, 2,FALSE)</f>
        <v>트라젠타정(리나글립틴)</v>
      </c>
    </row>
    <row r="1939" spans="1:9" x14ac:dyDescent="0.3">
      <c r="A1939" s="4">
        <v>1938</v>
      </c>
      <c r="B1939" s="4">
        <v>891</v>
      </c>
      <c r="C1939" s="4">
        <v>3482</v>
      </c>
      <c r="D1939" s="4">
        <v>625.92295200000001</v>
      </c>
      <c r="E1939" s="4">
        <v>716.67711999999995</v>
      </c>
      <c r="F1939" s="4">
        <v>207.35803200000001</v>
      </c>
      <c r="G1939" s="4">
        <v>271.70303999999999</v>
      </c>
      <c r="H1939" s="4">
        <v>0.99459500000000001</v>
      </c>
      <c r="I1939" s="4" t="str">
        <f>VLOOKUP(C1939, Sheet1!$B$4:$C$76, 2,FALSE)</f>
        <v>기넥신에프정(은행엽엑스)(수출용)</v>
      </c>
    </row>
    <row r="1940" spans="1:9" x14ac:dyDescent="0.3">
      <c r="A1940" s="4">
        <v>1939</v>
      </c>
      <c r="B1940" s="4">
        <v>891</v>
      </c>
      <c r="C1940" s="4">
        <v>20876</v>
      </c>
      <c r="D1940" s="4">
        <v>87.536463999999995</v>
      </c>
      <c r="E1940" s="4">
        <v>726.25216</v>
      </c>
      <c r="F1940" s="4">
        <v>329.89971200000002</v>
      </c>
      <c r="G1940" s="4">
        <v>240.21632</v>
      </c>
      <c r="H1940" s="4">
        <v>0.99112100000000003</v>
      </c>
      <c r="I1940" s="4" t="str">
        <f>VLOOKUP(C1940, Sheet1!$B$4:$C$76, 2,FALSE)</f>
        <v>엑스포지정 5/160mg</v>
      </c>
    </row>
    <row r="1941" spans="1:9" x14ac:dyDescent="0.3">
      <c r="A1941" s="4">
        <v>1940</v>
      </c>
      <c r="B1941" s="4">
        <v>894</v>
      </c>
      <c r="C1941" s="4">
        <v>36636</v>
      </c>
      <c r="D1941" s="4">
        <v>604.57539199999997</v>
      </c>
      <c r="E1941" s="4">
        <v>205.25120000000001</v>
      </c>
      <c r="F1941" s="4">
        <v>177.91699199999999</v>
      </c>
      <c r="G1941" s="4">
        <v>242.47424000000001</v>
      </c>
      <c r="H1941" s="4">
        <v>0.99915100000000001</v>
      </c>
      <c r="I1941" s="4" t="str">
        <f>VLOOKUP(C1941, Sheet1!$B$4:$C$76, 2,FALSE)</f>
        <v>로수젯정10/5밀리그램</v>
      </c>
    </row>
    <row r="1942" spans="1:9" x14ac:dyDescent="0.3">
      <c r="A1942" s="4">
        <v>1941</v>
      </c>
      <c r="B1942" s="4">
        <v>894</v>
      </c>
      <c r="C1942" s="4">
        <v>3482</v>
      </c>
      <c r="D1942" s="4">
        <v>624.64829599999996</v>
      </c>
      <c r="E1942" s="4">
        <v>717.95648000000006</v>
      </c>
      <c r="F1942" s="4">
        <v>208.69319999999999</v>
      </c>
      <c r="G1942" s="4">
        <v>271.21024</v>
      </c>
      <c r="H1942" s="4">
        <v>0.99603299999999995</v>
      </c>
      <c r="I1942" s="4" t="str">
        <f>VLOOKUP(C1942, Sheet1!$B$4:$C$76, 2,FALSE)</f>
        <v>기넥신에프정(은행엽엑스)(수출용)</v>
      </c>
    </row>
    <row r="1943" spans="1:9" x14ac:dyDescent="0.3">
      <c r="A1943" s="4">
        <v>1942</v>
      </c>
      <c r="B1943" s="4">
        <v>894</v>
      </c>
      <c r="C1943" s="4">
        <v>20876</v>
      </c>
      <c r="D1943" s="4">
        <v>86.859607999999994</v>
      </c>
      <c r="E1943" s="4">
        <v>725.37216000000001</v>
      </c>
      <c r="F1943" s="4">
        <v>329.959248</v>
      </c>
      <c r="G1943" s="4">
        <v>239.93856</v>
      </c>
      <c r="H1943" s="4">
        <v>0.98893600000000004</v>
      </c>
      <c r="I1943" s="4" t="str">
        <f>VLOOKUP(C1943, Sheet1!$B$4:$C$76, 2,FALSE)</f>
        <v>엑스포지정 5/160mg</v>
      </c>
    </row>
    <row r="1944" spans="1:9" x14ac:dyDescent="0.3">
      <c r="A1944" s="4">
        <v>1943</v>
      </c>
      <c r="B1944" s="4">
        <v>894</v>
      </c>
      <c r="C1944" s="4">
        <v>25366</v>
      </c>
      <c r="D1944" s="4">
        <v>28.292776</v>
      </c>
      <c r="E1944" s="4">
        <v>29.245439999999999</v>
      </c>
      <c r="F1944" s="4">
        <v>411.50990400000001</v>
      </c>
      <c r="G1944" s="4">
        <v>438.98111999999998</v>
      </c>
      <c r="H1944" s="4">
        <v>0.98138999999999998</v>
      </c>
      <c r="I1944" s="4" t="str">
        <f>VLOOKUP(C1944, Sheet1!$B$4:$C$76, 2,FALSE)</f>
        <v>자누메트정 50/850mg</v>
      </c>
    </row>
    <row r="1945" spans="1:9" x14ac:dyDescent="0.3">
      <c r="A1945" s="4">
        <v>1944</v>
      </c>
      <c r="B1945" s="4">
        <v>895</v>
      </c>
      <c r="C1945" s="4">
        <v>21025</v>
      </c>
      <c r="D1945" s="4">
        <v>101.092128</v>
      </c>
      <c r="E1945" s="4">
        <v>819.76576</v>
      </c>
      <c r="F1945" s="4">
        <v>180.07980800000001</v>
      </c>
      <c r="G1945" s="4">
        <v>180.38015999999999</v>
      </c>
      <c r="H1945" s="4">
        <v>0.99458899999999995</v>
      </c>
      <c r="I1945" s="4" t="str">
        <f>VLOOKUP(C1945, Sheet1!$B$4:$C$76, 2,FALSE)</f>
        <v>펠루비정(펠루비프로펜)</v>
      </c>
    </row>
    <row r="1946" spans="1:9" x14ac:dyDescent="0.3">
      <c r="A1946" s="4">
        <v>1945</v>
      </c>
      <c r="B1946" s="4">
        <v>895</v>
      </c>
      <c r="C1946" s="4">
        <v>3543</v>
      </c>
      <c r="D1946" s="4">
        <v>94.292823999999996</v>
      </c>
      <c r="E1946" s="4">
        <v>221.83552</v>
      </c>
      <c r="F1946" s="4">
        <v>201.60744</v>
      </c>
      <c r="G1946" s="4">
        <v>200.53247999999999</v>
      </c>
      <c r="H1946" s="4">
        <v>0.99373299999999998</v>
      </c>
      <c r="I1946" s="4" t="str">
        <f>VLOOKUP(C1946, Sheet1!$B$4:$C$76, 2,FALSE)</f>
        <v>무코스타정(레바미피드)(비매품)</v>
      </c>
    </row>
    <row r="1947" spans="1:9" x14ac:dyDescent="0.3">
      <c r="A1947" s="4">
        <v>1946</v>
      </c>
      <c r="B1947" s="4">
        <v>895</v>
      </c>
      <c r="C1947" s="4">
        <v>10220</v>
      </c>
      <c r="D1947" s="4">
        <v>586.18950400000006</v>
      </c>
      <c r="E1947" s="4">
        <v>775.44896000000006</v>
      </c>
      <c r="F1947" s="4">
        <v>223.90415999999999</v>
      </c>
      <c r="G1947" s="4">
        <v>222.21440000000001</v>
      </c>
      <c r="H1947" s="4">
        <v>0.99093299999999995</v>
      </c>
      <c r="I1947" s="4" t="str">
        <f>VLOOKUP(C1947, Sheet1!$B$4:$C$76, 2,FALSE)</f>
        <v>쎄로켈정 100mg</v>
      </c>
    </row>
    <row r="1948" spans="1:9" x14ac:dyDescent="0.3">
      <c r="A1948" s="4">
        <v>1947</v>
      </c>
      <c r="B1948" s="4">
        <v>895</v>
      </c>
      <c r="C1948" s="4">
        <v>16550</v>
      </c>
      <c r="D1948" s="4">
        <v>535.52095199999997</v>
      </c>
      <c r="E1948" s="4">
        <v>38.591360000000002</v>
      </c>
      <c r="F1948" s="4">
        <v>293.49784</v>
      </c>
      <c r="G1948" s="4">
        <v>456.71807999999999</v>
      </c>
      <c r="H1948" s="4">
        <v>0.97178799999999999</v>
      </c>
      <c r="I1948" s="4" t="str">
        <f>VLOOKUP(C1948, Sheet1!$B$4:$C$76, 2,FALSE)</f>
        <v>동아가바펜틴정 800mg</v>
      </c>
    </row>
    <row r="1949" spans="1:9" x14ac:dyDescent="0.3">
      <c r="A1949" s="4">
        <v>1948</v>
      </c>
      <c r="B1949" s="4">
        <v>896</v>
      </c>
      <c r="C1949" s="4">
        <v>10220</v>
      </c>
      <c r="D1949" s="4">
        <v>611.45765600000004</v>
      </c>
      <c r="E1949" s="4">
        <v>811.9008</v>
      </c>
      <c r="F1949" s="4">
        <v>222.53678400000001</v>
      </c>
      <c r="G1949" s="4">
        <v>218.46912</v>
      </c>
      <c r="H1949" s="4">
        <v>0.99699499999999996</v>
      </c>
      <c r="I1949" s="4" t="str">
        <f>VLOOKUP(C1949, Sheet1!$B$4:$C$76, 2,FALSE)</f>
        <v>쎄로켈정 100mg</v>
      </c>
    </row>
    <row r="1950" spans="1:9" x14ac:dyDescent="0.3">
      <c r="A1950" s="4">
        <v>1949</v>
      </c>
      <c r="B1950" s="4">
        <v>896</v>
      </c>
      <c r="C1950" s="4">
        <v>21025</v>
      </c>
      <c r="D1950" s="4">
        <v>136.09587999999999</v>
      </c>
      <c r="E1950" s="4">
        <v>855.94943999999998</v>
      </c>
      <c r="F1950" s="4">
        <v>175.33937599999999</v>
      </c>
      <c r="G1950" s="4">
        <v>176.56960000000001</v>
      </c>
      <c r="H1950" s="4">
        <v>0.99115200000000003</v>
      </c>
      <c r="I1950" s="4" t="str">
        <f>VLOOKUP(C1950, Sheet1!$B$4:$C$76, 2,FALSE)</f>
        <v>펠루비정(펠루비프로펜)</v>
      </c>
    </row>
    <row r="1951" spans="1:9" x14ac:dyDescent="0.3">
      <c r="A1951" s="4">
        <v>1950</v>
      </c>
      <c r="B1951" s="4">
        <v>896</v>
      </c>
      <c r="C1951" s="4">
        <v>3543</v>
      </c>
      <c r="D1951" s="4">
        <v>109.058728</v>
      </c>
      <c r="E1951" s="4">
        <v>233.42336</v>
      </c>
      <c r="F1951" s="4">
        <v>208.64439999999999</v>
      </c>
      <c r="G1951" s="4">
        <v>200.64768000000001</v>
      </c>
      <c r="H1951" s="4">
        <v>0.98977999999999999</v>
      </c>
      <c r="I1951" s="4" t="str">
        <f>VLOOKUP(C1951, Sheet1!$B$4:$C$76, 2,FALSE)</f>
        <v>무코스타정(레바미피드)(비매품)</v>
      </c>
    </row>
    <row r="1952" spans="1:9" x14ac:dyDescent="0.3">
      <c r="A1952" s="4">
        <v>1951</v>
      </c>
      <c r="B1952" s="4">
        <v>896</v>
      </c>
      <c r="C1952" s="4">
        <v>16550</v>
      </c>
      <c r="D1952" s="4">
        <v>562.13207999999997</v>
      </c>
      <c r="E1952" s="4">
        <v>47.199359999999999</v>
      </c>
      <c r="F1952" s="4">
        <v>304.43196799999998</v>
      </c>
      <c r="G1952" s="4">
        <v>467.18848000000003</v>
      </c>
      <c r="H1952" s="4">
        <v>0.95319799999999999</v>
      </c>
      <c r="I1952" s="4" t="str">
        <f>VLOOKUP(C1952, Sheet1!$B$4:$C$76, 2,FALSE)</f>
        <v>동아가바펜틴정 800mg</v>
      </c>
    </row>
    <row r="1953" spans="1:9" x14ac:dyDescent="0.3">
      <c r="A1953" s="4">
        <v>1952</v>
      </c>
      <c r="B1953" s="4">
        <v>897</v>
      </c>
      <c r="C1953" s="4">
        <v>10220</v>
      </c>
      <c r="D1953" s="4">
        <v>169.08956000000001</v>
      </c>
      <c r="E1953" s="4">
        <v>274.39936</v>
      </c>
      <c r="F1953" s="4">
        <v>217.22344000000001</v>
      </c>
      <c r="G1953" s="4">
        <v>214.35264000000001</v>
      </c>
      <c r="H1953" s="4">
        <v>0.99895599999999996</v>
      </c>
      <c r="I1953" s="4" t="str">
        <f>VLOOKUP(C1953, Sheet1!$B$4:$C$76, 2,FALSE)</f>
        <v>쎄로켈정 100mg</v>
      </c>
    </row>
    <row r="1954" spans="1:9" x14ac:dyDescent="0.3">
      <c r="A1954" s="4">
        <v>1953</v>
      </c>
      <c r="B1954" s="4">
        <v>897</v>
      </c>
      <c r="C1954" s="4">
        <v>21025</v>
      </c>
      <c r="D1954" s="4">
        <v>678.16042400000003</v>
      </c>
      <c r="E1954" s="4">
        <v>284.42944</v>
      </c>
      <c r="F1954" s="4">
        <v>175.965968</v>
      </c>
      <c r="G1954" s="4">
        <v>171.85151999999999</v>
      </c>
      <c r="H1954" s="4">
        <v>0.997529</v>
      </c>
      <c r="I1954" s="4" t="str">
        <f>VLOOKUP(C1954, Sheet1!$B$4:$C$76, 2,FALSE)</f>
        <v>펠루비정(펠루비프로펜)</v>
      </c>
    </row>
    <row r="1955" spans="1:9" x14ac:dyDescent="0.3">
      <c r="A1955" s="4">
        <v>1954</v>
      </c>
      <c r="B1955" s="4">
        <v>897</v>
      </c>
      <c r="C1955" s="4">
        <v>3543</v>
      </c>
      <c r="D1955" s="4">
        <v>676.75547200000005</v>
      </c>
      <c r="E1955" s="4">
        <v>834.76544000000001</v>
      </c>
      <c r="F1955" s="4">
        <v>212.57084800000001</v>
      </c>
      <c r="G1955" s="4">
        <v>213.42336</v>
      </c>
      <c r="H1955" s="4">
        <v>0.99618399999999996</v>
      </c>
      <c r="I1955" s="4" t="str">
        <f>VLOOKUP(C1955, Sheet1!$B$4:$C$76, 2,FALSE)</f>
        <v>무코스타정(레바미피드)(비매품)</v>
      </c>
    </row>
    <row r="1956" spans="1:9" x14ac:dyDescent="0.3">
      <c r="A1956" s="4">
        <v>1955</v>
      </c>
      <c r="B1956" s="4">
        <v>897</v>
      </c>
      <c r="C1956" s="4">
        <v>16550</v>
      </c>
      <c r="D1956" s="4">
        <v>115.28756</v>
      </c>
      <c r="E1956" s="4">
        <v>721.52959999999996</v>
      </c>
      <c r="F1956" s="4">
        <v>315.41684800000002</v>
      </c>
      <c r="G1956" s="4">
        <v>486.72</v>
      </c>
      <c r="H1956" s="4">
        <v>0.93887100000000001</v>
      </c>
      <c r="I1956" s="4" t="str">
        <f>VLOOKUP(C1956, Sheet1!$B$4:$C$76, 2,FALSE)</f>
        <v>동아가바펜틴정 800mg</v>
      </c>
    </row>
    <row r="1957" spans="1:9" x14ac:dyDescent="0.3">
      <c r="A1957" s="4">
        <v>1956</v>
      </c>
      <c r="B1957" s="4">
        <v>898</v>
      </c>
      <c r="C1957" s="4">
        <v>12246</v>
      </c>
      <c r="D1957" s="4">
        <v>618.54634399999998</v>
      </c>
      <c r="E1957" s="4">
        <v>203.58271999999999</v>
      </c>
      <c r="F1957" s="4">
        <v>174.83575999999999</v>
      </c>
      <c r="G1957" s="4">
        <v>187.17952</v>
      </c>
      <c r="H1957" s="4">
        <v>0.99504199999999998</v>
      </c>
      <c r="I1957" s="4" t="str">
        <f>VLOOKUP(C1957, Sheet1!$B$4:$C$76, 2,FALSE)</f>
        <v>아빌리파이정 10mg</v>
      </c>
    </row>
    <row r="1958" spans="1:9" x14ac:dyDescent="0.3">
      <c r="A1958" s="4">
        <v>1957</v>
      </c>
      <c r="B1958" s="4">
        <v>898</v>
      </c>
      <c r="C1958" s="4">
        <v>3543</v>
      </c>
      <c r="D1958" s="4">
        <v>121.483208</v>
      </c>
      <c r="E1958" s="4">
        <v>172.68096</v>
      </c>
      <c r="F1958" s="4">
        <v>200.39329599999999</v>
      </c>
      <c r="G1958" s="4">
        <v>196.45952</v>
      </c>
      <c r="H1958" s="4">
        <v>0.99470199999999998</v>
      </c>
      <c r="I1958" s="4" t="str">
        <f>VLOOKUP(C1958, Sheet1!$B$4:$C$76, 2,FALSE)</f>
        <v>무코스타정(레바미피드)(비매품)</v>
      </c>
    </row>
    <row r="1959" spans="1:9" x14ac:dyDescent="0.3">
      <c r="A1959" s="4">
        <v>1958</v>
      </c>
      <c r="B1959" s="4">
        <v>898</v>
      </c>
      <c r="C1959" s="4">
        <v>16547</v>
      </c>
      <c r="D1959" s="4">
        <v>73.867096000000004</v>
      </c>
      <c r="E1959" s="4">
        <v>777.94687999999996</v>
      </c>
      <c r="F1959" s="4">
        <v>237.47543999999999</v>
      </c>
      <c r="G1959" s="4">
        <v>233.73312000000001</v>
      </c>
      <c r="H1959" s="4">
        <v>0.98795599999999995</v>
      </c>
      <c r="I1959" s="4" t="str">
        <f>VLOOKUP(C1959, Sheet1!$B$4:$C$76, 2,FALSE)</f>
        <v>가바토파정 100mg</v>
      </c>
    </row>
    <row r="1960" spans="1:9" x14ac:dyDescent="0.3">
      <c r="A1960" s="4">
        <v>1959</v>
      </c>
      <c r="B1960" s="4">
        <v>898</v>
      </c>
      <c r="C1960" s="4">
        <v>27925</v>
      </c>
      <c r="D1960" s="4">
        <v>569.39059199999997</v>
      </c>
      <c r="E1960" s="4">
        <v>585.20511999999997</v>
      </c>
      <c r="F1960" s="4">
        <v>257.77721600000001</v>
      </c>
      <c r="G1960" s="4">
        <v>484.25088</v>
      </c>
      <c r="H1960" s="4">
        <v>0.97951999999999995</v>
      </c>
      <c r="I1960" s="4" t="str">
        <f>VLOOKUP(C1960, Sheet1!$B$4:$C$76, 2,FALSE)</f>
        <v>울트라셋이알서방정</v>
      </c>
    </row>
    <row r="1961" spans="1:9" x14ac:dyDescent="0.3">
      <c r="A1961" s="4">
        <v>1960</v>
      </c>
      <c r="B1961" s="4">
        <v>900</v>
      </c>
      <c r="C1961" s="4">
        <v>12246</v>
      </c>
      <c r="D1961" s="4">
        <v>649.48505599999999</v>
      </c>
      <c r="E1961" s="4">
        <v>203.59360000000001</v>
      </c>
      <c r="F1961" s="4">
        <v>173.07212799999999</v>
      </c>
      <c r="G1961" s="4">
        <v>189.48223999999999</v>
      </c>
      <c r="H1961" s="4">
        <v>0.98870899999999995</v>
      </c>
      <c r="I1961" s="4" t="str">
        <f>VLOOKUP(C1961, Sheet1!$B$4:$C$76, 2,FALSE)</f>
        <v>아빌리파이정 10mg</v>
      </c>
    </row>
    <row r="1962" spans="1:9" x14ac:dyDescent="0.3">
      <c r="A1962" s="4">
        <v>1961</v>
      </c>
      <c r="B1962" s="4">
        <v>900</v>
      </c>
      <c r="C1962" s="4">
        <v>3543</v>
      </c>
      <c r="D1962" s="4">
        <v>135.26432800000001</v>
      </c>
      <c r="E1962" s="4">
        <v>180.62335999999999</v>
      </c>
      <c r="F1962" s="4">
        <v>207.99243200000001</v>
      </c>
      <c r="G1962" s="4">
        <v>199.76447999999999</v>
      </c>
      <c r="H1962" s="4">
        <v>0.98656999999999995</v>
      </c>
      <c r="I1962" s="4" t="str">
        <f>VLOOKUP(C1962, Sheet1!$B$4:$C$76, 2,FALSE)</f>
        <v>무코스타정(레바미피드)(비매품)</v>
      </c>
    </row>
    <row r="1963" spans="1:9" x14ac:dyDescent="0.3">
      <c r="A1963" s="4">
        <v>1962</v>
      </c>
      <c r="B1963" s="4">
        <v>900</v>
      </c>
      <c r="C1963" s="4">
        <v>16547</v>
      </c>
      <c r="D1963" s="4">
        <v>109.22513600000001</v>
      </c>
      <c r="E1963" s="4">
        <v>821.61856</v>
      </c>
      <c r="F1963" s="4">
        <v>235.04032000000001</v>
      </c>
      <c r="G1963" s="4">
        <v>227.03487999999999</v>
      </c>
      <c r="H1963" s="4">
        <v>0.985765</v>
      </c>
      <c r="I1963" s="4" t="str">
        <f>VLOOKUP(C1963, Sheet1!$B$4:$C$76, 2,FALSE)</f>
        <v>가바토파정 100mg</v>
      </c>
    </row>
    <row r="1964" spans="1:9" x14ac:dyDescent="0.3">
      <c r="A1964" s="4">
        <v>1963</v>
      </c>
      <c r="B1964" s="4">
        <v>900</v>
      </c>
      <c r="C1964" s="4">
        <v>27925</v>
      </c>
      <c r="D1964" s="4">
        <v>596.44189600000004</v>
      </c>
      <c r="E1964" s="4">
        <v>629.35231999999996</v>
      </c>
      <c r="F1964" s="4">
        <v>255.51387199999999</v>
      </c>
      <c r="G1964" s="4">
        <v>476.23295999999999</v>
      </c>
      <c r="H1964" s="4">
        <v>0.98004199999999997</v>
      </c>
      <c r="I1964" s="4" t="str">
        <f>VLOOKUP(C1964, Sheet1!$B$4:$C$76, 2,FALSE)</f>
        <v>울트라셋이알서방정</v>
      </c>
    </row>
    <row r="1965" spans="1:9" x14ac:dyDescent="0.3">
      <c r="A1965" s="4">
        <v>1964</v>
      </c>
      <c r="B1965" s="4">
        <v>904</v>
      </c>
      <c r="C1965" s="4">
        <v>20237</v>
      </c>
      <c r="D1965" s="4">
        <v>642.92584799999997</v>
      </c>
      <c r="E1965" s="4">
        <v>188.8032</v>
      </c>
      <c r="F1965" s="4">
        <v>226.15774400000001</v>
      </c>
      <c r="G1965" s="4">
        <v>217.81120000000001</v>
      </c>
      <c r="H1965" s="4">
        <v>0.98036699999999999</v>
      </c>
      <c r="I1965" s="4" t="str">
        <f>VLOOKUP(C1965, Sheet1!$B$4:$C$76, 2,FALSE)</f>
        <v>플라빅스정 75mg</v>
      </c>
    </row>
    <row r="1966" spans="1:9" x14ac:dyDescent="0.3">
      <c r="A1966" s="4">
        <v>1965</v>
      </c>
      <c r="B1966" s="4">
        <v>904</v>
      </c>
      <c r="C1966" s="4">
        <v>3482</v>
      </c>
      <c r="D1966" s="4">
        <v>606.50982399999998</v>
      </c>
      <c r="E1966" s="4">
        <v>792.39808000000005</v>
      </c>
      <c r="F1966" s="4">
        <v>275.16368</v>
      </c>
      <c r="G1966" s="4">
        <v>207.34719999999999</v>
      </c>
      <c r="H1966" s="4">
        <v>0.97956500000000002</v>
      </c>
      <c r="I1966" s="4" t="str">
        <f>VLOOKUP(C1966, Sheet1!$B$4:$C$76, 2,FALSE)</f>
        <v>기넥신에프정(은행엽엑스)(수출용)</v>
      </c>
    </row>
    <row r="1967" spans="1:9" x14ac:dyDescent="0.3">
      <c r="A1967" s="4">
        <v>1966</v>
      </c>
      <c r="B1967" s="4">
        <v>904</v>
      </c>
      <c r="C1967" s="4">
        <v>27732</v>
      </c>
      <c r="D1967" s="4">
        <v>123.602104</v>
      </c>
      <c r="E1967" s="4">
        <v>769.60640000000001</v>
      </c>
      <c r="F1967" s="4">
        <v>313.89428800000002</v>
      </c>
      <c r="G1967" s="4">
        <v>274.72640000000001</v>
      </c>
      <c r="H1967" s="4">
        <v>0.96776600000000002</v>
      </c>
      <c r="I1967" s="4" t="str">
        <f>VLOOKUP(C1967, Sheet1!$B$4:$C$76, 2,FALSE)</f>
        <v>트윈스타정 40/5mg</v>
      </c>
    </row>
    <row r="1968" spans="1:9" x14ac:dyDescent="0.3">
      <c r="A1968" s="4">
        <v>1967</v>
      </c>
      <c r="B1968" s="4">
        <v>904</v>
      </c>
      <c r="C1968" s="4">
        <v>30307</v>
      </c>
      <c r="D1968" s="4">
        <v>160.46318400000001</v>
      </c>
      <c r="E1968" s="4">
        <v>55.799039999999998</v>
      </c>
      <c r="F1968" s="4">
        <v>286.68633599999998</v>
      </c>
      <c r="G1968" s="4">
        <v>472.11520000000002</v>
      </c>
      <c r="H1968" s="4">
        <v>0.95001599999999997</v>
      </c>
      <c r="I1968" s="4" t="str">
        <f>VLOOKUP(C1968, Sheet1!$B$4:$C$76, 2,FALSE)</f>
        <v>트라젠타듀오정 2.5/850mg</v>
      </c>
    </row>
    <row r="1969" spans="1:9" x14ac:dyDescent="0.3">
      <c r="A1969" s="4">
        <v>1968</v>
      </c>
      <c r="B1969" s="4">
        <v>906</v>
      </c>
      <c r="C1969" s="4">
        <v>20237</v>
      </c>
      <c r="D1969" s="4">
        <v>114.64584000000001</v>
      </c>
      <c r="E1969" s="4">
        <v>854.93439999999998</v>
      </c>
      <c r="F1969" s="4">
        <v>231.02505600000001</v>
      </c>
      <c r="G1969" s="4">
        <v>227.22432000000001</v>
      </c>
      <c r="H1969" s="4">
        <v>0.99163999999999997</v>
      </c>
      <c r="I1969" s="4" t="str">
        <f>VLOOKUP(C1969, Sheet1!$B$4:$C$76, 2,FALSE)</f>
        <v>플라빅스정 75mg</v>
      </c>
    </row>
    <row r="1970" spans="1:9" x14ac:dyDescent="0.3">
      <c r="A1970" s="4">
        <v>1969</v>
      </c>
      <c r="B1970" s="4">
        <v>906</v>
      </c>
      <c r="C1970" s="4">
        <v>27732</v>
      </c>
      <c r="D1970" s="4">
        <v>563.11003200000005</v>
      </c>
      <c r="E1970" s="4">
        <v>262.73088000000001</v>
      </c>
      <c r="F1970" s="4">
        <v>304.45539200000002</v>
      </c>
      <c r="G1970" s="4">
        <v>266.03647999999998</v>
      </c>
      <c r="H1970" s="4">
        <v>0.98866799999999999</v>
      </c>
      <c r="I1970" s="4" t="str">
        <f>VLOOKUP(C1970, Sheet1!$B$4:$C$76, 2,FALSE)</f>
        <v>트윈스타정 40/5mg</v>
      </c>
    </row>
    <row r="1971" spans="1:9" x14ac:dyDescent="0.3">
      <c r="A1971" s="4">
        <v>1970</v>
      </c>
      <c r="B1971" s="4">
        <v>906</v>
      </c>
      <c r="C1971" s="4">
        <v>3482</v>
      </c>
      <c r="D1971" s="4">
        <v>123.326384</v>
      </c>
      <c r="E1971" s="4">
        <v>307.09888000000001</v>
      </c>
      <c r="F1971" s="4">
        <v>271.56223999999997</v>
      </c>
      <c r="G1971" s="4">
        <v>202.90304</v>
      </c>
      <c r="H1971" s="4">
        <v>0.97706400000000004</v>
      </c>
      <c r="I1971" s="4" t="str">
        <f>VLOOKUP(C1971, Sheet1!$B$4:$C$76, 2,FALSE)</f>
        <v>기넥신에프정(은행엽엑스)(수출용)</v>
      </c>
    </row>
    <row r="1972" spans="1:9" x14ac:dyDescent="0.3">
      <c r="A1972" s="4">
        <v>1971</v>
      </c>
      <c r="B1972" s="4">
        <v>906</v>
      </c>
      <c r="C1972" s="4">
        <v>30307</v>
      </c>
      <c r="D1972" s="4">
        <v>554.70667200000003</v>
      </c>
      <c r="E1972" s="4">
        <v>720.17535999999996</v>
      </c>
      <c r="F1972" s="4">
        <v>287.976608</v>
      </c>
      <c r="G1972" s="4">
        <v>488.05376000000001</v>
      </c>
      <c r="H1972" s="4">
        <v>0.88927199999999995</v>
      </c>
      <c r="I1972" s="4" t="str">
        <f>VLOOKUP(C1972, Sheet1!$B$4:$C$76, 2,FALSE)</f>
        <v>트라젠타듀오정 2.5/850mg</v>
      </c>
    </row>
    <row r="1973" spans="1:9" x14ac:dyDescent="0.3">
      <c r="A1973" s="4">
        <v>1972</v>
      </c>
      <c r="B1973" s="4">
        <v>908</v>
      </c>
      <c r="C1973" s="4">
        <v>3350</v>
      </c>
      <c r="D1973" s="4">
        <v>304.32265599999999</v>
      </c>
      <c r="E1973" s="4">
        <v>193.42272</v>
      </c>
      <c r="F1973" s="4">
        <v>185.02617599999999</v>
      </c>
      <c r="G1973" s="4">
        <v>189.26975999999999</v>
      </c>
      <c r="H1973" s="4">
        <v>0.98459600000000003</v>
      </c>
      <c r="I1973" s="4" t="str">
        <f>VLOOKUP(C1973, Sheet1!$B$4:$C$76, 2,FALSE)</f>
        <v>일양하이트린정 2mg</v>
      </c>
    </row>
    <row r="1974" spans="1:9" x14ac:dyDescent="0.3">
      <c r="A1974" s="4">
        <v>1973</v>
      </c>
      <c r="B1974" s="4">
        <v>908</v>
      </c>
      <c r="C1974" s="4">
        <v>31862</v>
      </c>
      <c r="D1974" s="4">
        <v>578.02770399999997</v>
      </c>
      <c r="E1974" s="4">
        <v>746.97663999999997</v>
      </c>
      <c r="F1974" s="4">
        <v>206.41131200000001</v>
      </c>
      <c r="G1974" s="4">
        <v>210.2208</v>
      </c>
      <c r="H1974" s="4">
        <v>0.922709</v>
      </c>
      <c r="I1974" s="4" t="str">
        <f>VLOOKUP(C1974, Sheet1!$B$4:$C$76, 2,FALSE)</f>
        <v>아질렉트정(라사길린메실산염)</v>
      </c>
    </row>
    <row r="1975" spans="1:9" x14ac:dyDescent="0.3">
      <c r="A1975" s="4">
        <v>1974</v>
      </c>
      <c r="B1975" s="4">
        <v>908</v>
      </c>
      <c r="C1975" s="4">
        <v>20237</v>
      </c>
      <c r="D1975" s="4">
        <v>115.621352</v>
      </c>
      <c r="E1975" s="4">
        <v>714.34752000000003</v>
      </c>
      <c r="F1975" s="4">
        <v>230.18667199999999</v>
      </c>
      <c r="G1975" s="4">
        <v>231.56224</v>
      </c>
      <c r="H1975" s="4">
        <v>0.91752800000000001</v>
      </c>
      <c r="I1975" s="4" t="str">
        <f>VLOOKUP(C1975, Sheet1!$B$4:$C$76, 2,FALSE)</f>
        <v>플라빅스정 75mg</v>
      </c>
    </row>
    <row r="1976" spans="1:9" x14ac:dyDescent="0.3">
      <c r="A1976" s="4">
        <v>1975</v>
      </c>
      <c r="B1976" s="4">
        <v>910</v>
      </c>
      <c r="C1976" s="4">
        <v>27776</v>
      </c>
      <c r="D1976" s="4">
        <v>639.37271999999996</v>
      </c>
      <c r="E1976" s="4">
        <v>294.54464000000002</v>
      </c>
      <c r="F1976" s="4">
        <v>176.63843199999999</v>
      </c>
      <c r="G1976" s="4">
        <v>196.96639999999999</v>
      </c>
      <c r="H1976" s="4">
        <v>0.99755799999999994</v>
      </c>
      <c r="I1976" s="4" t="str">
        <f>VLOOKUP(C1976, Sheet1!$B$4:$C$76, 2,FALSE)</f>
        <v>카나브정 60mg</v>
      </c>
    </row>
    <row r="1977" spans="1:9" x14ac:dyDescent="0.3">
      <c r="A1977" s="4">
        <v>1976</v>
      </c>
      <c r="B1977" s="4">
        <v>910</v>
      </c>
      <c r="C1977" s="4">
        <v>29666</v>
      </c>
      <c r="D1977" s="4">
        <v>127.10594399999999</v>
      </c>
      <c r="E1977" s="4">
        <v>880.22464000000002</v>
      </c>
      <c r="F1977" s="4">
        <v>229.96804800000001</v>
      </c>
      <c r="G1977" s="4">
        <v>226.53824</v>
      </c>
      <c r="H1977" s="4">
        <v>0.990622</v>
      </c>
      <c r="I1977" s="4" t="str">
        <f>VLOOKUP(C1977, Sheet1!$B$4:$C$76, 2,FALSE)</f>
        <v>리바로정 4mg</v>
      </c>
    </row>
    <row r="1978" spans="1:9" x14ac:dyDescent="0.3">
      <c r="A1978" s="4">
        <v>1977</v>
      </c>
      <c r="B1978" s="4">
        <v>910</v>
      </c>
      <c r="C1978" s="4">
        <v>25366</v>
      </c>
      <c r="D1978" s="4">
        <v>513.20763999999997</v>
      </c>
      <c r="E1978" s="4">
        <v>699.34144000000003</v>
      </c>
      <c r="F1978" s="4">
        <v>448.03963199999998</v>
      </c>
      <c r="G1978" s="4">
        <v>443.05536000000001</v>
      </c>
      <c r="H1978" s="4">
        <v>0.98435899999999998</v>
      </c>
      <c r="I1978" s="4" t="str">
        <f>VLOOKUP(C1978, Sheet1!$B$4:$C$76, 2,FALSE)</f>
        <v>자누메트정 50/850mg</v>
      </c>
    </row>
    <row r="1979" spans="1:9" x14ac:dyDescent="0.3">
      <c r="A1979" s="4">
        <v>1978</v>
      </c>
      <c r="B1979" s="4">
        <v>910</v>
      </c>
      <c r="C1979" s="4">
        <v>3482</v>
      </c>
      <c r="D1979" s="4">
        <v>175.546288</v>
      </c>
      <c r="E1979" s="4">
        <v>276.75904000000003</v>
      </c>
      <c r="F1979" s="4">
        <v>259.28025600000001</v>
      </c>
      <c r="G1979" s="4">
        <v>217.12128000000001</v>
      </c>
      <c r="H1979" s="4">
        <v>0.98211899999999996</v>
      </c>
      <c r="I1979" s="4" t="str">
        <f>VLOOKUP(C1979, Sheet1!$B$4:$C$76, 2,FALSE)</f>
        <v>기넥신에프정(은행엽엑스)(수출용)</v>
      </c>
    </row>
    <row r="1980" spans="1:9" x14ac:dyDescent="0.3">
      <c r="A1980" s="4">
        <v>1979</v>
      </c>
      <c r="B1980" s="4">
        <v>912</v>
      </c>
      <c r="C1980" s="4">
        <v>27776</v>
      </c>
      <c r="D1980" s="4">
        <v>142.690224</v>
      </c>
      <c r="E1980" s="4">
        <v>774.63679999999999</v>
      </c>
      <c r="F1980" s="4">
        <v>178.779776</v>
      </c>
      <c r="G1980" s="4">
        <v>204.3904</v>
      </c>
      <c r="H1980" s="4">
        <v>0.99846999999999997</v>
      </c>
      <c r="I1980" s="4" t="str">
        <f>VLOOKUP(C1980, Sheet1!$B$4:$C$76, 2,FALSE)</f>
        <v>카나브정 60mg</v>
      </c>
    </row>
    <row r="1981" spans="1:9" x14ac:dyDescent="0.3">
      <c r="A1981" s="4">
        <v>1980</v>
      </c>
      <c r="B1981" s="4">
        <v>912</v>
      </c>
      <c r="C1981" s="4">
        <v>29666</v>
      </c>
      <c r="D1981" s="4">
        <v>600.75679200000002</v>
      </c>
      <c r="E1981" s="4">
        <v>161.83488</v>
      </c>
      <c r="F1981" s="4">
        <v>219.55022399999999</v>
      </c>
      <c r="G1981" s="4">
        <v>215.21279999999999</v>
      </c>
      <c r="H1981" s="4">
        <v>0.98857099999999998</v>
      </c>
      <c r="I1981" s="4" t="str">
        <f>VLOOKUP(C1981, Sheet1!$B$4:$C$76, 2,FALSE)</f>
        <v>리바로정 4mg</v>
      </c>
    </row>
    <row r="1982" spans="1:9" x14ac:dyDescent="0.3">
      <c r="A1982" s="4">
        <v>1981</v>
      </c>
      <c r="B1982" s="4">
        <v>912</v>
      </c>
      <c r="C1982" s="4">
        <v>3482</v>
      </c>
      <c r="D1982" s="4">
        <v>535.11249599999996</v>
      </c>
      <c r="E1982" s="4">
        <v>777.16224</v>
      </c>
      <c r="F1982" s="4">
        <v>268.71231999999998</v>
      </c>
      <c r="G1982" s="4">
        <v>226.79552000000001</v>
      </c>
      <c r="H1982" s="4">
        <v>0.97592699999999999</v>
      </c>
      <c r="I1982" s="4" t="str">
        <f>VLOOKUP(C1982, Sheet1!$B$4:$C$76, 2,FALSE)</f>
        <v>기넥신에프정(은행엽엑스)(수출용)</v>
      </c>
    </row>
    <row r="1983" spans="1:9" x14ac:dyDescent="0.3">
      <c r="A1983" s="4">
        <v>1982</v>
      </c>
      <c r="B1983" s="4">
        <v>912</v>
      </c>
      <c r="C1983" s="4">
        <v>25366</v>
      </c>
      <c r="D1983" s="4">
        <v>31.348631999999998</v>
      </c>
      <c r="E1983" s="4">
        <v>108.05119999999999</v>
      </c>
      <c r="F1983" s="4">
        <v>430.43844799999999</v>
      </c>
      <c r="G1983" s="4">
        <v>419.15647999999999</v>
      </c>
      <c r="H1983" s="4">
        <v>0.97291300000000003</v>
      </c>
      <c r="I1983" s="4" t="str">
        <f>VLOOKUP(C1983, Sheet1!$B$4:$C$76, 2,FALSE)</f>
        <v>자누메트정 50/850mg</v>
      </c>
    </row>
    <row r="1984" spans="1:9" x14ac:dyDescent="0.3">
      <c r="A1984" s="4">
        <v>1983</v>
      </c>
      <c r="B1984" s="4">
        <v>914</v>
      </c>
      <c r="C1984" s="4">
        <v>13899</v>
      </c>
      <c r="D1984" s="4">
        <v>554.40606400000001</v>
      </c>
      <c r="E1984" s="4">
        <v>706.26112000000001</v>
      </c>
      <c r="F1984" s="4">
        <v>204.22604799999999</v>
      </c>
      <c r="G1984" s="4">
        <v>250.9888</v>
      </c>
      <c r="H1984" s="4">
        <v>0.99186799999999997</v>
      </c>
      <c r="I1984" s="4" t="str">
        <f>VLOOKUP(C1984, Sheet1!$B$4:$C$76, 2,FALSE)</f>
        <v>에빅사정(메만틴염산염)(비매품)</v>
      </c>
    </row>
    <row r="1985" spans="1:9" x14ac:dyDescent="0.3">
      <c r="A1985" s="4">
        <v>1984</v>
      </c>
      <c r="B1985" s="4">
        <v>914</v>
      </c>
      <c r="C1985" s="4">
        <v>3350</v>
      </c>
      <c r="D1985" s="4">
        <v>368.39900799999998</v>
      </c>
      <c r="E1985" s="4">
        <v>123.82016</v>
      </c>
      <c r="F1985" s="4">
        <v>184.21024</v>
      </c>
      <c r="G1985" s="4">
        <v>189.99423999999999</v>
      </c>
      <c r="H1985" s="4">
        <v>0.991645</v>
      </c>
      <c r="I1985" s="4" t="str">
        <f>VLOOKUP(C1985, Sheet1!$B$4:$C$76, 2,FALSE)</f>
        <v>일양하이트린정 2mg</v>
      </c>
    </row>
    <row r="1986" spans="1:9" x14ac:dyDescent="0.3">
      <c r="A1986" s="4">
        <v>1985</v>
      </c>
      <c r="B1986" s="4">
        <v>914</v>
      </c>
      <c r="C1986" s="4">
        <v>35205</v>
      </c>
      <c r="D1986" s="4">
        <v>44.344560000000001</v>
      </c>
      <c r="E1986" s="4">
        <v>615.43808000000001</v>
      </c>
      <c r="F1986" s="4">
        <v>337.12211200000002</v>
      </c>
      <c r="G1986" s="4">
        <v>354.72895999999997</v>
      </c>
      <c r="H1986" s="4">
        <v>0.96453</v>
      </c>
      <c r="I1986" s="4" t="str">
        <f>VLOOKUP(C1986, Sheet1!$B$4:$C$76, 2,FALSE)</f>
        <v>아토젯정 10/40mg</v>
      </c>
    </row>
    <row r="1987" spans="1:9" x14ac:dyDescent="0.3">
      <c r="A1987" s="4">
        <v>1986</v>
      </c>
      <c r="B1987" s="4">
        <v>915</v>
      </c>
      <c r="C1987" s="4">
        <v>3350</v>
      </c>
      <c r="D1987" s="4">
        <v>411.01653599999997</v>
      </c>
      <c r="E1987" s="4">
        <v>179.42527999999999</v>
      </c>
      <c r="F1987" s="4">
        <v>185.51710399999999</v>
      </c>
      <c r="G1987" s="4">
        <v>182.72</v>
      </c>
      <c r="H1987" s="4">
        <v>0.99314400000000003</v>
      </c>
      <c r="I1987" s="4" t="str">
        <f>VLOOKUP(C1987, Sheet1!$B$4:$C$76, 2,FALSE)</f>
        <v>일양하이트린정 2mg</v>
      </c>
    </row>
    <row r="1988" spans="1:9" x14ac:dyDescent="0.3">
      <c r="A1988" s="4">
        <v>1987</v>
      </c>
      <c r="B1988" s="4">
        <v>915</v>
      </c>
      <c r="C1988" s="4">
        <v>13899</v>
      </c>
      <c r="D1988" s="4">
        <v>592.59547999999995</v>
      </c>
      <c r="E1988" s="4">
        <v>795.04960000000005</v>
      </c>
      <c r="F1988" s="4">
        <v>200.87348800000001</v>
      </c>
      <c r="G1988" s="4">
        <v>247.29216</v>
      </c>
      <c r="H1988" s="4">
        <v>0.98676299999999995</v>
      </c>
      <c r="I1988" s="4" t="str">
        <f>VLOOKUP(C1988, Sheet1!$B$4:$C$76, 2,FALSE)</f>
        <v>에빅사정(메만틴염산염)(비매품)</v>
      </c>
    </row>
    <row r="1989" spans="1:9" x14ac:dyDescent="0.3">
      <c r="A1989" s="4">
        <v>1988</v>
      </c>
      <c r="B1989" s="4">
        <v>915</v>
      </c>
      <c r="C1989" s="4">
        <v>35205</v>
      </c>
      <c r="D1989" s="4">
        <v>89.181511999999998</v>
      </c>
      <c r="E1989" s="4">
        <v>708.91391999999996</v>
      </c>
      <c r="F1989" s="4">
        <v>336.36961600000001</v>
      </c>
      <c r="G1989" s="4">
        <v>350.03647999999998</v>
      </c>
      <c r="H1989" s="4">
        <v>0.957098</v>
      </c>
      <c r="I1989" s="4" t="str">
        <f>VLOOKUP(C1989, Sheet1!$B$4:$C$76, 2,FALSE)</f>
        <v>아토젯정 10/40mg</v>
      </c>
    </row>
    <row r="1990" spans="1:9" x14ac:dyDescent="0.3">
      <c r="A1990" s="4">
        <v>1989</v>
      </c>
      <c r="B1990" s="4">
        <v>916</v>
      </c>
      <c r="C1990" s="4">
        <v>16231</v>
      </c>
      <c r="D1990" s="4">
        <v>141.49852799999999</v>
      </c>
      <c r="E1990" s="4">
        <v>891.2704</v>
      </c>
      <c r="F1990" s="4">
        <v>196.73231999999999</v>
      </c>
      <c r="G1990" s="4">
        <v>196.12415999999999</v>
      </c>
      <c r="H1990" s="4">
        <v>0.99885900000000005</v>
      </c>
      <c r="I1990" s="4" t="str">
        <f>VLOOKUP(C1990, Sheet1!$B$4:$C$76, 2,FALSE)</f>
        <v>리피토정 20mg</v>
      </c>
    </row>
    <row r="1991" spans="1:9" x14ac:dyDescent="0.3">
      <c r="A1991" s="4">
        <v>1990</v>
      </c>
      <c r="B1991" s="4">
        <v>916</v>
      </c>
      <c r="C1991" s="4">
        <v>25366</v>
      </c>
      <c r="D1991" s="4">
        <v>502.43259999999998</v>
      </c>
      <c r="E1991" s="4">
        <v>679.04192</v>
      </c>
      <c r="F1991" s="4">
        <v>458.35399999999998</v>
      </c>
      <c r="G1991" s="4">
        <v>428.20735999999999</v>
      </c>
      <c r="H1991" s="4">
        <v>0.98763800000000002</v>
      </c>
      <c r="I1991" s="4" t="str">
        <f>VLOOKUP(C1991, Sheet1!$B$4:$C$76, 2,FALSE)</f>
        <v>자누메트정 50/850mg</v>
      </c>
    </row>
    <row r="1992" spans="1:9" x14ac:dyDescent="0.3">
      <c r="A1992" s="4">
        <v>1991</v>
      </c>
      <c r="B1992" s="4">
        <v>916</v>
      </c>
      <c r="C1992" s="4">
        <v>27732</v>
      </c>
      <c r="D1992" s="4">
        <v>563.92889600000001</v>
      </c>
      <c r="E1992" s="4">
        <v>262.80896000000001</v>
      </c>
      <c r="F1992" s="4">
        <v>303.39740799999998</v>
      </c>
      <c r="G1992" s="4">
        <v>266.45119999999997</v>
      </c>
      <c r="H1992" s="4">
        <v>0.98291899999999999</v>
      </c>
      <c r="I1992" s="4" t="str">
        <f>VLOOKUP(C1992, Sheet1!$B$4:$C$76, 2,FALSE)</f>
        <v>트윈스타정 40/5mg</v>
      </c>
    </row>
    <row r="1993" spans="1:9" x14ac:dyDescent="0.3">
      <c r="A1993" s="4">
        <v>1992</v>
      </c>
      <c r="B1993" s="4">
        <v>916</v>
      </c>
      <c r="C1993" s="4">
        <v>3482</v>
      </c>
      <c r="D1993" s="4">
        <v>122.608048</v>
      </c>
      <c r="E1993" s="4">
        <v>307.90463999999997</v>
      </c>
      <c r="F1993" s="4">
        <v>272.50310400000001</v>
      </c>
      <c r="G1993" s="4">
        <v>202.22592</v>
      </c>
      <c r="H1993" s="4">
        <v>0.97739600000000004</v>
      </c>
      <c r="I1993" s="4" t="str">
        <f>VLOOKUP(C1993, Sheet1!$B$4:$C$76, 2,FALSE)</f>
        <v>기넥신에프정(은행엽엑스)(수출용)</v>
      </c>
    </row>
    <row r="1994" spans="1:9" x14ac:dyDescent="0.3">
      <c r="A1994" s="4">
        <v>1993</v>
      </c>
      <c r="B1994" s="4">
        <v>919</v>
      </c>
      <c r="C1994" s="4">
        <v>36636</v>
      </c>
      <c r="D1994" s="4">
        <v>102.47365600000001</v>
      </c>
      <c r="E1994" s="4">
        <v>881.38944000000004</v>
      </c>
      <c r="F1994" s="4">
        <v>266.49777599999999</v>
      </c>
      <c r="G1994" s="4">
        <v>177.83680000000001</v>
      </c>
      <c r="H1994" s="4">
        <v>0.99476600000000004</v>
      </c>
      <c r="I1994" s="4" t="str">
        <f>VLOOKUP(C1994, Sheet1!$B$4:$C$76, 2,FALSE)</f>
        <v>로수젯정10/5밀리그램</v>
      </c>
    </row>
    <row r="1995" spans="1:9" x14ac:dyDescent="0.3">
      <c r="A1995" s="4">
        <v>1994</v>
      </c>
      <c r="B1995" s="4">
        <v>919</v>
      </c>
      <c r="C1995" s="4">
        <v>30307</v>
      </c>
      <c r="D1995" s="4">
        <v>494.22346399999998</v>
      </c>
      <c r="E1995" s="4">
        <v>677.3664</v>
      </c>
      <c r="F1995" s="4">
        <v>368.58347199999997</v>
      </c>
      <c r="G1995" s="4">
        <v>444.55295999999998</v>
      </c>
      <c r="H1995" s="4">
        <v>0.99195999999999995</v>
      </c>
      <c r="I1995" s="4" t="str">
        <f>VLOOKUP(C1995, Sheet1!$B$4:$C$76, 2,FALSE)</f>
        <v>트라젠타듀오정 2.5/850mg</v>
      </c>
    </row>
    <row r="1996" spans="1:9" x14ac:dyDescent="0.3">
      <c r="A1996" s="4">
        <v>1995</v>
      </c>
      <c r="B1996" s="4">
        <v>919</v>
      </c>
      <c r="C1996" s="4">
        <v>27732</v>
      </c>
      <c r="D1996" s="4">
        <v>562.83040800000003</v>
      </c>
      <c r="E1996" s="4">
        <v>261.98975999999999</v>
      </c>
      <c r="F1996" s="4">
        <v>303.05288000000002</v>
      </c>
      <c r="G1996" s="4">
        <v>266.74560000000002</v>
      </c>
      <c r="H1996" s="4">
        <v>0.98816499999999996</v>
      </c>
      <c r="I1996" s="4" t="str">
        <f>VLOOKUP(C1996, Sheet1!$B$4:$C$76, 2,FALSE)</f>
        <v>트윈스타정 40/5mg</v>
      </c>
    </row>
    <row r="1997" spans="1:9" x14ac:dyDescent="0.3">
      <c r="A1997" s="4">
        <v>1996</v>
      </c>
      <c r="B1997" s="4">
        <v>919</v>
      </c>
      <c r="C1997" s="4">
        <v>3482</v>
      </c>
      <c r="D1997" s="4">
        <v>121.95363999999999</v>
      </c>
      <c r="E1997" s="4">
        <v>309.20319999999998</v>
      </c>
      <c r="F1997" s="4">
        <v>271.93604800000003</v>
      </c>
      <c r="G1997" s="4">
        <v>202.33215999999999</v>
      </c>
      <c r="H1997" s="4">
        <v>0.97489400000000004</v>
      </c>
      <c r="I1997" s="4" t="str">
        <f>VLOOKUP(C1997, Sheet1!$B$4:$C$76, 2,FALSE)</f>
        <v>기넥신에프정(은행엽엑스)(수출용)</v>
      </c>
    </row>
    <row r="1998" spans="1:9" x14ac:dyDescent="0.3">
      <c r="A1998" s="4">
        <v>1997</v>
      </c>
      <c r="B1998" s="4">
        <v>920</v>
      </c>
      <c r="C1998" s="4">
        <v>36636</v>
      </c>
      <c r="D1998" s="4">
        <v>591.944976</v>
      </c>
      <c r="E1998" s="4">
        <v>203.21088</v>
      </c>
      <c r="F1998" s="4">
        <v>253.19391999999999</v>
      </c>
      <c r="G1998" s="4">
        <v>167.29216</v>
      </c>
      <c r="H1998" s="4">
        <v>0.99914400000000003</v>
      </c>
      <c r="I1998" s="4" t="str">
        <f>VLOOKUP(C1998, Sheet1!$B$4:$C$76, 2,FALSE)</f>
        <v>로수젯정10/5밀리그램</v>
      </c>
    </row>
    <row r="1999" spans="1:9" x14ac:dyDescent="0.3">
      <c r="A1999" s="4">
        <v>1998</v>
      </c>
      <c r="B1999" s="4">
        <v>920</v>
      </c>
      <c r="C1999" s="4">
        <v>30307</v>
      </c>
      <c r="D1999" s="4">
        <v>127.426072</v>
      </c>
      <c r="E1999" s="4">
        <v>125.50848000000001</v>
      </c>
      <c r="F1999" s="4">
        <v>353.78145599999999</v>
      </c>
      <c r="G1999" s="4">
        <v>421.30560000000003</v>
      </c>
      <c r="H1999" s="4">
        <v>0.98816999999999999</v>
      </c>
      <c r="I1999" s="4" t="str">
        <f>VLOOKUP(C1999, Sheet1!$B$4:$C$76, 2,FALSE)</f>
        <v>트라젠타듀오정 2.5/850mg</v>
      </c>
    </row>
    <row r="2000" spans="1:9" x14ac:dyDescent="0.3">
      <c r="A2000" s="4">
        <v>1999</v>
      </c>
      <c r="B2000" s="4">
        <v>920</v>
      </c>
      <c r="C2000" s="4">
        <v>3482</v>
      </c>
      <c r="D2000" s="4">
        <v>582.53243199999997</v>
      </c>
      <c r="E2000" s="4">
        <v>757.14880000000005</v>
      </c>
      <c r="F2000" s="4">
        <v>274.85526399999998</v>
      </c>
      <c r="G2000" s="4">
        <v>210.55104</v>
      </c>
      <c r="H2000" s="4">
        <v>0.98457300000000003</v>
      </c>
      <c r="I2000" s="4" t="str">
        <f>VLOOKUP(C2000, Sheet1!$B$4:$C$76, 2,FALSE)</f>
        <v>기넥신에프정(은행엽엑스)(수출용)</v>
      </c>
    </row>
    <row r="2001" spans="1:9" x14ac:dyDescent="0.3">
      <c r="A2001" s="4">
        <v>2000</v>
      </c>
      <c r="B2001" s="4">
        <v>920</v>
      </c>
      <c r="C2001" s="4">
        <v>27732</v>
      </c>
      <c r="D2001" s="4">
        <v>89.143935999999997</v>
      </c>
      <c r="E2001" s="4">
        <v>725.51487999999995</v>
      </c>
      <c r="F2001" s="4">
        <v>320.975168</v>
      </c>
      <c r="G2001" s="4">
        <v>281.63456000000002</v>
      </c>
      <c r="H2001" s="4">
        <v>0.93593899999999997</v>
      </c>
      <c r="I2001" s="4" t="str">
        <f>VLOOKUP(C2001, Sheet1!$B$4:$C$76, 2,FALSE)</f>
        <v>트윈스타정 40/5mg</v>
      </c>
    </row>
    <row r="2002" spans="1:9" x14ac:dyDescent="0.3">
      <c r="A2002" s="4">
        <v>2001</v>
      </c>
      <c r="B2002" s="4">
        <v>923</v>
      </c>
      <c r="C2002" s="4">
        <v>3482</v>
      </c>
      <c r="D2002" s="4">
        <v>143.97952000000001</v>
      </c>
      <c r="E2002" s="4">
        <v>290.37759999999997</v>
      </c>
      <c r="F2002" s="4">
        <v>210.68716800000001</v>
      </c>
      <c r="G2002" s="4">
        <v>259.17056000000002</v>
      </c>
      <c r="H2002" s="4">
        <v>0.99405200000000005</v>
      </c>
      <c r="I2002" s="4" t="str">
        <f>VLOOKUP(C2002, Sheet1!$B$4:$C$76, 2,FALSE)</f>
        <v>기넥신에프정(은행엽엑스)(수출용)</v>
      </c>
    </row>
    <row r="2003" spans="1:9" x14ac:dyDescent="0.3">
      <c r="A2003" s="4">
        <v>2002</v>
      </c>
      <c r="B2003" s="4">
        <v>923</v>
      </c>
      <c r="C2003" s="4">
        <v>20876</v>
      </c>
      <c r="D2003" s="4">
        <v>547.02799200000004</v>
      </c>
      <c r="E2003" s="4">
        <v>291.77280000000002</v>
      </c>
      <c r="F2003" s="4">
        <v>327.10151999999999</v>
      </c>
      <c r="G2003" s="4">
        <v>237.74592000000001</v>
      </c>
      <c r="H2003" s="4">
        <v>0.99063800000000002</v>
      </c>
      <c r="I2003" s="4" t="str">
        <f>VLOOKUP(C2003, Sheet1!$B$4:$C$76, 2,FALSE)</f>
        <v>엑스포지정 5/160mg</v>
      </c>
    </row>
    <row r="2004" spans="1:9" x14ac:dyDescent="0.3">
      <c r="A2004" s="4">
        <v>2003</v>
      </c>
      <c r="B2004" s="4">
        <v>923</v>
      </c>
      <c r="C2004" s="4">
        <v>16261</v>
      </c>
      <c r="D2004" s="4">
        <v>108.759096</v>
      </c>
      <c r="E2004" s="4">
        <v>836.13247999999999</v>
      </c>
      <c r="F2004" s="4">
        <v>249.48804799999999</v>
      </c>
      <c r="G2004" s="4">
        <v>243.03487999999999</v>
      </c>
      <c r="H2004" s="4">
        <v>0.98873299999999997</v>
      </c>
      <c r="I2004" s="4" t="str">
        <f>VLOOKUP(C2004, Sheet1!$B$4:$C$76, 2,FALSE)</f>
        <v>크레스토정 20mg</v>
      </c>
    </row>
    <row r="2005" spans="1:9" x14ac:dyDescent="0.3">
      <c r="A2005" s="4">
        <v>2004</v>
      </c>
      <c r="B2005" s="4">
        <v>923</v>
      </c>
      <c r="C2005" s="4">
        <v>25366</v>
      </c>
      <c r="D2005" s="4">
        <v>538.39088000000004</v>
      </c>
      <c r="E2005" s="4">
        <v>708.59072000000003</v>
      </c>
      <c r="F2005" s="4">
        <v>437.60912000000002</v>
      </c>
      <c r="G2005" s="4">
        <v>451.56736000000001</v>
      </c>
      <c r="H2005" s="4">
        <v>0.97853000000000001</v>
      </c>
      <c r="I2005" s="4" t="str">
        <f>VLOOKUP(C2005, Sheet1!$B$4:$C$76, 2,FALSE)</f>
        <v>자누메트정 50/850mg</v>
      </c>
    </row>
    <row r="2006" spans="1:9" x14ac:dyDescent="0.3">
      <c r="A2006" s="4">
        <v>2005</v>
      </c>
      <c r="B2006" s="4">
        <v>925</v>
      </c>
      <c r="C2006" s="4">
        <v>16231</v>
      </c>
      <c r="D2006" s="4">
        <v>142.7278</v>
      </c>
      <c r="E2006" s="4">
        <v>899.96159999999998</v>
      </c>
      <c r="F2006" s="4">
        <v>197.53752</v>
      </c>
      <c r="G2006" s="4">
        <v>190.35648</v>
      </c>
      <c r="H2006" s="4">
        <v>0.99234100000000003</v>
      </c>
      <c r="I2006" s="4" t="str">
        <f>VLOOKUP(C2006, Sheet1!$B$4:$C$76, 2,FALSE)</f>
        <v>리피토정 20mg</v>
      </c>
    </row>
    <row r="2007" spans="1:9" x14ac:dyDescent="0.3">
      <c r="A2007" s="4">
        <v>2006</v>
      </c>
      <c r="B2007" s="4">
        <v>925</v>
      </c>
      <c r="C2007" s="4">
        <v>34596</v>
      </c>
      <c r="D2007" s="4">
        <v>484.55228</v>
      </c>
      <c r="E2007" s="4">
        <v>622.20608000000004</v>
      </c>
      <c r="F2007" s="4">
        <v>441.68977599999999</v>
      </c>
      <c r="G2007" s="4">
        <v>465.14048000000003</v>
      </c>
      <c r="H2007" s="4">
        <v>0.98708200000000001</v>
      </c>
      <c r="I2007" s="4" t="str">
        <f>VLOOKUP(C2007, Sheet1!$B$4:$C$76, 2,FALSE)</f>
        <v>제미메트서방정 50/1000mg</v>
      </c>
    </row>
    <row r="2008" spans="1:9" x14ac:dyDescent="0.3">
      <c r="A2008" s="4">
        <v>2007</v>
      </c>
      <c r="B2008" s="4">
        <v>925</v>
      </c>
      <c r="C2008" s="4">
        <v>3482</v>
      </c>
      <c r="D2008" s="4">
        <v>148.46180000000001</v>
      </c>
      <c r="E2008" s="4">
        <v>219.20511999999999</v>
      </c>
      <c r="F2008" s="4">
        <v>251.116016</v>
      </c>
      <c r="G2008" s="4">
        <v>225.18271999999999</v>
      </c>
      <c r="H2008" s="4">
        <v>0.98354200000000003</v>
      </c>
      <c r="I2008" s="4" t="str">
        <f>VLOOKUP(C2008, Sheet1!$B$4:$C$76, 2,FALSE)</f>
        <v>기넥신에프정(은행엽엑스)(수출용)</v>
      </c>
    </row>
    <row r="2009" spans="1:9" x14ac:dyDescent="0.3">
      <c r="A2009" s="4">
        <v>2008</v>
      </c>
      <c r="B2009" s="4">
        <v>925</v>
      </c>
      <c r="C2009" s="4">
        <v>19860</v>
      </c>
      <c r="D2009" s="4">
        <v>639.34343999999999</v>
      </c>
      <c r="E2009" s="4">
        <v>277.79327999999998</v>
      </c>
      <c r="F2009" s="4">
        <v>221.96387200000001</v>
      </c>
      <c r="G2009" s="4">
        <v>174.07744</v>
      </c>
      <c r="H2009" s="4">
        <v>0.98217500000000002</v>
      </c>
      <c r="I2009" s="4" t="str">
        <f>VLOOKUP(C2009, Sheet1!$B$4:$C$76, 2,FALSE)</f>
        <v>노바스크정 5mg</v>
      </c>
    </row>
    <row r="2010" spans="1:9" x14ac:dyDescent="0.3">
      <c r="A2010" s="4">
        <v>2009</v>
      </c>
      <c r="B2010" s="4">
        <v>927</v>
      </c>
      <c r="C2010" s="4">
        <v>19860</v>
      </c>
      <c r="D2010" s="4">
        <v>90.513751999999997</v>
      </c>
      <c r="E2010" s="4">
        <v>825.34784000000002</v>
      </c>
      <c r="F2010" s="4">
        <v>227.73691199999999</v>
      </c>
      <c r="G2010" s="4">
        <v>175.66463999999999</v>
      </c>
      <c r="H2010" s="4">
        <v>0.98723499999999997</v>
      </c>
      <c r="I2010" s="4" t="str">
        <f>VLOOKUP(C2010, Sheet1!$B$4:$C$76, 2,FALSE)</f>
        <v>노바스크정 5mg</v>
      </c>
    </row>
    <row r="2011" spans="1:9" x14ac:dyDescent="0.3">
      <c r="A2011" s="4">
        <v>2010</v>
      </c>
      <c r="B2011" s="4">
        <v>927</v>
      </c>
      <c r="C2011" s="4">
        <v>34596</v>
      </c>
      <c r="D2011" s="4">
        <v>64.728319999999997</v>
      </c>
      <c r="E2011" s="4">
        <v>142.74304000000001</v>
      </c>
      <c r="F2011" s="4">
        <v>417.79631999999998</v>
      </c>
      <c r="G2011" s="4">
        <v>439.0016</v>
      </c>
      <c r="H2011" s="4">
        <v>0.98437799999999998</v>
      </c>
      <c r="I2011" s="4" t="str">
        <f>VLOOKUP(C2011, Sheet1!$B$4:$C$76, 2,FALSE)</f>
        <v>제미메트서방정 50/1000mg</v>
      </c>
    </row>
    <row r="2012" spans="1:9" x14ac:dyDescent="0.3">
      <c r="A2012" s="4">
        <v>2011</v>
      </c>
      <c r="B2012" s="4">
        <v>927</v>
      </c>
      <c r="C2012" s="4">
        <v>3482</v>
      </c>
      <c r="D2012" s="4">
        <v>573.01984800000002</v>
      </c>
      <c r="E2012" s="4">
        <v>836.17728</v>
      </c>
      <c r="F2012" s="4">
        <v>263.72593599999999</v>
      </c>
      <c r="G2012" s="4">
        <v>232.3776</v>
      </c>
      <c r="H2012" s="4">
        <v>0.97825200000000001</v>
      </c>
      <c r="I2012" s="4" t="str">
        <f>VLOOKUP(C2012, Sheet1!$B$4:$C$76, 2,FALSE)</f>
        <v>기넥신에프정(은행엽엑스)(수출용)</v>
      </c>
    </row>
    <row r="2013" spans="1:9" x14ac:dyDescent="0.3">
      <c r="A2013" s="4">
        <v>2012</v>
      </c>
      <c r="B2013" s="4">
        <v>927</v>
      </c>
      <c r="C2013" s="4">
        <v>16231</v>
      </c>
      <c r="D2013" s="4">
        <v>620.40269599999999</v>
      </c>
      <c r="E2013" s="4">
        <v>172.71552</v>
      </c>
      <c r="F2013" s="4">
        <v>181.65214399999999</v>
      </c>
      <c r="G2013" s="4">
        <v>181.20192</v>
      </c>
      <c r="H2013" s="4">
        <v>0.97124600000000005</v>
      </c>
      <c r="I2013" s="4" t="str">
        <f>VLOOKUP(C2013, Sheet1!$B$4:$C$76, 2,FALSE)</f>
        <v>리피토정 20mg</v>
      </c>
    </row>
    <row r="2014" spans="1:9" x14ac:dyDescent="0.3">
      <c r="A2014" s="4">
        <v>2013</v>
      </c>
      <c r="B2014" s="4">
        <v>929</v>
      </c>
      <c r="C2014" s="4">
        <v>31884</v>
      </c>
      <c r="D2014" s="4">
        <v>27.892128</v>
      </c>
      <c r="E2014" s="4">
        <v>42.186239999999998</v>
      </c>
      <c r="F2014" s="4">
        <v>413.77324800000002</v>
      </c>
      <c r="G2014" s="4">
        <v>489.74847999999997</v>
      </c>
      <c r="H2014" s="4">
        <v>0.99549299999999996</v>
      </c>
      <c r="I2014" s="4" t="str">
        <f>VLOOKUP(C2014, Sheet1!$B$4:$C$76, 2,FALSE)</f>
        <v>자누메트엑스알서방정 100/1000mg</v>
      </c>
    </row>
    <row r="2015" spans="1:9" x14ac:dyDescent="0.3">
      <c r="A2015" s="4">
        <v>2014</v>
      </c>
      <c r="B2015" s="4">
        <v>929</v>
      </c>
      <c r="C2015" s="4">
        <v>16231</v>
      </c>
      <c r="D2015" s="4">
        <v>603.15482399999996</v>
      </c>
      <c r="E2015" s="4">
        <v>214.32383999999999</v>
      </c>
      <c r="F2015" s="4">
        <v>183.00488000000001</v>
      </c>
      <c r="G2015" s="4">
        <v>180.71680000000001</v>
      </c>
      <c r="H2015" s="4">
        <v>0.99233400000000005</v>
      </c>
      <c r="I2015" s="4" t="str">
        <f>VLOOKUP(C2015, Sheet1!$B$4:$C$76, 2,FALSE)</f>
        <v>리피토정 20mg</v>
      </c>
    </row>
    <row r="2016" spans="1:9" x14ac:dyDescent="0.3">
      <c r="A2016" s="4">
        <v>2015</v>
      </c>
      <c r="B2016" s="4">
        <v>929</v>
      </c>
      <c r="C2016" s="4">
        <v>25468</v>
      </c>
      <c r="D2016" s="4">
        <v>12.010168</v>
      </c>
      <c r="E2016" s="4">
        <v>814.03520000000003</v>
      </c>
      <c r="F2016" s="4">
        <v>381.40030400000001</v>
      </c>
      <c r="G2016" s="4">
        <v>220.6208</v>
      </c>
      <c r="H2016" s="4">
        <v>0.98765199999999997</v>
      </c>
      <c r="I2016" s="4" t="str">
        <f>VLOOKUP(C2016, Sheet1!$B$4:$C$76, 2,FALSE)</f>
        <v>아모잘탄정 5/100mg</v>
      </c>
    </row>
    <row r="2017" spans="1:9" x14ac:dyDescent="0.3">
      <c r="A2017" s="4">
        <v>2016</v>
      </c>
      <c r="B2017" s="4">
        <v>929</v>
      </c>
      <c r="C2017" s="4">
        <v>3482</v>
      </c>
      <c r="D2017" s="4">
        <v>575.95516799999996</v>
      </c>
      <c r="E2017" s="4">
        <v>811.31200000000001</v>
      </c>
      <c r="F2017" s="4">
        <v>280.94355200000001</v>
      </c>
      <c r="G2017" s="4">
        <v>193.46047999999999</v>
      </c>
      <c r="H2017" s="4">
        <v>0.98716999999999999</v>
      </c>
      <c r="I2017" s="4" t="str">
        <f>VLOOKUP(C2017, Sheet1!$B$4:$C$76, 2,FALSE)</f>
        <v>기넥신에프정(은행엽엑스)(수출용)</v>
      </c>
    </row>
    <row r="2018" spans="1:9" x14ac:dyDescent="0.3">
      <c r="A2018" s="4">
        <v>2017</v>
      </c>
      <c r="B2018" s="4">
        <v>930</v>
      </c>
      <c r="C2018" s="4">
        <v>16231</v>
      </c>
      <c r="D2018" s="4">
        <v>162.517664</v>
      </c>
      <c r="E2018" s="4">
        <v>855.67232000000001</v>
      </c>
      <c r="F2018" s="4">
        <v>194.442624</v>
      </c>
      <c r="G2018" s="4">
        <v>192.35328000000001</v>
      </c>
      <c r="H2018" s="4">
        <v>0.99640300000000004</v>
      </c>
      <c r="I2018" s="4" t="str">
        <f>VLOOKUP(C2018, Sheet1!$B$4:$C$76, 2,FALSE)</f>
        <v>리피토정 20mg</v>
      </c>
    </row>
    <row r="2019" spans="1:9" x14ac:dyDescent="0.3">
      <c r="A2019" s="4">
        <v>2018</v>
      </c>
      <c r="B2019" s="4">
        <v>930</v>
      </c>
      <c r="C2019" s="4">
        <v>3482</v>
      </c>
      <c r="D2019" s="4">
        <v>123.95639199999999</v>
      </c>
      <c r="E2019" s="4">
        <v>272.45312000000001</v>
      </c>
      <c r="F2019" s="4">
        <v>274.40337599999998</v>
      </c>
      <c r="G2019" s="4">
        <v>190.47167999999999</v>
      </c>
      <c r="H2019" s="4">
        <v>0.99077899999999997</v>
      </c>
      <c r="I2019" s="4" t="str">
        <f>VLOOKUP(C2019, Sheet1!$B$4:$C$76, 2,FALSE)</f>
        <v>기넥신에프정(은행엽엑스)(수출용)</v>
      </c>
    </row>
    <row r="2020" spans="1:9" x14ac:dyDescent="0.3">
      <c r="A2020" s="4">
        <v>2019</v>
      </c>
      <c r="B2020" s="4">
        <v>930</v>
      </c>
      <c r="C2020" s="4">
        <v>25468</v>
      </c>
      <c r="D2020" s="4">
        <v>572.30492800000002</v>
      </c>
      <c r="E2020" s="4">
        <v>229.72416000000001</v>
      </c>
      <c r="F2020" s="4">
        <v>368.590304</v>
      </c>
      <c r="G2020" s="4">
        <v>220.43904000000001</v>
      </c>
      <c r="H2020" s="4">
        <v>0.98354399999999997</v>
      </c>
      <c r="I2020" s="4" t="str">
        <f>VLOOKUP(C2020, Sheet1!$B$4:$C$76, 2,FALSE)</f>
        <v>아모잘탄정 5/100mg</v>
      </c>
    </row>
    <row r="2021" spans="1:9" x14ac:dyDescent="0.3">
      <c r="A2021" s="4">
        <v>2020</v>
      </c>
      <c r="B2021" s="4">
        <v>930</v>
      </c>
      <c r="C2021" s="4">
        <v>31884</v>
      </c>
      <c r="D2021" s="4">
        <v>539.77338399999996</v>
      </c>
      <c r="E2021" s="4">
        <v>688.00959999999998</v>
      </c>
      <c r="F2021" s="4">
        <v>428.187792</v>
      </c>
      <c r="G2021" s="4">
        <v>509.19296000000003</v>
      </c>
      <c r="H2021" s="4">
        <v>0.97232700000000005</v>
      </c>
      <c r="I2021" s="4" t="str">
        <f>VLOOKUP(C2021, Sheet1!$B$4:$C$76, 2,FALSE)</f>
        <v>자누메트엑스알서방정 100/1000mg</v>
      </c>
    </row>
    <row r="2022" spans="1:9" x14ac:dyDescent="0.3">
      <c r="A2022" s="4">
        <v>2021</v>
      </c>
      <c r="B2022" s="4">
        <v>931</v>
      </c>
      <c r="C2022" s="4">
        <v>19606</v>
      </c>
      <c r="D2022" s="4">
        <v>166.53048799999999</v>
      </c>
      <c r="E2022" s="4">
        <v>918.90624000000003</v>
      </c>
      <c r="F2022" s="4">
        <v>157.17796799999999</v>
      </c>
      <c r="G2022" s="4">
        <v>152.77440000000001</v>
      </c>
      <c r="H2022" s="4">
        <v>0.98879300000000003</v>
      </c>
      <c r="I2022" s="4" t="str">
        <f>VLOOKUP(C2022, Sheet1!$B$4:$C$76, 2,FALSE)</f>
        <v>스토가정 10mg</v>
      </c>
    </row>
    <row r="2023" spans="1:9" x14ac:dyDescent="0.3">
      <c r="A2023" s="4">
        <v>2022</v>
      </c>
      <c r="B2023" s="4">
        <v>931</v>
      </c>
      <c r="C2023" s="4">
        <v>1899</v>
      </c>
      <c r="D2023" s="4">
        <v>177.692024</v>
      </c>
      <c r="E2023" s="4">
        <v>268</v>
      </c>
      <c r="F2023" s="4">
        <v>130.150576</v>
      </c>
      <c r="G2023" s="4">
        <v>200.91391999999999</v>
      </c>
      <c r="H2023" s="4">
        <v>0.98069300000000004</v>
      </c>
      <c r="I2023" s="4" t="str">
        <f>VLOOKUP(C2023, Sheet1!$B$4:$C$76, 2,FALSE)</f>
        <v>보령부스파정 5mg</v>
      </c>
    </row>
    <row r="2024" spans="1:9" x14ac:dyDescent="0.3">
      <c r="A2024" s="4">
        <v>2023</v>
      </c>
      <c r="B2024" s="4">
        <v>931</v>
      </c>
      <c r="C2024" s="4">
        <v>29344</v>
      </c>
      <c r="D2024" s="4">
        <v>578.677232</v>
      </c>
      <c r="E2024" s="4">
        <v>716.51840000000004</v>
      </c>
      <c r="F2024" s="4">
        <v>322.72220800000002</v>
      </c>
      <c r="G2024" s="4">
        <v>424.12544000000003</v>
      </c>
      <c r="H2024" s="4">
        <v>0.97314100000000003</v>
      </c>
      <c r="I2024" s="4" t="str">
        <f>VLOOKUP(C2024, Sheet1!$B$4:$C$76, 2,FALSE)</f>
        <v>비모보정 500/20mg</v>
      </c>
    </row>
    <row r="2025" spans="1:9" x14ac:dyDescent="0.3">
      <c r="A2025" s="4">
        <v>2024</v>
      </c>
      <c r="B2025" s="4">
        <v>931</v>
      </c>
      <c r="C2025" s="4">
        <v>16550</v>
      </c>
      <c r="D2025" s="4">
        <v>480.05926399999998</v>
      </c>
      <c r="E2025" s="4">
        <v>241.67104</v>
      </c>
      <c r="F2025" s="4">
        <v>484.64256</v>
      </c>
      <c r="G2025" s="4">
        <v>261.42336</v>
      </c>
      <c r="H2025" s="4">
        <v>0.96931</v>
      </c>
      <c r="I2025" s="4" t="str">
        <f>VLOOKUP(C2025, Sheet1!$B$4:$C$76, 2,FALSE)</f>
        <v>동아가바펜틴정 800mg</v>
      </c>
    </row>
    <row r="2026" spans="1:9" x14ac:dyDescent="0.3">
      <c r="A2026" s="4">
        <v>2025</v>
      </c>
      <c r="B2026" s="4">
        <v>932</v>
      </c>
      <c r="C2026" s="4">
        <v>29344</v>
      </c>
      <c r="D2026" s="4">
        <v>549.19080799999995</v>
      </c>
      <c r="E2026" s="4">
        <v>680.43967999999995</v>
      </c>
      <c r="F2026" s="4">
        <v>328.19854400000003</v>
      </c>
      <c r="G2026" s="4">
        <v>428.82175999999998</v>
      </c>
      <c r="H2026" s="4">
        <v>0.98547300000000004</v>
      </c>
      <c r="I2026" s="4" t="str">
        <f>VLOOKUP(C2026, Sheet1!$B$4:$C$76, 2,FALSE)</f>
        <v>비모보정 500/20mg</v>
      </c>
    </row>
    <row r="2027" spans="1:9" x14ac:dyDescent="0.3">
      <c r="A2027" s="4">
        <v>2026</v>
      </c>
      <c r="B2027" s="4">
        <v>932</v>
      </c>
      <c r="C2027" s="4">
        <v>1899</v>
      </c>
      <c r="D2027" s="4">
        <v>159.22756799999999</v>
      </c>
      <c r="E2027" s="4">
        <v>259.1936</v>
      </c>
      <c r="F2027" s="4">
        <v>127.877472</v>
      </c>
      <c r="G2027" s="4">
        <v>200.16128</v>
      </c>
      <c r="H2027" s="4">
        <v>0.97960599999999998</v>
      </c>
      <c r="I2027" s="4" t="str">
        <f>VLOOKUP(C2027, Sheet1!$B$4:$C$76, 2,FALSE)</f>
        <v>보령부스파정 5mg</v>
      </c>
    </row>
    <row r="2028" spans="1:9" x14ac:dyDescent="0.3">
      <c r="A2028" s="4">
        <v>2027</v>
      </c>
      <c r="B2028" s="4">
        <v>932</v>
      </c>
      <c r="C2028" s="4">
        <v>19606</v>
      </c>
      <c r="D2028" s="4">
        <v>132.385616</v>
      </c>
      <c r="E2028" s="4">
        <v>887.54880000000003</v>
      </c>
      <c r="F2028" s="4">
        <v>158.61561599999999</v>
      </c>
      <c r="G2028" s="4">
        <v>155.29599999999999</v>
      </c>
      <c r="H2028" s="4">
        <v>0.97078900000000001</v>
      </c>
      <c r="I2028" s="4" t="str">
        <f>VLOOKUP(C2028, Sheet1!$B$4:$C$76, 2,FALSE)</f>
        <v>스토가정 10mg</v>
      </c>
    </row>
    <row r="2029" spans="1:9" x14ac:dyDescent="0.3">
      <c r="A2029" s="4">
        <v>2028</v>
      </c>
      <c r="B2029" s="4">
        <v>932</v>
      </c>
      <c r="C2029" s="4">
        <v>16550</v>
      </c>
      <c r="D2029" s="4">
        <v>453.29539199999999</v>
      </c>
      <c r="E2029" s="4">
        <v>221.03167999999999</v>
      </c>
      <c r="F2029" s="4">
        <v>480.05340799999999</v>
      </c>
      <c r="G2029" s="4">
        <v>266.16064</v>
      </c>
      <c r="H2029" s="4">
        <v>0.95613300000000001</v>
      </c>
      <c r="I2029" s="4" t="str">
        <f>VLOOKUP(C2029, Sheet1!$B$4:$C$76, 2,FALSE)</f>
        <v>동아가바펜틴정 800mg</v>
      </c>
    </row>
    <row r="2030" spans="1:9" x14ac:dyDescent="0.3">
      <c r="A2030" s="4">
        <v>2029</v>
      </c>
      <c r="B2030" s="4">
        <v>933</v>
      </c>
      <c r="C2030" s="4">
        <v>19606</v>
      </c>
      <c r="D2030" s="4">
        <v>665.88527199999999</v>
      </c>
      <c r="E2030" s="4">
        <v>252.90304</v>
      </c>
      <c r="F2030" s="4">
        <v>157.576176</v>
      </c>
      <c r="G2030" s="4">
        <v>150.28352000000001</v>
      </c>
      <c r="H2030" s="4">
        <v>0.99836499999999995</v>
      </c>
      <c r="I2030" s="4" t="str">
        <f>VLOOKUP(C2030, Sheet1!$B$4:$C$76, 2,FALSE)</f>
        <v>스토가정 10mg</v>
      </c>
    </row>
    <row r="2031" spans="1:9" x14ac:dyDescent="0.3">
      <c r="A2031" s="4">
        <v>2030</v>
      </c>
      <c r="B2031" s="4">
        <v>933</v>
      </c>
      <c r="C2031" s="4">
        <v>1899</v>
      </c>
      <c r="D2031" s="4">
        <v>687.19672000000003</v>
      </c>
      <c r="E2031" s="4">
        <v>807.32479999999998</v>
      </c>
      <c r="F2031" s="4">
        <v>129.89193599999999</v>
      </c>
      <c r="G2031" s="4">
        <v>205.34144000000001</v>
      </c>
      <c r="H2031" s="4">
        <v>0.98765099999999995</v>
      </c>
      <c r="I2031" s="4" t="str">
        <f>VLOOKUP(C2031, Sheet1!$B$4:$C$76, 2,FALSE)</f>
        <v>보령부스파정 5mg</v>
      </c>
    </row>
    <row r="2032" spans="1:9" x14ac:dyDescent="0.3">
      <c r="A2032" s="4">
        <v>2031</v>
      </c>
      <c r="B2032" s="4">
        <v>933</v>
      </c>
      <c r="C2032" s="4">
        <v>29344</v>
      </c>
      <c r="D2032" s="4">
        <v>117.78124</v>
      </c>
      <c r="E2032" s="4">
        <v>166.40255999999999</v>
      </c>
      <c r="F2032" s="4">
        <v>306.213168</v>
      </c>
      <c r="G2032" s="4">
        <v>402.65472</v>
      </c>
      <c r="H2032" s="4">
        <v>0.97054200000000002</v>
      </c>
      <c r="I2032" s="4" t="str">
        <f>VLOOKUP(C2032, Sheet1!$B$4:$C$76, 2,FALSE)</f>
        <v>비모보정 500/20mg</v>
      </c>
    </row>
    <row r="2033" spans="1:9" x14ac:dyDescent="0.3">
      <c r="A2033" s="4">
        <v>2032</v>
      </c>
      <c r="B2033" s="4">
        <v>933</v>
      </c>
      <c r="C2033" s="4">
        <v>16550</v>
      </c>
      <c r="D2033" s="4">
        <v>21.383672000000001</v>
      </c>
      <c r="E2033" s="4">
        <v>735.97439999999995</v>
      </c>
      <c r="F2033" s="4">
        <v>492.66039999999998</v>
      </c>
      <c r="G2033" s="4">
        <v>275.59424000000001</v>
      </c>
      <c r="H2033" s="4">
        <v>0.953426</v>
      </c>
      <c r="I2033" s="4" t="str">
        <f>VLOOKUP(C2033, Sheet1!$B$4:$C$76, 2,FALSE)</f>
        <v>동아가바펜틴정 800mg</v>
      </c>
    </row>
    <row r="2034" spans="1:9" x14ac:dyDescent="0.3">
      <c r="A2034" s="4">
        <v>2033</v>
      </c>
      <c r="B2034" s="4">
        <v>936</v>
      </c>
      <c r="C2034" s="4">
        <v>19551</v>
      </c>
      <c r="D2034" s="4">
        <v>116.87648799999999</v>
      </c>
      <c r="E2034" s="4">
        <v>198.19200000000001</v>
      </c>
      <c r="F2034" s="4">
        <v>310.08008000000001</v>
      </c>
      <c r="G2034" s="4">
        <v>488.08832000000001</v>
      </c>
      <c r="H2034" s="4">
        <v>0.98980199999999996</v>
      </c>
      <c r="I2034" s="4" t="str">
        <f>VLOOKUP(C2034, Sheet1!$B$4:$C$76, 2,FALSE)</f>
        <v>트루비타정 60mg/병</v>
      </c>
    </row>
    <row r="2035" spans="1:9" x14ac:dyDescent="0.3">
      <c r="A2035" s="4">
        <v>2034</v>
      </c>
      <c r="B2035" s="4">
        <v>936</v>
      </c>
      <c r="C2035" s="4">
        <v>25437</v>
      </c>
      <c r="D2035" s="4">
        <v>111.080512</v>
      </c>
      <c r="E2035" s="4">
        <v>840.4896</v>
      </c>
      <c r="F2035" s="4">
        <v>258.30425600000001</v>
      </c>
      <c r="G2035" s="4">
        <v>268.76799999999997</v>
      </c>
      <c r="H2035" s="4">
        <v>0.98404700000000001</v>
      </c>
      <c r="I2035" s="4" t="str">
        <f>VLOOKUP(C2035, Sheet1!$B$4:$C$76, 2,FALSE)</f>
        <v>큐시드정 31.5mg/PTP</v>
      </c>
    </row>
    <row r="2036" spans="1:9" x14ac:dyDescent="0.3">
      <c r="A2036" s="4">
        <v>2035</v>
      </c>
      <c r="B2036" s="4">
        <v>936</v>
      </c>
      <c r="C2036" s="4">
        <v>2482</v>
      </c>
      <c r="D2036" s="4">
        <v>597.654088</v>
      </c>
      <c r="E2036" s="4">
        <v>105.31648</v>
      </c>
      <c r="F2036" s="4">
        <v>251.102352</v>
      </c>
      <c r="G2036" s="4">
        <v>455.70943999999997</v>
      </c>
      <c r="H2036" s="4">
        <v>0.97904199999999997</v>
      </c>
      <c r="I2036" s="4" t="str">
        <f>VLOOKUP(C2036, Sheet1!$B$4:$C$76, 2,FALSE)</f>
        <v>뮤테란캡슐 100mg</v>
      </c>
    </row>
    <row r="2037" spans="1:9" x14ac:dyDescent="0.3">
      <c r="A2037" s="4">
        <v>2036</v>
      </c>
      <c r="B2037" s="4">
        <v>936</v>
      </c>
      <c r="C2037" s="4">
        <v>4377</v>
      </c>
      <c r="D2037" s="4">
        <v>653.74285599999996</v>
      </c>
      <c r="E2037" s="4">
        <v>704.15296000000001</v>
      </c>
      <c r="F2037" s="4">
        <v>217.23320000000001</v>
      </c>
      <c r="G2037" s="4">
        <v>474.67648000000003</v>
      </c>
      <c r="H2037" s="4">
        <v>0.96008800000000005</v>
      </c>
      <c r="I2037" s="4" t="str">
        <f>VLOOKUP(C2037, Sheet1!$B$4:$C$76, 2,FALSE)</f>
        <v>타이레놀정500mg</v>
      </c>
    </row>
    <row r="2038" spans="1:9" x14ac:dyDescent="0.3">
      <c r="A2038" s="4">
        <v>2037</v>
      </c>
      <c r="B2038" s="4">
        <v>937</v>
      </c>
      <c r="C2038" s="4">
        <v>6191</v>
      </c>
      <c r="D2038" s="4">
        <v>121.73257599999999</v>
      </c>
      <c r="E2038" s="4">
        <v>81.330560000000006</v>
      </c>
      <c r="F2038" s="4">
        <v>298.27340800000002</v>
      </c>
      <c r="G2038" s="4">
        <v>550.78272000000004</v>
      </c>
      <c r="H2038" s="4">
        <v>0.98660300000000001</v>
      </c>
      <c r="I2038" s="4" t="str">
        <f>VLOOKUP(C2038, Sheet1!$B$4:$C$76, 2,FALSE)</f>
        <v>삐콤씨에프정 618.6mg/병</v>
      </c>
    </row>
    <row r="2039" spans="1:9" x14ac:dyDescent="0.3">
      <c r="A2039" s="4">
        <v>2038</v>
      </c>
      <c r="B2039" s="4">
        <v>937</v>
      </c>
      <c r="C2039" s="4">
        <v>3742</v>
      </c>
      <c r="D2039" s="4">
        <v>128.11707999999999</v>
      </c>
      <c r="E2039" s="4">
        <v>814.74752000000001</v>
      </c>
      <c r="F2039" s="4">
        <v>330.64049599999998</v>
      </c>
      <c r="G2039" s="4">
        <v>329.87520000000001</v>
      </c>
      <c r="H2039" s="4">
        <v>0.98462099999999997</v>
      </c>
      <c r="I2039" s="4" t="str">
        <f>VLOOKUP(C2039, Sheet1!$B$4:$C$76, 2,FALSE)</f>
        <v>알드린정</v>
      </c>
    </row>
    <row r="2040" spans="1:9" x14ac:dyDescent="0.3">
      <c r="A2040" s="4">
        <v>2039</v>
      </c>
      <c r="B2040" s="4">
        <v>937</v>
      </c>
      <c r="C2040" s="4">
        <v>2482</v>
      </c>
      <c r="D2040" s="4">
        <v>621.29915200000005</v>
      </c>
      <c r="E2040" s="4">
        <v>70.564480000000003</v>
      </c>
      <c r="F2040" s="4">
        <v>197.29254399999999</v>
      </c>
      <c r="G2040" s="4">
        <v>473.70623999999998</v>
      </c>
      <c r="H2040" s="4">
        <v>0.95464000000000004</v>
      </c>
      <c r="I2040" s="4" t="str">
        <f>VLOOKUP(C2040, Sheet1!$B$4:$C$76, 2,FALSE)</f>
        <v>뮤테란캡슐 100mg</v>
      </c>
    </row>
    <row r="2041" spans="1:9" x14ac:dyDescent="0.3">
      <c r="A2041" s="4">
        <v>2040</v>
      </c>
      <c r="B2041" s="4">
        <v>937</v>
      </c>
      <c r="C2041" s="4">
        <v>4377</v>
      </c>
      <c r="D2041" s="4">
        <v>594.52796000000001</v>
      </c>
      <c r="E2041" s="4">
        <v>705.47072000000003</v>
      </c>
      <c r="F2041" s="4">
        <v>234.29172800000001</v>
      </c>
      <c r="G2041" s="4">
        <v>462.60223999999999</v>
      </c>
      <c r="H2041" s="4">
        <v>0.93825499999999995</v>
      </c>
      <c r="I2041" s="4" t="str">
        <f>VLOOKUP(C2041, Sheet1!$B$4:$C$76, 2,FALSE)</f>
        <v>타이레놀정500mg</v>
      </c>
    </row>
    <row r="2042" spans="1:9" x14ac:dyDescent="0.3">
      <c r="A2042" s="4">
        <v>2041</v>
      </c>
      <c r="B2042" s="4">
        <v>938</v>
      </c>
      <c r="C2042" s="4">
        <v>6191</v>
      </c>
      <c r="D2042" s="4">
        <v>121.213832</v>
      </c>
      <c r="E2042" s="4">
        <v>60.160640000000001</v>
      </c>
      <c r="F2042" s="4">
        <v>297.61460799999998</v>
      </c>
      <c r="G2042" s="4">
        <v>542.78527999999994</v>
      </c>
      <c r="H2042" s="4">
        <v>0.98082400000000003</v>
      </c>
      <c r="I2042" s="4" t="str">
        <f>VLOOKUP(C2042, Sheet1!$B$4:$C$76, 2,FALSE)</f>
        <v>삐콤씨에프정 618.6mg/병</v>
      </c>
    </row>
    <row r="2043" spans="1:9" x14ac:dyDescent="0.3">
      <c r="A2043" s="4">
        <v>2042</v>
      </c>
      <c r="B2043" s="4">
        <v>938</v>
      </c>
      <c r="C2043" s="4">
        <v>3742</v>
      </c>
      <c r="D2043" s="4">
        <v>127.384592</v>
      </c>
      <c r="E2043" s="4">
        <v>803.68768</v>
      </c>
      <c r="F2043" s="4">
        <v>323.56156800000002</v>
      </c>
      <c r="G2043" s="4">
        <v>319.62880000000001</v>
      </c>
      <c r="H2043" s="4">
        <v>0.97947099999999998</v>
      </c>
      <c r="I2043" s="4" t="str">
        <f>VLOOKUP(C2043, Sheet1!$B$4:$C$76, 2,FALSE)</f>
        <v>알드린정</v>
      </c>
    </row>
    <row r="2044" spans="1:9" x14ac:dyDescent="0.3">
      <c r="A2044" s="4">
        <v>2043</v>
      </c>
      <c r="B2044" s="4">
        <v>938</v>
      </c>
      <c r="C2044" s="4">
        <v>4377</v>
      </c>
      <c r="D2044" s="4">
        <v>587.64862400000004</v>
      </c>
      <c r="E2044" s="4">
        <v>702.83456000000001</v>
      </c>
      <c r="F2044" s="4">
        <v>224.85673600000001</v>
      </c>
      <c r="G2044" s="4">
        <v>450.51776000000001</v>
      </c>
      <c r="H2044" s="4">
        <v>0.94350999999999996</v>
      </c>
      <c r="I2044" s="4" t="str">
        <f>VLOOKUP(C2044, Sheet1!$B$4:$C$76, 2,FALSE)</f>
        <v>타이레놀정500mg</v>
      </c>
    </row>
    <row r="2045" spans="1:9" x14ac:dyDescent="0.3">
      <c r="A2045" s="4">
        <v>2044</v>
      </c>
      <c r="B2045" s="4">
        <v>938</v>
      </c>
      <c r="C2045" s="4">
        <v>2482</v>
      </c>
      <c r="D2045" s="4">
        <v>633.57625599999994</v>
      </c>
      <c r="E2045" s="4">
        <v>32.451839999999997</v>
      </c>
      <c r="F2045" s="4">
        <v>195.83830399999999</v>
      </c>
      <c r="G2045" s="4">
        <v>486.80448000000001</v>
      </c>
      <c r="H2045" s="4">
        <v>0.93446200000000001</v>
      </c>
      <c r="I2045" s="4" t="str">
        <f>VLOOKUP(C2045, Sheet1!$B$4:$C$76, 2,FALSE)</f>
        <v>뮤테란캡슐 100mg</v>
      </c>
    </row>
    <row r="2046" spans="1:9" x14ac:dyDescent="0.3">
      <c r="A2046" s="4">
        <v>2045</v>
      </c>
      <c r="B2046" s="4">
        <v>940</v>
      </c>
      <c r="C2046" s="4">
        <v>16231</v>
      </c>
      <c r="D2046" s="4">
        <v>643.55536800000004</v>
      </c>
      <c r="E2046" s="4">
        <v>322.04095999999998</v>
      </c>
      <c r="F2046" s="4">
        <v>188.540752</v>
      </c>
      <c r="G2046" s="4">
        <v>190.64192</v>
      </c>
      <c r="H2046" s="4">
        <v>0.99316499999999996</v>
      </c>
      <c r="I2046" s="4" t="str">
        <f>VLOOKUP(C2046, Sheet1!$B$4:$C$76, 2,FALSE)</f>
        <v>리피토정 20mg</v>
      </c>
    </row>
    <row r="2047" spans="1:9" x14ac:dyDescent="0.3">
      <c r="A2047" s="4">
        <v>2046</v>
      </c>
      <c r="B2047" s="4">
        <v>940</v>
      </c>
      <c r="C2047" s="4">
        <v>18146</v>
      </c>
      <c r="D2047" s="4">
        <v>205.89207999999999</v>
      </c>
      <c r="E2047" s="4">
        <v>230.89088000000001</v>
      </c>
      <c r="F2047" s="4">
        <v>212.59427199999999</v>
      </c>
      <c r="G2047" s="4">
        <v>409.76256000000001</v>
      </c>
      <c r="H2047" s="4">
        <v>0.99060499999999996</v>
      </c>
      <c r="I2047" s="4" t="str">
        <f>VLOOKUP(C2047, Sheet1!$B$4:$C$76, 2,FALSE)</f>
        <v>리리카캡슐 150mg</v>
      </c>
    </row>
    <row r="2048" spans="1:9" x14ac:dyDescent="0.3">
      <c r="A2048" s="4">
        <v>2047</v>
      </c>
      <c r="B2048" s="4">
        <v>940</v>
      </c>
      <c r="C2048" s="4">
        <v>3350</v>
      </c>
      <c r="D2048" s="4">
        <v>422.62020000000001</v>
      </c>
      <c r="E2048" s="4">
        <v>898.95871999999997</v>
      </c>
      <c r="F2048" s="4">
        <v>189.86616000000001</v>
      </c>
      <c r="G2048" s="4">
        <v>192.76159999999999</v>
      </c>
      <c r="H2048" s="4">
        <v>0.98289099999999996</v>
      </c>
      <c r="I2048" s="4" t="str">
        <f>VLOOKUP(C2048, Sheet1!$B$4:$C$76, 2,FALSE)</f>
        <v>일양하이트린정 2mg</v>
      </c>
    </row>
    <row r="2049" spans="1:9" x14ac:dyDescent="0.3">
      <c r="A2049" s="4">
        <v>2048</v>
      </c>
      <c r="B2049" s="4">
        <v>941</v>
      </c>
      <c r="C2049" s="4">
        <v>16231</v>
      </c>
      <c r="D2049" s="4">
        <v>92.458432000000002</v>
      </c>
      <c r="E2049" s="4">
        <v>712.43712000000005</v>
      </c>
      <c r="F2049" s="4">
        <v>192.86735999999999</v>
      </c>
      <c r="G2049" s="4">
        <v>193.74719999999999</v>
      </c>
      <c r="H2049" s="4">
        <v>0.99759600000000004</v>
      </c>
      <c r="I2049" s="4" t="str">
        <f>VLOOKUP(C2049, Sheet1!$B$4:$C$76, 2,FALSE)</f>
        <v>리피토정 20mg</v>
      </c>
    </row>
    <row r="2050" spans="1:9" x14ac:dyDescent="0.3">
      <c r="A2050" s="4">
        <v>2049</v>
      </c>
      <c r="B2050" s="4">
        <v>941</v>
      </c>
      <c r="C2050" s="4">
        <v>3350</v>
      </c>
      <c r="D2050" s="4">
        <v>326.58277600000002</v>
      </c>
      <c r="E2050" s="4">
        <v>142.57535999999999</v>
      </c>
      <c r="F2050" s="4">
        <v>184.63480000000001</v>
      </c>
      <c r="G2050" s="4">
        <v>188.32383999999999</v>
      </c>
      <c r="H2050" s="4">
        <v>0.98623700000000003</v>
      </c>
      <c r="I2050" s="4" t="str">
        <f>VLOOKUP(C2050, Sheet1!$B$4:$C$76, 2,FALSE)</f>
        <v>일양하이트린정 2mg</v>
      </c>
    </row>
    <row r="2051" spans="1:9" x14ac:dyDescent="0.3">
      <c r="A2051" s="4">
        <v>2050</v>
      </c>
      <c r="B2051" s="4">
        <v>941</v>
      </c>
      <c r="C2051" s="4">
        <v>18146</v>
      </c>
      <c r="D2051" s="4">
        <v>520.485184</v>
      </c>
      <c r="E2051" s="4">
        <v>556.73407999999995</v>
      </c>
      <c r="F2051" s="4">
        <v>211.57532800000001</v>
      </c>
      <c r="G2051" s="4">
        <v>439.00031999999999</v>
      </c>
      <c r="H2051" s="4">
        <v>0.98234600000000005</v>
      </c>
      <c r="I2051" s="4" t="str">
        <f>VLOOKUP(C2051, Sheet1!$B$4:$C$76, 2,FALSE)</f>
        <v>리리카캡슐 150mg</v>
      </c>
    </row>
    <row r="2052" spans="1:9" x14ac:dyDescent="0.3">
      <c r="A2052" s="4">
        <v>2051</v>
      </c>
      <c r="B2052" s="4">
        <v>942</v>
      </c>
      <c r="C2052" s="4">
        <v>16231</v>
      </c>
      <c r="D2052" s="4">
        <v>132.69695999999999</v>
      </c>
      <c r="E2052" s="4">
        <v>800.44736</v>
      </c>
      <c r="F2052" s="4">
        <v>189.826144</v>
      </c>
      <c r="G2052" s="4">
        <v>189.09567999999999</v>
      </c>
      <c r="H2052" s="4">
        <v>0.99137799999999998</v>
      </c>
      <c r="I2052" s="4" t="str">
        <f>VLOOKUP(C2052, Sheet1!$B$4:$C$76, 2,FALSE)</f>
        <v>리피토정 20mg</v>
      </c>
    </row>
    <row r="2053" spans="1:9" x14ac:dyDescent="0.3">
      <c r="A2053" s="4">
        <v>2052</v>
      </c>
      <c r="B2053" s="4">
        <v>942</v>
      </c>
      <c r="C2053" s="4">
        <v>18146</v>
      </c>
      <c r="D2053" s="4">
        <v>553.59159199999999</v>
      </c>
      <c r="E2053" s="4">
        <v>642.49216000000001</v>
      </c>
      <c r="F2053" s="4">
        <v>216.034672</v>
      </c>
      <c r="G2053" s="4">
        <v>446.00832000000003</v>
      </c>
      <c r="H2053" s="4">
        <v>0.98363500000000004</v>
      </c>
      <c r="I2053" s="4" t="str">
        <f>VLOOKUP(C2053, Sheet1!$B$4:$C$76, 2,FALSE)</f>
        <v>리리카캡슐 150mg</v>
      </c>
    </row>
    <row r="2054" spans="1:9" x14ac:dyDescent="0.3">
      <c r="A2054" s="4">
        <v>2053</v>
      </c>
      <c r="B2054" s="4">
        <v>942</v>
      </c>
      <c r="C2054" s="4">
        <v>3350</v>
      </c>
      <c r="D2054" s="4">
        <v>367.04676000000001</v>
      </c>
      <c r="E2054" s="4">
        <v>198.96256</v>
      </c>
      <c r="F2054" s="4">
        <v>186.885456</v>
      </c>
      <c r="G2054" s="4">
        <v>184.34943999999999</v>
      </c>
      <c r="H2054" s="4">
        <v>0.98277400000000004</v>
      </c>
      <c r="I2054" s="4" t="str">
        <f>VLOOKUP(C2054, Sheet1!$B$4:$C$76, 2,FALSE)</f>
        <v>일양하이트린정 2mg</v>
      </c>
    </row>
    <row r="2055" spans="1:9" x14ac:dyDescent="0.3">
      <c r="A2055" s="4">
        <v>2054</v>
      </c>
      <c r="B2055" s="4">
        <v>945</v>
      </c>
      <c r="C2055" s="4">
        <v>20237</v>
      </c>
      <c r="D2055" s="4">
        <v>113.172568</v>
      </c>
      <c r="E2055" s="4">
        <v>856.91520000000003</v>
      </c>
      <c r="F2055" s="4">
        <v>230.47556800000001</v>
      </c>
      <c r="G2055" s="4">
        <v>227.23071999999999</v>
      </c>
      <c r="H2055" s="4">
        <v>0.99370000000000003</v>
      </c>
      <c r="I2055" s="4" t="str">
        <f>VLOOKUP(C2055, Sheet1!$B$4:$C$76, 2,FALSE)</f>
        <v>플라빅스정 75mg</v>
      </c>
    </row>
    <row r="2056" spans="1:9" x14ac:dyDescent="0.3">
      <c r="A2056" s="4">
        <v>2055</v>
      </c>
      <c r="B2056" s="4">
        <v>945</v>
      </c>
      <c r="C2056" s="4">
        <v>19860</v>
      </c>
      <c r="D2056" s="4">
        <v>639.16287999999997</v>
      </c>
      <c r="E2056" s="4">
        <v>278.82368000000002</v>
      </c>
      <c r="F2056" s="4">
        <v>222.40307200000001</v>
      </c>
      <c r="G2056" s="4">
        <v>171.85535999999999</v>
      </c>
      <c r="H2056" s="4">
        <v>0.99240600000000001</v>
      </c>
      <c r="I2056" s="4" t="str">
        <f>VLOOKUP(C2056, Sheet1!$B$4:$C$76, 2,FALSE)</f>
        <v>노바스크정 5mg</v>
      </c>
    </row>
    <row r="2057" spans="1:9" x14ac:dyDescent="0.3">
      <c r="A2057" s="4">
        <v>2056</v>
      </c>
      <c r="B2057" s="4">
        <v>945</v>
      </c>
      <c r="C2057" s="4">
        <v>25366</v>
      </c>
      <c r="D2057" s="4">
        <v>630.07778399999995</v>
      </c>
      <c r="E2057" s="4">
        <v>644.08255999999994</v>
      </c>
      <c r="F2057" s="4">
        <v>310.95262400000001</v>
      </c>
      <c r="G2057" s="4">
        <v>519.82208000000003</v>
      </c>
      <c r="H2057" s="4">
        <v>0.98386899999999999</v>
      </c>
      <c r="I2057" s="4" t="str">
        <f>VLOOKUP(C2057, Sheet1!$B$4:$C$76, 2,FALSE)</f>
        <v>자누메트정 50/850mg</v>
      </c>
    </row>
    <row r="2058" spans="1:9" x14ac:dyDescent="0.3">
      <c r="A2058" s="4">
        <v>2057</v>
      </c>
      <c r="B2058" s="4">
        <v>945</v>
      </c>
      <c r="C2058" s="4">
        <v>3482</v>
      </c>
      <c r="D2058" s="4">
        <v>148.84341599999999</v>
      </c>
      <c r="E2058" s="4">
        <v>218.63615999999999</v>
      </c>
      <c r="F2058" s="4">
        <v>249.95652799999999</v>
      </c>
      <c r="G2058" s="4">
        <v>224.79231999999999</v>
      </c>
      <c r="H2058" s="4">
        <v>0.982298</v>
      </c>
      <c r="I2058" s="4" t="str">
        <f>VLOOKUP(C2058, Sheet1!$B$4:$C$76, 2,FALSE)</f>
        <v>기넥신에프정(은행엽엑스)(수출용)</v>
      </c>
    </row>
    <row r="2059" spans="1:9" x14ac:dyDescent="0.3">
      <c r="A2059" s="4">
        <v>2058</v>
      </c>
      <c r="B2059" s="4">
        <v>947</v>
      </c>
      <c r="C2059" s="4">
        <v>16231</v>
      </c>
      <c r="D2059" s="4">
        <v>142.36765600000001</v>
      </c>
      <c r="E2059" s="4">
        <v>844.97280000000001</v>
      </c>
      <c r="F2059" s="4">
        <v>196.96168</v>
      </c>
      <c r="G2059" s="4">
        <v>196.52351999999999</v>
      </c>
      <c r="H2059" s="4">
        <v>0.99523099999999998</v>
      </c>
      <c r="I2059" s="4" t="str">
        <f>VLOOKUP(C2059, Sheet1!$B$4:$C$76, 2,FALSE)</f>
        <v>리피토정 20mg</v>
      </c>
    </row>
    <row r="2060" spans="1:9" x14ac:dyDescent="0.3">
      <c r="A2060" s="4">
        <v>2059</v>
      </c>
      <c r="B2060" s="4">
        <v>947</v>
      </c>
      <c r="C2060" s="4">
        <v>28762</v>
      </c>
      <c r="D2060" s="4">
        <v>595.17846399999996</v>
      </c>
      <c r="E2060" s="4">
        <v>888.31488000000002</v>
      </c>
      <c r="F2060" s="4">
        <v>220.57795200000001</v>
      </c>
      <c r="G2060" s="4">
        <v>210.70079999999999</v>
      </c>
      <c r="H2060" s="4">
        <v>0.99370099999999995</v>
      </c>
      <c r="I2060" s="4" t="str">
        <f>VLOOKUP(C2060, Sheet1!$B$4:$C$76, 2,FALSE)</f>
        <v>트라젠타정(리나글립틴)</v>
      </c>
    </row>
    <row r="2061" spans="1:9" x14ac:dyDescent="0.3">
      <c r="A2061" s="4">
        <v>2060</v>
      </c>
      <c r="B2061" s="4">
        <v>947</v>
      </c>
      <c r="C2061" s="4">
        <v>27652</v>
      </c>
      <c r="D2061" s="4">
        <v>672.49523199999999</v>
      </c>
      <c r="E2061" s="4">
        <v>254.53631999999999</v>
      </c>
      <c r="F2061" s="4">
        <v>220.25587200000001</v>
      </c>
      <c r="G2061" s="4">
        <v>200.02688000000001</v>
      </c>
      <c r="H2061" s="4">
        <v>0.99041599999999996</v>
      </c>
      <c r="I2061" s="4" t="str">
        <f>VLOOKUP(C2061, Sheet1!$B$4:$C$76, 2,FALSE)</f>
        <v>세비카정 10/40mg</v>
      </c>
    </row>
    <row r="2062" spans="1:9" x14ac:dyDescent="0.3">
      <c r="A2062" s="4">
        <v>2061</v>
      </c>
      <c r="B2062" s="4">
        <v>947</v>
      </c>
      <c r="C2062" s="4">
        <v>3482</v>
      </c>
      <c r="D2062" s="4">
        <v>134.94761600000001</v>
      </c>
      <c r="E2062" s="4">
        <v>287.78688</v>
      </c>
      <c r="F2062" s="4">
        <v>275.00166400000001</v>
      </c>
      <c r="G2062" s="4">
        <v>174.86464000000001</v>
      </c>
      <c r="H2062" s="4">
        <v>0.98414800000000002</v>
      </c>
      <c r="I2062" s="4" t="str">
        <f>VLOOKUP(C2062, Sheet1!$B$4:$C$76, 2,FALSE)</f>
        <v>기넥신에프정(은행엽엑스)(수출용)</v>
      </c>
    </row>
    <row r="2063" spans="1:9" x14ac:dyDescent="0.3">
      <c r="A2063" s="4">
        <v>2062</v>
      </c>
      <c r="B2063" s="4">
        <v>948</v>
      </c>
      <c r="C2063" s="4">
        <v>27652</v>
      </c>
      <c r="D2063" s="4">
        <v>95.888583999999994</v>
      </c>
      <c r="E2063" s="4">
        <v>852.96896000000004</v>
      </c>
      <c r="F2063" s="4">
        <v>219.24766399999999</v>
      </c>
      <c r="G2063" s="4">
        <v>207.54432</v>
      </c>
      <c r="H2063" s="4">
        <v>0.99356999999999995</v>
      </c>
      <c r="I2063" s="4" t="str">
        <f>VLOOKUP(C2063, Sheet1!$B$4:$C$76, 2,FALSE)</f>
        <v>세비카정 10/40mg</v>
      </c>
    </row>
    <row r="2064" spans="1:9" x14ac:dyDescent="0.3">
      <c r="A2064" s="4">
        <v>2063</v>
      </c>
      <c r="B2064" s="4">
        <v>948</v>
      </c>
      <c r="C2064" s="4">
        <v>28762</v>
      </c>
      <c r="D2064" s="4">
        <v>184.192184</v>
      </c>
      <c r="E2064" s="4">
        <v>177.89568</v>
      </c>
      <c r="F2064" s="4">
        <v>213.67470399999999</v>
      </c>
      <c r="G2064" s="4">
        <v>203.25376</v>
      </c>
      <c r="H2064" s="4">
        <v>0.98797999999999997</v>
      </c>
      <c r="I2064" s="4" t="str">
        <f>VLOOKUP(C2064, Sheet1!$B$4:$C$76, 2,FALSE)</f>
        <v>트라젠타정(리나글립틴)</v>
      </c>
    </row>
    <row r="2065" spans="1:9" x14ac:dyDescent="0.3">
      <c r="A2065" s="4">
        <v>2064</v>
      </c>
      <c r="B2065" s="4">
        <v>948</v>
      </c>
      <c r="C2065" s="4">
        <v>3482</v>
      </c>
      <c r="D2065" s="4">
        <v>589.25658399999998</v>
      </c>
      <c r="E2065" s="4">
        <v>845.59040000000005</v>
      </c>
      <c r="F2065" s="4">
        <v>285.04763200000002</v>
      </c>
      <c r="G2065" s="4">
        <v>168.59263999999999</v>
      </c>
      <c r="H2065" s="4">
        <v>0.96269899999999997</v>
      </c>
      <c r="I2065" s="4" t="str">
        <f>VLOOKUP(C2065, Sheet1!$B$4:$C$76, 2,FALSE)</f>
        <v>기넥신에프정(은행엽엑스)(수출용)</v>
      </c>
    </row>
    <row r="2066" spans="1:9" x14ac:dyDescent="0.3">
      <c r="A2066" s="4">
        <v>2065</v>
      </c>
      <c r="B2066" s="4">
        <v>948</v>
      </c>
      <c r="C2066" s="4">
        <v>16231</v>
      </c>
      <c r="D2066" s="4">
        <v>650.67626399999995</v>
      </c>
      <c r="E2066" s="4">
        <v>231.6576</v>
      </c>
      <c r="F2066" s="4">
        <v>191.02174400000001</v>
      </c>
      <c r="G2066" s="4">
        <v>180.70143999999999</v>
      </c>
      <c r="H2066" s="4">
        <v>0.95016500000000004</v>
      </c>
      <c r="I2066" s="4" t="str">
        <f>VLOOKUP(C2066, Sheet1!$B$4:$C$76, 2,FALSE)</f>
        <v>리피토정 20mg</v>
      </c>
    </row>
    <row r="2067" spans="1:9" x14ac:dyDescent="0.3">
      <c r="A2067" s="4">
        <v>2066</v>
      </c>
      <c r="B2067" s="4">
        <v>949</v>
      </c>
      <c r="C2067" s="4">
        <v>3482</v>
      </c>
      <c r="D2067" s="4">
        <v>143.83458400000001</v>
      </c>
      <c r="E2067" s="4">
        <v>291.00608</v>
      </c>
      <c r="F2067" s="4">
        <v>209.83902399999999</v>
      </c>
      <c r="G2067" s="4">
        <v>257.89055999999999</v>
      </c>
      <c r="H2067" s="4">
        <v>0.99438499999999996</v>
      </c>
      <c r="I2067" s="4" t="str">
        <f>VLOOKUP(C2067, Sheet1!$B$4:$C$76, 2,FALSE)</f>
        <v>기넥신에프정(은행엽엑스)(수출용)</v>
      </c>
    </row>
    <row r="2068" spans="1:9" x14ac:dyDescent="0.3">
      <c r="A2068" s="4">
        <v>2067</v>
      </c>
      <c r="B2068" s="4">
        <v>949</v>
      </c>
      <c r="C2068" s="4">
        <v>20876</v>
      </c>
      <c r="D2068" s="4">
        <v>546.07639200000006</v>
      </c>
      <c r="E2068" s="4">
        <v>291.78816</v>
      </c>
      <c r="F2068" s="4">
        <v>327.19911999999999</v>
      </c>
      <c r="G2068" s="4">
        <v>236.69120000000001</v>
      </c>
      <c r="H2068" s="4">
        <v>0.99357399999999996</v>
      </c>
      <c r="I2068" s="4" t="str">
        <f>VLOOKUP(C2068, Sheet1!$B$4:$C$76, 2,FALSE)</f>
        <v>엑스포지정 5/160mg</v>
      </c>
    </row>
    <row r="2069" spans="1:9" x14ac:dyDescent="0.3">
      <c r="A2069" s="4">
        <v>2068</v>
      </c>
      <c r="B2069" s="4">
        <v>949</v>
      </c>
      <c r="C2069" s="4">
        <v>16261</v>
      </c>
      <c r="D2069" s="4">
        <v>109.23977600000001</v>
      </c>
      <c r="E2069" s="4">
        <v>836.07104000000004</v>
      </c>
      <c r="F2069" s="4">
        <v>248.952224</v>
      </c>
      <c r="G2069" s="4">
        <v>243.44703999999999</v>
      </c>
      <c r="H2069" s="4">
        <v>0.99097900000000005</v>
      </c>
      <c r="I2069" s="4" t="str">
        <f>VLOOKUP(C2069, Sheet1!$B$4:$C$76, 2,FALSE)</f>
        <v>크레스토정 20mg</v>
      </c>
    </row>
    <row r="2070" spans="1:9" x14ac:dyDescent="0.3">
      <c r="A2070" s="4">
        <v>2069</v>
      </c>
      <c r="B2070" s="4">
        <v>949</v>
      </c>
      <c r="C2070" s="4">
        <v>30307</v>
      </c>
      <c r="D2070" s="4">
        <v>502.23154399999999</v>
      </c>
      <c r="E2070" s="4">
        <v>721.23584000000005</v>
      </c>
      <c r="F2070" s="4">
        <v>418.04324800000001</v>
      </c>
      <c r="G2070" s="4">
        <v>407.17696000000001</v>
      </c>
      <c r="H2070" s="4">
        <v>0.97974700000000003</v>
      </c>
      <c r="I2070" s="4" t="str">
        <f>VLOOKUP(C2070, Sheet1!$B$4:$C$76, 2,FALSE)</f>
        <v>트라젠타듀오정 2.5/850mg</v>
      </c>
    </row>
    <row r="2071" spans="1:9" x14ac:dyDescent="0.3">
      <c r="A2071" s="4">
        <v>2070</v>
      </c>
      <c r="B2071" s="4">
        <v>950</v>
      </c>
      <c r="C2071" s="4">
        <v>3482</v>
      </c>
      <c r="D2071" s="4">
        <v>625.111896</v>
      </c>
      <c r="E2071" s="4">
        <v>717.55071999999996</v>
      </c>
      <c r="F2071" s="4">
        <v>207.71915200000001</v>
      </c>
      <c r="G2071" s="4">
        <v>272.06527999999997</v>
      </c>
      <c r="H2071" s="4">
        <v>0.995564</v>
      </c>
      <c r="I2071" s="4" t="str">
        <f>VLOOKUP(C2071, Sheet1!$B$4:$C$76, 2,FALSE)</f>
        <v>기넥신에프정(은행엽엑스)(수출용)</v>
      </c>
    </row>
    <row r="2072" spans="1:9" x14ac:dyDescent="0.3">
      <c r="A2072" s="4">
        <v>2071</v>
      </c>
      <c r="B2072" s="4">
        <v>950</v>
      </c>
      <c r="C2072" s="4">
        <v>20876</v>
      </c>
      <c r="D2072" s="4">
        <v>87.368592000000007</v>
      </c>
      <c r="E2072" s="4">
        <v>724.94399999999996</v>
      </c>
      <c r="F2072" s="4">
        <v>327.93404800000002</v>
      </c>
      <c r="G2072" s="4">
        <v>242.25664</v>
      </c>
      <c r="H2072" s="4">
        <v>0.99052499999999999</v>
      </c>
      <c r="I2072" s="4" t="str">
        <f>VLOOKUP(C2072, Sheet1!$B$4:$C$76, 2,FALSE)</f>
        <v>엑스포지정 5/160mg</v>
      </c>
    </row>
    <row r="2073" spans="1:9" x14ac:dyDescent="0.3">
      <c r="A2073" s="4">
        <v>2072</v>
      </c>
      <c r="B2073" s="4">
        <v>950</v>
      </c>
      <c r="C2073" s="4">
        <v>30307</v>
      </c>
      <c r="D2073" s="4">
        <v>72.829120000000003</v>
      </c>
      <c r="E2073" s="4">
        <v>120.51327999999999</v>
      </c>
      <c r="F2073" s="4">
        <v>397.92691200000002</v>
      </c>
      <c r="G2073" s="4">
        <v>381.69855999999999</v>
      </c>
      <c r="H2073" s="4">
        <v>0.98887000000000003</v>
      </c>
      <c r="I2073" s="4" t="str">
        <f>VLOOKUP(C2073, Sheet1!$B$4:$C$76, 2,FALSE)</f>
        <v>트라젠타듀오정 2.5/850mg</v>
      </c>
    </row>
    <row r="2074" spans="1:9" x14ac:dyDescent="0.3">
      <c r="A2074" s="4">
        <v>2073</v>
      </c>
      <c r="B2074" s="4">
        <v>950</v>
      </c>
      <c r="C2074" s="4">
        <v>16261</v>
      </c>
      <c r="D2074" s="4">
        <v>600.38932799999998</v>
      </c>
      <c r="E2074" s="4">
        <v>186.2208</v>
      </c>
      <c r="F2074" s="4">
        <v>239.32886400000001</v>
      </c>
      <c r="G2074" s="4">
        <v>229.53984</v>
      </c>
      <c r="H2074" s="4">
        <v>0.98308099999999998</v>
      </c>
      <c r="I2074" s="4" t="str">
        <f>VLOOKUP(C2074, Sheet1!$B$4:$C$76, 2,FALSE)</f>
        <v>크레스토정 20mg</v>
      </c>
    </row>
    <row r="2075" spans="1:9" x14ac:dyDescent="0.3">
      <c r="A2075" s="4">
        <v>2074</v>
      </c>
      <c r="B2075" s="4">
        <v>951</v>
      </c>
      <c r="C2075" s="4">
        <v>30307</v>
      </c>
      <c r="D2075" s="4">
        <v>86.170552000000001</v>
      </c>
      <c r="E2075" s="4">
        <v>134.62719999999999</v>
      </c>
      <c r="F2075" s="4">
        <v>412.79627199999999</v>
      </c>
      <c r="G2075" s="4">
        <v>393.24543999999997</v>
      </c>
      <c r="H2075" s="4">
        <v>0.99068100000000003</v>
      </c>
      <c r="I2075" s="4" t="str">
        <f>VLOOKUP(C2075, Sheet1!$B$4:$C$76, 2,FALSE)</f>
        <v>트라젠타듀오정 2.5/850mg</v>
      </c>
    </row>
    <row r="2076" spans="1:9" x14ac:dyDescent="0.3">
      <c r="A2076" s="4">
        <v>2075</v>
      </c>
      <c r="B2076" s="4">
        <v>951</v>
      </c>
      <c r="C2076" s="4">
        <v>3482</v>
      </c>
      <c r="D2076" s="4">
        <v>650.05699200000004</v>
      </c>
      <c r="E2076" s="4">
        <v>751.47712000000001</v>
      </c>
      <c r="F2076" s="4">
        <v>212.12384</v>
      </c>
      <c r="G2076" s="4">
        <v>266.1696</v>
      </c>
      <c r="H2076" s="4">
        <v>0.99028700000000003</v>
      </c>
      <c r="I2076" s="4" t="str">
        <f>VLOOKUP(C2076, Sheet1!$B$4:$C$76, 2,FALSE)</f>
        <v>기넥신에프정(은행엽엑스)(수출용)</v>
      </c>
    </row>
    <row r="2077" spans="1:9" x14ac:dyDescent="0.3">
      <c r="A2077" s="4">
        <v>2076</v>
      </c>
      <c r="B2077" s="4">
        <v>951</v>
      </c>
      <c r="C2077" s="4">
        <v>16261</v>
      </c>
      <c r="D2077" s="4">
        <v>630.39937599999996</v>
      </c>
      <c r="E2077" s="4">
        <v>191.13408000000001</v>
      </c>
      <c r="F2077" s="4">
        <v>243.42416</v>
      </c>
      <c r="G2077" s="4">
        <v>232.06016</v>
      </c>
      <c r="H2077" s="4">
        <v>0.98280599999999996</v>
      </c>
      <c r="I2077" s="4" t="str">
        <f>VLOOKUP(C2077, Sheet1!$B$4:$C$76, 2,FALSE)</f>
        <v>크레스토정 20mg</v>
      </c>
    </row>
    <row r="2078" spans="1:9" x14ac:dyDescent="0.3">
      <c r="A2078" s="4">
        <v>2077</v>
      </c>
      <c r="B2078" s="4">
        <v>951</v>
      </c>
      <c r="C2078" s="4">
        <v>20876</v>
      </c>
      <c r="D2078" s="4">
        <v>118.187744</v>
      </c>
      <c r="E2078" s="4">
        <v>767.77855999999997</v>
      </c>
      <c r="F2078" s="4">
        <v>327.85206399999998</v>
      </c>
      <c r="G2078" s="4">
        <v>232.57344000000001</v>
      </c>
      <c r="H2078" s="4">
        <v>0.97863699999999998</v>
      </c>
      <c r="I2078" s="4" t="str">
        <f>VLOOKUP(C2078, Sheet1!$B$4:$C$76, 2,FALSE)</f>
        <v>엑스포지정 5/160mg</v>
      </c>
    </row>
    <row r="2079" spans="1:9" x14ac:dyDescent="0.3">
      <c r="A2079" s="4">
        <v>2078</v>
      </c>
      <c r="B2079" s="4">
        <v>952</v>
      </c>
      <c r="C2079" s="4">
        <v>16261</v>
      </c>
      <c r="D2079" s="4">
        <v>166.378232</v>
      </c>
      <c r="E2079" s="4">
        <v>833.43168000000003</v>
      </c>
      <c r="F2079" s="4">
        <v>248.617456</v>
      </c>
      <c r="G2079" s="4">
        <v>244.20735999999999</v>
      </c>
      <c r="H2079" s="4">
        <v>0.99328799999999995</v>
      </c>
      <c r="I2079" s="4" t="str">
        <f>VLOOKUP(C2079, Sheet1!$B$4:$C$76, 2,FALSE)</f>
        <v>크레스토정 20mg</v>
      </c>
    </row>
    <row r="2080" spans="1:9" x14ac:dyDescent="0.3">
      <c r="A2080" s="4">
        <v>2079</v>
      </c>
      <c r="B2080" s="4">
        <v>952</v>
      </c>
      <c r="C2080" s="4">
        <v>3482</v>
      </c>
      <c r="D2080" s="4">
        <v>123.999336</v>
      </c>
      <c r="E2080" s="4">
        <v>273.20767999999998</v>
      </c>
      <c r="F2080" s="4">
        <v>273.98174399999999</v>
      </c>
      <c r="G2080" s="4">
        <v>189.59232</v>
      </c>
      <c r="H2080" s="4">
        <v>0.99252600000000002</v>
      </c>
      <c r="I2080" s="4" t="str">
        <f>VLOOKUP(C2080, Sheet1!$B$4:$C$76, 2,FALSE)</f>
        <v>기넥신에프정(은행엽엑스)(수출용)</v>
      </c>
    </row>
    <row r="2081" spans="1:9" x14ac:dyDescent="0.3">
      <c r="A2081" s="4">
        <v>2080</v>
      </c>
      <c r="B2081" s="4">
        <v>952</v>
      </c>
      <c r="C2081" s="4">
        <v>25468</v>
      </c>
      <c r="D2081" s="4">
        <v>573.30825600000003</v>
      </c>
      <c r="E2081" s="4">
        <v>229.35424</v>
      </c>
      <c r="F2081" s="4">
        <v>367.243424</v>
      </c>
      <c r="G2081" s="4">
        <v>221.4016</v>
      </c>
      <c r="H2081" s="4">
        <v>0.98267300000000002</v>
      </c>
      <c r="I2081" s="4" t="str">
        <f>VLOOKUP(C2081, Sheet1!$B$4:$C$76, 2,FALSE)</f>
        <v>아모잘탄정 5/100mg</v>
      </c>
    </row>
    <row r="2082" spans="1:9" x14ac:dyDescent="0.3">
      <c r="A2082" s="4">
        <v>2081</v>
      </c>
      <c r="B2082" s="4">
        <v>952</v>
      </c>
      <c r="C2082" s="4">
        <v>30307</v>
      </c>
      <c r="D2082" s="4">
        <v>559.56080799999995</v>
      </c>
      <c r="E2082" s="4">
        <v>648.928</v>
      </c>
      <c r="F2082" s="4">
        <v>383.90081600000002</v>
      </c>
      <c r="G2082" s="4">
        <v>435.66079999999999</v>
      </c>
      <c r="H2082" s="4">
        <v>0.96986000000000006</v>
      </c>
      <c r="I2082" s="4" t="str">
        <f>VLOOKUP(C2082, Sheet1!$B$4:$C$76, 2,FALSE)</f>
        <v>트라젠타듀오정 2.5/850mg</v>
      </c>
    </row>
    <row r="2083" spans="1:9" x14ac:dyDescent="0.3">
      <c r="A2083" s="4">
        <v>2082</v>
      </c>
      <c r="B2083" s="4">
        <v>953</v>
      </c>
      <c r="C2083" s="4">
        <v>16261</v>
      </c>
      <c r="D2083" s="4">
        <v>546.87963999999999</v>
      </c>
      <c r="E2083" s="4">
        <v>187.67679999999999</v>
      </c>
      <c r="F2083" s="4">
        <v>238.33431999999999</v>
      </c>
      <c r="G2083" s="4">
        <v>230.23231999999999</v>
      </c>
      <c r="H2083" s="4">
        <v>0.99072000000000005</v>
      </c>
      <c r="I2083" s="4" t="str">
        <f>VLOOKUP(C2083, Sheet1!$B$4:$C$76, 2,FALSE)</f>
        <v>크레스토정 20mg</v>
      </c>
    </row>
    <row r="2084" spans="1:9" x14ac:dyDescent="0.3">
      <c r="A2084" s="4">
        <v>2083</v>
      </c>
      <c r="B2084" s="4">
        <v>953</v>
      </c>
      <c r="C2084" s="4">
        <v>3482</v>
      </c>
      <c r="D2084" s="4">
        <v>576.52661599999999</v>
      </c>
      <c r="E2084" s="4">
        <v>810.86527999999998</v>
      </c>
      <c r="F2084" s="4">
        <v>279.58398399999999</v>
      </c>
      <c r="G2084" s="4">
        <v>193.88800000000001</v>
      </c>
      <c r="H2084" s="4">
        <v>0.98912199999999995</v>
      </c>
      <c r="I2084" s="4" t="str">
        <f>VLOOKUP(C2084, Sheet1!$B$4:$C$76, 2,FALSE)</f>
        <v>기넥신에프정(은행엽엑스)(수출용)</v>
      </c>
    </row>
    <row r="2085" spans="1:9" x14ac:dyDescent="0.3">
      <c r="A2085" s="4">
        <v>2084</v>
      </c>
      <c r="B2085" s="4">
        <v>953</v>
      </c>
      <c r="C2085" s="4">
        <v>25468</v>
      </c>
      <c r="D2085" s="4">
        <v>11.562671999999999</v>
      </c>
      <c r="E2085" s="4">
        <v>812.72320000000002</v>
      </c>
      <c r="F2085" s="4">
        <v>380.407712</v>
      </c>
      <c r="G2085" s="4">
        <v>221.93664000000001</v>
      </c>
      <c r="H2085" s="4">
        <v>0.98840899999999998</v>
      </c>
      <c r="I2085" s="4" t="str">
        <f>VLOOKUP(C2085, Sheet1!$B$4:$C$76, 2,FALSE)</f>
        <v>아모잘탄정 5/100mg</v>
      </c>
    </row>
    <row r="2086" spans="1:9" x14ac:dyDescent="0.3">
      <c r="A2086" s="4">
        <v>2085</v>
      </c>
      <c r="B2086" s="4">
        <v>953</v>
      </c>
      <c r="C2086" s="4">
        <v>30307</v>
      </c>
      <c r="D2086" s="4">
        <v>46.807983999999998</v>
      </c>
      <c r="E2086" s="4">
        <v>162.66304</v>
      </c>
      <c r="F2086" s="4">
        <v>368.98460799999998</v>
      </c>
      <c r="G2086" s="4">
        <v>414.06079999999997</v>
      </c>
      <c r="H2086" s="4">
        <v>0.98725499999999999</v>
      </c>
      <c r="I2086" s="4" t="str">
        <f>VLOOKUP(C2086, Sheet1!$B$4:$C$76, 2,FALSE)</f>
        <v>트라젠타듀오정 2.5/850mg</v>
      </c>
    </row>
    <row r="2087" spans="1:9" x14ac:dyDescent="0.3">
      <c r="A2087" s="4">
        <v>2086</v>
      </c>
      <c r="B2087" s="4">
        <v>954</v>
      </c>
      <c r="C2087" s="4">
        <v>30307</v>
      </c>
      <c r="D2087" s="4">
        <v>60.362183999999999</v>
      </c>
      <c r="E2087" s="4">
        <v>182.91455999999999</v>
      </c>
      <c r="F2087" s="4">
        <v>383.84225600000002</v>
      </c>
      <c r="G2087" s="4">
        <v>422.72</v>
      </c>
      <c r="H2087" s="4">
        <v>0.99363000000000001</v>
      </c>
      <c r="I2087" s="4" t="str">
        <f>VLOOKUP(C2087, Sheet1!$B$4:$C$76, 2,FALSE)</f>
        <v>트라젠타듀오정 2.5/850mg</v>
      </c>
    </row>
    <row r="2088" spans="1:9" x14ac:dyDescent="0.3">
      <c r="A2088" s="4">
        <v>2087</v>
      </c>
      <c r="B2088" s="4">
        <v>954</v>
      </c>
      <c r="C2088" s="4">
        <v>3482</v>
      </c>
      <c r="D2088" s="4">
        <v>602.59069599999998</v>
      </c>
      <c r="E2088" s="4">
        <v>845.29344000000003</v>
      </c>
      <c r="F2088" s="4">
        <v>279.54494399999999</v>
      </c>
      <c r="G2088" s="4">
        <v>187.55967999999999</v>
      </c>
      <c r="H2088" s="4">
        <v>0.99134</v>
      </c>
      <c r="I2088" s="4" t="str">
        <f>VLOOKUP(C2088, Sheet1!$B$4:$C$76, 2,FALSE)</f>
        <v>기넥신에프정(은행엽엑스)(수출용)</v>
      </c>
    </row>
    <row r="2089" spans="1:9" x14ac:dyDescent="0.3">
      <c r="A2089" s="4">
        <v>2088</v>
      </c>
      <c r="B2089" s="4">
        <v>954</v>
      </c>
      <c r="C2089" s="4">
        <v>16261</v>
      </c>
      <c r="D2089" s="4">
        <v>573.39219200000002</v>
      </c>
      <c r="E2089" s="4">
        <v>193.86688000000001</v>
      </c>
      <c r="F2089" s="4">
        <v>244.44700800000001</v>
      </c>
      <c r="G2089" s="4">
        <v>233.21216000000001</v>
      </c>
      <c r="H2089" s="4">
        <v>0.98787800000000003</v>
      </c>
      <c r="I2089" s="4" t="str">
        <f>VLOOKUP(C2089, Sheet1!$B$4:$C$76, 2,FALSE)</f>
        <v>크레스토정 20mg</v>
      </c>
    </row>
    <row r="2090" spans="1:9" x14ac:dyDescent="0.3">
      <c r="A2090" s="4">
        <v>2089</v>
      </c>
      <c r="B2090" s="4">
        <v>954</v>
      </c>
      <c r="C2090" s="4">
        <v>25468</v>
      </c>
      <c r="D2090" s="4">
        <v>45.731943999999999</v>
      </c>
      <c r="E2090" s="4">
        <v>858.25343999999996</v>
      </c>
      <c r="F2090" s="4">
        <v>378.46839999999997</v>
      </c>
      <c r="G2090" s="4">
        <v>214.37824000000001</v>
      </c>
      <c r="H2090" s="4">
        <v>0.98522200000000004</v>
      </c>
      <c r="I2090" s="4" t="str">
        <f>VLOOKUP(C2090, Sheet1!$B$4:$C$76, 2,FALSE)</f>
        <v>아모잘탄정 5/100mg</v>
      </c>
    </row>
    <row r="2091" spans="1:9" x14ac:dyDescent="0.3">
      <c r="A2091" s="4">
        <v>2090</v>
      </c>
      <c r="B2091" s="4">
        <v>956</v>
      </c>
      <c r="C2091" s="4">
        <v>19606</v>
      </c>
      <c r="D2091" s="4">
        <v>142.47355200000001</v>
      </c>
      <c r="E2091" s="4">
        <v>862.98559999999998</v>
      </c>
      <c r="F2091" s="4">
        <v>158.92403200000001</v>
      </c>
      <c r="G2091" s="4">
        <v>154.25152</v>
      </c>
      <c r="H2091" s="4">
        <v>0.99168699999999999</v>
      </c>
      <c r="I2091" s="4" t="str">
        <f>VLOOKUP(C2091, Sheet1!$B$4:$C$76, 2,FALSE)</f>
        <v>스토가정 10mg</v>
      </c>
    </row>
    <row r="2092" spans="1:9" x14ac:dyDescent="0.3">
      <c r="A2092" s="4">
        <v>2091</v>
      </c>
      <c r="B2092" s="4">
        <v>956</v>
      </c>
      <c r="C2092" s="4">
        <v>1899</v>
      </c>
      <c r="D2092" s="4">
        <v>159.66237599999999</v>
      </c>
      <c r="E2092" s="4">
        <v>250.629312</v>
      </c>
      <c r="F2092" s="4">
        <v>201.50984</v>
      </c>
      <c r="G2092" s="4">
        <v>125.598336</v>
      </c>
      <c r="H2092" s="4">
        <v>0.97538100000000005</v>
      </c>
      <c r="I2092" s="4" t="str">
        <f>VLOOKUP(C2092, Sheet1!$B$4:$C$76, 2,FALSE)</f>
        <v>보령부스파정 5mg</v>
      </c>
    </row>
    <row r="2093" spans="1:9" x14ac:dyDescent="0.3">
      <c r="A2093" s="4">
        <v>2092</v>
      </c>
      <c r="B2093" s="4">
        <v>956</v>
      </c>
      <c r="C2093" s="4">
        <v>27925</v>
      </c>
      <c r="D2093" s="4">
        <v>599.13565600000004</v>
      </c>
      <c r="E2093" s="4">
        <v>675.00544000000002</v>
      </c>
      <c r="F2093" s="4">
        <v>252.06468799999999</v>
      </c>
      <c r="G2093" s="4">
        <v>477.07391999999999</v>
      </c>
      <c r="H2093" s="4">
        <v>0.95342499999999997</v>
      </c>
      <c r="I2093" s="4" t="str">
        <f>VLOOKUP(C2093, Sheet1!$B$4:$C$76, 2,FALSE)</f>
        <v>울트라셋이알서방정</v>
      </c>
    </row>
    <row r="2094" spans="1:9" x14ac:dyDescent="0.3">
      <c r="A2094" s="4">
        <v>2093</v>
      </c>
      <c r="B2094" s="4">
        <v>956</v>
      </c>
      <c r="C2094" s="4">
        <v>16550</v>
      </c>
      <c r="D2094" s="4">
        <v>597.47108800000001</v>
      </c>
      <c r="E2094" s="4">
        <v>6.4000000000000005E-4</v>
      </c>
      <c r="F2094" s="4">
        <v>309.14214399999997</v>
      </c>
      <c r="G2094" s="4">
        <v>445.89184</v>
      </c>
      <c r="H2094" s="4">
        <v>0.93090099999999998</v>
      </c>
      <c r="I2094" s="4" t="str">
        <f>VLOOKUP(C2094, Sheet1!$B$4:$C$76, 2,FALSE)</f>
        <v>동아가바펜틴정 800mg</v>
      </c>
    </row>
    <row r="2095" spans="1:9" x14ac:dyDescent="0.3">
      <c r="A2095" s="4">
        <v>2094</v>
      </c>
      <c r="B2095" s="4">
        <v>957</v>
      </c>
      <c r="C2095" s="4">
        <v>19606</v>
      </c>
      <c r="D2095" s="4">
        <v>689.99100799999997</v>
      </c>
      <c r="E2095" s="4">
        <v>297.89632</v>
      </c>
      <c r="F2095" s="4">
        <v>156.28688</v>
      </c>
      <c r="G2095" s="4">
        <v>150.27072000000001</v>
      </c>
      <c r="H2095" s="4">
        <v>0.99478900000000003</v>
      </c>
      <c r="I2095" s="4" t="str">
        <f>VLOOKUP(C2095, Sheet1!$B$4:$C$76, 2,FALSE)</f>
        <v>스토가정 10mg</v>
      </c>
    </row>
    <row r="2096" spans="1:9" x14ac:dyDescent="0.3">
      <c r="A2096" s="4">
        <v>2095</v>
      </c>
      <c r="B2096" s="4">
        <v>957</v>
      </c>
      <c r="C2096" s="4">
        <v>1899</v>
      </c>
      <c r="D2096" s="4">
        <v>630.44134399999996</v>
      </c>
      <c r="E2096" s="4">
        <v>894.97280000000001</v>
      </c>
      <c r="F2096" s="4">
        <v>211.75100800000001</v>
      </c>
      <c r="G2096" s="4">
        <v>134.33472</v>
      </c>
      <c r="H2096" s="4">
        <v>0.99273500000000003</v>
      </c>
      <c r="I2096" s="4" t="str">
        <f>VLOOKUP(C2096, Sheet1!$B$4:$C$76, 2,FALSE)</f>
        <v>보령부스파정 5mg</v>
      </c>
    </row>
    <row r="2097" spans="1:9" x14ac:dyDescent="0.3">
      <c r="A2097" s="4">
        <v>2096</v>
      </c>
      <c r="B2097" s="4">
        <v>957</v>
      </c>
      <c r="C2097" s="4">
        <v>27925</v>
      </c>
      <c r="D2097" s="4">
        <v>147.07441600000001</v>
      </c>
      <c r="E2097" s="4">
        <v>143.50720000000001</v>
      </c>
      <c r="F2097" s="4">
        <v>257.60934400000002</v>
      </c>
      <c r="G2097" s="4">
        <v>457.00351999999998</v>
      </c>
      <c r="H2097" s="4">
        <v>0.974109</v>
      </c>
      <c r="I2097" s="4" t="str">
        <f>VLOOKUP(C2097, Sheet1!$B$4:$C$76, 2,FALSE)</f>
        <v>울트라셋이알서방정</v>
      </c>
    </row>
    <row r="2098" spans="1:9" x14ac:dyDescent="0.3">
      <c r="A2098" s="4">
        <v>2097</v>
      </c>
      <c r="B2098" s="4">
        <v>957</v>
      </c>
      <c r="C2098" s="4">
        <v>16550</v>
      </c>
      <c r="D2098" s="4">
        <v>77.493911999999995</v>
      </c>
      <c r="E2098" s="4">
        <v>786.72320000000002</v>
      </c>
      <c r="F2098" s="4">
        <v>314.96983999999998</v>
      </c>
      <c r="G2098" s="4">
        <v>488.11392000000001</v>
      </c>
      <c r="H2098" s="4">
        <v>0.95149600000000001</v>
      </c>
      <c r="I2098" s="4" t="str">
        <f>VLOOKUP(C2098, Sheet1!$B$4:$C$76, 2,FALSE)</f>
        <v>동아가바펜틴정 800mg</v>
      </c>
    </row>
    <row r="2099" spans="1:9" x14ac:dyDescent="0.3">
      <c r="A2099" s="4">
        <v>2098</v>
      </c>
      <c r="B2099" s="4">
        <v>962</v>
      </c>
      <c r="C2099" s="4">
        <v>19606</v>
      </c>
      <c r="D2099" s="4">
        <v>142.53796800000001</v>
      </c>
      <c r="E2099" s="4">
        <v>848.72832000000005</v>
      </c>
      <c r="F2099" s="4">
        <v>159.85513599999999</v>
      </c>
      <c r="G2099" s="4">
        <v>155.24608000000001</v>
      </c>
      <c r="H2099" s="4">
        <v>0.99652099999999999</v>
      </c>
      <c r="I2099" s="4" t="str">
        <f>VLOOKUP(C2099, Sheet1!$B$4:$C$76, 2,FALSE)</f>
        <v>스토가정 10mg</v>
      </c>
    </row>
    <row r="2100" spans="1:9" x14ac:dyDescent="0.3">
      <c r="A2100" s="4">
        <v>2099</v>
      </c>
      <c r="B2100" s="4">
        <v>962</v>
      </c>
      <c r="C2100" s="4">
        <v>29450</v>
      </c>
      <c r="D2100" s="4">
        <v>473.84555999999998</v>
      </c>
      <c r="E2100" s="4">
        <v>777.81568000000004</v>
      </c>
      <c r="F2100" s="4">
        <v>403.82097599999997</v>
      </c>
      <c r="G2100" s="4">
        <v>276.54016000000001</v>
      </c>
      <c r="H2100" s="4">
        <v>0.98880599999999996</v>
      </c>
      <c r="I2100" s="4" t="str">
        <f>VLOOKUP(C2100, Sheet1!$B$4:$C$76, 2,FALSE)</f>
        <v>레일라정</v>
      </c>
    </row>
    <row r="2101" spans="1:9" x14ac:dyDescent="0.3">
      <c r="A2101" s="4">
        <v>2100</v>
      </c>
      <c r="B2101" s="4">
        <v>962</v>
      </c>
      <c r="C2101" s="4">
        <v>1899</v>
      </c>
      <c r="D2101" s="4">
        <v>147.46725599999999</v>
      </c>
      <c r="E2101" s="4">
        <v>241.43552</v>
      </c>
      <c r="F2101" s="4">
        <v>179.75675200000001</v>
      </c>
      <c r="G2101" s="4">
        <v>182.66752</v>
      </c>
      <c r="H2101" s="4">
        <v>0.97353100000000004</v>
      </c>
      <c r="I2101" s="4" t="str">
        <f>VLOOKUP(C2101, Sheet1!$B$4:$C$76, 2,FALSE)</f>
        <v>보령부스파정 5mg</v>
      </c>
    </row>
    <row r="2102" spans="1:9" x14ac:dyDescent="0.3">
      <c r="A2102" s="4">
        <v>2101</v>
      </c>
      <c r="B2102" s="4">
        <v>962</v>
      </c>
      <c r="C2102" s="4">
        <v>16550</v>
      </c>
      <c r="D2102" s="4">
        <v>624.59071200000005</v>
      </c>
      <c r="E2102" s="4">
        <v>109.10656</v>
      </c>
      <c r="F2102" s="4">
        <v>281.362256</v>
      </c>
      <c r="G2102" s="4">
        <v>472.24704000000003</v>
      </c>
      <c r="H2102" s="4">
        <v>0.95847400000000005</v>
      </c>
      <c r="I2102" s="4" t="str">
        <f>VLOOKUP(C2102, Sheet1!$B$4:$C$76, 2,FALSE)</f>
        <v>동아가바펜틴정 800mg</v>
      </c>
    </row>
    <row r="2103" spans="1:9" x14ac:dyDescent="0.3">
      <c r="A2103" s="4">
        <v>2102</v>
      </c>
      <c r="B2103" s="4">
        <v>966</v>
      </c>
      <c r="C2103" s="4">
        <v>1899</v>
      </c>
      <c r="D2103" s="4">
        <v>656.14235199999996</v>
      </c>
      <c r="E2103" s="4">
        <v>904.16448000000003</v>
      </c>
      <c r="F2103" s="4">
        <v>214.8664</v>
      </c>
      <c r="G2103" s="4">
        <v>146.39743999999999</v>
      </c>
      <c r="H2103" s="4">
        <v>0.98768699999999998</v>
      </c>
      <c r="I2103" s="4" t="str">
        <f>VLOOKUP(C2103, Sheet1!$B$4:$C$76, 2,FALSE)</f>
        <v>보령부스파정 5mg</v>
      </c>
    </row>
    <row r="2104" spans="1:9" x14ac:dyDescent="0.3">
      <c r="A2104" s="4">
        <v>2103</v>
      </c>
      <c r="B2104" s="4">
        <v>966</v>
      </c>
      <c r="C2104" s="4">
        <v>31704</v>
      </c>
      <c r="D2104" s="4">
        <v>136.357936</v>
      </c>
      <c r="E2104" s="4">
        <v>129.55967999999999</v>
      </c>
      <c r="F2104" s="4">
        <v>241.7064</v>
      </c>
      <c r="G2104" s="4">
        <v>420.94463999999999</v>
      </c>
      <c r="H2104" s="4">
        <v>0.97975699999999999</v>
      </c>
      <c r="I2104" s="4" t="str">
        <f>VLOOKUP(C2104, Sheet1!$B$4:$C$76, 2,FALSE)</f>
        <v>낙소졸정 500/20mg</v>
      </c>
    </row>
    <row r="2105" spans="1:9" x14ac:dyDescent="0.3">
      <c r="A2105" s="4">
        <v>2104</v>
      </c>
      <c r="B2105" s="4">
        <v>966</v>
      </c>
      <c r="C2105" s="4">
        <v>16547</v>
      </c>
      <c r="D2105" s="4">
        <v>127.212328</v>
      </c>
      <c r="E2105" s="4">
        <v>853.22943999999995</v>
      </c>
      <c r="F2105" s="4">
        <v>241.849872</v>
      </c>
      <c r="G2105" s="4">
        <v>238.30655999999999</v>
      </c>
      <c r="H2105" s="4">
        <v>0.97671799999999998</v>
      </c>
      <c r="I2105" s="4" t="str">
        <f>VLOOKUP(C2105, Sheet1!$B$4:$C$76, 2,FALSE)</f>
        <v>가바토파정 100mg</v>
      </c>
    </row>
    <row r="2106" spans="1:9" x14ac:dyDescent="0.3">
      <c r="A2106" s="4">
        <v>2105</v>
      </c>
      <c r="B2106" s="4">
        <v>966</v>
      </c>
      <c r="C2106" s="4">
        <v>18109</v>
      </c>
      <c r="D2106" s="4">
        <v>607.94405600000005</v>
      </c>
      <c r="E2106" s="4">
        <v>217.87456</v>
      </c>
      <c r="F2106" s="4">
        <v>300.083888</v>
      </c>
      <c r="G2106" s="4">
        <v>286.72640000000001</v>
      </c>
      <c r="H2106" s="4">
        <v>0.97198799999999996</v>
      </c>
      <c r="I2106" s="4" t="str">
        <f>VLOOKUP(C2106, Sheet1!$B$4:$C$76, 2,FALSE)</f>
        <v>란스톤엘에프디티정 30mg</v>
      </c>
    </row>
    <row r="2107" spans="1:9" x14ac:dyDescent="0.3">
      <c r="A2107" s="4">
        <v>2106</v>
      </c>
      <c r="B2107" s="4">
        <v>967</v>
      </c>
      <c r="C2107" s="4">
        <v>41767</v>
      </c>
      <c r="D2107" s="4">
        <v>126.61648</v>
      </c>
      <c r="E2107" s="4">
        <v>302.72575999999998</v>
      </c>
      <c r="F2107" s="4">
        <v>257.93532800000003</v>
      </c>
      <c r="G2107" s="4">
        <v>295.73504000000003</v>
      </c>
      <c r="H2107" s="4">
        <v>0.98955400000000004</v>
      </c>
      <c r="I2107" s="4" t="str">
        <f>VLOOKUP(C2107, Sheet1!$B$4:$C$76, 2,FALSE)</f>
        <v>카발린캡슐 25mg</v>
      </c>
    </row>
    <row r="2108" spans="1:9" x14ac:dyDescent="0.3">
      <c r="A2108" s="4">
        <v>2107</v>
      </c>
      <c r="B2108" s="4">
        <v>967</v>
      </c>
      <c r="C2108" s="4">
        <v>3350</v>
      </c>
      <c r="D2108" s="4">
        <v>407.22965599999998</v>
      </c>
      <c r="E2108" s="4">
        <v>888.29312000000004</v>
      </c>
      <c r="F2108" s="4">
        <v>189.17320000000001</v>
      </c>
      <c r="G2108" s="4">
        <v>191.39071999999999</v>
      </c>
      <c r="H2108" s="4">
        <v>0.98692999999999997</v>
      </c>
      <c r="I2108" s="4" t="str">
        <f>VLOOKUP(C2108, Sheet1!$B$4:$C$76, 2,FALSE)</f>
        <v>일양하이트린정 2mg</v>
      </c>
    </row>
    <row r="2109" spans="1:9" x14ac:dyDescent="0.3">
      <c r="A2109" s="4">
        <v>2108</v>
      </c>
      <c r="B2109" s="4">
        <v>967</v>
      </c>
      <c r="C2109" s="4">
        <v>29666</v>
      </c>
      <c r="D2109" s="4">
        <v>588.37281599999994</v>
      </c>
      <c r="E2109" s="4">
        <v>306.30399999999997</v>
      </c>
      <c r="F2109" s="4">
        <v>225.89519999999999</v>
      </c>
      <c r="G2109" s="4">
        <v>222.37183999999999</v>
      </c>
      <c r="H2109" s="4">
        <v>0.98257000000000005</v>
      </c>
      <c r="I2109" s="4" t="str">
        <f>VLOOKUP(C2109, Sheet1!$B$4:$C$76, 2,FALSE)</f>
        <v>리바로정 4mg</v>
      </c>
    </row>
    <row r="2110" spans="1:9" x14ac:dyDescent="0.3">
      <c r="A2110" s="4">
        <v>2109</v>
      </c>
      <c r="B2110" s="4">
        <v>968</v>
      </c>
      <c r="C2110" s="4">
        <v>3350</v>
      </c>
      <c r="D2110" s="4">
        <v>341.03245600000002</v>
      </c>
      <c r="E2110" s="4">
        <v>156.21376000000001</v>
      </c>
      <c r="F2110" s="4">
        <v>184.666032</v>
      </c>
      <c r="G2110" s="4">
        <v>188.9408</v>
      </c>
      <c r="H2110" s="4">
        <v>0.99418300000000004</v>
      </c>
      <c r="I2110" s="4" t="str">
        <f>VLOOKUP(C2110, Sheet1!$B$4:$C$76, 2,FALSE)</f>
        <v>일양하이트린정 2mg</v>
      </c>
    </row>
    <row r="2111" spans="1:9" x14ac:dyDescent="0.3">
      <c r="A2111" s="4">
        <v>2110</v>
      </c>
      <c r="B2111" s="4">
        <v>968</v>
      </c>
      <c r="C2111" s="4">
        <v>29666</v>
      </c>
      <c r="D2111" s="4">
        <v>110.137208</v>
      </c>
      <c r="E2111" s="4">
        <v>697.20640000000003</v>
      </c>
      <c r="F2111" s="4">
        <v>234.02235200000001</v>
      </c>
      <c r="G2111" s="4">
        <v>233.94432</v>
      </c>
      <c r="H2111" s="4">
        <v>0.98691300000000004</v>
      </c>
      <c r="I2111" s="4" t="str">
        <f>VLOOKUP(C2111, Sheet1!$B$4:$C$76, 2,FALSE)</f>
        <v>리바로정 4mg</v>
      </c>
    </row>
    <row r="2112" spans="1:9" x14ac:dyDescent="0.3">
      <c r="A2112" s="4">
        <v>2111</v>
      </c>
      <c r="B2112" s="4">
        <v>968</v>
      </c>
      <c r="C2112" s="4">
        <v>41767</v>
      </c>
      <c r="D2112" s="4">
        <v>552.04365600000006</v>
      </c>
      <c r="E2112" s="4">
        <v>620.99392</v>
      </c>
      <c r="F2112" s="4">
        <v>271.07911999999999</v>
      </c>
      <c r="G2112" s="4">
        <v>308.06912</v>
      </c>
      <c r="H2112" s="4">
        <v>0.98350400000000004</v>
      </c>
      <c r="I2112" s="4" t="str">
        <f>VLOOKUP(C2112, Sheet1!$B$4:$C$76, 2,FALSE)</f>
        <v>카발린캡슐 25mg</v>
      </c>
    </row>
    <row r="2113" spans="1:9" x14ac:dyDescent="0.3">
      <c r="A2113" s="4">
        <v>2112</v>
      </c>
      <c r="B2113" s="4">
        <v>972</v>
      </c>
      <c r="C2113" s="4">
        <v>21770</v>
      </c>
      <c r="D2113" s="4">
        <v>127.979952</v>
      </c>
      <c r="E2113" s="4">
        <v>774.08064000000002</v>
      </c>
      <c r="F2113" s="4">
        <v>191.77423999999999</v>
      </c>
      <c r="G2113" s="4">
        <v>189.11872</v>
      </c>
      <c r="H2113" s="4">
        <v>0.997583</v>
      </c>
      <c r="I2113" s="4" t="str">
        <f>VLOOKUP(C2113, Sheet1!$B$4:$C$76, 2,FALSE)</f>
        <v>라비에트정 20mg</v>
      </c>
    </row>
    <row r="2114" spans="1:9" x14ac:dyDescent="0.3">
      <c r="A2114" s="4">
        <v>2113</v>
      </c>
      <c r="B2114" s="4">
        <v>972</v>
      </c>
      <c r="C2114" s="4">
        <v>27925</v>
      </c>
      <c r="D2114" s="4">
        <v>574.90987199999995</v>
      </c>
      <c r="E2114" s="4">
        <v>629.50976000000003</v>
      </c>
      <c r="F2114" s="4">
        <v>254.88239999999999</v>
      </c>
      <c r="G2114" s="4">
        <v>486.31936000000002</v>
      </c>
      <c r="H2114" s="4">
        <v>0.98798900000000001</v>
      </c>
      <c r="I2114" s="4" t="str">
        <f>VLOOKUP(C2114, Sheet1!$B$4:$C$76, 2,FALSE)</f>
        <v>울트라셋이알서방정</v>
      </c>
    </row>
    <row r="2115" spans="1:9" x14ac:dyDescent="0.3">
      <c r="A2115" s="4">
        <v>2114</v>
      </c>
      <c r="B2115" s="4">
        <v>972</v>
      </c>
      <c r="C2115" s="4">
        <v>1899</v>
      </c>
      <c r="D2115" s="4">
        <v>143.40611999999999</v>
      </c>
      <c r="E2115" s="4">
        <v>241.43616</v>
      </c>
      <c r="F2115" s="4">
        <v>195.25368</v>
      </c>
      <c r="G2115" s="4">
        <v>128.37119999999999</v>
      </c>
      <c r="H2115" s="4">
        <v>0.98428700000000002</v>
      </c>
      <c r="I2115" s="4" t="str">
        <f>VLOOKUP(C2115, Sheet1!$B$4:$C$76, 2,FALSE)</f>
        <v>보령부스파정 5mg</v>
      </c>
    </row>
    <row r="2116" spans="1:9" x14ac:dyDescent="0.3">
      <c r="A2116" s="4">
        <v>2115</v>
      </c>
      <c r="B2116" s="4">
        <v>972</v>
      </c>
      <c r="C2116" s="4">
        <v>16550</v>
      </c>
      <c r="D2116" s="4">
        <v>571.36406399999998</v>
      </c>
      <c r="E2116" s="4">
        <v>15.19936</v>
      </c>
      <c r="F2116" s="4">
        <v>328.99398400000001</v>
      </c>
      <c r="G2116" s="4">
        <v>435.77215999999999</v>
      </c>
      <c r="H2116" s="4">
        <v>0.95848100000000003</v>
      </c>
      <c r="I2116" s="4" t="str">
        <f>VLOOKUP(C2116, Sheet1!$B$4:$C$76, 2,FALSE)</f>
        <v>동아가바펜틴정 800mg</v>
      </c>
    </row>
    <row r="2117" spans="1:9" x14ac:dyDescent="0.3">
      <c r="A2117" s="4">
        <v>2116</v>
      </c>
      <c r="B2117" s="4">
        <v>973</v>
      </c>
      <c r="C2117" s="4">
        <v>21770</v>
      </c>
      <c r="D2117" s="4">
        <v>180.18668</v>
      </c>
      <c r="E2117" s="4">
        <v>885.19104000000004</v>
      </c>
      <c r="F2117" s="4">
        <v>192.63604799999999</v>
      </c>
      <c r="G2117" s="4">
        <v>183.20768000000001</v>
      </c>
      <c r="H2117" s="4">
        <v>0.99706700000000004</v>
      </c>
      <c r="I2117" s="4" t="str">
        <f>VLOOKUP(C2117, Sheet1!$B$4:$C$76, 2,FALSE)</f>
        <v>라비에트정 20mg</v>
      </c>
    </row>
    <row r="2118" spans="1:9" x14ac:dyDescent="0.3">
      <c r="A2118" s="4">
        <v>2117</v>
      </c>
      <c r="B2118" s="4">
        <v>973</v>
      </c>
      <c r="C2118" s="4">
        <v>1899</v>
      </c>
      <c r="D2118" s="4">
        <v>181.054832</v>
      </c>
      <c r="E2118" s="4">
        <v>266.7296</v>
      </c>
      <c r="F2118" s="4">
        <v>130.48143999999999</v>
      </c>
      <c r="G2118" s="4">
        <v>199.01311999999999</v>
      </c>
      <c r="H2118" s="4">
        <v>0.98365400000000003</v>
      </c>
      <c r="I2118" s="4" t="str">
        <f>VLOOKUP(C2118, Sheet1!$B$4:$C$76, 2,FALSE)</f>
        <v>보령부스파정 5mg</v>
      </c>
    </row>
    <row r="2119" spans="1:9" x14ac:dyDescent="0.3">
      <c r="A2119" s="4">
        <v>2118</v>
      </c>
      <c r="B2119" s="4">
        <v>973</v>
      </c>
      <c r="C2119" s="4">
        <v>29344</v>
      </c>
      <c r="D2119" s="4">
        <v>613.80103199999996</v>
      </c>
      <c r="E2119" s="4">
        <v>714.20288000000005</v>
      </c>
      <c r="F2119" s="4">
        <v>284.53620799999999</v>
      </c>
      <c r="G2119" s="4">
        <v>441.87648000000002</v>
      </c>
      <c r="H2119" s="4">
        <v>0.97125499999999998</v>
      </c>
      <c r="I2119" s="4" t="str">
        <f>VLOOKUP(C2119, Sheet1!$B$4:$C$76, 2,FALSE)</f>
        <v>비모보정 500/20mg</v>
      </c>
    </row>
    <row r="2120" spans="1:9" x14ac:dyDescent="0.3">
      <c r="A2120" s="4">
        <v>2119</v>
      </c>
      <c r="B2120" s="4">
        <v>973</v>
      </c>
      <c r="C2120" s="4">
        <v>16550</v>
      </c>
      <c r="D2120" s="4">
        <v>569.59506399999998</v>
      </c>
      <c r="E2120" s="4">
        <v>82.474239999999995</v>
      </c>
      <c r="F2120" s="4">
        <v>307.85480000000001</v>
      </c>
      <c r="G2120" s="4">
        <v>469.60127999999997</v>
      </c>
      <c r="H2120" s="4">
        <v>0.967059</v>
      </c>
      <c r="I2120" s="4" t="str">
        <f>VLOOKUP(C2120, Sheet1!$B$4:$C$76, 2,FALSE)</f>
        <v>동아가바펜틴정 800mg</v>
      </c>
    </row>
    <row r="2121" spans="1:9" x14ac:dyDescent="0.3">
      <c r="A2121" s="4">
        <v>2120</v>
      </c>
      <c r="B2121" s="4">
        <v>974</v>
      </c>
      <c r="C2121" s="4">
        <v>21770</v>
      </c>
      <c r="D2121" s="4">
        <v>146.44636</v>
      </c>
      <c r="E2121" s="4">
        <v>849.40096000000005</v>
      </c>
      <c r="F2121" s="4">
        <v>195.72216</v>
      </c>
      <c r="G2121" s="4">
        <v>189.22880000000001</v>
      </c>
      <c r="H2121" s="4">
        <v>0.99804999999999999</v>
      </c>
      <c r="I2121" s="4" t="str">
        <f>VLOOKUP(C2121, Sheet1!$B$4:$C$76, 2,FALSE)</f>
        <v>라비에트정 20mg</v>
      </c>
    </row>
    <row r="2122" spans="1:9" x14ac:dyDescent="0.3">
      <c r="A2122" s="4">
        <v>2121</v>
      </c>
      <c r="B2122" s="4">
        <v>974</v>
      </c>
      <c r="C2122" s="4">
        <v>1899</v>
      </c>
      <c r="D2122" s="4">
        <v>161.34597600000001</v>
      </c>
      <c r="E2122" s="4">
        <v>256.81664000000001</v>
      </c>
      <c r="F2122" s="4">
        <v>127.728144</v>
      </c>
      <c r="G2122" s="4">
        <v>200.78847999999999</v>
      </c>
      <c r="H2122" s="4">
        <v>0.98380999999999996</v>
      </c>
      <c r="I2122" s="4" t="str">
        <f>VLOOKUP(C2122, Sheet1!$B$4:$C$76, 2,FALSE)</f>
        <v>보령부스파정 5mg</v>
      </c>
    </row>
    <row r="2123" spans="1:9" x14ac:dyDescent="0.3">
      <c r="A2123" s="4">
        <v>2122</v>
      </c>
      <c r="B2123" s="4">
        <v>974</v>
      </c>
      <c r="C2123" s="4">
        <v>16550</v>
      </c>
      <c r="D2123" s="4">
        <v>541.65755200000001</v>
      </c>
      <c r="E2123" s="4">
        <v>71.806079999999994</v>
      </c>
      <c r="F2123" s="4">
        <v>300.79343999999998</v>
      </c>
      <c r="G2123" s="4">
        <v>459.41631999999998</v>
      </c>
      <c r="H2123" s="4">
        <v>0.97220499999999999</v>
      </c>
      <c r="I2123" s="4" t="str">
        <f>VLOOKUP(C2123, Sheet1!$B$4:$C$76, 2,FALSE)</f>
        <v>동아가바펜틴정 800mg</v>
      </c>
    </row>
    <row r="2124" spans="1:9" x14ac:dyDescent="0.3">
      <c r="A2124" s="4">
        <v>2123</v>
      </c>
      <c r="B2124" s="4">
        <v>974</v>
      </c>
      <c r="C2124" s="4">
        <v>29344</v>
      </c>
      <c r="D2124" s="4">
        <v>587.43780800000002</v>
      </c>
      <c r="E2124" s="4">
        <v>677.08608000000004</v>
      </c>
      <c r="F2124" s="4">
        <v>289.43279999999999</v>
      </c>
      <c r="G2124" s="4">
        <v>448.53120000000001</v>
      </c>
      <c r="H2124" s="4">
        <v>0.96995600000000004</v>
      </c>
      <c r="I2124" s="4" t="str">
        <f>VLOOKUP(C2124, Sheet1!$B$4:$C$76, 2,FALSE)</f>
        <v>비모보정 500/20mg</v>
      </c>
    </row>
    <row r="2125" spans="1:9" x14ac:dyDescent="0.3">
      <c r="A2125" s="4">
        <v>2124</v>
      </c>
      <c r="B2125" s="4">
        <v>975</v>
      </c>
      <c r="C2125" s="4">
        <v>21770</v>
      </c>
      <c r="D2125" s="4">
        <v>619.228568</v>
      </c>
      <c r="E2125" s="4">
        <v>252.10368</v>
      </c>
      <c r="F2125" s="4">
        <v>186.82494399999999</v>
      </c>
      <c r="G2125" s="4">
        <v>179.00800000000001</v>
      </c>
      <c r="H2125" s="4">
        <v>0.99725900000000001</v>
      </c>
      <c r="I2125" s="4" t="str">
        <f>VLOOKUP(C2125, Sheet1!$B$4:$C$76, 2,FALSE)</f>
        <v>라비에트정 20mg</v>
      </c>
    </row>
    <row r="2126" spans="1:9" x14ac:dyDescent="0.3">
      <c r="A2126" s="4">
        <v>2125</v>
      </c>
      <c r="B2126" s="4">
        <v>975</v>
      </c>
      <c r="C2126" s="4">
        <v>1899</v>
      </c>
      <c r="D2126" s="4">
        <v>682.81008799999995</v>
      </c>
      <c r="E2126" s="4">
        <v>810.05439999999999</v>
      </c>
      <c r="F2126" s="4">
        <v>132.727216</v>
      </c>
      <c r="G2126" s="4">
        <v>204.84352000000001</v>
      </c>
      <c r="H2126" s="4">
        <v>0.98921400000000004</v>
      </c>
      <c r="I2126" s="4" t="str">
        <f>VLOOKUP(C2126, Sheet1!$B$4:$C$76, 2,FALSE)</f>
        <v>보령부스파정 5mg</v>
      </c>
    </row>
    <row r="2127" spans="1:9" x14ac:dyDescent="0.3">
      <c r="A2127" s="4">
        <v>2126</v>
      </c>
      <c r="B2127" s="4">
        <v>975</v>
      </c>
      <c r="C2127" s="4">
        <v>29344</v>
      </c>
      <c r="D2127" s="4">
        <v>118.40051200000001</v>
      </c>
      <c r="E2127" s="4">
        <v>153.00095999999999</v>
      </c>
      <c r="F2127" s="4">
        <v>271.91750400000001</v>
      </c>
      <c r="G2127" s="4">
        <v>416.69376</v>
      </c>
      <c r="H2127" s="4">
        <v>0.97307299999999997</v>
      </c>
      <c r="I2127" s="4" t="str">
        <f>VLOOKUP(C2127, Sheet1!$B$4:$C$76, 2,FALSE)</f>
        <v>비모보정 500/20mg</v>
      </c>
    </row>
    <row r="2128" spans="1:9" x14ac:dyDescent="0.3">
      <c r="A2128" s="4">
        <v>2127</v>
      </c>
      <c r="B2128" s="4">
        <v>975</v>
      </c>
      <c r="C2128" s="4">
        <v>16550</v>
      </c>
      <c r="D2128" s="4">
        <v>104.86632</v>
      </c>
      <c r="E2128" s="4">
        <v>687.93151999999998</v>
      </c>
      <c r="F2128" s="4">
        <v>319.12272000000002</v>
      </c>
      <c r="G2128" s="4">
        <v>483.77983999999998</v>
      </c>
      <c r="H2128" s="4">
        <v>0.868676</v>
      </c>
      <c r="I2128" s="4" t="str">
        <f>VLOOKUP(C2128, Sheet1!$B$4:$C$76, 2,FALSE)</f>
        <v>동아가바펜틴정 800mg</v>
      </c>
    </row>
    <row r="2129" spans="1:10" x14ac:dyDescent="0.3">
      <c r="A2129" s="4">
        <v>2128</v>
      </c>
      <c r="B2129" s="4">
        <v>979</v>
      </c>
      <c r="C2129" s="4">
        <v>22073</v>
      </c>
      <c r="D2129" s="4">
        <v>583.95739200000003</v>
      </c>
      <c r="E2129" s="4">
        <v>709.50271999999995</v>
      </c>
      <c r="F2129" s="4">
        <v>188.254784</v>
      </c>
      <c r="G2129" s="4">
        <v>193.87904</v>
      </c>
      <c r="H2129" s="4">
        <v>0.98876200000000003</v>
      </c>
      <c r="I2129" s="4" t="str">
        <f>VLOOKUP(C2129, Sheet1!$B$4:$C$76, 2,FALSE)</f>
        <v>리피로우정 20mg</v>
      </c>
    </row>
    <row r="2130" spans="1:10" x14ac:dyDescent="0.3">
      <c r="A2130" s="4">
        <v>2129</v>
      </c>
      <c r="B2130" s="4">
        <v>979</v>
      </c>
      <c r="C2130" s="4">
        <v>3350</v>
      </c>
      <c r="D2130" s="4">
        <v>391.87229600000001</v>
      </c>
      <c r="E2130" s="4">
        <v>157.26400000000001</v>
      </c>
      <c r="F2130" s="4">
        <v>183.54168000000001</v>
      </c>
      <c r="G2130" s="4">
        <v>187.29087999999999</v>
      </c>
      <c r="H2130" s="4">
        <v>0.98870499999999995</v>
      </c>
      <c r="I2130" s="4" t="str">
        <f>VLOOKUP(C2130, Sheet1!$B$4:$C$76, 2,FALSE)</f>
        <v>일양하이트린정 2mg</v>
      </c>
    </row>
    <row r="2131" spans="1:10" x14ac:dyDescent="0.3">
      <c r="A2131" s="4">
        <v>2130</v>
      </c>
      <c r="B2131" s="4">
        <v>979</v>
      </c>
      <c r="C2131" s="4">
        <v>18356</v>
      </c>
      <c r="D2131" s="4">
        <v>67.619720000000001</v>
      </c>
      <c r="E2131" s="4">
        <v>548.49856</v>
      </c>
      <c r="F2131" s="4">
        <v>291.82497599999999</v>
      </c>
      <c r="G2131" s="4">
        <v>341.31072</v>
      </c>
      <c r="H2131" s="4">
        <v>0.93730100000000005</v>
      </c>
      <c r="I2131" s="4" t="str">
        <f>VLOOKUP(C2131, Sheet1!$B$4:$C$76, 2,FALSE)</f>
        <v xml:space="preserve">종근당글리아티린연질캡슐(콜린알포세레이트) </v>
      </c>
    </row>
    <row r="2132" spans="1:10" x14ac:dyDescent="0.3">
      <c r="A2132" s="4">
        <v>2131</v>
      </c>
      <c r="B2132" s="4">
        <v>980</v>
      </c>
      <c r="C2132" s="4">
        <v>22073</v>
      </c>
      <c r="D2132" s="4">
        <v>171.49979200000001</v>
      </c>
      <c r="E2132" s="4">
        <v>310.45952</v>
      </c>
      <c r="F2132" s="4">
        <v>185.27017599999999</v>
      </c>
      <c r="G2132" s="4">
        <v>192.02688000000001</v>
      </c>
      <c r="H2132" s="4">
        <v>0.98634999999999995</v>
      </c>
      <c r="I2132" s="4" t="str">
        <f>VLOOKUP(C2132, Sheet1!$B$4:$C$76, 2,FALSE)</f>
        <v>리피로우정 20mg</v>
      </c>
    </row>
    <row r="2133" spans="1:10" x14ac:dyDescent="0.3">
      <c r="A2133" s="4">
        <v>2132</v>
      </c>
      <c r="B2133" s="4">
        <v>980</v>
      </c>
      <c r="C2133" s="4">
        <v>3350</v>
      </c>
      <c r="D2133" s="4">
        <v>353.73167999999998</v>
      </c>
      <c r="E2133" s="4">
        <v>872.83583999999996</v>
      </c>
      <c r="F2133" s="4">
        <v>190.66745599999999</v>
      </c>
      <c r="G2133" s="4">
        <v>192.43520000000001</v>
      </c>
      <c r="H2133" s="4">
        <v>0.97027399999999997</v>
      </c>
      <c r="I2133" s="4" t="str">
        <f>VLOOKUP(C2133, Sheet1!$B$4:$C$76, 2,FALSE)</f>
        <v>일양하이트린정 2mg</v>
      </c>
    </row>
    <row r="2134" spans="1:10" x14ac:dyDescent="0.3">
      <c r="A2134" s="4">
        <v>2133</v>
      </c>
      <c r="B2134" s="4">
        <v>980</v>
      </c>
      <c r="C2134" s="4">
        <v>18356</v>
      </c>
      <c r="D2134" s="4">
        <v>573.82456000000002</v>
      </c>
      <c r="E2134" s="4">
        <v>306.17791999999997</v>
      </c>
      <c r="F2134" s="4">
        <v>282.12841600000002</v>
      </c>
      <c r="G2134" s="4">
        <v>322.38720000000001</v>
      </c>
      <c r="H2134" s="4">
        <v>0.78786500000000004</v>
      </c>
      <c r="I2134" s="4" t="str">
        <f>VLOOKUP(C2134, Sheet1!$B$4:$C$76, 2,FALSE)</f>
        <v xml:space="preserve">종근당글리아티린연질캡슐(콜린알포세레이트) </v>
      </c>
      <c r="J2134" s="4" t="s">
        <v>118</v>
      </c>
    </row>
    <row r="2135" spans="1:10" x14ac:dyDescent="0.3">
      <c r="A2135" s="4">
        <v>2134</v>
      </c>
      <c r="B2135" s="4">
        <v>982</v>
      </c>
      <c r="C2135" s="4">
        <v>23222</v>
      </c>
      <c r="D2135" s="4">
        <v>100.623648</v>
      </c>
      <c r="E2135" s="4">
        <v>123.23775999999999</v>
      </c>
      <c r="F2135" s="4">
        <v>299.04054400000001</v>
      </c>
      <c r="G2135" s="4">
        <v>501.83551999999997</v>
      </c>
      <c r="H2135" s="4">
        <v>0.97585699999999997</v>
      </c>
      <c r="I2135" s="4" t="str">
        <f>VLOOKUP(C2135, Sheet1!$B$4:$C$76, 2,FALSE)</f>
        <v>비타비백정 100mg/병</v>
      </c>
    </row>
    <row r="2136" spans="1:10" x14ac:dyDescent="0.3">
      <c r="A2136" s="4">
        <v>2135</v>
      </c>
      <c r="B2136" s="4">
        <v>982</v>
      </c>
      <c r="C2136" s="4">
        <v>2482</v>
      </c>
      <c r="D2136" s="4">
        <v>659.51687200000003</v>
      </c>
      <c r="E2136" s="4">
        <v>115.3152</v>
      </c>
      <c r="F2136" s="4">
        <v>212.46055999999999</v>
      </c>
      <c r="G2136" s="4">
        <v>471.63135999999997</v>
      </c>
      <c r="H2136" s="4">
        <v>0.96180500000000002</v>
      </c>
      <c r="I2136" s="4" t="str">
        <f>VLOOKUP(C2136, Sheet1!$B$4:$C$76, 2,FALSE)</f>
        <v>뮤테란캡슐 100mg</v>
      </c>
    </row>
    <row r="2137" spans="1:10" x14ac:dyDescent="0.3">
      <c r="A2137" s="4">
        <v>2136</v>
      </c>
      <c r="B2137" s="4">
        <v>982</v>
      </c>
      <c r="C2137" s="4">
        <v>3742</v>
      </c>
      <c r="D2137" s="4">
        <v>116.57685600000001</v>
      </c>
      <c r="E2137" s="4">
        <v>840.72640000000001</v>
      </c>
      <c r="F2137" s="4">
        <v>327.92721599999999</v>
      </c>
      <c r="G2137" s="4">
        <v>329.93151999999998</v>
      </c>
      <c r="H2137" s="4">
        <v>0.94838800000000001</v>
      </c>
      <c r="I2137" s="4" t="str">
        <f>VLOOKUP(C2137, Sheet1!$B$4:$C$76, 2,FALSE)</f>
        <v>알드린정</v>
      </c>
    </row>
    <row r="2138" spans="1:10" x14ac:dyDescent="0.3">
      <c r="A2138" s="4">
        <v>2137</v>
      </c>
      <c r="B2138" s="4">
        <v>982</v>
      </c>
      <c r="C2138" s="4">
        <v>13394</v>
      </c>
      <c r="D2138" s="4">
        <v>637.63641600000005</v>
      </c>
      <c r="E2138" s="4">
        <v>679.66592000000003</v>
      </c>
      <c r="F2138" s="4">
        <v>241.42140800000001</v>
      </c>
      <c r="G2138" s="4">
        <v>509.71391999999997</v>
      </c>
      <c r="H2138" s="4">
        <v>0.89196799999999998</v>
      </c>
      <c r="I2138" s="4" t="str">
        <f>VLOOKUP(C2138, Sheet1!$B$4:$C$76, 2,FALSE)</f>
        <v>써스펜8시간이알서방정 650mg</v>
      </c>
    </row>
    <row r="2139" spans="1:10" x14ac:dyDescent="0.3">
      <c r="A2139" s="4">
        <v>2138</v>
      </c>
      <c r="B2139" s="4">
        <v>983</v>
      </c>
      <c r="C2139" s="4">
        <v>3742</v>
      </c>
      <c r="D2139" s="4">
        <v>114.08951999999999</v>
      </c>
      <c r="E2139" s="4">
        <v>828.98303999999996</v>
      </c>
      <c r="F2139" s="4">
        <v>323.57523200000003</v>
      </c>
      <c r="G2139" s="4">
        <v>322.68799999999999</v>
      </c>
      <c r="H2139" s="4">
        <v>0.98585699999999998</v>
      </c>
      <c r="I2139" s="4" t="str">
        <f>VLOOKUP(C2139, Sheet1!$B$4:$C$76, 2,FALSE)</f>
        <v>알드린정</v>
      </c>
    </row>
    <row r="2140" spans="1:10" x14ac:dyDescent="0.3">
      <c r="A2140" s="4">
        <v>2139</v>
      </c>
      <c r="B2140" s="4">
        <v>983</v>
      </c>
      <c r="C2140" s="4">
        <v>23222</v>
      </c>
      <c r="D2140" s="4">
        <v>98.413495999999995</v>
      </c>
      <c r="E2140" s="4">
        <v>84.307199999999995</v>
      </c>
      <c r="F2140" s="4">
        <v>300.43329599999998</v>
      </c>
      <c r="G2140" s="4">
        <v>504.55552</v>
      </c>
      <c r="H2140" s="4">
        <v>0.96697999999999995</v>
      </c>
      <c r="I2140" s="4" t="str">
        <f>VLOOKUP(C2140, Sheet1!$B$4:$C$76, 2,FALSE)</f>
        <v>비타비백정 100mg/병</v>
      </c>
    </row>
    <row r="2141" spans="1:10" x14ac:dyDescent="0.3">
      <c r="A2141" s="4">
        <v>2140</v>
      </c>
      <c r="B2141" s="4">
        <v>983</v>
      </c>
      <c r="C2141" s="4">
        <v>13394</v>
      </c>
      <c r="D2141" s="4">
        <v>630.35301600000003</v>
      </c>
      <c r="E2141" s="4">
        <v>678</v>
      </c>
      <c r="F2141" s="4">
        <v>231.29345599999999</v>
      </c>
      <c r="G2141" s="4">
        <v>500.92415999999997</v>
      </c>
      <c r="H2141" s="4">
        <v>0.91934300000000002</v>
      </c>
      <c r="I2141" s="4" t="str">
        <f>VLOOKUP(C2141, Sheet1!$B$4:$C$76, 2,FALSE)</f>
        <v>써스펜8시간이알서방정 650mg</v>
      </c>
    </row>
    <row r="2142" spans="1:10" x14ac:dyDescent="0.3">
      <c r="A2142" s="4">
        <v>2141</v>
      </c>
      <c r="B2142" s="4">
        <v>983</v>
      </c>
      <c r="C2142" s="4">
        <v>2482</v>
      </c>
      <c r="D2142" s="4">
        <v>668.85475199999996</v>
      </c>
      <c r="E2142" s="4">
        <v>77.383039999999994</v>
      </c>
      <c r="F2142" s="4">
        <v>205.42652799999999</v>
      </c>
      <c r="G2142" s="4">
        <v>488.1728</v>
      </c>
      <c r="H2142" s="4">
        <v>0.90136099999999997</v>
      </c>
      <c r="I2142" s="4" t="str">
        <f>VLOOKUP(C2142, Sheet1!$B$4:$C$76, 2,FALSE)</f>
        <v>뮤테란캡슐 100mg</v>
      </c>
    </row>
    <row r="2143" spans="1:10" x14ac:dyDescent="0.3">
      <c r="A2143" s="4">
        <v>2142</v>
      </c>
      <c r="B2143" s="4">
        <v>984</v>
      </c>
      <c r="C2143" s="4">
        <v>3742</v>
      </c>
      <c r="D2143" s="4">
        <v>495.75139200000001</v>
      </c>
      <c r="E2143" s="4">
        <v>127.25376</v>
      </c>
      <c r="F2143" s="4">
        <v>313.06761599999999</v>
      </c>
      <c r="G2143" s="4">
        <v>305.06240000000003</v>
      </c>
      <c r="H2143" s="4">
        <v>0.97606999999999999</v>
      </c>
      <c r="I2143" s="4" t="str">
        <f>VLOOKUP(C2143, Sheet1!$B$4:$C$76, 2,FALSE)</f>
        <v>알드린정</v>
      </c>
    </row>
    <row r="2144" spans="1:10" x14ac:dyDescent="0.3">
      <c r="A2144" s="4">
        <v>2143</v>
      </c>
      <c r="B2144" s="4">
        <v>984</v>
      </c>
      <c r="C2144" s="4">
        <v>2482</v>
      </c>
      <c r="D2144" s="4">
        <v>57.805551999999999</v>
      </c>
      <c r="E2144" s="4">
        <v>647.76703999999995</v>
      </c>
      <c r="F2144" s="4">
        <v>204.68476799999999</v>
      </c>
      <c r="G2144" s="4">
        <v>489.59231999999997</v>
      </c>
      <c r="H2144" s="4">
        <v>0.96656699999999995</v>
      </c>
      <c r="I2144" s="4" t="str">
        <f>VLOOKUP(C2144, Sheet1!$B$4:$C$76, 2,FALSE)</f>
        <v>뮤테란캡슐 100mg</v>
      </c>
    </row>
    <row r="2145" spans="1:10" x14ac:dyDescent="0.3">
      <c r="A2145" s="4">
        <v>2144</v>
      </c>
      <c r="B2145" s="4">
        <v>984</v>
      </c>
      <c r="C2145" s="4">
        <v>23222</v>
      </c>
      <c r="D2145" s="4">
        <v>538.45871199999999</v>
      </c>
      <c r="E2145" s="4">
        <v>617.59040000000005</v>
      </c>
      <c r="F2145" s="4">
        <v>298.52033599999999</v>
      </c>
      <c r="G2145" s="4">
        <v>504.00896</v>
      </c>
      <c r="H2145" s="4">
        <v>0.95741500000000002</v>
      </c>
      <c r="I2145" s="4" t="str">
        <f>VLOOKUP(C2145, Sheet1!$B$4:$C$76, 2,FALSE)</f>
        <v>비타비백정 100mg/병</v>
      </c>
    </row>
    <row r="2146" spans="1:10" x14ac:dyDescent="0.3">
      <c r="A2146" s="4">
        <v>2145</v>
      </c>
      <c r="B2146" s="4">
        <v>984</v>
      </c>
      <c r="C2146" s="4">
        <v>13394</v>
      </c>
      <c r="D2146" s="4">
        <v>88.897496000000004</v>
      </c>
      <c r="E2146" s="4">
        <v>88.309119999999993</v>
      </c>
      <c r="F2146" s="4">
        <v>223.88952</v>
      </c>
      <c r="G2146" s="4">
        <v>479.11295999999999</v>
      </c>
      <c r="H2146" s="4">
        <v>0.79658200000000001</v>
      </c>
      <c r="I2146" s="4" t="str">
        <f>VLOOKUP(C2146, Sheet1!$B$4:$C$76, 2,FALSE)</f>
        <v>써스펜8시간이알서방정 650mg</v>
      </c>
      <c r="J2146" s="4" t="s">
        <v>118</v>
      </c>
    </row>
    <row r="2147" spans="1:10" x14ac:dyDescent="0.3">
      <c r="A2147" s="4">
        <v>2146</v>
      </c>
      <c r="B2147" s="4">
        <v>985</v>
      </c>
      <c r="C2147" s="4">
        <v>1899</v>
      </c>
      <c r="D2147" s="4">
        <v>138.70375200000001</v>
      </c>
      <c r="E2147" s="4">
        <v>216.93567999999999</v>
      </c>
      <c r="F2147" s="4">
        <v>201.65233599999999</v>
      </c>
      <c r="G2147" s="4">
        <v>149.98527999999999</v>
      </c>
      <c r="H2147" s="4">
        <v>0.99071399999999998</v>
      </c>
      <c r="I2147" s="4" t="str">
        <f>VLOOKUP(C2147, Sheet1!$B$4:$C$76, 2,FALSE)</f>
        <v>보령부스파정 5mg</v>
      </c>
    </row>
    <row r="2148" spans="1:10" x14ac:dyDescent="0.3">
      <c r="A2148" s="4">
        <v>2147</v>
      </c>
      <c r="B2148" s="4">
        <v>985</v>
      </c>
      <c r="C2148" s="4">
        <v>16547</v>
      </c>
      <c r="D2148" s="4">
        <v>576.80965600000002</v>
      </c>
      <c r="E2148" s="4">
        <v>186.60416000000001</v>
      </c>
      <c r="F2148" s="4">
        <v>230.598544</v>
      </c>
      <c r="G2148" s="4">
        <v>224.81536</v>
      </c>
      <c r="H2148" s="4">
        <v>0.988626</v>
      </c>
      <c r="I2148" s="4" t="str">
        <f>VLOOKUP(C2148, Sheet1!$B$4:$C$76, 2,FALSE)</f>
        <v>가바토파정 100mg</v>
      </c>
    </row>
    <row r="2149" spans="1:10" x14ac:dyDescent="0.3">
      <c r="A2149" s="4">
        <v>2148</v>
      </c>
      <c r="B2149" s="4">
        <v>985</v>
      </c>
      <c r="C2149" s="4">
        <v>29450</v>
      </c>
      <c r="D2149" s="4">
        <v>522.10388</v>
      </c>
      <c r="E2149" s="4">
        <v>801.61343999999997</v>
      </c>
      <c r="F2149" s="4">
        <v>419.93278400000003</v>
      </c>
      <c r="G2149" s="4">
        <v>234.6816</v>
      </c>
      <c r="H2149" s="4">
        <v>0.98751800000000001</v>
      </c>
      <c r="I2149" s="4" t="str">
        <f>VLOOKUP(C2149, Sheet1!$B$4:$C$76, 2,FALSE)</f>
        <v>레일라정</v>
      </c>
    </row>
    <row r="2150" spans="1:10" x14ac:dyDescent="0.3">
      <c r="A2150" s="4">
        <v>2149</v>
      </c>
      <c r="B2150" s="4">
        <v>985</v>
      </c>
      <c r="C2150" s="4">
        <v>24849</v>
      </c>
      <c r="D2150" s="4">
        <v>118.9012</v>
      </c>
      <c r="E2150" s="4">
        <v>738.84544000000005</v>
      </c>
      <c r="F2150" s="4">
        <v>197.66537600000001</v>
      </c>
      <c r="G2150" s="4">
        <v>284.43135999999998</v>
      </c>
      <c r="H2150" s="4">
        <v>0.98290500000000003</v>
      </c>
      <c r="I2150" s="4" t="str">
        <f>VLOOKUP(C2150, Sheet1!$B$4:$C$76, 2,FALSE)</f>
        <v>놀텍정 10mg</v>
      </c>
    </row>
    <row r="2151" spans="1:10" x14ac:dyDescent="0.3">
      <c r="A2151" s="4">
        <v>2150</v>
      </c>
      <c r="B2151" s="4">
        <v>986</v>
      </c>
      <c r="C2151" s="4">
        <v>16547</v>
      </c>
      <c r="D2151" s="4">
        <v>143.80042399999999</v>
      </c>
      <c r="E2151" s="4">
        <v>836.86976000000004</v>
      </c>
      <c r="F2151" s="4">
        <v>238.777424</v>
      </c>
      <c r="G2151" s="4">
        <v>239.12576000000001</v>
      </c>
      <c r="H2151" s="4">
        <v>0.992672</v>
      </c>
      <c r="I2151" s="4" t="str">
        <f>VLOOKUP(C2151, Sheet1!$B$4:$C$76, 2,FALSE)</f>
        <v>가바토파정 100mg</v>
      </c>
    </row>
    <row r="2152" spans="1:10" x14ac:dyDescent="0.3">
      <c r="A2152" s="4">
        <v>2151</v>
      </c>
      <c r="B2152" s="4">
        <v>986</v>
      </c>
      <c r="C2152" s="4">
        <v>1899</v>
      </c>
      <c r="D2152" s="4">
        <v>631.67793600000005</v>
      </c>
      <c r="E2152" s="4">
        <v>898.83648000000005</v>
      </c>
      <c r="F2152" s="4">
        <v>210.60128</v>
      </c>
      <c r="G2152" s="4">
        <v>155.3408</v>
      </c>
      <c r="H2152" s="4">
        <v>0.99243499999999996</v>
      </c>
      <c r="I2152" s="4" t="str">
        <f>VLOOKUP(C2152, Sheet1!$B$4:$C$76, 2,FALSE)</f>
        <v>보령부스파정 5mg</v>
      </c>
    </row>
    <row r="2153" spans="1:10" x14ac:dyDescent="0.3">
      <c r="A2153" s="4">
        <v>2152</v>
      </c>
      <c r="B2153" s="4">
        <v>986</v>
      </c>
      <c r="C2153" s="4">
        <v>29450</v>
      </c>
      <c r="D2153" s="4">
        <v>45.779767999999997</v>
      </c>
      <c r="E2153" s="4">
        <v>232.30528000000001</v>
      </c>
      <c r="F2153" s="4">
        <v>406.28830399999998</v>
      </c>
      <c r="G2153" s="4">
        <v>228.92671999999999</v>
      </c>
      <c r="H2153" s="4">
        <v>0.98783100000000001</v>
      </c>
      <c r="I2153" s="4" t="str">
        <f>VLOOKUP(C2153, Sheet1!$B$4:$C$76, 2,FALSE)</f>
        <v>레일라정</v>
      </c>
    </row>
    <row r="2154" spans="1:10" x14ac:dyDescent="0.3">
      <c r="A2154" s="4">
        <v>2153</v>
      </c>
      <c r="B2154" s="4">
        <v>986</v>
      </c>
      <c r="C2154" s="4">
        <v>24849</v>
      </c>
      <c r="D2154" s="4">
        <v>646.26474399999995</v>
      </c>
      <c r="E2154" s="4">
        <v>258.26560000000001</v>
      </c>
      <c r="F2154" s="4">
        <v>190.49080000000001</v>
      </c>
      <c r="G2154" s="4">
        <v>268.28800000000001</v>
      </c>
      <c r="H2154" s="4">
        <v>0.97883100000000001</v>
      </c>
      <c r="I2154" s="4" t="str">
        <f>VLOOKUP(C2154, Sheet1!$B$4:$C$76, 2,FALSE)</f>
        <v>놀텍정 10mg</v>
      </c>
    </row>
    <row r="2155" spans="1:10" x14ac:dyDescent="0.3">
      <c r="A2155" s="4">
        <v>2154</v>
      </c>
      <c r="B2155" s="4">
        <v>988</v>
      </c>
      <c r="C2155" s="4">
        <v>36636</v>
      </c>
      <c r="D2155" s="4">
        <v>621.16397600000005</v>
      </c>
      <c r="E2155" s="4">
        <v>200.43136000000001</v>
      </c>
      <c r="F2155" s="4">
        <v>263.61272000000002</v>
      </c>
      <c r="G2155" s="4">
        <v>150.43584000000001</v>
      </c>
      <c r="H2155" s="4">
        <v>0.99686399999999997</v>
      </c>
      <c r="I2155" s="4" t="str">
        <f>VLOOKUP(C2155, Sheet1!$B$4:$C$76, 2,FALSE)</f>
        <v>로수젯정10/5밀리그램</v>
      </c>
    </row>
    <row r="2156" spans="1:10" x14ac:dyDescent="0.3">
      <c r="A2156" s="4">
        <v>2155</v>
      </c>
      <c r="B2156" s="4">
        <v>988</v>
      </c>
      <c r="C2156" s="4">
        <v>19860</v>
      </c>
      <c r="D2156" s="4">
        <v>123.566968</v>
      </c>
      <c r="E2156" s="4">
        <v>865.62239999999997</v>
      </c>
      <c r="F2156" s="4">
        <v>223.52254400000001</v>
      </c>
      <c r="G2156" s="4">
        <v>167.88864000000001</v>
      </c>
      <c r="H2156" s="4">
        <v>0.99638700000000002</v>
      </c>
      <c r="I2156" s="4" t="str">
        <f>VLOOKUP(C2156, Sheet1!$B$4:$C$76, 2,FALSE)</f>
        <v>노바스크정 5mg</v>
      </c>
    </row>
    <row r="2157" spans="1:10" x14ac:dyDescent="0.3">
      <c r="A2157" s="4">
        <v>2156</v>
      </c>
      <c r="B2157" s="4">
        <v>988</v>
      </c>
      <c r="C2157" s="4">
        <v>22346</v>
      </c>
      <c r="D2157" s="4">
        <v>159.65993599999999</v>
      </c>
      <c r="E2157" s="4">
        <v>181.22239999999999</v>
      </c>
      <c r="F2157" s="4">
        <v>205.56902400000001</v>
      </c>
      <c r="G2157" s="4">
        <v>199.54176000000001</v>
      </c>
      <c r="H2157" s="4">
        <v>0.99389099999999997</v>
      </c>
      <c r="I2157" s="4" t="str">
        <f>VLOOKUP(C2157, Sheet1!$B$4:$C$76, 2,FALSE)</f>
        <v>자누비아정 50mg</v>
      </c>
    </row>
    <row r="2158" spans="1:10" x14ac:dyDescent="0.3">
      <c r="A2158" s="4">
        <v>2157</v>
      </c>
      <c r="B2158" s="4">
        <v>988</v>
      </c>
      <c r="C2158" s="4">
        <v>3482</v>
      </c>
      <c r="D2158" s="4">
        <v>599.11515999999995</v>
      </c>
      <c r="E2158" s="4">
        <v>868.45119999999997</v>
      </c>
      <c r="F2158" s="4">
        <v>258.24667199999999</v>
      </c>
      <c r="G2158" s="4">
        <v>230.5856</v>
      </c>
      <c r="H2158" s="4">
        <v>0.98619199999999996</v>
      </c>
      <c r="I2158" s="4" t="str">
        <f>VLOOKUP(C2158, Sheet1!$B$4:$C$76, 2,FALSE)</f>
        <v>기넥신에프정(은행엽엑스)(수출용)</v>
      </c>
    </row>
    <row r="2159" spans="1:10" x14ac:dyDescent="0.3">
      <c r="A2159" s="4">
        <v>2158</v>
      </c>
      <c r="B2159" s="4">
        <v>989</v>
      </c>
      <c r="C2159" s="4">
        <v>22346</v>
      </c>
      <c r="D2159" s="4">
        <v>143.91900799999999</v>
      </c>
      <c r="E2159" s="4">
        <v>176.76928000000001</v>
      </c>
      <c r="F2159" s="4">
        <v>200.69488000000001</v>
      </c>
      <c r="G2159" s="4">
        <v>194.21951999999999</v>
      </c>
      <c r="H2159" s="4">
        <v>0.99814400000000003</v>
      </c>
      <c r="I2159" s="4" t="str">
        <f>VLOOKUP(C2159, Sheet1!$B$4:$C$76, 2,FALSE)</f>
        <v>자누비아정 50mg</v>
      </c>
    </row>
    <row r="2160" spans="1:10" x14ac:dyDescent="0.3">
      <c r="A2160" s="4">
        <v>2159</v>
      </c>
      <c r="B2160" s="4">
        <v>989</v>
      </c>
      <c r="C2160" s="4">
        <v>19860</v>
      </c>
      <c r="D2160" s="4">
        <v>87.853176000000005</v>
      </c>
      <c r="E2160" s="4">
        <v>823.88607999999999</v>
      </c>
      <c r="F2160" s="4">
        <v>228.20929599999999</v>
      </c>
      <c r="G2160" s="4">
        <v>176.70912000000001</v>
      </c>
      <c r="H2160" s="4">
        <v>0.99670199999999998</v>
      </c>
      <c r="I2160" s="4" t="str">
        <f>VLOOKUP(C2160, Sheet1!$B$4:$C$76, 2,FALSE)</f>
        <v>노바스크정 5mg</v>
      </c>
    </row>
    <row r="2161" spans="1:9" x14ac:dyDescent="0.3">
      <c r="A2161" s="4">
        <v>2160</v>
      </c>
      <c r="B2161" s="4">
        <v>989</v>
      </c>
      <c r="C2161" s="4">
        <v>36636</v>
      </c>
      <c r="D2161" s="4">
        <v>591.75368000000003</v>
      </c>
      <c r="E2161" s="4">
        <v>196.23936</v>
      </c>
      <c r="F2161" s="4">
        <v>258.20470399999999</v>
      </c>
      <c r="G2161" s="4">
        <v>151.56479999999999</v>
      </c>
      <c r="H2161" s="4">
        <v>0.99641999999999997</v>
      </c>
      <c r="I2161" s="4" t="str">
        <f>VLOOKUP(C2161, Sheet1!$B$4:$C$76, 2,FALSE)</f>
        <v>로수젯정10/5밀리그램</v>
      </c>
    </row>
    <row r="2162" spans="1:9" x14ac:dyDescent="0.3">
      <c r="A2162" s="4">
        <v>2161</v>
      </c>
      <c r="B2162" s="4">
        <v>989</v>
      </c>
      <c r="C2162" s="4">
        <v>3482</v>
      </c>
      <c r="D2162" s="4">
        <v>571.52705600000002</v>
      </c>
      <c r="E2162" s="4">
        <v>836.3424</v>
      </c>
      <c r="F2162" s="4">
        <v>263.36774400000002</v>
      </c>
      <c r="G2162" s="4">
        <v>233.45536000000001</v>
      </c>
      <c r="H2162" s="4">
        <v>0.98195200000000005</v>
      </c>
      <c r="I2162" s="4" t="str">
        <f>VLOOKUP(C2162, Sheet1!$B$4:$C$76, 2,FALSE)</f>
        <v>기넥신에프정(은행엽엑스)(수출용)</v>
      </c>
    </row>
    <row r="2163" spans="1:9" x14ac:dyDescent="0.3">
      <c r="A2163" s="4">
        <v>2162</v>
      </c>
      <c r="B2163" s="4">
        <v>990</v>
      </c>
      <c r="C2163" s="4">
        <v>19860</v>
      </c>
      <c r="D2163" s="4">
        <v>640.47950400000002</v>
      </c>
      <c r="E2163" s="4">
        <v>277.99936000000002</v>
      </c>
      <c r="F2163" s="4">
        <v>223.390784</v>
      </c>
      <c r="G2163" s="4">
        <v>173.79328000000001</v>
      </c>
      <c r="H2163" s="4">
        <v>0.99489099999999997</v>
      </c>
      <c r="I2163" s="4" t="str">
        <f>VLOOKUP(C2163, Sheet1!$B$4:$C$76, 2,FALSE)</f>
        <v>노바스크정 5mg</v>
      </c>
    </row>
    <row r="2164" spans="1:9" x14ac:dyDescent="0.3">
      <c r="A2164" s="4">
        <v>2163</v>
      </c>
      <c r="B2164" s="4">
        <v>990</v>
      </c>
      <c r="C2164" s="4">
        <v>36636</v>
      </c>
      <c r="D2164" s="4">
        <v>96.362431999999998</v>
      </c>
      <c r="E2164" s="4">
        <v>904.07424000000003</v>
      </c>
      <c r="F2164" s="4">
        <v>272.46015999999997</v>
      </c>
      <c r="G2164" s="4">
        <v>166.87871999999999</v>
      </c>
      <c r="H2164" s="4">
        <v>0.99449299999999996</v>
      </c>
      <c r="I2164" s="4" t="str">
        <f>VLOOKUP(C2164, Sheet1!$B$4:$C$76, 2,FALSE)</f>
        <v>로수젯정10/5밀리그램</v>
      </c>
    </row>
    <row r="2165" spans="1:9" x14ac:dyDescent="0.3">
      <c r="A2165" s="4">
        <v>2164</v>
      </c>
      <c r="B2165" s="4">
        <v>990</v>
      </c>
      <c r="C2165" s="4">
        <v>22346</v>
      </c>
      <c r="D2165" s="4">
        <v>627.60996799999998</v>
      </c>
      <c r="E2165" s="4">
        <v>887.95712000000003</v>
      </c>
      <c r="F2165" s="4">
        <v>213.79865599999999</v>
      </c>
      <c r="G2165" s="4">
        <v>207.77856</v>
      </c>
      <c r="H2165" s="4">
        <v>0.97644200000000003</v>
      </c>
      <c r="I2165" s="4" t="str">
        <f>VLOOKUP(C2165, Sheet1!$B$4:$C$76, 2,FALSE)</f>
        <v>자누비아정 50mg</v>
      </c>
    </row>
    <row r="2166" spans="1:9" x14ac:dyDescent="0.3">
      <c r="A2166" s="4">
        <v>2165</v>
      </c>
      <c r="B2166" s="4">
        <v>990</v>
      </c>
      <c r="C2166" s="4">
        <v>3482</v>
      </c>
      <c r="D2166" s="4">
        <v>150.97158400000001</v>
      </c>
      <c r="E2166" s="4">
        <v>217.53344000000001</v>
      </c>
      <c r="F2166" s="4">
        <v>249.46364800000001</v>
      </c>
      <c r="G2166" s="4">
        <v>224.58112</v>
      </c>
      <c r="H2166" s="4">
        <v>0.97445700000000002</v>
      </c>
      <c r="I2166" s="4" t="str">
        <f>VLOOKUP(C2166, Sheet1!$B$4:$C$76, 2,FALSE)</f>
        <v>기넥신에프정(은행엽엑스)(수출용)</v>
      </c>
    </row>
    <row r="2167" spans="1:9" x14ac:dyDescent="0.3">
      <c r="A2167" s="4">
        <v>2166</v>
      </c>
      <c r="B2167" s="4">
        <v>991</v>
      </c>
      <c r="C2167" s="4">
        <v>21025</v>
      </c>
      <c r="D2167" s="4">
        <v>101.04235199999999</v>
      </c>
      <c r="E2167" s="4">
        <v>819.17439999999999</v>
      </c>
      <c r="F2167" s="4">
        <v>180.12860800000001</v>
      </c>
      <c r="G2167" s="4">
        <v>181.05600000000001</v>
      </c>
      <c r="H2167" s="4">
        <v>0.99523799999999996</v>
      </c>
      <c r="I2167" s="4" t="str">
        <f>VLOOKUP(C2167, Sheet1!$B$4:$C$76, 2,FALSE)</f>
        <v>펠루비정(펠루비프로펜)</v>
      </c>
    </row>
    <row r="2168" spans="1:9" x14ac:dyDescent="0.3">
      <c r="A2168" s="4">
        <v>2167</v>
      </c>
      <c r="B2168" s="4">
        <v>991</v>
      </c>
      <c r="C2168" s="4">
        <v>3543</v>
      </c>
      <c r="D2168" s="4">
        <v>94.332840000000004</v>
      </c>
      <c r="E2168" s="4">
        <v>222.1472</v>
      </c>
      <c r="F2168" s="4">
        <v>201.65819200000001</v>
      </c>
      <c r="G2168" s="4">
        <v>200.78208000000001</v>
      </c>
      <c r="H2168" s="4">
        <v>0.99207699999999999</v>
      </c>
      <c r="I2168" s="4" t="str">
        <f>VLOOKUP(C2168, Sheet1!$B$4:$C$76, 2,FALSE)</f>
        <v>무코스타정(레바미피드)(비매품)</v>
      </c>
    </row>
    <row r="2169" spans="1:9" x14ac:dyDescent="0.3">
      <c r="A2169" s="4">
        <v>2168</v>
      </c>
      <c r="B2169" s="4">
        <v>991</v>
      </c>
      <c r="C2169" s="4">
        <v>10220</v>
      </c>
      <c r="D2169" s="4">
        <v>584.76259200000004</v>
      </c>
      <c r="E2169" s="4">
        <v>775.88800000000003</v>
      </c>
      <c r="F2169" s="4">
        <v>226.32659200000001</v>
      </c>
      <c r="G2169" s="4">
        <v>221.59232</v>
      </c>
      <c r="H2169" s="4">
        <v>0.99173599999999995</v>
      </c>
      <c r="I2169" s="4" t="str">
        <f>VLOOKUP(C2169, Sheet1!$B$4:$C$76, 2,FALSE)</f>
        <v>쎄로켈정 100mg</v>
      </c>
    </row>
    <row r="2170" spans="1:9" x14ac:dyDescent="0.3">
      <c r="A2170" s="4">
        <v>2169</v>
      </c>
      <c r="B2170" s="4">
        <v>991</v>
      </c>
      <c r="C2170" s="4">
        <v>16547</v>
      </c>
      <c r="D2170" s="4">
        <v>572.83050400000002</v>
      </c>
      <c r="E2170" s="4">
        <v>220.76671999999999</v>
      </c>
      <c r="F2170" s="4">
        <v>231.61163199999999</v>
      </c>
      <c r="G2170" s="4">
        <v>226.63167999999999</v>
      </c>
      <c r="H2170" s="4">
        <v>0.97778900000000002</v>
      </c>
      <c r="I2170" s="4" t="str">
        <f>VLOOKUP(C2170, Sheet1!$B$4:$C$76, 2,FALSE)</f>
        <v>가바토파정 100mg</v>
      </c>
    </row>
    <row r="2171" spans="1:9" x14ac:dyDescent="0.3">
      <c r="A2171" s="4">
        <v>2170</v>
      </c>
      <c r="B2171" s="4">
        <v>993</v>
      </c>
      <c r="C2171" s="4">
        <v>10220</v>
      </c>
      <c r="D2171" s="4">
        <v>611.57038399999999</v>
      </c>
      <c r="E2171" s="4">
        <v>811.94560000000001</v>
      </c>
      <c r="F2171" s="4">
        <v>222.092704</v>
      </c>
      <c r="G2171" s="4">
        <v>217.70624000000001</v>
      </c>
      <c r="H2171" s="4">
        <v>0.99641299999999999</v>
      </c>
      <c r="I2171" s="4" t="str">
        <f>VLOOKUP(C2171, Sheet1!$B$4:$C$76, 2,FALSE)</f>
        <v>쎄로켈정 100mg</v>
      </c>
    </row>
    <row r="2172" spans="1:9" x14ac:dyDescent="0.3">
      <c r="A2172" s="4">
        <v>2171</v>
      </c>
      <c r="B2172" s="4">
        <v>993</v>
      </c>
      <c r="C2172" s="4">
        <v>3543</v>
      </c>
      <c r="D2172" s="4">
        <v>109.77023199999999</v>
      </c>
      <c r="E2172" s="4">
        <v>233.09056000000001</v>
      </c>
      <c r="F2172" s="4">
        <v>207.75819200000001</v>
      </c>
      <c r="G2172" s="4">
        <v>200.94720000000001</v>
      </c>
      <c r="H2172" s="4">
        <v>0.98971200000000004</v>
      </c>
      <c r="I2172" s="4" t="str">
        <f>VLOOKUP(C2172, Sheet1!$B$4:$C$76, 2,FALSE)</f>
        <v>무코스타정(레바미피드)(비매품)</v>
      </c>
    </row>
    <row r="2173" spans="1:9" x14ac:dyDescent="0.3">
      <c r="A2173" s="4">
        <v>2172</v>
      </c>
      <c r="B2173" s="4">
        <v>993</v>
      </c>
      <c r="C2173" s="4">
        <v>21025</v>
      </c>
      <c r="D2173" s="4">
        <v>136.055376</v>
      </c>
      <c r="E2173" s="4">
        <v>854.46464000000003</v>
      </c>
      <c r="F2173" s="4">
        <v>175.43404799999999</v>
      </c>
      <c r="G2173" s="4">
        <v>177.98784000000001</v>
      </c>
      <c r="H2173" s="4">
        <v>0.98943800000000004</v>
      </c>
      <c r="I2173" s="4" t="str">
        <f>VLOOKUP(C2173, Sheet1!$B$4:$C$76, 2,FALSE)</f>
        <v>펠루비정(펠루비프로펜)</v>
      </c>
    </row>
    <row r="2174" spans="1:9" x14ac:dyDescent="0.3">
      <c r="A2174" s="4">
        <v>2173</v>
      </c>
      <c r="B2174" s="4">
        <v>993</v>
      </c>
      <c r="C2174" s="4">
        <v>16547</v>
      </c>
      <c r="D2174" s="4">
        <v>600.03992000000005</v>
      </c>
      <c r="E2174" s="4">
        <v>232.42303999999999</v>
      </c>
      <c r="F2174" s="4">
        <v>236.05340799999999</v>
      </c>
      <c r="G2174" s="4">
        <v>225.7216</v>
      </c>
      <c r="H2174" s="4">
        <v>0.97378399999999998</v>
      </c>
      <c r="I2174" s="4" t="str">
        <f>VLOOKUP(C2174, Sheet1!$B$4:$C$76, 2,FALSE)</f>
        <v>가바토파정 100mg</v>
      </c>
    </row>
    <row r="2175" spans="1:9" x14ac:dyDescent="0.3">
      <c r="A2175" s="4">
        <v>2174</v>
      </c>
      <c r="B2175" s="4">
        <v>994</v>
      </c>
      <c r="C2175" s="4">
        <v>27652</v>
      </c>
      <c r="D2175" s="4">
        <v>672.10532000000001</v>
      </c>
      <c r="E2175" s="4">
        <v>255.39071999999999</v>
      </c>
      <c r="F2175" s="4">
        <v>219.88596799999999</v>
      </c>
      <c r="G2175" s="4">
        <v>199.26527999999999</v>
      </c>
      <c r="H2175" s="4">
        <v>0.99148999999999998</v>
      </c>
      <c r="I2175" s="4" t="str">
        <f>VLOOKUP(C2175, Sheet1!$B$4:$C$76, 2,FALSE)</f>
        <v>세비카정 10/40mg</v>
      </c>
    </row>
    <row r="2176" spans="1:9" x14ac:dyDescent="0.3">
      <c r="A2176" s="4">
        <v>2175</v>
      </c>
      <c r="B2176" s="4">
        <v>994</v>
      </c>
      <c r="C2176" s="4">
        <v>16261</v>
      </c>
      <c r="D2176" s="4">
        <v>117.404016</v>
      </c>
      <c r="E2176" s="4">
        <v>846.25984000000005</v>
      </c>
      <c r="F2176" s="4">
        <v>250.15855999999999</v>
      </c>
      <c r="G2176" s="4">
        <v>243.27807999999999</v>
      </c>
      <c r="H2176" s="4">
        <v>0.98559099999999999</v>
      </c>
      <c r="I2176" s="4" t="str">
        <f>VLOOKUP(C2176, Sheet1!$B$4:$C$76, 2,FALSE)</f>
        <v>크레스토정 20mg</v>
      </c>
    </row>
    <row r="2177" spans="1:9" x14ac:dyDescent="0.3">
      <c r="A2177" s="4">
        <v>2176</v>
      </c>
      <c r="B2177" s="4">
        <v>994</v>
      </c>
      <c r="C2177" s="4">
        <v>30307</v>
      </c>
      <c r="D2177" s="4">
        <v>509.919984</v>
      </c>
      <c r="E2177" s="4">
        <v>754.14527999999996</v>
      </c>
      <c r="F2177" s="4">
        <v>388.18838399999999</v>
      </c>
      <c r="G2177" s="4">
        <v>433.59231999999997</v>
      </c>
      <c r="H2177" s="4">
        <v>0.985514</v>
      </c>
      <c r="I2177" s="4" t="str">
        <f>VLOOKUP(C2177, Sheet1!$B$4:$C$76, 2,FALSE)</f>
        <v>트라젠타듀오정 2.5/850mg</v>
      </c>
    </row>
    <row r="2178" spans="1:9" x14ac:dyDescent="0.3">
      <c r="A2178" s="4">
        <v>2177</v>
      </c>
      <c r="B2178" s="4">
        <v>994</v>
      </c>
      <c r="C2178" s="4">
        <v>3482</v>
      </c>
      <c r="D2178" s="4">
        <v>135.12719999999999</v>
      </c>
      <c r="E2178" s="4">
        <v>287.94688000000002</v>
      </c>
      <c r="F2178" s="4">
        <v>274.16035199999999</v>
      </c>
      <c r="G2178" s="4">
        <v>175.0592</v>
      </c>
      <c r="H2178" s="4">
        <v>0.98451299999999997</v>
      </c>
      <c r="I2178" s="4" t="str">
        <f>VLOOKUP(C2178, Sheet1!$B$4:$C$76, 2,FALSE)</f>
        <v>기넥신에프정(은행엽엑스)(수출용)</v>
      </c>
    </row>
    <row r="2179" spans="1:9" x14ac:dyDescent="0.3">
      <c r="A2179" s="4">
        <v>2178</v>
      </c>
      <c r="B2179" s="4">
        <v>996</v>
      </c>
      <c r="C2179" s="4">
        <v>27652</v>
      </c>
      <c r="D2179" s="4">
        <v>96.181383999999994</v>
      </c>
      <c r="E2179" s="4">
        <v>853.18592000000001</v>
      </c>
      <c r="F2179" s="4">
        <v>218.829936</v>
      </c>
      <c r="G2179" s="4">
        <v>206.38079999999999</v>
      </c>
      <c r="H2179" s="4">
        <v>0.99239299999999997</v>
      </c>
      <c r="I2179" s="4" t="str">
        <f>VLOOKUP(C2179, Sheet1!$B$4:$C$76, 2,FALSE)</f>
        <v>세비카정 10/40mg</v>
      </c>
    </row>
    <row r="2180" spans="1:9" x14ac:dyDescent="0.3">
      <c r="A2180" s="4">
        <v>2179</v>
      </c>
      <c r="B2180" s="4">
        <v>996</v>
      </c>
      <c r="C2180" s="4">
        <v>30307</v>
      </c>
      <c r="D2180" s="4">
        <v>108.98260000000001</v>
      </c>
      <c r="E2180" s="4">
        <v>74.702079999999995</v>
      </c>
      <c r="F2180" s="4">
        <v>389.42107199999998</v>
      </c>
      <c r="G2180" s="4">
        <v>422.91968000000003</v>
      </c>
      <c r="H2180" s="4">
        <v>0.98536800000000002</v>
      </c>
      <c r="I2180" s="4" t="str">
        <f>VLOOKUP(C2180, Sheet1!$B$4:$C$76, 2,FALSE)</f>
        <v>트라젠타듀오정 2.5/850mg</v>
      </c>
    </row>
    <row r="2181" spans="1:9" x14ac:dyDescent="0.3">
      <c r="A2181" s="4">
        <v>2180</v>
      </c>
      <c r="B2181" s="4">
        <v>996</v>
      </c>
      <c r="C2181" s="4">
        <v>16261</v>
      </c>
      <c r="D2181" s="4">
        <v>623.17063199999996</v>
      </c>
      <c r="E2181" s="4">
        <v>181.70303999999999</v>
      </c>
      <c r="F2181" s="4">
        <v>241.387248</v>
      </c>
      <c r="G2181" s="4">
        <v>232.32128</v>
      </c>
      <c r="H2181" s="4">
        <v>0.974047</v>
      </c>
      <c r="I2181" s="4" t="str">
        <f>VLOOKUP(C2181, Sheet1!$B$4:$C$76, 2,FALSE)</f>
        <v>크레스토정 20mg</v>
      </c>
    </row>
    <row r="2182" spans="1:9" x14ac:dyDescent="0.3">
      <c r="A2182" s="4">
        <v>2181</v>
      </c>
      <c r="B2182" s="4">
        <v>996</v>
      </c>
      <c r="C2182" s="4">
        <v>3482</v>
      </c>
      <c r="D2182" s="4">
        <v>589.49814400000002</v>
      </c>
      <c r="E2182" s="4">
        <v>846.34432000000004</v>
      </c>
      <c r="F2182" s="4">
        <v>284.761664</v>
      </c>
      <c r="G2182" s="4">
        <v>167.75551999999999</v>
      </c>
      <c r="H2182" s="4">
        <v>0.90180300000000002</v>
      </c>
      <c r="I2182" s="4" t="str">
        <f>VLOOKUP(C2182, Sheet1!$B$4:$C$76, 2,FALSE)</f>
        <v>기넥신에프정(은행엽엑스)(수출용)</v>
      </c>
    </row>
    <row r="2183" spans="1:9" x14ac:dyDescent="0.3">
      <c r="A2183" s="4">
        <v>2182</v>
      </c>
      <c r="B2183" s="4">
        <v>997</v>
      </c>
      <c r="C2183" s="4">
        <v>21770</v>
      </c>
      <c r="D2183" s="4">
        <v>123.49084000000001</v>
      </c>
      <c r="E2183" s="4">
        <v>806.77760000000001</v>
      </c>
      <c r="F2183" s="4">
        <v>193.13576</v>
      </c>
      <c r="G2183" s="4">
        <v>188.20864</v>
      </c>
      <c r="H2183" s="4">
        <v>0.99203399999999997</v>
      </c>
      <c r="I2183" s="4" t="str">
        <f>VLOOKUP(C2183, Sheet1!$B$4:$C$76, 2,FALSE)</f>
        <v>라비에트정 20mg</v>
      </c>
    </row>
    <row r="2184" spans="1:9" x14ac:dyDescent="0.3">
      <c r="A2184" s="4">
        <v>2183</v>
      </c>
      <c r="B2184" s="4">
        <v>997</v>
      </c>
      <c r="C2184" s="4">
        <v>29450</v>
      </c>
      <c r="D2184" s="4">
        <v>458.47356000000002</v>
      </c>
      <c r="E2184" s="4">
        <v>805.84384</v>
      </c>
      <c r="F2184" s="4">
        <v>424.81278400000002</v>
      </c>
      <c r="G2184" s="4">
        <v>229.39519999999999</v>
      </c>
      <c r="H2184" s="4">
        <v>0.98972800000000005</v>
      </c>
      <c r="I2184" s="4" t="str">
        <f>VLOOKUP(C2184, Sheet1!$B$4:$C$76, 2,FALSE)</f>
        <v>레일라정</v>
      </c>
    </row>
    <row r="2185" spans="1:9" x14ac:dyDescent="0.3">
      <c r="A2185" s="4">
        <v>2184</v>
      </c>
      <c r="B2185" s="4">
        <v>997</v>
      </c>
      <c r="C2185" s="4">
        <v>1899</v>
      </c>
      <c r="D2185" s="4">
        <v>149.19623999999999</v>
      </c>
      <c r="E2185" s="4">
        <v>241.74016</v>
      </c>
      <c r="F2185" s="4">
        <v>178.85004799999999</v>
      </c>
      <c r="G2185" s="4">
        <v>180.89856</v>
      </c>
      <c r="H2185" s="4">
        <v>0.97220899999999999</v>
      </c>
      <c r="I2185" s="4" t="str">
        <f>VLOOKUP(C2185, Sheet1!$B$4:$C$76, 2,FALSE)</f>
        <v>보령부스파정 5mg</v>
      </c>
    </row>
    <row r="2186" spans="1:9" x14ac:dyDescent="0.3">
      <c r="A2186" s="4">
        <v>2185</v>
      </c>
      <c r="B2186" s="4">
        <v>997</v>
      </c>
      <c r="C2186" s="4">
        <v>16550</v>
      </c>
      <c r="D2186" s="4">
        <v>591.17442400000004</v>
      </c>
      <c r="E2186" s="4">
        <v>61.832320000000003</v>
      </c>
      <c r="F2186" s="4">
        <v>278.922256</v>
      </c>
      <c r="G2186" s="4">
        <v>471.34591999999998</v>
      </c>
      <c r="H2186" s="4">
        <v>0.96736599999999995</v>
      </c>
      <c r="I2186" s="4" t="str">
        <f>VLOOKUP(C2186, Sheet1!$B$4:$C$76, 2,FALSE)</f>
        <v>동아가바펜틴정 800mg</v>
      </c>
    </row>
    <row r="2187" spans="1:9" x14ac:dyDescent="0.3">
      <c r="A2187" s="4">
        <v>2186</v>
      </c>
      <c r="B2187" s="4">
        <v>998</v>
      </c>
      <c r="C2187" s="4">
        <v>21770</v>
      </c>
      <c r="D2187" s="4">
        <v>157.21554399999999</v>
      </c>
      <c r="E2187" s="4">
        <v>839.85216000000003</v>
      </c>
      <c r="F2187" s="4">
        <v>191.257936</v>
      </c>
      <c r="G2187" s="4">
        <v>184.40575999999999</v>
      </c>
      <c r="H2187" s="4">
        <v>0.99285699999999999</v>
      </c>
      <c r="I2187" s="4" t="str">
        <f>VLOOKUP(C2187, Sheet1!$B$4:$C$76, 2,FALSE)</f>
        <v>라비에트정 20mg</v>
      </c>
    </row>
    <row r="2188" spans="1:9" x14ac:dyDescent="0.3">
      <c r="A2188" s="4">
        <v>2187</v>
      </c>
      <c r="B2188" s="4">
        <v>998</v>
      </c>
      <c r="C2188" s="4">
        <v>16550</v>
      </c>
      <c r="D2188" s="4">
        <v>616.58263199999999</v>
      </c>
      <c r="E2188" s="4">
        <v>67.112960000000001</v>
      </c>
      <c r="F2188" s="4">
        <v>290.622544</v>
      </c>
      <c r="G2188" s="4">
        <v>485.60896000000002</v>
      </c>
      <c r="H2188" s="4">
        <v>0.98514599999999997</v>
      </c>
      <c r="I2188" s="4" t="str">
        <f>VLOOKUP(C2188, Sheet1!$B$4:$C$76, 2,FALSE)</f>
        <v>동아가바펜틴정 800mg</v>
      </c>
    </row>
    <row r="2189" spans="1:9" x14ac:dyDescent="0.3">
      <c r="A2189" s="4">
        <v>2188</v>
      </c>
      <c r="B2189" s="4">
        <v>998</v>
      </c>
      <c r="C2189" s="4">
        <v>1899</v>
      </c>
      <c r="D2189" s="4">
        <v>170.97811999999999</v>
      </c>
      <c r="E2189" s="4">
        <v>247.87456</v>
      </c>
      <c r="F2189" s="4">
        <v>179.09307200000001</v>
      </c>
      <c r="G2189" s="4">
        <v>179.85024000000001</v>
      </c>
      <c r="H2189" s="4">
        <v>0.98394400000000004</v>
      </c>
      <c r="I2189" s="4" t="str">
        <f>VLOOKUP(C2189, Sheet1!$B$4:$C$76, 2,FALSE)</f>
        <v>보령부스파정 5mg</v>
      </c>
    </row>
    <row r="2190" spans="1:9" x14ac:dyDescent="0.3">
      <c r="A2190" s="4">
        <v>2189</v>
      </c>
      <c r="B2190" s="4">
        <v>998</v>
      </c>
      <c r="C2190" s="4">
        <v>29450</v>
      </c>
      <c r="D2190" s="4">
        <v>485.91331200000002</v>
      </c>
      <c r="E2190" s="4">
        <v>846.63679999999999</v>
      </c>
      <c r="F2190" s="4">
        <v>420.78873599999997</v>
      </c>
      <c r="G2190" s="4">
        <v>219.27936</v>
      </c>
      <c r="H2190" s="4">
        <v>0.97589700000000001</v>
      </c>
      <c r="I2190" s="4" t="str">
        <f>VLOOKUP(C2190, Sheet1!$B$4:$C$76, 2,FALSE)</f>
        <v>레일라정</v>
      </c>
    </row>
    <row r="2191" spans="1:9" x14ac:dyDescent="0.3">
      <c r="A2191" s="4">
        <v>2190</v>
      </c>
      <c r="B2191" s="4">
        <v>999</v>
      </c>
      <c r="C2191" s="4">
        <v>21770</v>
      </c>
      <c r="D2191" s="4">
        <v>643.26256799999999</v>
      </c>
      <c r="E2191" s="4">
        <v>289.68256000000002</v>
      </c>
      <c r="F2191" s="4">
        <v>189.780272</v>
      </c>
      <c r="G2191" s="4">
        <v>183.58143999999999</v>
      </c>
      <c r="H2191" s="4">
        <v>0.99274099999999998</v>
      </c>
      <c r="I2191" s="4" t="str">
        <f>VLOOKUP(C2191, Sheet1!$B$4:$C$76, 2,FALSE)</f>
        <v>라비에트정 20mg</v>
      </c>
    </row>
    <row r="2192" spans="1:9" x14ac:dyDescent="0.3">
      <c r="A2192" s="4">
        <v>2191</v>
      </c>
      <c r="B2192" s="4">
        <v>999</v>
      </c>
      <c r="C2192" s="4">
        <v>29450</v>
      </c>
      <c r="D2192" s="4">
        <v>102.627376</v>
      </c>
      <c r="E2192" s="4">
        <v>233.82208</v>
      </c>
      <c r="F2192" s="4">
        <v>412.00864000000001</v>
      </c>
      <c r="G2192" s="4">
        <v>223.11295999999999</v>
      </c>
      <c r="H2192" s="4">
        <v>0.98571399999999998</v>
      </c>
      <c r="I2192" s="4" t="str">
        <f>VLOOKUP(C2192, Sheet1!$B$4:$C$76, 2,FALSE)</f>
        <v>레일라정</v>
      </c>
    </row>
    <row r="2193" spans="1:9" x14ac:dyDescent="0.3">
      <c r="A2193" s="4">
        <v>2192</v>
      </c>
      <c r="B2193" s="4">
        <v>999</v>
      </c>
      <c r="C2193" s="4">
        <v>1899</v>
      </c>
      <c r="D2193" s="4">
        <v>645.455152</v>
      </c>
      <c r="E2193" s="4">
        <v>845.11487999999997</v>
      </c>
      <c r="F2193" s="4">
        <v>186.283264</v>
      </c>
      <c r="G2193" s="4">
        <v>189.03808000000001</v>
      </c>
      <c r="H2193" s="4">
        <v>0.98192400000000002</v>
      </c>
      <c r="I2193" s="4" t="str">
        <f>VLOOKUP(C2193, Sheet1!$B$4:$C$76, 2,FALSE)</f>
        <v>보령부스파정 5mg</v>
      </c>
    </row>
    <row r="2194" spans="1:9" x14ac:dyDescent="0.3">
      <c r="A2194" s="4">
        <v>2193</v>
      </c>
      <c r="B2194" s="4">
        <v>999</v>
      </c>
      <c r="C2194" s="4">
        <v>16550</v>
      </c>
      <c r="D2194" s="4">
        <v>79.299511999999993</v>
      </c>
      <c r="E2194" s="4">
        <v>689.35680000000002</v>
      </c>
      <c r="F2194" s="4">
        <v>290.64401600000002</v>
      </c>
      <c r="G2194" s="4">
        <v>495.45472000000001</v>
      </c>
      <c r="H2194" s="4">
        <v>0.94349000000000005</v>
      </c>
      <c r="I2194" s="4" t="str">
        <f>VLOOKUP(C2194, Sheet1!$B$4:$C$76, 2,FALSE)</f>
        <v>동아가바펜틴정 800mg</v>
      </c>
    </row>
    <row r="2195" spans="1:9" x14ac:dyDescent="0.3">
      <c r="A2195" s="4">
        <v>2194</v>
      </c>
      <c r="B2195" s="4">
        <v>1003</v>
      </c>
      <c r="C2195" s="4">
        <v>16231</v>
      </c>
      <c r="D2195" s="4">
        <v>646.55705599999999</v>
      </c>
      <c r="E2195" s="4">
        <v>185.96992</v>
      </c>
      <c r="F2195" s="4">
        <v>194.82326399999999</v>
      </c>
      <c r="G2195" s="4">
        <v>180.64895999999999</v>
      </c>
      <c r="H2195" s="4">
        <v>0.99450799999999995</v>
      </c>
      <c r="I2195" s="4" t="str">
        <f>VLOOKUP(C2195, Sheet1!$B$4:$C$76, 2,FALSE)</f>
        <v>리피토정 20mg</v>
      </c>
    </row>
    <row r="2196" spans="1:9" x14ac:dyDescent="0.3">
      <c r="A2196" s="4">
        <v>2195</v>
      </c>
      <c r="B2196" s="4">
        <v>1003</v>
      </c>
      <c r="C2196" s="4">
        <v>34596</v>
      </c>
      <c r="D2196" s="4">
        <v>38.050336000000001</v>
      </c>
      <c r="E2196" s="4">
        <v>158.38336000000001</v>
      </c>
      <c r="F2196" s="4">
        <v>445.68649599999998</v>
      </c>
      <c r="G2196" s="4">
        <v>416.52224000000001</v>
      </c>
      <c r="H2196" s="4">
        <v>0.97818400000000005</v>
      </c>
      <c r="I2196" s="4" t="str">
        <f>VLOOKUP(C2196, Sheet1!$B$4:$C$76, 2,FALSE)</f>
        <v>제미메트서방정 50/1000mg</v>
      </c>
    </row>
    <row r="2197" spans="1:9" x14ac:dyDescent="0.3">
      <c r="A2197" s="4">
        <v>2196</v>
      </c>
      <c r="B2197" s="4">
        <v>1003</v>
      </c>
      <c r="C2197" s="4">
        <v>3482</v>
      </c>
      <c r="D2197" s="4">
        <v>605.99644799999999</v>
      </c>
      <c r="E2197" s="4">
        <v>792.19263999999998</v>
      </c>
      <c r="F2197" s="4">
        <v>274.99971199999999</v>
      </c>
      <c r="G2197" s="4">
        <v>207.39712</v>
      </c>
      <c r="H2197" s="4">
        <v>0.97589199999999998</v>
      </c>
      <c r="I2197" s="4" t="str">
        <f>VLOOKUP(C2197, Sheet1!$B$4:$C$76, 2,FALSE)</f>
        <v>기넥신에프정(은행엽엑스)(수출용)</v>
      </c>
    </row>
    <row r="2198" spans="1:9" x14ac:dyDescent="0.3">
      <c r="A2198" s="4">
        <v>2197</v>
      </c>
      <c r="B2198" s="4">
        <v>1003</v>
      </c>
      <c r="C2198" s="4">
        <v>27732</v>
      </c>
      <c r="D2198" s="4">
        <v>122.795928</v>
      </c>
      <c r="E2198" s="4">
        <v>770.09727999999996</v>
      </c>
      <c r="F2198" s="4">
        <v>314.28859199999999</v>
      </c>
      <c r="G2198" s="4">
        <v>273.45024000000001</v>
      </c>
      <c r="H2198" s="4">
        <v>0.95801400000000003</v>
      </c>
      <c r="I2198" s="4" t="str">
        <f>VLOOKUP(C2198, Sheet1!$B$4:$C$76, 2,FALSE)</f>
        <v>트윈스타정 40/5mg</v>
      </c>
    </row>
    <row r="2199" spans="1:9" x14ac:dyDescent="0.3">
      <c r="A2199" s="4">
        <v>2198</v>
      </c>
      <c r="B2199" s="4">
        <v>1004</v>
      </c>
      <c r="C2199" s="4">
        <v>16231</v>
      </c>
      <c r="D2199" s="4">
        <v>140.70992000000001</v>
      </c>
      <c r="E2199" s="4">
        <v>891.22623999999996</v>
      </c>
      <c r="F2199" s="4">
        <v>197.14809600000001</v>
      </c>
      <c r="G2199" s="4">
        <v>196.46335999999999</v>
      </c>
      <c r="H2199" s="4">
        <v>0.99912900000000004</v>
      </c>
      <c r="I2199" s="4" t="str">
        <f>VLOOKUP(C2199, Sheet1!$B$4:$C$76, 2,FALSE)</f>
        <v>리피토정 20mg</v>
      </c>
    </row>
    <row r="2200" spans="1:9" x14ac:dyDescent="0.3">
      <c r="A2200" s="4">
        <v>2199</v>
      </c>
      <c r="B2200" s="4">
        <v>1004</v>
      </c>
      <c r="C2200" s="4">
        <v>27732</v>
      </c>
      <c r="D2200" s="4">
        <v>563.69416799999999</v>
      </c>
      <c r="E2200" s="4">
        <v>262.67775999999998</v>
      </c>
      <c r="F2200" s="4">
        <v>303.85515199999998</v>
      </c>
      <c r="G2200" s="4">
        <v>266.66239999999999</v>
      </c>
      <c r="H2200" s="4">
        <v>0.98569499999999999</v>
      </c>
      <c r="I2200" s="4" t="str">
        <f>VLOOKUP(C2200, Sheet1!$B$4:$C$76, 2,FALSE)</f>
        <v>트윈스타정 40/5mg</v>
      </c>
    </row>
    <row r="2201" spans="1:9" x14ac:dyDescent="0.3">
      <c r="A2201" s="4">
        <v>2200</v>
      </c>
      <c r="B2201" s="4">
        <v>1004</v>
      </c>
      <c r="C2201" s="4">
        <v>3482</v>
      </c>
      <c r="D2201" s="4">
        <v>123.203408</v>
      </c>
      <c r="E2201" s="4">
        <v>307.52767999999998</v>
      </c>
      <c r="F2201" s="4">
        <v>272.37622399999998</v>
      </c>
      <c r="G2201" s="4">
        <v>202.48063999999999</v>
      </c>
      <c r="H2201" s="4">
        <v>0.97754799999999997</v>
      </c>
      <c r="I2201" s="4" t="str">
        <f>VLOOKUP(C2201, Sheet1!$B$4:$C$76, 2,FALSE)</f>
        <v>기넥신에프정(은행엽엑스)(수출용)</v>
      </c>
    </row>
    <row r="2202" spans="1:9" x14ac:dyDescent="0.3">
      <c r="A2202" s="4">
        <v>2201</v>
      </c>
      <c r="B2202" s="4">
        <v>1004</v>
      </c>
      <c r="C2202" s="4">
        <v>34596</v>
      </c>
      <c r="D2202" s="4">
        <v>513.54533600000002</v>
      </c>
      <c r="E2202" s="4">
        <v>658.69312000000002</v>
      </c>
      <c r="F2202" s="4">
        <v>454.84235200000001</v>
      </c>
      <c r="G2202" s="4">
        <v>437.00736000000001</v>
      </c>
      <c r="H2202" s="4">
        <v>0.966534</v>
      </c>
      <c r="I2202" s="4" t="str">
        <f>VLOOKUP(C2202, Sheet1!$B$4:$C$76, 2,FALSE)</f>
        <v>제미메트서방정 50/1000mg</v>
      </c>
    </row>
    <row r="2203" spans="1:9" x14ac:dyDescent="0.3">
      <c r="A2203" s="4">
        <v>2202</v>
      </c>
      <c r="B2203" s="4">
        <v>1005</v>
      </c>
      <c r="C2203" s="4">
        <v>16231</v>
      </c>
      <c r="D2203" s="4">
        <v>621.35136799999998</v>
      </c>
      <c r="E2203" s="4">
        <v>179.26272</v>
      </c>
      <c r="F2203" s="4">
        <v>186.944016</v>
      </c>
      <c r="G2203" s="4">
        <v>182.17984000000001</v>
      </c>
      <c r="H2203" s="4">
        <v>0.99709499999999995</v>
      </c>
      <c r="I2203" s="4" t="str">
        <f>VLOOKUP(C2203, Sheet1!$B$4:$C$76, 2,FALSE)</f>
        <v>리피토정 20mg</v>
      </c>
    </row>
    <row r="2204" spans="1:9" x14ac:dyDescent="0.3">
      <c r="A2204" s="4">
        <v>2203</v>
      </c>
      <c r="B2204" s="4">
        <v>1005</v>
      </c>
      <c r="C2204" s="4">
        <v>34596</v>
      </c>
      <c r="D2204" s="4">
        <v>23.534776000000001</v>
      </c>
      <c r="E2204" s="4">
        <v>127.97951999999999</v>
      </c>
      <c r="F2204" s="4">
        <v>437.09672</v>
      </c>
      <c r="G2204" s="4">
        <v>422.4384</v>
      </c>
      <c r="H2204" s="4">
        <v>0.98743000000000003</v>
      </c>
      <c r="I2204" s="4" t="str">
        <f>VLOOKUP(C2204, Sheet1!$B$4:$C$76, 2,FALSE)</f>
        <v>제미메트서방정 50/1000mg</v>
      </c>
    </row>
    <row r="2205" spans="1:9" x14ac:dyDescent="0.3">
      <c r="A2205" s="4">
        <v>2204</v>
      </c>
      <c r="B2205" s="4">
        <v>1005</v>
      </c>
      <c r="C2205" s="4">
        <v>3482</v>
      </c>
      <c r="D2205" s="4">
        <v>581.04208000000006</v>
      </c>
      <c r="E2205" s="4">
        <v>758.73216000000002</v>
      </c>
      <c r="F2205" s="4">
        <v>274.31455999999997</v>
      </c>
      <c r="G2205" s="4">
        <v>210.21312</v>
      </c>
      <c r="H2205" s="4">
        <v>0.98461799999999999</v>
      </c>
      <c r="I2205" s="4" t="str">
        <f>VLOOKUP(C2205, Sheet1!$B$4:$C$76, 2,FALSE)</f>
        <v>기넥신에프정(은행엽엑스)(수출용)</v>
      </c>
    </row>
    <row r="2206" spans="1:9" x14ac:dyDescent="0.3">
      <c r="A2206" s="4">
        <v>2205</v>
      </c>
      <c r="B2206" s="4">
        <v>1005</v>
      </c>
      <c r="C2206" s="4">
        <v>27732</v>
      </c>
      <c r="D2206" s="4">
        <v>87.129959999999997</v>
      </c>
      <c r="E2206" s="4">
        <v>725.50016000000005</v>
      </c>
      <c r="F2206" s="4">
        <v>321.83697599999999</v>
      </c>
      <c r="G2206" s="4">
        <v>280.82943999999998</v>
      </c>
      <c r="H2206" s="4">
        <v>0.92520100000000005</v>
      </c>
      <c r="I2206" s="4" t="str">
        <f>VLOOKUP(C2206, Sheet1!$B$4:$C$76, 2,FALSE)</f>
        <v>트윈스타정 40/5mg</v>
      </c>
    </row>
    <row r="2207" spans="1:9" x14ac:dyDescent="0.3">
      <c r="A2207" s="4">
        <v>2206</v>
      </c>
      <c r="B2207" s="4">
        <v>1006</v>
      </c>
      <c r="C2207" s="4">
        <v>3482</v>
      </c>
      <c r="D2207" s="4">
        <v>602.03096000000005</v>
      </c>
      <c r="E2207" s="4">
        <v>844.40512000000001</v>
      </c>
      <c r="F2207" s="4">
        <v>280.16079999999999</v>
      </c>
      <c r="G2207" s="4">
        <v>188.17663999999999</v>
      </c>
      <c r="H2207" s="4">
        <v>0.99025200000000002</v>
      </c>
      <c r="I2207" s="4" t="str">
        <f>VLOOKUP(C2207, Sheet1!$B$4:$C$76, 2,FALSE)</f>
        <v>기넥신에프정(은행엽엑스)(수출용)</v>
      </c>
    </row>
    <row r="2208" spans="1:9" x14ac:dyDescent="0.3">
      <c r="A2208" s="4">
        <v>2207</v>
      </c>
      <c r="B2208" s="4">
        <v>1006</v>
      </c>
      <c r="C2208" s="4">
        <v>25468</v>
      </c>
      <c r="D2208" s="4">
        <v>45.260536000000002</v>
      </c>
      <c r="E2208" s="4">
        <v>859.29791999999998</v>
      </c>
      <c r="F2208" s="4">
        <v>379.26286399999998</v>
      </c>
      <c r="G2208" s="4">
        <v>212.81152</v>
      </c>
      <c r="H2208" s="4">
        <v>0.989008</v>
      </c>
      <c r="I2208" s="4" t="str">
        <f>VLOOKUP(C2208, Sheet1!$B$4:$C$76, 2,FALSE)</f>
        <v>아모잘탄정 5/100mg</v>
      </c>
    </row>
    <row r="2209" spans="1:9" x14ac:dyDescent="0.3">
      <c r="A2209" s="4">
        <v>2208</v>
      </c>
      <c r="B2209" s="4">
        <v>1006</v>
      </c>
      <c r="C2209" s="4">
        <v>20237</v>
      </c>
      <c r="D2209" s="4">
        <v>617.84947999999997</v>
      </c>
      <c r="E2209" s="4">
        <v>194.55744000000001</v>
      </c>
      <c r="F2209" s="4">
        <v>226.28462400000001</v>
      </c>
      <c r="G2209" s="4">
        <v>218.46784</v>
      </c>
      <c r="H2209" s="4">
        <v>0.98777599999999999</v>
      </c>
      <c r="I2209" s="4" t="str">
        <f>VLOOKUP(C2209, Sheet1!$B$4:$C$76, 2,FALSE)</f>
        <v>플라빅스정 75mg</v>
      </c>
    </row>
    <row r="2210" spans="1:9" x14ac:dyDescent="0.3">
      <c r="A2210" s="4">
        <v>2209</v>
      </c>
      <c r="B2210" s="4">
        <v>1006</v>
      </c>
      <c r="C2210" s="4">
        <v>25366</v>
      </c>
      <c r="D2210" s="4">
        <v>47.032952000000002</v>
      </c>
      <c r="E2210" s="4">
        <v>174.14591999999999</v>
      </c>
      <c r="F2210" s="4">
        <v>440.94020799999998</v>
      </c>
      <c r="G2210" s="4">
        <v>426.32576</v>
      </c>
      <c r="H2210" s="4">
        <v>0.97092900000000004</v>
      </c>
      <c r="I2210" s="4" t="str">
        <f>VLOOKUP(C2210, Sheet1!$B$4:$C$76, 2,FALSE)</f>
        <v>자누메트정 50/850mg</v>
      </c>
    </row>
    <row r="2211" spans="1:9" x14ac:dyDescent="0.3">
      <c r="A2211" s="4">
        <v>2210</v>
      </c>
      <c r="B2211" s="4">
        <v>1007</v>
      </c>
      <c r="C2211" s="4">
        <v>20237</v>
      </c>
      <c r="D2211" s="4">
        <v>589.04137600000001</v>
      </c>
      <c r="E2211" s="4">
        <v>190.42303999999999</v>
      </c>
      <c r="F2211" s="4">
        <v>221.24163200000001</v>
      </c>
      <c r="G2211" s="4">
        <v>214.51264</v>
      </c>
      <c r="H2211" s="4">
        <v>0.99399599999999999</v>
      </c>
      <c r="I2211" s="4" t="str">
        <f>VLOOKUP(C2211, Sheet1!$B$4:$C$76, 2,FALSE)</f>
        <v>플라빅스정 75mg</v>
      </c>
    </row>
    <row r="2212" spans="1:9" x14ac:dyDescent="0.3">
      <c r="A2212" s="4">
        <v>2211</v>
      </c>
      <c r="B2212" s="4">
        <v>1007</v>
      </c>
      <c r="C2212" s="4">
        <v>25468</v>
      </c>
      <c r="D2212" s="4">
        <v>11.8706</v>
      </c>
      <c r="E2212" s="4">
        <v>812.84608000000003</v>
      </c>
      <c r="F2212" s="4">
        <v>380.73467199999999</v>
      </c>
      <c r="G2212" s="4">
        <v>222.07231999999999</v>
      </c>
      <c r="H2212" s="4">
        <v>0.98855000000000004</v>
      </c>
      <c r="I2212" s="4" t="str">
        <f>VLOOKUP(C2212, Sheet1!$B$4:$C$76, 2,FALSE)</f>
        <v>아모잘탄정 5/100mg</v>
      </c>
    </row>
    <row r="2213" spans="1:9" x14ac:dyDescent="0.3">
      <c r="A2213" s="4">
        <v>2212</v>
      </c>
      <c r="B2213" s="4">
        <v>1007</v>
      </c>
      <c r="C2213" s="4">
        <v>25366</v>
      </c>
      <c r="D2213" s="4">
        <v>29.758240000000001</v>
      </c>
      <c r="E2213" s="4">
        <v>157.25056000000001</v>
      </c>
      <c r="F2213" s="4">
        <v>432.674464</v>
      </c>
      <c r="G2213" s="4">
        <v>419.39711999999997</v>
      </c>
      <c r="H2213" s="4">
        <v>0.98214800000000002</v>
      </c>
      <c r="I2213" s="4" t="str">
        <f>VLOOKUP(C2213, Sheet1!$B$4:$C$76, 2,FALSE)</f>
        <v>자누메트정 50/850mg</v>
      </c>
    </row>
    <row r="2214" spans="1:9" x14ac:dyDescent="0.3">
      <c r="A2214" s="4">
        <v>2213</v>
      </c>
      <c r="B2214" s="4">
        <v>1007</v>
      </c>
      <c r="C2214" s="4">
        <v>3482</v>
      </c>
      <c r="D2214" s="4">
        <v>575.67944799999998</v>
      </c>
      <c r="E2214" s="4">
        <v>811.10911999999996</v>
      </c>
      <c r="F2214" s="4">
        <v>281.07140800000002</v>
      </c>
      <c r="G2214" s="4">
        <v>193.34399999999999</v>
      </c>
      <c r="H2214" s="4">
        <v>0.98197999999999996</v>
      </c>
      <c r="I2214" s="4" t="str">
        <f>VLOOKUP(C2214, Sheet1!$B$4:$C$76, 2,FALSE)</f>
        <v>기넥신에프정(은행엽엑스)(수출용)</v>
      </c>
    </row>
    <row r="2215" spans="1:9" x14ac:dyDescent="0.3">
      <c r="A2215" s="4">
        <v>2214</v>
      </c>
      <c r="B2215" s="4">
        <v>1009</v>
      </c>
      <c r="C2215" s="4">
        <v>22346</v>
      </c>
      <c r="D2215" s="4">
        <v>80.272583999999995</v>
      </c>
      <c r="E2215" s="4">
        <v>197.5616</v>
      </c>
      <c r="F2215" s="4">
        <v>200.6412</v>
      </c>
      <c r="G2215" s="4">
        <v>194.78016</v>
      </c>
      <c r="H2215" s="4">
        <v>0.99533499999999997</v>
      </c>
      <c r="I2215" s="4" t="str">
        <f>VLOOKUP(C2215, Sheet1!$B$4:$C$76, 2,FALSE)</f>
        <v>자누비아정 50mg</v>
      </c>
    </row>
    <row r="2216" spans="1:9" x14ac:dyDescent="0.3">
      <c r="A2216" s="4">
        <v>2215</v>
      </c>
      <c r="B2216" s="4">
        <v>1009</v>
      </c>
      <c r="C2216" s="4">
        <v>16261</v>
      </c>
      <c r="D2216" s="4">
        <v>547.69508800000006</v>
      </c>
      <c r="E2216" s="4">
        <v>187.45920000000001</v>
      </c>
      <c r="F2216" s="4">
        <v>237.48422400000001</v>
      </c>
      <c r="G2216" s="4">
        <v>229.8304</v>
      </c>
      <c r="H2216" s="4">
        <v>0.98972499999999997</v>
      </c>
      <c r="I2216" s="4" t="str">
        <f>VLOOKUP(C2216, Sheet1!$B$4:$C$76, 2,FALSE)</f>
        <v>크레스토정 20mg</v>
      </c>
    </row>
    <row r="2217" spans="1:9" x14ac:dyDescent="0.3">
      <c r="A2217" s="4">
        <v>2216</v>
      </c>
      <c r="B2217" s="4">
        <v>1009</v>
      </c>
      <c r="C2217" s="4">
        <v>3482</v>
      </c>
      <c r="D2217" s="4">
        <v>575.85903199999996</v>
      </c>
      <c r="E2217" s="4">
        <v>810.23424</v>
      </c>
      <c r="F2217" s="4">
        <v>280.997232</v>
      </c>
      <c r="G2217" s="4">
        <v>194.81216000000001</v>
      </c>
      <c r="H2217" s="4">
        <v>0.98941800000000002</v>
      </c>
      <c r="I2217" s="4" t="str">
        <f>VLOOKUP(C2217, Sheet1!$B$4:$C$76, 2,FALSE)</f>
        <v>기넥신에프정(은행엽엑스)(수출용)</v>
      </c>
    </row>
    <row r="2218" spans="1:9" x14ac:dyDescent="0.3">
      <c r="A2218" s="4">
        <v>2217</v>
      </c>
      <c r="B2218" s="4">
        <v>1009</v>
      </c>
      <c r="C2218" s="4">
        <v>25468</v>
      </c>
      <c r="D2218" s="4">
        <v>12.003824</v>
      </c>
      <c r="E2218" s="4">
        <v>814.36544000000004</v>
      </c>
      <c r="F2218" s="4">
        <v>381.06553600000001</v>
      </c>
      <c r="G2218" s="4">
        <v>219.48671999999999</v>
      </c>
      <c r="H2218" s="4">
        <v>0.98663400000000001</v>
      </c>
      <c r="I2218" s="4" t="str">
        <f>VLOOKUP(C2218, Sheet1!$B$4:$C$76, 2,FALSE)</f>
        <v>아모잘탄정 5/100mg</v>
      </c>
    </row>
    <row r="2219" spans="1:9" x14ac:dyDescent="0.3">
      <c r="A2219" s="4">
        <v>2218</v>
      </c>
      <c r="B2219" s="4">
        <v>1010</v>
      </c>
      <c r="C2219" s="4">
        <v>22346</v>
      </c>
      <c r="D2219" s="4">
        <v>94.714455999999998</v>
      </c>
      <c r="E2219" s="4">
        <v>206.41919999999999</v>
      </c>
      <c r="F2219" s="4">
        <v>205.48411200000001</v>
      </c>
      <c r="G2219" s="4">
        <v>196.80768</v>
      </c>
      <c r="H2219" s="4">
        <v>0.99554699999999996</v>
      </c>
      <c r="I2219" s="4" t="str">
        <f>VLOOKUP(C2219, Sheet1!$B$4:$C$76, 2,FALSE)</f>
        <v>자누비아정 50mg</v>
      </c>
    </row>
    <row r="2220" spans="1:9" x14ac:dyDescent="0.3">
      <c r="A2220" s="4">
        <v>2219</v>
      </c>
      <c r="B2220" s="4">
        <v>1010</v>
      </c>
      <c r="C2220" s="4">
        <v>3482</v>
      </c>
      <c r="D2220" s="4">
        <v>602.49260800000002</v>
      </c>
      <c r="E2220" s="4">
        <v>845.44704000000002</v>
      </c>
      <c r="F2220" s="4">
        <v>279.47564799999998</v>
      </c>
      <c r="G2220" s="4">
        <v>187.93343999999999</v>
      </c>
      <c r="H2220" s="4">
        <v>0.99315200000000003</v>
      </c>
      <c r="I2220" s="4" t="str">
        <f>VLOOKUP(C2220, Sheet1!$B$4:$C$76, 2,FALSE)</f>
        <v>기넥신에프정(은행엽엑스)(수출용)</v>
      </c>
    </row>
    <row r="2221" spans="1:9" x14ac:dyDescent="0.3">
      <c r="A2221" s="4">
        <v>2220</v>
      </c>
      <c r="B2221" s="4">
        <v>1010</v>
      </c>
      <c r="C2221" s="4">
        <v>25468</v>
      </c>
      <c r="D2221" s="4">
        <v>45.015560000000001</v>
      </c>
      <c r="E2221" s="4">
        <v>859.39520000000005</v>
      </c>
      <c r="F2221" s="4">
        <v>378.69483200000002</v>
      </c>
      <c r="G2221" s="4">
        <v>213.28767999999999</v>
      </c>
      <c r="H2221" s="4">
        <v>0.98810100000000001</v>
      </c>
      <c r="I2221" s="4" t="str">
        <f>VLOOKUP(C2221, Sheet1!$B$4:$C$76, 2,FALSE)</f>
        <v>아모잘탄정 5/100mg</v>
      </c>
    </row>
    <row r="2222" spans="1:9" x14ac:dyDescent="0.3">
      <c r="A2222" s="4">
        <v>2221</v>
      </c>
      <c r="B2222" s="4">
        <v>1010</v>
      </c>
      <c r="C2222" s="4">
        <v>16261</v>
      </c>
      <c r="D2222" s="4">
        <v>574.67416800000001</v>
      </c>
      <c r="E2222" s="4">
        <v>193.38368</v>
      </c>
      <c r="F2222" s="4">
        <v>244.41089600000001</v>
      </c>
      <c r="G2222" s="4">
        <v>233.00095999999999</v>
      </c>
      <c r="H2222" s="4">
        <v>0.98697900000000005</v>
      </c>
      <c r="I2222" s="4" t="str">
        <f>VLOOKUP(C2222, Sheet1!$B$4:$C$76, 2,FALSE)</f>
        <v>크레스토정 20mg</v>
      </c>
    </row>
    <row r="2223" spans="1:9" x14ac:dyDescent="0.3">
      <c r="A2223" s="4">
        <v>2222</v>
      </c>
      <c r="B2223" s="4">
        <v>1012</v>
      </c>
      <c r="C2223" s="4">
        <v>16547</v>
      </c>
      <c r="D2223" s="4">
        <v>612.42048</v>
      </c>
      <c r="E2223" s="4">
        <v>157.92895999999999</v>
      </c>
      <c r="F2223" s="4">
        <v>229.943648</v>
      </c>
      <c r="G2223" s="4">
        <v>225.24415999999999</v>
      </c>
      <c r="H2223" s="4">
        <v>0.98873500000000003</v>
      </c>
      <c r="I2223" s="4" t="str">
        <f>VLOOKUP(C2223, Sheet1!$B$4:$C$76, 2,FALSE)</f>
        <v>가바토파정 100mg</v>
      </c>
    </row>
    <row r="2224" spans="1:9" x14ac:dyDescent="0.3">
      <c r="A2224" s="4">
        <v>2223</v>
      </c>
      <c r="B2224" s="4">
        <v>1012</v>
      </c>
      <c r="C2224" s="4">
        <v>27925</v>
      </c>
      <c r="D2224" s="4">
        <v>574.37160800000004</v>
      </c>
      <c r="E2224" s="4">
        <v>629.07968000000005</v>
      </c>
      <c r="F2224" s="4">
        <v>257.5908</v>
      </c>
      <c r="G2224" s="4">
        <v>487.05664000000002</v>
      </c>
      <c r="H2224" s="4">
        <v>0.98624400000000001</v>
      </c>
      <c r="I2224" s="4" t="str">
        <f>VLOOKUP(C2224, Sheet1!$B$4:$C$76, 2,FALSE)</f>
        <v>울트라셋이알서방정</v>
      </c>
    </row>
    <row r="2225" spans="1:9" x14ac:dyDescent="0.3">
      <c r="A2225" s="4">
        <v>2224</v>
      </c>
      <c r="B2225" s="4">
        <v>1012</v>
      </c>
      <c r="C2225" s="4">
        <v>1899</v>
      </c>
      <c r="D2225" s="4">
        <v>143.482248</v>
      </c>
      <c r="E2225" s="4">
        <v>241.69983999999999</v>
      </c>
      <c r="F2225" s="4">
        <v>195.27710400000001</v>
      </c>
      <c r="G2225" s="4">
        <v>128.23295999999999</v>
      </c>
      <c r="H2225" s="4">
        <v>0.98571299999999995</v>
      </c>
      <c r="I2225" s="4" t="str">
        <f>VLOOKUP(C2225, Sheet1!$B$4:$C$76, 2,FALSE)</f>
        <v>보령부스파정 5mg</v>
      </c>
    </row>
    <row r="2226" spans="1:9" x14ac:dyDescent="0.3">
      <c r="A2226" s="4">
        <v>2225</v>
      </c>
      <c r="B2226" s="4">
        <v>1012</v>
      </c>
      <c r="C2226" s="4">
        <v>24849</v>
      </c>
      <c r="D2226" s="4">
        <v>139.96913599999999</v>
      </c>
      <c r="E2226" s="4">
        <v>704.22847999999999</v>
      </c>
      <c r="F2226" s="4">
        <v>185.34044800000001</v>
      </c>
      <c r="G2226" s="4">
        <v>295.30752000000001</v>
      </c>
      <c r="H2226" s="4">
        <v>0.98064399999999996</v>
      </c>
      <c r="I2226" s="4" t="str">
        <f>VLOOKUP(C2226, Sheet1!$B$4:$C$76, 2,FALSE)</f>
        <v>놀텍정 10mg</v>
      </c>
    </row>
    <row r="2227" spans="1:9" x14ac:dyDescent="0.3">
      <c r="A2227" s="4">
        <v>2226</v>
      </c>
      <c r="B2227" s="4">
        <v>1013</v>
      </c>
      <c r="C2227" s="4">
        <v>16547</v>
      </c>
      <c r="D2227" s="4">
        <v>105.61296</v>
      </c>
      <c r="E2227" s="4">
        <v>865.58784000000003</v>
      </c>
      <c r="F2227" s="4">
        <v>239.98864</v>
      </c>
      <c r="G2227" s="4">
        <v>238.89024000000001</v>
      </c>
      <c r="H2227" s="4">
        <v>0.99070400000000003</v>
      </c>
      <c r="I2227" s="4" t="str">
        <f>VLOOKUP(C2227, Sheet1!$B$4:$C$76, 2,FALSE)</f>
        <v>가바토파정 100mg</v>
      </c>
    </row>
    <row r="2228" spans="1:9" x14ac:dyDescent="0.3">
      <c r="A2228" s="4">
        <v>2227</v>
      </c>
      <c r="B2228" s="4">
        <v>1013</v>
      </c>
      <c r="C2228" s="4">
        <v>24849</v>
      </c>
      <c r="D2228" s="4">
        <v>640.03005599999995</v>
      </c>
      <c r="E2228" s="4">
        <v>274.57727999999997</v>
      </c>
      <c r="F2228" s="4">
        <v>177.143024</v>
      </c>
      <c r="G2228" s="4">
        <v>278.60608000000002</v>
      </c>
      <c r="H2228" s="4">
        <v>0.99037900000000001</v>
      </c>
      <c r="I2228" s="4" t="str">
        <f>VLOOKUP(C2228, Sheet1!$B$4:$C$76, 2,FALSE)</f>
        <v>놀텍정 10mg</v>
      </c>
    </row>
    <row r="2229" spans="1:9" x14ac:dyDescent="0.3">
      <c r="A2229" s="4">
        <v>2228</v>
      </c>
      <c r="B2229" s="4">
        <v>1013</v>
      </c>
      <c r="C2229" s="4">
        <v>1899</v>
      </c>
      <c r="D2229" s="4">
        <v>630.52967200000001</v>
      </c>
      <c r="E2229" s="4">
        <v>893.07839999999999</v>
      </c>
      <c r="F2229" s="4">
        <v>211.531408</v>
      </c>
      <c r="G2229" s="4">
        <v>132.64256</v>
      </c>
      <c r="H2229" s="4">
        <v>0.98729</v>
      </c>
      <c r="I2229" s="4" t="str">
        <f>VLOOKUP(C2229, Sheet1!$B$4:$C$76, 2,FALSE)</f>
        <v>보령부스파정 5mg</v>
      </c>
    </row>
    <row r="2230" spans="1:9" x14ac:dyDescent="0.3">
      <c r="A2230" s="4">
        <v>2229</v>
      </c>
      <c r="B2230" s="4">
        <v>1013</v>
      </c>
      <c r="C2230" s="4">
        <v>27925</v>
      </c>
      <c r="D2230" s="4">
        <v>147.417968</v>
      </c>
      <c r="E2230" s="4">
        <v>143.36895999999999</v>
      </c>
      <c r="F2230" s="4">
        <v>256.25855999999999</v>
      </c>
      <c r="G2230" s="4">
        <v>456.47359999999998</v>
      </c>
      <c r="H2230" s="4">
        <v>0.97340599999999999</v>
      </c>
      <c r="I2230" s="4" t="str">
        <f>VLOOKUP(C2230, Sheet1!$B$4:$C$76, 2,FALSE)</f>
        <v>울트라셋이알서방정</v>
      </c>
    </row>
    <row r="2231" spans="1:9" x14ac:dyDescent="0.3">
      <c r="A2231" s="4">
        <v>2230</v>
      </c>
      <c r="B2231" s="4">
        <v>1014</v>
      </c>
      <c r="C2231" s="4">
        <v>24849</v>
      </c>
      <c r="D2231" s="4">
        <v>174.19794400000001</v>
      </c>
      <c r="E2231" s="4">
        <v>741.89056000000005</v>
      </c>
      <c r="F2231" s="4">
        <v>181.659952</v>
      </c>
      <c r="G2231" s="4">
        <v>290.05056000000002</v>
      </c>
      <c r="H2231" s="4">
        <v>0.984483</v>
      </c>
      <c r="I2231" s="4" t="str">
        <f>VLOOKUP(C2231, Sheet1!$B$4:$C$76, 2,FALSE)</f>
        <v>놀텍정 10mg</v>
      </c>
    </row>
    <row r="2232" spans="1:9" x14ac:dyDescent="0.3">
      <c r="A2232" s="4">
        <v>2231</v>
      </c>
      <c r="B2232" s="4">
        <v>1014</v>
      </c>
      <c r="C2232" s="4">
        <v>1899</v>
      </c>
      <c r="D2232" s="4">
        <v>159.01284799999999</v>
      </c>
      <c r="E2232" s="4">
        <v>252.82592</v>
      </c>
      <c r="F2232" s="4">
        <v>202.38140799999999</v>
      </c>
      <c r="G2232" s="4">
        <v>123.82912</v>
      </c>
      <c r="H2232" s="4">
        <v>0.98279300000000003</v>
      </c>
      <c r="I2232" s="4" t="str">
        <f>VLOOKUP(C2232, Sheet1!$B$4:$C$76, 2,FALSE)</f>
        <v>보령부스파정 5mg</v>
      </c>
    </row>
    <row r="2233" spans="1:9" x14ac:dyDescent="0.3">
      <c r="A2233" s="4">
        <v>2232</v>
      </c>
      <c r="B2233" s="4">
        <v>1014</v>
      </c>
      <c r="C2233" s="4">
        <v>16547</v>
      </c>
      <c r="D2233" s="4">
        <v>641.26518399999998</v>
      </c>
      <c r="E2233" s="4">
        <v>163.61536000000001</v>
      </c>
      <c r="F2233" s="4">
        <v>236.617536</v>
      </c>
      <c r="G2233" s="4">
        <v>226.06976</v>
      </c>
      <c r="H2233" s="4">
        <v>0.97613799999999995</v>
      </c>
      <c r="I2233" s="4" t="str">
        <f>VLOOKUP(C2233, Sheet1!$B$4:$C$76, 2,FALSE)</f>
        <v>가바토파정 100mg</v>
      </c>
    </row>
    <row r="2234" spans="1:9" x14ac:dyDescent="0.3">
      <c r="A2234" s="4">
        <v>2233</v>
      </c>
      <c r="B2234" s="4">
        <v>1014</v>
      </c>
      <c r="C2234" s="4">
        <v>27925</v>
      </c>
      <c r="D2234" s="4">
        <v>600.87586399999998</v>
      </c>
      <c r="E2234" s="4">
        <v>674.20863999999995</v>
      </c>
      <c r="F2234" s="4">
        <v>252.16814400000001</v>
      </c>
      <c r="G2234" s="4">
        <v>478.02496000000002</v>
      </c>
      <c r="H2234" s="4">
        <v>0.94678600000000002</v>
      </c>
      <c r="I2234" s="4" t="str">
        <f>VLOOKUP(C2234, Sheet1!$B$4:$C$76, 2,FALSE)</f>
        <v>울트라셋이알서방정</v>
      </c>
    </row>
    <row r="2235" spans="1:9" x14ac:dyDescent="0.3">
      <c r="A2235" s="4">
        <v>2234</v>
      </c>
      <c r="B2235" s="4">
        <v>1015</v>
      </c>
      <c r="C2235" s="4">
        <v>3482</v>
      </c>
      <c r="D2235" s="4">
        <v>650.71384</v>
      </c>
      <c r="E2235" s="4">
        <v>749.90336000000002</v>
      </c>
      <c r="F2235" s="4">
        <v>210.792576</v>
      </c>
      <c r="G2235" s="4">
        <v>267.21024</v>
      </c>
      <c r="H2235" s="4">
        <v>0.99225200000000002</v>
      </c>
      <c r="I2235" s="4" t="str">
        <f>VLOOKUP(C2235, Sheet1!$B$4:$C$76, 2,FALSE)</f>
        <v>기넥신에프정(은행엽엑스)(수출용)</v>
      </c>
    </row>
    <row r="2236" spans="1:9" x14ac:dyDescent="0.3">
      <c r="A2236" s="4">
        <v>2235</v>
      </c>
      <c r="B2236" s="4">
        <v>1015</v>
      </c>
      <c r="C2236" s="4">
        <v>30307</v>
      </c>
      <c r="D2236" s="4">
        <v>68.720647999999997</v>
      </c>
      <c r="E2236" s="4">
        <v>123.58271999999999</v>
      </c>
      <c r="F2236" s="4">
        <v>397.30520000000001</v>
      </c>
      <c r="G2236" s="4">
        <v>406.64319999999998</v>
      </c>
      <c r="H2236" s="4">
        <v>0.98886399999999997</v>
      </c>
      <c r="I2236" s="4" t="str">
        <f>VLOOKUP(C2236, Sheet1!$B$4:$C$76, 2,FALSE)</f>
        <v>트라젠타듀오정 2.5/850mg</v>
      </c>
    </row>
    <row r="2237" spans="1:9" x14ac:dyDescent="0.3">
      <c r="A2237" s="4">
        <v>2236</v>
      </c>
      <c r="B2237" s="4">
        <v>1015</v>
      </c>
      <c r="C2237" s="4">
        <v>20876</v>
      </c>
      <c r="D2237" s="4">
        <v>118.63670399999999</v>
      </c>
      <c r="E2237" s="4">
        <v>767.72735999999998</v>
      </c>
      <c r="F2237" s="4">
        <v>327.92624000000001</v>
      </c>
      <c r="G2237" s="4">
        <v>231.9616</v>
      </c>
      <c r="H2237" s="4">
        <v>0.98338400000000004</v>
      </c>
      <c r="I2237" s="4" t="str">
        <f>VLOOKUP(C2237, Sheet1!$B$4:$C$76, 2,FALSE)</f>
        <v>엑스포지정 5/160mg</v>
      </c>
    </row>
    <row r="2238" spans="1:9" x14ac:dyDescent="0.3">
      <c r="A2238" s="4">
        <v>2237</v>
      </c>
      <c r="B2238" s="4">
        <v>1015</v>
      </c>
      <c r="C2238" s="4">
        <v>35205</v>
      </c>
      <c r="D2238" s="4">
        <v>660.27717600000005</v>
      </c>
      <c r="E2238" s="4">
        <v>176.54463999999999</v>
      </c>
      <c r="F2238" s="4">
        <v>219.94452799999999</v>
      </c>
      <c r="G2238" s="4">
        <v>400.1728</v>
      </c>
      <c r="H2238" s="4">
        <v>0.97409400000000002</v>
      </c>
      <c r="I2238" s="4" t="str">
        <f>VLOOKUP(C2238, Sheet1!$B$4:$C$76, 2,FALSE)</f>
        <v>아토젯정 10/40mg</v>
      </c>
    </row>
    <row r="2239" spans="1:9" x14ac:dyDescent="0.3">
      <c r="A2239" s="4">
        <v>2238</v>
      </c>
      <c r="B2239" s="4">
        <v>1016</v>
      </c>
      <c r="C2239" s="4">
        <v>20876</v>
      </c>
      <c r="D2239" s="4">
        <v>545.84508000000005</v>
      </c>
      <c r="E2239" s="4">
        <v>292.52224000000001</v>
      </c>
      <c r="F2239" s="4">
        <v>327.60708799999998</v>
      </c>
      <c r="G2239" s="4">
        <v>236.93056000000001</v>
      </c>
      <c r="H2239" s="4">
        <v>0.99472700000000003</v>
      </c>
      <c r="I2239" s="4" t="str">
        <f>VLOOKUP(C2239, Sheet1!$B$4:$C$76, 2,FALSE)</f>
        <v>엑스포지정 5/160mg</v>
      </c>
    </row>
    <row r="2240" spans="1:9" x14ac:dyDescent="0.3">
      <c r="A2240" s="4">
        <v>2239</v>
      </c>
      <c r="B2240" s="4">
        <v>1016</v>
      </c>
      <c r="C2240" s="4">
        <v>3482</v>
      </c>
      <c r="D2240" s="4">
        <v>142.52284</v>
      </c>
      <c r="E2240" s="4">
        <v>292.15935999999999</v>
      </c>
      <c r="F2240" s="4">
        <v>210.11815999999999</v>
      </c>
      <c r="G2240" s="4">
        <v>257.82400000000001</v>
      </c>
      <c r="H2240" s="4">
        <v>0.99345499999999998</v>
      </c>
      <c r="I2240" s="4" t="str">
        <f>VLOOKUP(C2240, Sheet1!$B$4:$C$76, 2,FALSE)</f>
        <v>기넥신에프정(은행엽엑스)(수출용)</v>
      </c>
    </row>
    <row r="2241" spans="1:9" x14ac:dyDescent="0.3">
      <c r="A2241" s="4">
        <v>2240</v>
      </c>
      <c r="B2241" s="4">
        <v>1016</v>
      </c>
      <c r="C2241" s="4">
        <v>30307</v>
      </c>
      <c r="D2241" s="4">
        <v>532.84720000000004</v>
      </c>
      <c r="E2241" s="4">
        <v>719.82399999999996</v>
      </c>
      <c r="F2241" s="4">
        <v>406.62892799999997</v>
      </c>
      <c r="G2241" s="4">
        <v>421.86624</v>
      </c>
      <c r="H2241" s="4">
        <v>0.98740899999999998</v>
      </c>
      <c r="I2241" s="4" t="str">
        <f>VLOOKUP(C2241, Sheet1!$B$4:$C$76, 2,FALSE)</f>
        <v>트라젠타듀오정 2.5/850mg</v>
      </c>
    </row>
    <row r="2242" spans="1:9" x14ac:dyDescent="0.3">
      <c r="A2242" s="4">
        <v>2241</v>
      </c>
      <c r="B2242" s="4">
        <v>1016</v>
      </c>
      <c r="C2242" s="4">
        <v>35205</v>
      </c>
      <c r="D2242" s="4">
        <v>99.461231999999995</v>
      </c>
      <c r="E2242" s="4">
        <v>672.28671999999995</v>
      </c>
      <c r="F2242" s="4">
        <v>234.24390399999999</v>
      </c>
      <c r="G2242" s="4">
        <v>412.05504000000002</v>
      </c>
      <c r="H2242" s="4">
        <v>0.978209</v>
      </c>
      <c r="I2242" s="4" t="str">
        <f>VLOOKUP(C2242, Sheet1!$B$4:$C$76, 2,FALSE)</f>
        <v>아토젯정 10/40mg</v>
      </c>
    </row>
    <row r="2243" spans="1:9" x14ac:dyDescent="0.3">
      <c r="A2243" s="4">
        <v>2242</v>
      </c>
      <c r="B2243" s="4">
        <v>1018</v>
      </c>
      <c r="C2243" s="4">
        <v>30307</v>
      </c>
      <c r="D2243" s="4">
        <v>438.06930399999999</v>
      </c>
      <c r="E2243" s="4">
        <v>739.96479999999997</v>
      </c>
      <c r="F2243" s="4">
        <v>473.86459200000002</v>
      </c>
      <c r="G2243" s="4">
        <v>312.27008000000001</v>
      </c>
      <c r="H2243" s="4">
        <v>0.99108099999999999</v>
      </c>
      <c r="I2243" s="4" t="str">
        <f>VLOOKUP(C2243, Sheet1!$B$4:$C$76, 2,FALSE)</f>
        <v>트라젠타듀오정 2.5/850mg</v>
      </c>
    </row>
    <row r="2244" spans="1:9" x14ac:dyDescent="0.3">
      <c r="A2244" s="4">
        <v>2243</v>
      </c>
      <c r="B2244" s="4">
        <v>1018</v>
      </c>
      <c r="C2244" s="4">
        <v>27732</v>
      </c>
      <c r="D2244" s="4">
        <v>559.22799199999997</v>
      </c>
      <c r="E2244" s="4">
        <v>257.43232</v>
      </c>
      <c r="F2244" s="4">
        <v>303.18561599999998</v>
      </c>
      <c r="G2244" s="4">
        <v>265.23136</v>
      </c>
      <c r="H2244" s="4">
        <v>0.98698200000000003</v>
      </c>
      <c r="I2244" s="4" t="str">
        <f>VLOOKUP(C2244, Sheet1!$B$4:$C$76, 2,FALSE)</f>
        <v>트윈스타정 40/5mg</v>
      </c>
    </row>
    <row r="2245" spans="1:9" x14ac:dyDescent="0.3">
      <c r="A2245" s="4">
        <v>2244</v>
      </c>
      <c r="B2245" s="4">
        <v>1018</v>
      </c>
      <c r="C2245" s="4">
        <v>3482</v>
      </c>
      <c r="D2245" s="4">
        <v>124.126216</v>
      </c>
      <c r="E2245" s="4">
        <v>306.85503999999997</v>
      </c>
      <c r="F2245" s="4">
        <v>270.24171200000001</v>
      </c>
      <c r="G2245" s="4">
        <v>203.76192</v>
      </c>
      <c r="H2245" s="4">
        <v>0.97902299999999998</v>
      </c>
      <c r="I2245" s="4" t="str">
        <f>VLOOKUP(C2245, Sheet1!$B$4:$C$76, 2,FALSE)</f>
        <v>기넥신에프정(은행엽엑스)(수출용)</v>
      </c>
    </row>
    <row r="2246" spans="1:9" x14ac:dyDescent="0.3">
      <c r="A2246" s="4">
        <v>2245</v>
      </c>
      <c r="B2246" s="4">
        <v>1018</v>
      </c>
      <c r="C2246" s="4">
        <v>29666</v>
      </c>
      <c r="D2246" s="4">
        <v>87.586727999999994</v>
      </c>
      <c r="E2246" s="4">
        <v>862.27264000000002</v>
      </c>
      <c r="F2246" s="4">
        <v>231.07288</v>
      </c>
      <c r="G2246" s="4">
        <v>226.71232000000001</v>
      </c>
      <c r="H2246" s="4">
        <v>0.97709199999999996</v>
      </c>
      <c r="I2246" s="4" t="str">
        <f>VLOOKUP(C2246, Sheet1!$B$4:$C$76, 2,FALSE)</f>
        <v>리바로정 4mg</v>
      </c>
    </row>
    <row r="2247" spans="1:9" x14ac:dyDescent="0.3">
      <c r="A2247" s="4">
        <v>2246</v>
      </c>
      <c r="B2247" s="4">
        <v>1019</v>
      </c>
      <c r="C2247" s="4">
        <v>3482</v>
      </c>
      <c r="D2247" s="4">
        <v>605.84712000000002</v>
      </c>
      <c r="E2247" s="4">
        <v>792.66880000000003</v>
      </c>
      <c r="F2247" s="4">
        <v>276.50080000000003</v>
      </c>
      <c r="G2247" s="4">
        <v>207.21536</v>
      </c>
      <c r="H2247" s="4">
        <v>0.98490200000000006</v>
      </c>
      <c r="I2247" s="4" t="str">
        <f>VLOOKUP(C2247, Sheet1!$B$4:$C$76, 2,FALSE)</f>
        <v>기넥신에프정(은행엽엑스)(수출용)</v>
      </c>
    </row>
    <row r="2248" spans="1:9" x14ac:dyDescent="0.3">
      <c r="A2248" s="4">
        <v>2247</v>
      </c>
      <c r="B2248" s="4">
        <v>1019</v>
      </c>
      <c r="C2248" s="4">
        <v>29666</v>
      </c>
      <c r="D2248" s="4">
        <v>669.00944800000002</v>
      </c>
      <c r="E2248" s="4">
        <v>181.61279999999999</v>
      </c>
      <c r="F2248" s="4">
        <v>223.53230400000001</v>
      </c>
      <c r="G2248" s="4">
        <v>212.40832</v>
      </c>
      <c r="H2248" s="4">
        <v>0.97976399999999997</v>
      </c>
      <c r="I2248" s="4" t="str">
        <f>VLOOKUP(C2248, Sheet1!$B$4:$C$76, 2,FALSE)</f>
        <v>리바로정 4mg</v>
      </c>
    </row>
    <row r="2249" spans="1:9" x14ac:dyDescent="0.3">
      <c r="A2249" s="4">
        <v>2248</v>
      </c>
      <c r="B2249" s="4">
        <v>1019</v>
      </c>
      <c r="C2249" s="4">
        <v>27732</v>
      </c>
      <c r="D2249" s="4">
        <v>129.223376</v>
      </c>
      <c r="E2249" s="4">
        <v>776.83776</v>
      </c>
      <c r="F2249" s="4">
        <v>314.19391999999999</v>
      </c>
      <c r="G2249" s="4">
        <v>276.39936</v>
      </c>
      <c r="H2249" s="4">
        <v>0.95493499999999998</v>
      </c>
      <c r="I2249" s="4" t="str">
        <f>VLOOKUP(C2249, Sheet1!$B$4:$C$76, 2,FALSE)</f>
        <v>트윈스타정 40/5mg</v>
      </c>
    </row>
    <row r="2250" spans="1:9" x14ac:dyDescent="0.3">
      <c r="A2250" s="4">
        <v>2249</v>
      </c>
      <c r="B2250" s="4">
        <v>1019</v>
      </c>
      <c r="C2250" s="4">
        <v>30307</v>
      </c>
      <c r="D2250" s="4">
        <v>92.473560000000006</v>
      </c>
      <c r="E2250" s="4">
        <v>214.05376000000001</v>
      </c>
      <c r="F2250" s="4">
        <v>464.55550399999998</v>
      </c>
      <c r="G2250" s="4">
        <v>296.21375999999998</v>
      </c>
      <c r="H2250" s="4">
        <v>0.94836299999999996</v>
      </c>
      <c r="I2250" s="4" t="str">
        <f>VLOOKUP(C2250, Sheet1!$B$4:$C$76, 2,FALSE)</f>
        <v>트라젠타듀오정 2.5/850mg</v>
      </c>
    </row>
    <row r="2251" spans="1:9" x14ac:dyDescent="0.3">
      <c r="A2251" s="4">
        <v>2250</v>
      </c>
      <c r="B2251" s="4">
        <v>1020</v>
      </c>
      <c r="C2251" s="4">
        <v>3482</v>
      </c>
      <c r="D2251" s="4">
        <v>580.77855999999997</v>
      </c>
      <c r="E2251" s="4">
        <v>758.46528000000001</v>
      </c>
      <c r="F2251" s="4">
        <v>274.11740800000001</v>
      </c>
      <c r="G2251" s="4">
        <v>210.02495999999999</v>
      </c>
      <c r="H2251" s="4">
        <v>0.98705200000000004</v>
      </c>
      <c r="I2251" s="4" t="str">
        <f>VLOOKUP(C2251, Sheet1!$B$4:$C$76, 2,FALSE)</f>
        <v>기넥신에프정(은행엽엑스)(수출용)</v>
      </c>
    </row>
    <row r="2252" spans="1:9" x14ac:dyDescent="0.3">
      <c r="A2252" s="4">
        <v>2251</v>
      </c>
      <c r="B2252" s="4">
        <v>1020</v>
      </c>
      <c r="C2252" s="4">
        <v>30307</v>
      </c>
      <c r="D2252" s="4">
        <v>74.838216000000003</v>
      </c>
      <c r="E2252" s="4">
        <v>191.14112</v>
      </c>
      <c r="F2252" s="4">
        <v>452.24619200000001</v>
      </c>
      <c r="G2252" s="4">
        <v>294.72768000000002</v>
      </c>
      <c r="H2252" s="4">
        <v>0.98202999999999996</v>
      </c>
      <c r="I2252" s="4" t="str">
        <f>VLOOKUP(C2252, Sheet1!$B$4:$C$76, 2,FALSE)</f>
        <v>트라젠타듀오정 2.5/850mg</v>
      </c>
    </row>
    <row r="2253" spans="1:9" x14ac:dyDescent="0.3">
      <c r="A2253" s="4">
        <v>2252</v>
      </c>
      <c r="B2253" s="4">
        <v>1020</v>
      </c>
      <c r="C2253" s="4">
        <v>29666</v>
      </c>
      <c r="D2253" s="4">
        <v>638.55824800000005</v>
      </c>
      <c r="E2253" s="4">
        <v>177.54239999999999</v>
      </c>
      <c r="F2253" s="4">
        <v>219.470192</v>
      </c>
      <c r="G2253" s="4">
        <v>213.31711999999999</v>
      </c>
      <c r="H2253" s="4">
        <v>0.97822900000000002</v>
      </c>
      <c r="I2253" s="4" t="str">
        <f>VLOOKUP(C2253, Sheet1!$B$4:$C$76, 2,FALSE)</f>
        <v>리바로정 4mg</v>
      </c>
    </row>
    <row r="2254" spans="1:9" x14ac:dyDescent="0.3">
      <c r="A2254" s="4">
        <v>2253</v>
      </c>
      <c r="B2254" s="4">
        <v>1020</v>
      </c>
      <c r="C2254" s="4">
        <v>27732</v>
      </c>
      <c r="D2254" s="4">
        <v>94.077128000000002</v>
      </c>
      <c r="E2254" s="4">
        <v>733.23072000000002</v>
      </c>
      <c r="F2254" s="4">
        <v>319.99233600000002</v>
      </c>
      <c r="G2254" s="4">
        <v>278.00704000000002</v>
      </c>
      <c r="H2254" s="4">
        <v>0.927122</v>
      </c>
      <c r="I2254" s="4" t="str">
        <f>VLOOKUP(C2254, Sheet1!$B$4:$C$76, 2,FALSE)</f>
        <v>트윈스타정 40/5mg</v>
      </c>
    </row>
    <row r="2255" spans="1:9" x14ac:dyDescent="0.3">
      <c r="A2255" s="4">
        <v>2254</v>
      </c>
      <c r="B2255" s="4">
        <v>1022</v>
      </c>
      <c r="C2255" s="4">
        <v>16550</v>
      </c>
      <c r="D2255" s="4">
        <v>626.06935199999998</v>
      </c>
      <c r="E2255" s="4">
        <v>25.064319999999999</v>
      </c>
      <c r="F2255" s="4">
        <v>280.91719999999998</v>
      </c>
      <c r="G2255" s="4">
        <v>466.976</v>
      </c>
      <c r="H2255" s="4">
        <v>0.98526999999999998</v>
      </c>
      <c r="I2255" s="4" t="str">
        <f>VLOOKUP(C2255, Sheet1!$B$4:$C$76, 2,FALSE)</f>
        <v>동아가바펜틴정 800mg</v>
      </c>
    </row>
    <row r="2256" spans="1:9" x14ac:dyDescent="0.3">
      <c r="A2256" s="4">
        <v>2255</v>
      </c>
      <c r="B2256" s="4">
        <v>1022</v>
      </c>
      <c r="C2256" s="4">
        <v>29450</v>
      </c>
      <c r="D2256" s="4">
        <v>34.493791999999999</v>
      </c>
      <c r="E2256" s="4">
        <v>800.83136000000002</v>
      </c>
      <c r="F2256" s="4">
        <v>423.95097600000003</v>
      </c>
      <c r="G2256" s="4">
        <v>227.31648000000001</v>
      </c>
      <c r="H2256" s="4">
        <v>0.98483299999999996</v>
      </c>
      <c r="I2256" s="4" t="str">
        <f>VLOOKUP(C2256, Sheet1!$B$4:$C$76, 2,FALSE)</f>
        <v>레일라정</v>
      </c>
    </row>
    <row r="2257" spans="1:11" x14ac:dyDescent="0.3">
      <c r="A2257" s="4">
        <v>2256</v>
      </c>
      <c r="B2257" s="4">
        <v>1022</v>
      </c>
      <c r="C2257" s="4">
        <v>1899</v>
      </c>
      <c r="D2257" s="4">
        <v>148.93808799999999</v>
      </c>
      <c r="E2257" s="4">
        <v>241.41504</v>
      </c>
      <c r="F2257" s="4">
        <v>178.415728</v>
      </c>
      <c r="G2257" s="4">
        <v>181.72288</v>
      </c>
      <c r="H2257" s="4">
        <v>0.97833899999999996</v>
      </c>
      <c r="I2257" s="4" t="str">
        <f>VLOOKUP(C2257, Sheet1!$B$4:$C$76, 2,FALSE)</f>
        <v>보령부스파정 5mg</v>
      </c>
    </row>
    <row r="2258" spans="1:11" x14ac:dyDescent="0.3">
      <c r="A2258" s="4">
        <v>2257</v>
      </c>
      <c r="B2258" s="4">
        <v>1022</v>
      </c>
      <c r="C2258" s="4">
        <v>33207</v>
      </c>
      <c r="D2258" s="4">
        <v>582.488024</v>
      </c>
      <c r="E2258" s="4">
        <v>809.86879999999996</v>
      </c>
      <c r="F2258" s="4">
        <v>215.097712</v>
      </c>
      <c r="G2258" s="4">
        <v>205.58080000000001</v>
      </c>
      <c r="H2258" s="4">
        <v>0.93689800000000001</v>
      </c>
      <c r="I2258" s="4" t="str">
        <f>VLOOKUP(C2258, Sheet1!$B$4:$C$76, 2,FALSE)</f>
        <v>에스원엠프정 20mg</v>
      </c>
    </row>
    <row r="2259" spans="1:11" x14ac:dyDescent="0.3">
      <c r="A2259" s="4">
        <v>2258</v>
      </c>
      <c r="B2259" s="4">
        <v>1023</v>
      </c>
      <c r="C2259" s="4">
        <v>1899</v>
      </c>
      <c r="D2259" s="4">
        <v>170.76584</v>
      </c>
      <c r="E2259" s="4">
        <v>247.78048000000001</v>
      </c>
      <c r="F2259" s="4">
        <v>179.27558400000001</v>
      </c>
      <c r="G2259" s="4">
        <v>179.17823999999999</v>
      </c>
      <c r="H2259" s="4">
        <v>0.98366299999999995</v>
      </c>
      <c r="I2259" s="4" t="str">
        <f>VLOOKUP(C2259, Sheet1!$B$4:$C$76, 2,FALSE)</f>
        <v>보령부스파정 5mg</v>
      </c>
    </row>
    <row r="2260" spans="1:11" x14ac:dyDescent="0.3">
      <c r="A2260" s="4">
        <v>2259</v>
      </c>
      <c r="B2260" s="4">
        <v>1023</v>
      </c>
      <c r="C2260" s="4">
        <v>16550</v>
      </c>
      <c r="D2260" s="4">
        <v>656.42100000000005</v>
      </c>
      <c r="E2260" s="4">
        <v>28.88</v>
      </c>
      <c r="F2260" s="4">
        <v>285.09447999999998</v>
      </c>
      <c r="G2260" s="4">
        <v>481.26591999999999</v>
      </c>
      <c r="H2260" s="4">
        <v>0.96508400000000005</v>
      </c>
      <c r="I2260" s="4" t="str">
        <f>VLOOKUP(C2260, Sheet1!$B$4:$C$76, 2,FALSE)</f>
        <v>동아가바펜틴정 800mg</v>
      </c>
    </row>
    <row r="2261" spans="1:11" x14ac:dyDescent="0.3">
      <c r="A2261" s="4">
        <v>2260</v>
      </c>
      <c r="B2261" s="4">
        <v>1023</v>
      </c>
      <c r="C2261" s="4">
        <v>29450</v>
      </c>
      <c r="D2261" s="4">
        <v>71.551535999999999</v>
      </c>
      <c r="E2261" s="4">
        <v>842.75775999999996</v>
      </c>
      <c r="F2261" s="4">
        <v>418.378016</v>
      </c>
      <c r="G2261" s="4">
        <v>217.03039999999999</v>
      </c>
      <c r="H2261" s="4">
        <v>0.950295</v>
      </c>
      <c r="I2261" s="4" t="str">
        <f>VLOOKUP(C2261, Sheet1!$B$4:$C$76, 2,FALSE)</f>
        <v>레일라정</v>
      </c>
    </row>
    <row r="2262" spans="1:11" x14ac:dyDescent="0.3">
      <c r="A2262" s="4">
        <v>2261</v>
      </c>
      <c r="B2262" s="4">
        <v>1023</v>
      </c>
      <c r="C2262" s="4">
        <v>33207</v>
      </c>
      <c r="D2262" s="4">
        <v>610.23472800000002</v>
      </c>
      <c r="E2262" s="4">
        <v>843.09760000000006</v>
      </c>
      <c r="F2262" s="4">
        <v>211.52750399999999</v>
      </c>
      <c r="G2262" s="4">
        <v>200.38399999999999</v>
      </c>
      <c r="H2262" s="4">
        <v>0.89680800000000005</v>
      </c>
      <c r="I2262" s="4" t="str">
        <f>VLOOKUP(C2262, Sheet1!$B$4:$C$76, 2,FALSE)</f>
        <v>에스원엠프정 20mg</v>
      </c>
    </row>
    <row r="2263" spans="1:11" x14ac:dyDescent="0.3">
      <c r="A2263" s="4">
        <v>2262</v>
      </c>
      <c r="B2263" s="4">
        <v>1025</v>
      </c>
      <c r="C2263" s="4">
        <v>28762</v>
      </c>
      <c r="D2263" s="4">
        <v>645.93339200000003</v>
      </c>
      <c r="E2263" s="4">
        <v>863.14688000000001</v>
      </c>
      <c r="F2263" s="4">
        <v>218.30972800000001</v>
      </c>
      <c r="G2263" s="4">
        <v>210.49216000000001</v>
      </c>
      <c r="H2263" s="4">
        <v>0.99821300000000002</v>
      </c>
      <c r="I2263" s="4" t="str">
        <f>VLOOKUP(C2263, Sheet1!$B$4:$C$76, 2,FALSE)</f>
        <v>트라젠타정(리나글립틴)</v>
      </c>
    </row>
    <row r="2264" spans="1:11" x14ac:dyDescent="0.3">
      <c r="A2264" s="4">
        <v>2263</v>
      </c>
      <c r="B2264" s="4">
        <v>1025</v>
      </c>
      <c r="C2264" s="4">
        <v>3482</v>
      </c>
      <c r="D2264" s="4">
        <v>143.48468800000001</v>
      </c>
      <c r="E2264" s="4">
        <v>290.84672</v>
      </c>
      <c r="F2264" s="4">
        <v>210.30067199999999</v>
      </c>
      <c r="G2264" s="4">
        <v>258.47807999999998</v>
      </c>
      <c r="H2264" s="4">
        <v>0.99555000000000005</v>
      </c>
      <c r="I2264" s="4" t="str">
        <f>VLOOKUP(C2264, Sheet1!$B$4:$C$76, 2,FALSE)</f>
        <v>기넥신에프정(은행엽엑스)(수출용)</v>
      </c>
    </row>
    <row r="2265" spans="1:11" x14ac:dyDescent="0.3">
      <c r="A2265" s="4">
        <v>2264</v>
      </c>
      <c r="B2265" s="4">
        <v>1025</v>
      </c>
      <c r="C2265" s="4">
        <v>20876</v>
      </c>
      <c r="D2265" s="4">
        <v>546.12275199999999</v>
      </c>
      <c r="E2265" s="4">
        <v>291.91615999999999</v>
      </c>
      <c r="F2265" s="4">
        <v>327.72713599999997</v>
      </c>
      <c r="G2265" s="4">
        <v>236.90624</v>
      </c>
      <c r="H2265" s="4">
        <v>0.99328799999999995</v>
      </c>
      <c r="I2265" s="4" t="str">
        <f>VLOOKUP(C2265, Sheet1!$B$4:$C$76, 2,FALSE)</f>
        <v>엑스포지정 5/160mg</v>
      </c>
    </row>
    <row r="2266" spans="1:11" x14ac:dyDescent="0.3">
      <c r="A2266" s="4">
        <v>2265</v>
      </c>
      <c r="B2266" s="4">
        <v>1025</v>
      </c>
      <c r="C2266" s="4">
        <v>16261</v>
      </c>
      <c r="D2266" s="4">
        <v>108.522904</v>
      </c>
      <c r="E2266" s="4">
        <v>836.47871999999995</v>
      </c>
      <c r="F2266" s="4">
        <v>249.320176</v>
      </c>
      <c r="G2266" s="4">
        <v>242.73408000000001</v>
      </c>
      <c r="H2266" s="4">
        <v>0.99176200000000003</v>
      </c>
      <c r="I2266" s="4" t="str">
        <f>VLOOKUP(C2266, Sheet1!$B$4:$C$76, 2,FALSE)</f>
        <v>크레스토정 20mg</v>
      </c>
    </row>
    <row r="2267" spans="1:11" x14ac:dyDescent="0.3">
      <c r="A2267" s="4">
        <v>2266</v>
      </c>
      <c r="B2267" s="4">
        <v>1026</v>
      </c>
      <c r="C2267" s="4">
        <v>28762</v>
      </c>
      <c r="D2267" s="4">
        <v>134.59284</v>
      </c>
      <c r="E2267" s="4">
        <v>206.02495999999999</v>
      </c>
      <c r="F2267" s="4">
        <v>215.27729600000001</v>
      </c>
      <c r="G2267" s="4">
        <v>202.20928000000001</v>
      </c>
      <c r="H2267" s="4">
        <v>0.99573199999999995</v>
      </c>
      <c r="I2267" s="4" t="str">
        <f>VLOOKUP(C2267, Sheet1!$B$4:$C$76, 2,FALSE)</f>
        <v>트라젠타정(리나글립틴)</v>
      </c>
    </row>
    <row r="2268" spans="1:11" x14ac:dyDescent="0.3">
      <c r="A2268" s="4">
        <v>2267</v>
      </c>
      <c r="B2268" s="4">
        <v>1026</v>
      </c>
      <c r="C2268" s="4">
        <v>3482</v>
      </c>
      <c r="D2268" s="4">
        <v>650.19021599999996</v>
      </c>
      <c r="E2268" s="4">
        <v>751.79200000000003</v>
      </c>
      <c r="F2268" s="4">
        <v>210.99655999999999</v>
      </c>
      <c r="G2268" s="4">
        <v>266.10304000000002</v>
      </c>
      <c r="H2268" s="4">
        <v>0.99124400000000001</v>
      </c>
      <c r="I2268" s="4" t="str">
        <f>VLOOKUP(C2268, Sheet1!$B$4:$C$76, 2,FALSE)</f>
        <v>기넥신에프정(은행엽엑스)(수출용)</v>
      </c>
    </row>
    <row r="2269" spans="1:11" x14ac:dyDescent="0.3">
      <c r="A2269" s="4">
        <v>2268</v>
      </c>
      <c r="B2269" s="4">
        <v>1026</v>
      </c>
      <c r="C2269" s="4">
        <v>16261</v>
      </c>
      <c r="D2269" s="4">
        <v>630.35789599999998</v>
      </c>
      <c r="E2269" s="4">
        <v>191.77024</v>
      </c>
      <c r="F2269" s="4">
        <v>243.329488</v>
      </c>
      <c r="G2269" s="4">
        <v>231.52511999999999</v>
      </c>
      <c r="H2269" s="4">
        <v>0.98739900000000003</v>
      </c>
      <c r="I2269" s="4" t="str">
        <f>VLOOKUP(C2269, Sheet1!$B$4:$C$76, 2,FALSE)</f>
        <v>크레스토정 20mg</v>
      </c>
    </row>
    <row r="2270" spans="1:11" ht="17.25" thickBot="1" x14ac:dyDescent="0.35">
      <c r="A2270" s="4">
        <v>2269</v>
      </c>
      <c r="B2270" s="4">
        <v>1026</v>
      </c>
      <c r="C2270" s="4">
        <v>20876</v>
      </c>
      <c r="D2270" s="4">
        <v>118.197504</v>
      </c>
      <c r="E2270" s="4">
        <v>768.15935999999999</v>
      </c>
      <c r="F2270" s="4">
        <v>328.10972800000002</v>
      </c>
      <c r="G2270" s="4">
        <v>232.9024</v>
      </c>
      <c r="H2270" s="4">
        <v>0.98144299999999995</v>
      </c>
      <c r="I2270" s="4" t="str">
        <f>VLOOKUP(C2270, Sheet1!$B$4:$C$76, 2,FALSE)</f>
        <v>엑스포지정 5/160mg</v>
      </c>
    </row>
    <row r="2271" spans="1:11" x14ac:dyDescent="0.3">
      <c r="A2271" s="1">
        <v>2270</v>
      </c>
      <c r="B2271" s="2">
        <v>1027</v>
      </c>
      <c r="C2271" s="2">
        <v>13899</v>
      </c>
      <c r="D2271" s="2">
        <v>189.72463999999999</v>
      </c>
      <c r="E2271" s="2">
        <v>283.99040000000002</v>
      </c>
      <c r="F2271" s="2">
        <v>195.998368</v>
      </c>
      <c r="G2271" s="2">
        <v>236.94976</v>
      </c>
      <c r="H2271" s="2">
        <v>0.98888600000000004</v>
      </c>
      <c r="I2271" s="2" t="str">
        <f>VLOOKUP(C2271, Sheet1!$B$4:$C$76, 2,FALSE)</f>
        <v>에빅사정(메만틴염산염)(비매품)</v>
      </c>
      <c r="J2271" s="7"/>
      <c r="K2271" s="4" t="s">
        <v>92</v>
      </c>
    </row>
    <row r="2272" spans="1:11" x14ac:dyDescent="0.3">
      <c r="A2272" s="3">
        <v>2271</v>
      </c>
      <c r="B2272" s="4">
        <v>1027</v>
      </c>
      <c r="C2272" s="4">
        <v>3350</v>
      </c>
      <c r="D2272" s="4">
        <v>354.09816799999999</v>
      </c>
      <c r="E2272" s="4">
        <v>882.74815999999998</v>
      </c>
      <c r="F2272" s="4">
        <v>189.92862400000001</v>
      </c>
      <c r="G2272" s="4">
        <v>193.26975999999999</v>
      </c>
      <c r="H2272" s="4">
        <v>0.97583200000000003</v>
      </c>
      <c r="I2272" s="4" t="str">
        <f>VLOOKUP(C2272, Sheet1!$B$4:$C$76, 2,FALSE)</f>
        <v>일양하이트린정 2mg</v>
      </c>
      <c r="J2272" s="8"/>
    </row>
    <row r="2273" spans="1:11" x14ac:dyDescent="0.3">
      <c r="A2273" s="3">
        <v>2272</v>
      </c>
      <c r="B2273" s="4">
        <v>1027</v>
      </c>
      <c r="C2273" s="4">
        <v>22073</v>
      </c>
      <c r="D2273" s="4">
        <v>600.92515200000003</v>
      </c>
      <c r="E2273" s="4">
        <v>263.24032</v>
      </c>
      <c r="F2273" s="4">
        <v>185.59811199999999</v>
      </c>
      <c r="G2273" s="4">
        <v>186.9888</v>
      </c>
      <c r="H2273" s="4">
        <v>0.81708000000000003</v>
      </c>
      <c r="I2273" s="4" t="str">
        <f>VLOOKUP(C2273, Sheet1!$B$4:$C$76, 2,FALSE)</f>
        <v>리피로우정 20mg</v>
      </c>
      <c r="J2273" s="8" t="s">
        <v>119</v>
      </c>
    </row>
    <row r="2274" spans="1:11" ht="17.25" thickBot="1" x14ac:dyDescent="0.35">
      <c r="A2274" s="5">
        <v>2273</v>
      </c>
      <c r="B2274" s="6">
        <v>1027</v>
      </c>
      <c r="C2274" s="6">
        <v>16231</v>
      </c>
      <c r="D2274" s="6">
        <v>598.71353599999998</v>
      </c>
      <c r="E2274" s="6">
        <v>262.16383999999999</v>
      </c>
      <c r="F2274" s="6">
        <v>188.36019200000001</v>
      </c>
      <c r="G2274" s="6">
        <v>190.55488</v>
      </c>
      <c r="H2274" s="6">
        <v>0.25401400000000002</v>
      </c>
      <c r="I2274" s="6" t="str">
        <f>VLOOKUP(C2274, Sheet1!$B$4:$C$76, 2,FALSE)</f>
        <v>리피토정 20mg</v>
      </c>
      <c r="J2274" s="9" t="s">
        <v>118</v>
      </c>
    </row>
    <row r="2275" spans="1:11" x14ac:dyDescent="0.3">
      <c r="A2275" s="4">
        <v>2274</v>
      </c>
      <c r="B2275" s="4">
        <v>1028</v>
      </c>
      <c r="C2275" s="4">
        <v>13899</v>
      </c>
      <c r="D2275" s="4">
        <v>553.53644799999995</v>
      </c>
      <c r="E2275" s="4">
        <v>706.15552000000002</v>
      </c>
      <c r="F2275" s="4">
        <v>204.85068799999999</v>
      </c>
      <c r="G2275" s="4">
        <v>249.42591999999999</v>
      </c>
      <c r="H2275" s="4">
        <v>0.99557600000000002</v>
      </c>
      <c r="I2275" s="4" t="str">
        <f>VLOOKUP(C2275, Sheet1!$B$4:$C$76, 2,FALSE)</f>
        <v>에빅사정(메만틴염산염)(비매품)</v>
      </c>
    </row>
    <row r="2276" spans="1:11" x14ac:dyDescent="0.3">
      <c r="A2276" s="4">
        <v>2275</v>
      </c>
      <c r="B2276" s="4">
        <v>1028</v>
      </c>
      <c r="C2276" s="4">
        <v>3350</v>
      </c>
      <c r="D2276" s="4">
        <v>391.55802399999999</v>
      </c>
      <c r="E2276" s="4">
        <v>156.54143999999999</v>
      </c>
      <c r="F2276" s="4">
        <v>184.66993600000001</v>
      </c>
      <c r="G2276" s="4">
        <v>189.43487999999999</v>
      </c>
      <c r="H2276" s="4">
        <v>0.981263</v>
      </c>
      <c r="I2276" s="4" t="str">
        <f>VLOOKUP(C2276, Sheet1!$B$4:$C$76, 2,FALSE)</f>
        <v>일양하이트린정 2mg</v>
      </c>
    </row>
    <row r="2277" spans="1:11" ht="17.25" thickBot="1" x14ac:dyDescent="0.35">
      <c r="A2277" s="4">
        <v>2276</v>
      </c>
      <c r="B2277" s="4">
        <v>1028</v>
      </c>
      <c r="C2277" s="4">
        <v>16231</v>
      </c>
      <c r="D2277" s="4">
        <v>134.52744799999999</v>
      </c>
      <c r="E2277" s="4">
        <v>778.56128000000001</v>
      </c>
      <c r="F2277" s="4">
        <v>192.51892799999999</v>
      </c>
      <c r="G2277" s="4">
        <v>190.81471999999999</v>
      </c>
      <c r="H2277" s="4">
        <v>0.97972599999999999</v>
      </c>
      <c r="I2277" s="4" t="str">
        <f>VLOOKUP(C2277, Sheet1!$B$4:$C$76, 2,FALSE)</f>
        <v>리피토정 20mg</v>
      </c>
    </row>
    <row r="2278" spans="1:11" x14ac:dyDescent="0.3">
      <c r="A2278" s="1">
        <v>2277</v>
      </c>
      <c r="B2278" s="2">
        <v>1029</v>
      </c>
      <c r="C2278" s="2">
        <v>3350</v>
      </c>
      <c r="D2278" s="2">
        <v>434.63280800000001</v>
      </c>
      <c r="E2278" s="2">
        <v>214.86784</v>
      </c>
      <c r="F2278" s="2">
        <v>185.39412799999999</v>
      </c>
      <c r="G2278" s="2">
        <v>184.63104000000001</v>
      </c>
      <c r="H2278" s="2">
        <v>0.99246800000000002</v>
      </c>
      <c r="I2278" s="2" t="str">
        <f>VLOOKUP(C2278, Sheet1!$B$4:$C$76, 2,FALSE)</f>
        <v>일양하이트린정 2mg</v>
      </c>
      <c r="J2278" s="7"/>
      <c r="K2278" s="4" t="s">
        <v>90</v>
      </c>
    </row>
    <row r="2279" spans="1:11" x14ac:dyDescent="0.3">
      <c r="A2279" s="3">
        <v>2278</v>
      </c>
      <c r="B2279" s="4">
        <v>1029</v>
      </c>
      <c r="C2279" s="4">
        <v>13899</v>
      </c>
      <c r="D2279" s="4">
        <v>591.62240799999995</v>
      </c>
      <c r="E2279" s="4">
        <v>794.28096000000005</v>
      </c>
      <c r="F2279" s="4">
        <v>201.66209599999999</v>
      </c>
      <c r="G2279" s="4">
        <v>246.85311999999999</v>
      </c>
      <c r="H2279" s="4">
        <v>0.98801899999999998</v>
      </c>
      <c r="I2279" s="4" t="str">
        <f>VLOOKUP(C2279, Sheet1!$B$4:$C$76, 2,FALSE)</f>
        <v>에빅사정(메만틴염산염)(비매품)</v>
      </c>
      <c r="J2279" s="8"/>
    </row>
    <row r="2280" spans="1:11" x14ac:dyDescent="0.3">
      <c r="A2280" s="3">
        <v>2279</v>
      </c>
      <c r="B2280" s="4">
        <v>1029</v>
      </c>
      <c r="C2280" s="4">
        <v>16231</v>
      </c>
      <c r="D2280" s="4">
        <v>176.07820799999999</v>
      </c>
      <c r="E2280" s="4">
        <v>868.87807999999995</v>
      </c>
      <c r="F2280" s="4">
        <v>191.938208</v>
      </c>
      <c r="G2280" s="4">
        <v>189.29920000000001</v>
      </c>
      <c r="H2280" s="4">
        <v>0.94278600000000001</v>
      </c>
      <c r="I2280" s="4" t="str">
        <f>VLOOKUP(C2280, Sheet1!$B$4:$C$76, 2,FALSE)</f>
        <v>리피토정 20mg</v>
      </c>
      <c r="J2280" s="8" t="s">
        <v>118</v>
      </c>
    </row>
    <row r="2281" spans="1:11" x14ac:dyDescent="0.3">
      <c r="A2281" s="3">
        <v>2280</v>
      </c>
      <c r="B2281" s="4">
        <v>1029</v>
      </c>
      <c r="C2281" s="4">
        <v>22073</v>
      </c>
      <c r="D2281" s="4">
        <v>178.53968</v>
      </c>
      <c r="E2281" s="4">
        <v>867.00608</v>
      </c>
      <c r="F2281" s="4">
        <v>189.27177599999999</v>
      </c>
      <c r="G2281" s="4">
        <v>190.94911999999999</v>
      </c>
      <c r="H2281" s="4">
        <v>0.31157200000000002</v>
      </c>
      <c r="I2281" s="4" t="str">
        <f>VLOOKUP(C2281, Sheet1!$B$4:$C$76, 2,FALSE)</f>
        <v>리피로우정 20mg</v>
      </c>
      <c r="J2281" s="8" t="s">
        <v>119</v>
      </c>
    </row>
    <row r="2282" spans="1:11" ht="17.25" thickBot="1" x14ac:dyDescent="0.35">
      <c r="A2282" s="5">
        <v>2281</v>
      </c>
      <c r="B2282" s="6">
        <v>1029</v>
      </c>
      <c r="C2282" s="6">
        <v>31862</v>
      </c>
      <c r="D2282" s="6">
        <v>176.406632</v>
      </c>
      <c r="E2282" s="6">
        <v>867.11296000000004</v>
      </c>
      <c r="F2282" s="6">
        <v>189.80174400000001</v>
      </c>
      <c r="G2282" s="6">
        <v>191.61600000000001</v>
      </c>
      <c r="H2282" s="6">
        <v>0.27494200000000002</v>
      </c>
      <c r="I2282" s="6" t="str">
        <f>VLOOKUP(C2282, Sheet1!$B$4:$C$76, 2,FALSE)</f>
        <v>아질렉트정(라사길린메실산염)</v>
      </c>
      <c r="J2282" s="9" t="s">
        <v>119</v>
      </c>
    </row>
    <row r="2283" spans="1:11" x14ac:dyDescent="0.3">
      <c r="A2283" s="4">
        <v>2282</v>
      </c>
      <c r="B2283" s="4">
        <v>1030</v>
      </c>
      <c r="C2283" s="4">
        <v>34596</v>
      </c>
      <c r="D2283" s="4">
        <v>45.128776000000002</v>
      </c>
      <c r="E2283" s="4">
        <v>144.02176</v>
      </c>
      <c r="F2283" s="4">
        <v>442.24414400000001</v>
      </c>
      <c r="G2283" s="4">
        <v>414.76352000000003</v>
      </c>
      <c r="H2283" s="4">
        <v>0.98733899999999997</v>
      </c>
      <c r="I2283" s="4" t="str">
        <f>VLOOKUP(C2283, Sheet1!$B$4:$C$76, 2,FALSE)</f>
        <v>제미메트서방정 50/1000mg</v>
      </c>
    </row>
    <row r="2284" spans="1:11" x14ac:dyDescent="0.3">
      <c r="A2284" s="4">
        <v>2283</v>
      </c>
      <c r="B2284" s="4">
        <v>1030</v>
      </c>
      <c r="C2284" s="4">
        <v>3482</v>
      </c>
      <c r="D2284" s="4">
        <v>580.87225599999999</v>
      </c>
      <c r="E2284" s="4">
        <v>757.88864000000001</v>
      </c>
      <c r="F2284" s="4">
        <v>275.07584000000003</v>
      </c>
      <c r="G2284" s="4">
        <v>210.81216000000001</v>
      </c>
      <c r="H2284" s="4">
        <v>0.98555499999999996</v>
      </c>
      <c r="I2284" s="4" t="str">
        <f>VLOOKUP(C2284, Sheet1!$B$4:$C$76, 2,FALSE)</f>
        <v>기넥신에프정(은행엽엑스)(수출용)</v>
      </c>
    </row>
    <row r="2285" spans="1:11" x14ac:dyDescent="0.3">
      <c r="A2285" s="4">
        <v>2284</v>
      </c>
      <c r="B2285" s="4">
        <v>1030</v>
      </c>
      <c r="C2285" s="4">
        <v>35205</v>
      </c>
      <c r="D2285" s="4">
        <v>569.34179200000005</v>
      </c>
      <c r="E2285" s="4">
        <v>117.89952</v>
      </c>
      <c r="F2285" s="4">
        <v>251.245824</v>
      </c>
      <c r="G2285" s="4">
        <v>380.17536000000001</v>
      </c>
      <c r="H2285" s="4">
        <v>0.975993</v>
      </c>
      <c r="I2285" s="4" t="str">
        <f>VLOOKUP(C2285, Sheet1!$B$4:$C$76, 2,FALSE)</f>
        <v>아토젯정 10/40mg</v>
      </c>
    </row>
    <row r="2286" spans="1:11" x14ac:dyDescent="0.3">
      <c r="A2286" s="4">
        <v>2285</v>
      </c>
      <c r="B2286" s="4">
        <v>1030</v>
      </c>
      <c r="C2286" s="4">
        <v>27732</v>
      </c>
      <c r="D2286" s="4">
        <v>88.267976000000004</v>
      </c>
      <c r="E2286" s="4">
        <v>725.49951999999996</v>
      </c>
      <c r="F2286" s="4">
        <v>320.08798400000001</v>
      </c>
      <c r="G2286" s="4">
        <v>279.89120000000003</v>
      </c>
      <c r="H2286" s="4">
        <v>0.91966700000000001</v>
      </c>
      <c r="I2286" s="4" t="str">
        <f>VLOOKUP(C2286, Sheet1!$B$4:$C$76, 2,FALSE)</f>
        <v>트윈스타정 40/5mg</v>
      </c>
    </row>
    <row r="2287" spans="1:11" x14ac:dyDescent="0.3">
      <c r="A2287" s="4">
        <v>2286</v>
      </c>
      <c r="B2287" s="4">
        <v>1034</v>
      </c>
      <c r="C2287" s="4">
        <v>36636</v>
      </c>
      <c r="D2287" s="4">
        <v>96.286792000000005</v>
      </c>
      <c r="E2287" s="4">
        <v>905.39648</v>
      </c>
      <c r="F2287" s="4">
        <v>272.34791999999999</v>
      </c>
      <c r="G2287" s="4">
        <v>166.1568</v>
      </c>
      <c r="H2287" s="4">
        <v>0.996027</v>
      </c>
      <c r="I2287" s="4" t="str">
        <f>VLOOKUP(C2287, Sheet1!$B$4:$C$76, 2,FALSE)</f>
        <v>로수젯정10/5밀리그램</v>
      </c>
    </row>
    <row r="2288" spans="1:11" x14ac:dyDescent="0.3">
      <c r="A2288" s="4">
        <v>2287</v>
      </c>
      <c r="B2288" s="4">
        <v>1034</v>
      </c>
      <c r="C2288" s="4">
        <v>28762</v>
      </c>
      <c r="D2288" s="4">
        <v>652.92545600000005</v>
      </c>
      <c r="E2288" s="4">
        <v>883.52832000000001</v>
      </c>
      <c r="F2288" s="4">
        <v>218.22188800000001</v>
      </c>
      <c r="G2288" s="4">
        <v>213.13664</v>
      </c>
      <c r="H2288" s="4">
        <v>0.99456900000000004</v>
      </c>
      <c r="I2288" s="4" t="str">
        <f>VLOOKUP(C2288, Sheet1!$B$4:$C$76, 2,FALSE)</f>
        <v>트라젠타정(리나글립틴)</v>
      </c>
    </row>
    <row r="2289" spans="1:9" x14ac:dyDescent="0.3">
      <c r="A2289" s="4">
        <v>2288</v>
      </c>
      <c r="B2289" s="4">
        <v>1034</v>
      </c>
      <c r="C2289" s="4">
        <v>19860</v>
      </c>
      <c r="D2289" s="4">
        <v>639.58597599999996</v>
      </c>
      <c r="E2289" s="4">
        <v>276.92160000000001</v>
      </c>
      <c r="F2289" s="4">
        <v>223.05796799999999</v>
      </c>
      <c r="G2289" s="4">
        <v>175.13471999999999</v>
      </c>
      <c r="H2289" s="4">
        <v>0.98895999999999995</v>
      </c>
      <c r="I2289" s="4" t="str">
        <f>VLOOKUP(C2289, Sheet1!$B$4:$C$76, 2,FALSE)</f>
        <v>노바스크정 5mg</v>
      </c>
    </row>
    <row r="2290" spans="1:9" x14ac:dyDescent="0.3">
      <c r="A2290" s="4">
        <v>2289</v>
      </c>
      <c r="B2290" s="4">
        <v>1034</v>
      </c>
      <c r="C2290" s="4">
        <v>3482</v>
      </c>
      <c r="D2290" s="4">
        <v>148.64187200000001</v>
      </c>
      <c r="E2290" s="4">
        <v>218.68672000000001</v>
      </c>
      <c r="F2290" s="4">
        <v>250.63289599999999</v>
      </c>
      <c r="G2290" s="4">
        <v>224.05376000000001</v>
      </c>
      <c r="H2290" s="4">
        <v>0.98104400000000003</v>
      </c>
      <c r="I2290" s="4" t="str">
        <f>VLOOKUP(C2290, Sheet1!$B$4:$C$76, 2,FALSE)</f>
        <v>기넥신에프정(은행엽엑스)(수출용)</v>
      </c>
    </row>
    <row r="2291" spans="1:9" x14ac:dyDescent="0.3">
      <c r="A2291" s="4">
        <v>2290</v>
      </c>
      <c r="B2291" s="4">
        <v>1039</v>
      </c>
      <c r="C2291" s="4">
        <v>28762</v>
      </c>
      <c r="D2291" s="4">
        <v>126.27634399999999</v>
      </c>
      <c r="E2291" s="4">
        <v>213.98143999999999</v>
      </c>
      <c r="F2291" s="4">
        <v>214.55505600000001</v>
      </c>
      <c r="G2291" s="4">
        <v>204.05248</v>
      </c>
      <c r="H2291" s="4">
        <v>0.99493299999999996</v>
      </c>
      <c r="I2291" s="4" t="str">
        <f>VLOOKUP(C2291, Sheet1!$B$4:$C$76, 2,FALSE)</f>
        <v>트라젠타정(리나글립틴)</v>
      </c>
    </row>
    <row r="2292" spans="1:9" x14ac:dyDescent="0.3">
      <c r="A2292" s="4">
        <v>2291</v>
      </c>
      <c r="B2292" s="4">
        <v>1039</v>
      </c>
      <c r="C2292" s="4">
        <v>3482</v>
      </c>
      <c r="D2292" s="4">
        <v>602.31643999999994</v>
      </c>
      <c r="E2292" s="4">
        <v>845.13152000000002</v>
      </c>
      <c r="F2292" s="4">
        <v>280.12468799999999</v>
      </c>
      <c r="G2292" s="4">
        <v>187.66079999999999</v>
      </c>
      <c r="H2292" s="4">
        <v>0.99304700000000001</v>
      </c>
      <c r="I2292" s="4" t="str">
        <f>VLOOKUP(C2292, Sheet1!$B$4:$C$76, 2,FALSE)</f>
        <v>기넥신에프정(은행엽엑스)(수출용)</v>
      </c>
    </row>
    <row r="2293" spans="1:9" x14ac:dyDescent="0.3">
      <c r="A2293" s="4">
        <v>2292</v>
      </c>
      <c r="B2293" s="4">
        <v>1039</v>
      </c>
      <c r="C2293" s="4">
        <v>16261</v>
      </c>
      <c r="D2293" s="4">
        <v>574.45993599999997</v>
      </c>
      <c r="E2293" s="4">
        <v>193.36127999999999</v>
      </c>
      <c r="F2293" s="4">
        <v>243.81260800000001</v>
      </c>
      <c r="G2293" s="4">
        <v>232.65152</v>
      </c>
      <c r="H2293" s="4">
        <v>0.99126400000000003</v>
      </c>
      <c r="I2293" s="4" t="str">
        <f>VLOOKUP(C2293, Sheet1!$B$4:$C$76, 2,FALSE)</f>
        <v>크레스토정 20mg</v>
      </c>
    </row>
    <row r="2294" spans="1:9" x14ac:dyDescent="0.3">
      <c r="A2294" s="4">
        <v>2293</v>
      </c>
      <c r="B2294" s="4">
        <v>1039</v>
      </c>
      <c r="C2294" s="4">
        <v>25468</v>
      </c>
      <c r="D2294" s="4">
        <v>45.6036</v>
      </c>
      <c r="E2294" s="4">
        <v>858.80384000000004</v>
      </c>
      <c r="F2294" s="4">
        <v>379.44927999999999</v>
      </c>
      <c r="G2294" s="4">
        <v>213.63584</v>
      </c>
      <c r="H2294" s="4">
        <v>0.98712100000000003</v>
      </c>
      <c r="I2294" s="4" t="str">
        <f>VLOOKUP(C2294, Sheet1!$B$4:$C$76, 2,FALSE)</f>
        <v>아모잘탄정 5/100mg</v>
      </c>
    </row>
    <row r="2295" spans="1:9" x14ac:dyDescent="0.3">
      <c r="A2295" s="4">
        <v>2294</v>
      </c>
      <c r="B2295" s="4">
        <v>1041</v>
      </c>
      <c r="C2295" s="4">
        <v>28762</v>
      </c>
      <c r="D2295" s="4">
        <v>655.44158400000003</v>
      </c>
      <c r="E2295" s="4">
        <v>852.88768000000005</v>
      </c>
      <c r="F2295" s="4">
        <v>218.31363200000001</v>
      </c>
      <c r="G2295" s="4">
        <v>213.07007999999999</v>
      </c>
      <c r="H2295" s="4">
        <v>0.99595599999999995</v>
      </c>
      <c r="I2295" s="4" t="str">
        <f>VLOOKUP(C2295, Sheet1!$B$4:$C$76, 2,FALSE)</f>
        <v>트라젠타정(리나글립틴)</v>
      </c>
    </row>
    <row r="2296" spans="1:9" x14ac:dyDescent="0.3">
      <c r="A2296" s="4">
        <v>2295</v>
      </c>
      <c r="B2296" s="4">
        <v>1041</v>
      </c>
      <c r="C2296" s="4">
        <v>16261</v>
      </c>
      <c r="D2296" s="4">
        <v>165.47787199999999</v>
      </c>
      <c r="E2296" s="4">
        <v>833.68768</v>
      </c>
      <c r="F2296" s="4">
        <v>249.54953599999999</v>
      </c>
      <c r="G2296" s="4">
        <v>243.81824</v>
      </c>
      <c r="H2296" s="4">
        <v>0.99410799999999999</v>
      </c>
      <c r="I2296" s="4" t="str">
        <f>VLOOKUP(C2296, Sheet1!$B$4:$C$76, 2,FALSE)</f>
        <v>크레스토정 20mg</v>
      </c>
    </row>
    <row r="2297" spans="1:9" x14ac:dyDescent="0.3">
      <c r="A2297" s="4">
        <v>2296</v>
      </c>
      <c r="B2297" s="4">
        <v>1041</v>
      </c>
      <c r="C2297" s="4">
        <v>3482</v>
      </c>
      <c r="D2297" s="4">
        <v>124.012024</v>
      </c>
      <c r="E2297" s="4">
        <v>271.88736</v>
      </c>
      <c r="F2297" s="4">
        <v>274.99483199999997</v>
      </c>
      <c r="G2297" s="4">
        <v>191.02976000000001</v>
      </c>
      <c r="H2297" s="4">
        <v>0.988896</v>
      </c>
      <c r="I2297" s="4" t="str">
        <f>VLOOKUP(C2297, Sheet1!$B$4:$C$76, 2,FALSE)</f>
        <v>기넥신에프정(은행엽엑스)(수출용)</v>
      </c>
    </row>
    <row r="2298" spans="1:9" x14ac:dyDescent="0.3">
      <c r="A2298" s="4">
        <v>2297</v>
      </c>
      <c r="B2298" s="4">
        <v>1041</v>
      </c>
      <c r="C2298" s="4">
        <v>25468</v>
      </c>
      <c r="D2298" s="4">
        <v>572.50305600000002</v>
      </c>
      <c r="E2298" s="4">
        <v>228.95104000000001</v>
      </c>
      <c r="F2298" s="4">
        <v>368.93580800000001</v>
      </c>
      <c r="G2298" s="4">
        <v>221.36832000000001</v>
      </c>
      <c r="H2298" s="4">
        <v>0.98184700000000003</v>
      </c>
      <c r="I2298" s="4" t="str">
        <f>VLOOKUP(C2298, Sheet1!$B$4:$C$76, 2,FALSE)</f>
        <v>아모잘탄정 5/100mg</v>
      </c>
    </row>
    <row r="2299" spans="1:9" x14ac:dyDescent="0.3">
      <c r="A2299" s="4">
        <v>2298</v>
      </c>
      <c r="B2299" s="4">
        <v>1043</v>
      </c>
      <c r="C2299" s="4">
        <v>35205</v>
      </c>
      <c r="D2299" s="4">
        <v>512.76307199999997</v>
      </c>
      <c r="E2299" s="4">
        <v>606.06016</v>
      </c>
      <c r="F2299" s="4">
        <v>243.84774400000001</v>
      </c>
      <c r="G2299" s="4">
        <v>413.6</v>
      </c>
      <c r="H2299" s="4">
        <v>0.98933099999999996</v>
      </c>
      <c r="I2299" s="4" t="str">
        <f>VLOOKUP(C2299, Sheet1!$B$4:$C$76, 2,FALSE)</f>
        <v>아토젯정 10/40mg</v>
      </c>
    </row>
    <row r="2300" spans="1:9" x14ac:dyDescent="0.3">
      <c r="A2300" s="4">
        <v>2299</v>
      </c>
      <c r="B2300" s="4">
        <v>1043</v>
      </c>
      <c r="C2300" s="4">
        <v>3350</v>
      </c>
      <c r="D2300" s="4">
        <v>313.42629599999998</v>
      </c>
      <c r="E2300" s="4">
        <v>168.91712000000001</v>
      </c>
      <c r="F2300" s="4">
        <v>182.84481600000001</v>
      </c>
      <c r="G2300" s="4">
        <v>187.10911999999999</v>
      </c>
      <c r="H2300" s="4">
        <v>0.98635399999999995</v>
      </c>
      <c r="I2300" s="4" t="str">
        <f>VLOOKUP(C2300, Sheet1!$B$4:$C$76, 2,FALSE)</f>
        <v>일양하이트린정 2mg</v>
      </c>
    </row>
    <row r="2301" spans="1:9" x14ac:dyDescent="0.3">
      <c r="A2301" s="4">
        <v>2300</v>
      </c>
      <c r="B2301" s="4">
        <v>1043</v>
      </c>
      <c r="C2301" s="4">
        <v>18356</v>
      </c>
      <c r="D2301" s="4">
        <v>52.450727999999998</v>
      </c>
      <c r="E2301" s="4">
        <v>625.52063999999996</v>
      </c>
      <c r="F2301" s="4">
        <v>267.43083200000001</v>
      </c>
      <c r="G2301" s="4">
        <v>355.51231999999999</v>
      </c>
      <c r="H2301" s="4">
        <v>0.93530999999999997</v>
      </c>
      <c r="I2301" s="4" t="str">
        <f>VLOOKUP(C2301, Sheet1!$B$4:$C$76, 2,FALSE)</f>
        <v xml:space="preserve">종근당글리아티린연질캡슐(콜린알포세레이트) </v>
      </c>
    </row>
    <row r="2302" spans="1:9" x14ac:dyDescent="0.3">
      <c r="A2302" s="4">
        <v>2301</v>
      </c>
      <c r="B2302" s="4">
        <v>1044</v>
      </c>
      <c r="C2302" s="4">
        <v>3350</v>
      </c>
      <c r="D2302" s="4">
        <v>353.95176800000002</v>
      </c>
      <c r="E2302" s="4">
        <v>227.16543999999999</v>
      </c>
      <c r="F2302" s="4">
        <v>185.39412799999999</v>
      </c>
      <c r="G2302" s="4">
        <v>185.06752</v>
      </c>
      <c r="H2302" s="4">
        <v>0.98661299999999996</v>
      </c>
      <c r="I2302" s="4" t="str">
        <f>VLOOKUP(C2302, Sheet1!$B$4:$C$76, 2,FALSE)</f>
        <v>일양하이트린정 2mg</v>
      </c>
    </row>
    <row r="2303" spans="1:9" x14ac:dyDescent="0.3">
      <c r="A2303" s="4">
        <v>2302</v>
      </c>
      <c r="B2303" s="4">
        <v>1044</v>
      </c>
      <c r="C2303" s="4">
        <v>35205</v>
      </c>
      <c r="D2303" s="4">
        <v>551.66643199999999</v>
      </c>
      <c r="E2303" s="4">
        <v>701.15135999999995</v>
      </c>
      <c r="F2303" s="4">
        <v>243.36950400000001</v>
      </c>
      <c r="G2303" s="4">
        <v>411.76447999999999</v>
      </c>
      <c r="H2303" s="4">
        <v>0.97848299999999999</v>
      </c>
      <c r="I2303" s="4" t="str">
        <f>VLOOKUP(C2303, Sheet1!$B$4:$C$76, 2,FALSE)</f>
        <v>아토젯정 10/40mg</v>
      </c>
    </row>
    <row r="2304" spans="1:9" x14ac:dyDescent="0.3">
      <c r="A2304" s="4">
        <v>2303</v>
      </c>
      <c r="B2304" s="4">
        <v>1044</v>
      </c>
      <c r="C2304" s="4">
        <v>18356</v>
      </c>
      <c r="D2304" s="4">
        <v>93.312432000000001</v>
      </c>
      <c r="E2304" s="4">
        <v>722.04672000000005</v>
      </c>
      <c r="F2304" s="4">
        <v>269.54387200000002</v>
      </c>
      <c r="G2304" s="4">
        <v>353.24416000000002</v>
      </c>
      <c r="H2304" s="4">
        <v>0.93458600000000003</v>
      </c>
      <c r="I2304" s="4" t="str">
        <f>VLOOKUP(C2304, Sheet1!$B$4:$C$76, 2,FALSE)</f>
        <v xml:space="preserve">종근당글리아티린연질캡슐(콜린알포세레이트) </v>
      </c>
    </row>
    <row r="2305" spans="1:9" x14ac:dyDescent="0.3">
      <c r="A2305" s="4">
        <v>2304</v>
      </c>
      <c r="B2305" s="4">
        <v>1045</v>
      </c>
      <c r="C2305" s="4">
        <v>3482</v>
      </c>
      <c r="D2305" s="4">
        <v>625.11970399999996</v>
      </c>
      <c r="E2305" s="4">
        <v>718.06272000000001</v>
      </c>
      <c r="F2305" s="4">
        <v>207.27799999999999</v>
      </c>
      <c r="G2305" s="4">
        <v>272.13440000000003</v>
      </c>
      <c r="H2305" s="4">
        <v>0.99532500000000002</v>
      </c>
      <c r="I2305" s="4" t="str">
        <f>VLOOKUP(C2305, Sheet1!$B$4:$C$76, 2,FALSE)</f>
        <v>기넥신에프정(은행엽엑스)(수출용)</v>
      </c>
    </row>
    <row r="2306" spans="1:9" x14ac:dyDescent="0.3">
      <c r="A2306" s="4">
        <v>2305</v>
      </c>
      <c r="B2306" s="4">
        <v>1045</v>
      </c>
      <c r="C2306" s="4">
        <v>29666</v>
      </c>
      <c r="D2306" s="4">
        <v>595.77772800000002</v>
      </c>
      <c r="E2306" s="4">
        <v>177.72095999999999</v>
      </c>
      <c r="F2306" s="4">
        <v>218.491264</v>
      </c>
      <c r="G2306" s="4">
        <v>214.41919999999999</v>
      </c>
      <c r="H2306" s="4">
        <v>0.99414199999999997</v>
      </c>
      <c r="I2306" s="4" t="str">
        <f>VLOOKUP(C2306, Sheet1!$B$4:$C$76, 2,FALSE)</f>
        <v>리바로정 4mg</v>
      </c>
    </row>
    <row r="2307" spans="1:9" x14ac:dyDescent="0.3">
      <c r="A2307" s="4">
        <v>2306</v>
      </c>
      <c r="B2307" s="4">
        <v>1045</v>
      </c>
      <c r="C2307" s="4">
        <v>20876</v>
      </c>
      <c r="D2307" s="4">
        <v>42.204680000000003</v>
      </c>
      <c r="E2307" s="4">
        <v>754.48512000000005</v>
      </c>
      <c r="F2307" s="4">
        <v>327.89793600000002</v>
      </c>
      <c r="G2307" s="4">
        <v>253.75360000000001</v>
      </c>
      <c r="H2307" s="4">
        <v>0.98972000000000004</v>
      </c>
      <c r="I2307" s="4" t="str">
        <f>VLOOKUP(C2307, Sheet1!$B$4:$C$76, 2,FALSE)</f>
        <v>엑스포지정 5/160mg</v>
      </c>
    </row>
    <row r="2308" spans="1:9" x14ac:dyDescent="0.3">
      <c r="A2308" s="4">
        <v>2307</v>
      </c>
      <c r="B2308" s="4">
        <v>1045</v>
      </c>
      <c r="C2308" s="4">
        <v>28762</v>
      </c>
      <c r="D2308" s="4">
        <v>133.73835199999999</v>
      </c>
      <c r="E2308" s="4">
        <v>213.09440000000001</v>
      </c>
      <c r="F2308" s="4">
        <v>210.304576</v>
      </c>
      <c r="G2308" s="4">
        <v>200.62464</v>
      </c>
      <c r="H2308" s="4">
        <v>0.98788200000000004</v>
      </c>
      <c r="I2308" s="4" t="str">
        <f>VLOOKUP(C2308, Sheet1!$B$4:$C$76, 2,FALSE)</f>
        <v>트라젠타정(리나글립틴)</v>
      </c>
    </row>
    <row r="2309" spans="1:9" x14ac:dyDescent="0.3">
      <c r="A2309" s="4">
        <v>2308</v>
      </c>
      <c r="B2309" s="4">
        <v>1046</v>
      </c>
      <c r="C2309" s="4">
        <v>28762</v>
      </c>
      <c r="D2309" s="4">
        <v>152.22330400000001</v>
      </c>
      <c r="E2309" s="4">
        <v>223.12639999999999</v>
      </c>
      <c r="F2309" s="4">
        <v>213.409232</v>
      </c>
      <c r="G2309" s="4">
        <v>202.09023999999999</v>
      </c>
      <c r="H2309" s="4">
        <v>0.99554399999999998</v>
      </c>
      <c r="I2309" s="4" t="str">
        <f>VLOOKUP(C2309, Sheet1!$B$4:$C$76, 2,FALSE)</f>
        <v>트라젠타정(리나글립틴)</v>
      </c>
    </row>
    <row r="2310" spans="1:9" x14ac:dyDescent="0.3">
      <c r="A2310" s="4">
        <v>2309</v>
      </c>
      <c r="B2310" s="4">
        <v>1046</v>
      </c>
      <c r="C2310" s="4">
        <v>29666</v>
      </c>
      <c r="D2310" s="4">
        <v>623.48148800000001</v>
      </c>
      <c r="E2310" s="4">
        <v>182.624</v>
      </c>
      <c r="F2310" s="4">
        <v>224.42339200000001</v>
      </c>
      <c r="G2310" s="4">
        <v>214.04159999999999</v>
      </c>
      <c r="H2310" s="4">
        <v>0.99168299999999998</v>
      </c>
      <c r="I2310" s="4" t="str">
        <f>VLOOKUP(C2310, Sheet1!$B$4:$C$76, 2,FALSE)</f>
        <v>리바로정 4mg</v>
      </c>
    </row>
    <row r="2311" spans="1:9" x14ac:dyDescent="0.3">
      <c r="A2311" s="4">
        <v>2310</v>
      </c>
      <c r="B2311" s="4">
        <v>1046</v>
      </c>
      <c r="C2311" s="4">
        <v>3482</v>
      </c>
      <c r="D2311" s="4">
        <v>649.93108800000005</v>
      </c>
      <c r="E2311" s="4">
        <v>751.35936000000004</v>
      </c>
      <c r="F2311" s="4">
        <v>211.70806400000001</v>
      </c>
      <c r="G2311" s="4">
        <v>267.31903999999997</v>
      </c>
      <c r="H2311" s="4">
        <v>0.98993699999999996</v>
      </c>
      <c r="I2311" s="4" t="str">
        <f>VLOOKUP(C2311, Sheet1!$B$4:$C$76, 2,FALSE)</f>
        <v>기넥신에프정(은행엽엑스)(수출용)</v>
      </c>
    </row>
    <row r="2312" spans="1:9" x14ac:dyDescent="0.3">
      <c r="A2312" s="4">
        <v>2311</v>
      </c>
      <c r="B2312" s="4">
        <v>1046</v>
      </c>
      <c r="C2312" s="4">
        <v>20876</v>
      </c>
      <c r="D2312" s="4">
        <v>75.353055999999995</v>
      </c>
      <c r="E2312" s="4">
        <v>798.89344000000006</v>
      </c>
      <c r="F2312" s="4">
        <v>322.18150400000002</v>
      </c>
      <c r="G2312" s="4">
        <v>242.69695999999999</v>
      </c>
      <c r="H2312" s="4">
        <v>0.97765800000000003</v>
      </c>
      <c r="I2312" s="4" t="str">
        <f>VLOOKUP(C2312, Sheet1!$B$4:$C$76, 2,FALSE)</f>
        <v>엑스포지정 5/160mg</v>
      </c>
    </row>
    <row r="2313" spans="1:9" x14ac:dyDescent="0.3">
      <c r="A2313" s="4">
        <v>2312</v>
      </c>
      <c r="B2313" s="4">
        <v>1047</v>
      </c>
      <c r="C2313" s="4">
        <v>3482</v>
      </c>
      <c r="D2313" s="4">
        <v>143.67452</v>
      </c>
      <c r="E2313" s="4">
        <v>291.08287999999999</v>
      </c>
      <c r="F2313" s="4">
        <v>209.99323200000001</v>
      </c>
      <c r="G2313" s="4">
        <v>257.49632000000003</v>
      </c>
      <c r="H2313" s="4">
        <v>0.99645700000000004</v>
      </c>
      <c r="I2313" s="4" t="str">
        <f>VLOOKUP(C2313, Sheet1!$B$4:$C$76, 2,FALSE)</f>
        <v>기넥신에프정(은행엽엑스)(수출용)</v>
      </c>
    </row>
    <row r="2314" spans="1:9" x14ac:dyDescent="0.3">
      <c r="A2314" s="4">
        <v>2313</v>
      </c>
      <c r="B2314" s="4">
        <v>1047</v>
      </c>
      <c r="C2314" s="4">
        <v>20876</v>
      </c>
      <c r="D2314" s="4">
        <v>590.48634400000003</v>
      </c>
      <c r="E2314" s="4">
        <v>257.56031999999999</v>
      </c>
      <c r="F2314" s="4">
        <v>321.80379199999999</v>
      </c>
      <c r="G2314" s="4">
        <v>246.40768</v>
      </c>
      <c r="H2314" s="4">
        <v>0.99301899999999999</v>
      </c>
      <c r="I2314" s="4" t="str">
        <f>VLOOKUP(C2314, Sheet1!$B$4:$C$76, 2,FALSE)</f>
        <v>엑스포지정 5/160mg</v>
      </c>
    </row>
    <row r="2315" spans="1:9" x14ac:dyDescent="0.3">
      <c r="A2315" s="4">
        <v>2314</v>
      </c>
      <c r="B2315" s="4">
        <v>1047</v>
      </c>
      <c r="C2315" s="4">
        <v>29666</v>
      </c>
      <c r="D2315" s="4">
        <v>134.574296</v>
      </c>
      <c r="E2315" s="4">
        <v>862.67200000000003</v>
      </c>
      <c r="F2315" s="4">
        <v>230.37601599999999</v>
      </c>
      <c r="G2315" s="4">
        <v>225.85983999999999</v>
      </c>
      <c r="H2315" s="4">
        <v>0.99185199999999996</v>
      </c>
      <c r="I2315" s="4" t="str">
        <f>VLOOKUP(C2315, Sheet1!$B$4:$C$76, 2,FALSE)</f>
        <v>리바로정 4mg</v>
      </c>
    </row>
    <row r="2316" spans="1:9" x14ac:dyDescent="0.3">
      <c r="A2316" s="4">
        <v>2315</v>
      </c>
      <c r="B2316" s="4">
        <v>1047</v>
      </c>
      <c r="C2316" s="4">
        <v>28762</v>
      </c>
      <c r="D2316" s="4">
        <v>628.30146400000001</v>
      </c>
      <c r="E2316" s="4">
        <v>846.49599999999998</v>
      </c>
      <c r="F2316" s="4">
        <v>219.11688000000001</v>
      </c>
      <c r="G2316" s="4">
        <v>209.72288</v>
      </c>
      <c r="H2316" s="4">
        <v>0.98838400000000004</v>
      </c>
      <c r="I2316" s="4" t="str">
        <f>VLOOKUP(C2316, Sheet1!$B$4:$C$76, 2,FALSE)</f>
        <v>트라젠타정(리나글립틴)</v>
      </c>
    </row>
    <row r="2317" spans="1:9" x14ac:dyDescent="0.3">
      <c r="A2317" s="4">
        <v>2316</v>
      </c>
      <c r="B2317" s="4">
        <v>1050</v>
      </c>
      <c r="C2317" s="4">
        <v>22361</v>
      </c>
      <c r="D2317" s="4">
        <v>608.19439999999997</v>
      </c>
      <c r="E2317" s="4">
        <v>778.27135999999996</v>
      </c>
      <c r="F2317" s="4">
        <v>253.83417600000001</v>
      </c>
      <c r="G2317" s="4">
        <v>408.98687999999999</v>
      </c>
      <c r="H2317" s="4">
        <v>0.98096899999999998</v>
      </c>
      <c r="I2317" s="4" t="str">
        <f>VLOOKUP(C2317, Sheet1!$B$4:$C$76, 2,FALSE)</f>
        <v>맥시부펜이알정 300mg</v>
      </c>
    </row>
    <row r="2318" spans="1:9" x14ac:dyDescent="0.3">
      <c r="A2318" s="4">
        <v>2317</v>
      </c>
      <c r="B2318" s="4">
        <v>1050</v>
      </c>
      <c r="C2318" s="4">
        <v>5093</v>
      </c>
      <c r="D2318" s="4">
        <v>135.967536</v>
      </c>
      <c r="E2318" s="4">
        <v>848.19263999999998</v>
      </c>
      <c r="F2318" s="4">
        <v>275.20467200000002</v>
      </c>
      <c r="G2318" s="4">
        <v>273.98016000000001</v>
      </c>
      <c r="H2318" s="4">
        <v>0.97600299999999995</v>
      </c>
      <c r="I2318" s="4" t="str">
        <f>VLOOKUP(C2318, Sheet1!$B$4:$C$76, 2,FALSE)</f>
        <v>삼남건조수산화알루미늄겔정</v>
      </c>
    </row>
    <row r="2319" spans="1:9" x14ac:dyDescent="0.3">
      <c r="A2319" s="4">
        <v>2318</v>
      </c>
      <c r="B2319" s="4">
        <v>1050</v>
      </c>
      <c r="C2319" s="4">
        <v>22626</v>
      </c>
      <c r="D2319" s="4">
        <v>92.837608000000003</v>
      </c>
      <c r="E2319" s="4">
        <v>174.80832000000001</v>
      </c>
      <c r="F2319" s="4">
        <v>340.13112000000001</v>
      </c>
      <c r="G2319" s="4">
        <v>471.33695999999998</v>
      </c>
      <c r="H2319" s="4">
        <v>0.926346</v>
      </c>
      <c r="I2319" s="4" t="str">
        <f>VLOOKUP(C2319, Sheet1!$B$4:$C$76, 2,FALSE)</f>
        <v>메가파워정 90mg/병</v>
      </c>
    </row>
    <row r="2320" spans="1:9" x14ac:dyDescent="0.3">
      <c r="A2320" s="4">
        <v>2319</v>
      </c>
      <c r="B2320" s="4">
        <v>1050</v>
      </c>
      <c r="C2320" s="4">
        <v>2482</v>
      </c>
      <c r="D2320" s="4">
        <v>651.57808799999998</v>
      </c>
      <c r="E2320" s="4">
        <v>80.9024</v>
      </c>
      <c r="F2320" s="4">
        <v>198.38468800000001</v>
      </c>
      <c r="G2320" s="4">
        <v>488.61952000000002</v>
      </c>
      <c r="H2320" s="4">
        <v>0.89490000000000003</v>
      </c>
      <c r="I2320" s="4" t="str">
        <f>VLOOKUP(C2320, Sheet1!$B$4:$C$76, 2,FALSE)</f>
        <v>뮤테란캡슐 100mg</v>
      </c>
    </row>
    <row r="2321" spans="1:9" x14ac:dyDescent="0.3">
      <c r="A2321" s="4">
        <v>2320</v>
      </c>
      <c r="B2321" s="4">
        <v>1051</v>
      </c>
      <c r="C2321" s="4">
        <v>4377</v>
      </c>
      <c r="D2321" s="4">
        <v>143.956096</v>
      </c>
      <c r="E2321" s="4">
        <v>110.06784</v>
      </c>
      <c r="F2321" s="4">
        <v>206.92371199999999</v>
      </c>
      <c r="G2321" s="4">
        <v>436.39679999999998</v>
      </c>
      <c r="H2321" s="4">
        <v>0.97205399999999997</v>
      </c>
      <c r="I2321" s="4" t="str">
        <f>VLOOKUP(C2321, Sheet1!$B$4:$C$76, 2,FALSE)</f>
        <v>타이레놀정500mg</v>
      </c>
    </row>
    <row r="2322" spans="1:9" x14ac:dyDescent="0.3">
      <c r="A2322" s="4">
        <v>2321</v>
      </c>
      <c r="B2322" s="4">
        <v>1051</v>
      </c>
      <c r="C2322" s="4">
        <v>5093</v>
      </c>
      <c r="D2322" s="4">
        <v>550.27416800000003</v>
      </c>
      <c r="E2322" s="4">
        <v>191.59039999999999</v>
      </c>
      <c r="F2322" s="4">
        <v>269.154448</v>
      </c>
      <c r="G2322" s="4">
        <v>269.31455999999997</v>
      </c>
      <c r="H2322" s="4">
        <v>0.965974</v>
      </c>
      <c r="I2322" s="4" t="str">
        <f>VLOOKUP(C2322, Sheet1!$B$4:$C$76, 2,FALSE)</f>
        <v>삼남건조수산화알루미늄겔정</v>
      </c>
    </row>
    <row r="2323" spans="1:9" x14ac:dyDescent="0.3">
      <c r="A2323" s="4">
        <v>2322</v>
      </c>
      <c r="B2323" s="4">
        <v>1051</v>
      </c>
      <c r="C2323" s="4">
        <v>2482</v>
      </c>
      <c r="D2323" s="4">
        <v>88.873096000000004</v>
      </c>
      <c r="E2323" s="4">
        <v>678.57151999999996</v>
      </c>
      <c r="F2323" s="4">
        <v>230.256944</v>
      </c>
      <c r="G2323" s="4">
        <v>480.68864000000002</v>
      </c>
      <c r="H2323" s="4">
        <v>0.93144899999999997</v>
      </c>
      <c r="I2323" s="4" t="str">
        <f>VLOOKUP(C2323, Sheet1!$B$4:$C$76, 2,FALSE)</f>
        <v>뮤테란캡슐 100mg</v>
      </c>
    </row>
    <row r="2324" spans="1:9" x14ac:dyDescent="0.3">
      <c r="A2324" s="4">
        <v>2323</v>
      </c>
      <c r="B2324" s="4">
        <v>1051</v>
      </c>
      <c r="C2324" s="4">
        <v>23222</v>
      </c>
      <c r="D2324" s="4">
        <v>491.88594399999999</v>
      </c>
      <c r="E2324" s="4">
        <v>650.08896000000004</v>
      </c>
      <c r="F2324" s="4">
        <v>375.70827200000002</v>
      </c>
      <c r="G2324" s="4">
        <v>477.89055999999999</v>
      </c>
      <c r="H2324" s="4">
        <v>0.82906800000000003</v>
      </c>
      <c r="I2324" s="4" t="str">
        <f>VLOOKUP(C2324, Sheet1!$B$4:$C$76, 2,FALSE)</f>
        <v>비타비백정 100mg/병</v>
      </c>
    </row>
    <row r="2325" spans="1:9" x14ac:dyDescent="0.3">
      <c r="A2325" s="4">
        <v>2324</v>
      </c>
      <c r="B2325" s="4">
        <v>1053</v>
      </c>
      <c r="C2325" s="4">
        <v>23222</v>
      </c>
      <c r="D2325" s="4">
        <v>77.911152000000001</v>
      </c>
      <c r="E2325" s="4">
        <v>76.503039999999999</v>
      </c>
      <c r="F2325" s="4">
        <v>375.201728</v>
      </c>
      <c r="G2325" s="4">
        <v>468.99968000000001</v>
      </c>
      <c r="H2325" s="4">
        <v>0.97867499999999996</v>
      </c>
      <c r="I2325" s="4" t="str">
        <f>VLOOKUP(C2325, Sheet1!$B$4:$C$76, 2,FALSE)</f>
        <v>비타비백정 100mg/병</v>
      </c>
    </row>
    <row r="2326" spans="1:9" x14ac:dyDescent="0.3">
      <c r="A2326" s="4">
        <v>2325</v>
      </c>
      <c r="B2326" s="4">
        <v>1053</v>
      </c>
      <c r="C2326" s="4">
        <v>5093</v>
      </c>
      <c r="D2326" s="4">
        <v>104.125536</v>
      </c>
      <c r="E2326" s="4">
        <v>800.50624000000005</v>
      </c>
      <c r="F2326" s="4">
        <v>275.41744</v>
      </c>
      <c r="G2326" s="4">
        <v>273.63711999999998</v>
      </c>
      <c r="H2326" s="4">
        <v>0.95865699999999998</v>
      </c>
      <c r="I2326" s="4" t="str">
        <f>VLOOKUP(C2326, Sheet1!$B$4:$C$76, 2,FALSE)</f>
        <v>삼남건조수산화알루미늄겔정</v>
      </c>
    </row>
    <row r="2327" spans="1:9" x14ac:dyDescent="0.3">
      <c r="A2327" s="4">
        <v>2326</v>
      </c>
      <c r="B2327" s="4">
        <v>1053</v>
      </c>
      <c r="C2327" s="4">
        <v>4377</v>
      </c>
      <c r="D2327" s="4">
        <v>593.152288</v>
      </c>
      <c r="E2327" s="4">
        <v>700.20223999999996</v>
      </c>
      <c r="F2327" s="4">
        <v>212.686016</v>
      </c>
      <c r="G2327" s="4">
        <v>454.18752000000001</v>
      </c>
      <c r="H2327" s="4">
        <v>0.95665999999999995</v>
      </c>
      <c r="I2327" s="4" t="str">
        <f>VLOOKUP(C2327, Sheet1!$B$4:$C$76, 2,FALSE)</f>
        <v>타이레놀정500mg</v>
      </c>
    </row>
    <row r="2328" spans="1:9" x14ac:dyDescent="0.3">
      <c r="A2328" s="4">
        <v>2327</v>
      </c>
      <c r="B2328" s="4">
        <v>1053</v>
      </c>
      <c r="C2328" s="4">
        <v>2482</v>
      </c>
      <c r="D2328" s="4">
        <v>621.06588799999997</v>
      </c>
      <c r="E2328" s="4">
        <v>49.791359999999997</v>
      </c>
      <c r="F2328" s="4">
        <v>216.79107200000001</v>
      </c>
      <c r="G2328" s="4">
        <v>486.99776000000003</v>
      </c>
      <c r="H2328" s="4">
        <v>0.93479199999999996</v>
      </c>
      <c r="I2328" s="4" t="str">
        <f>VLOOKUP(C2328, Sheet1!$B$4:$C$76, 2,FALSE)</f>
        <v>뮤테란캡슐 100mg</v>
      </c>
    </row>
    <row r="2329" spans="1:9" x14ac:dyDescent="0.3">
      <c r="A2329" s="4">
        <v>2328</v>
      </c>
      <c r="B2329" s="4">
        <v>1055</v>
      </c>
      <c r="C2329" s="4">
        <v>31884</v>
      </c>
      <c r="D2329" s="4">
        <v>62.430328000000003</v>
      </c>
      <c r="E2329" s="4">
        <v>36.304000000000002</v>
      </c>
      <c r="F2329" s="4">
        <v>415.511504</v>
      </c>
      <c r="G2329" s="4">
        <v>481.40415999999999</v>
      </c>
      <c r="H2329" s="4">
        <v>0.99451999999999996</v>
      </c>
      <c r="I2329" s="4" t="str">
        <f>VLOOKUP(C2329, Sheet1!$B$4:$C$76, 2,FALSE)</f>
        <v>자누메트엑스알서방정 100/1000mg</v>
      </c>
    </row>
    <row r="2330" spans="1:9" x14ac:dyDescent="0.3">
      <c r="A2330" s="4">
        <v>2329</v>
      </c>
      <c r="B2330" s="4">
        <v>1055</v>
      </c>
      <c r="C2330" s="4">
        <v>3482</v>
      </c>
      <c r="D2330" s="4">
        <v>569.89762399999995</v>
      </c>
      <c r="E2330" s="4">
        <v>766.90304000000003</v>
      </c>
      <c r="F2330" s="4">
        <v>277.659312</v>
      </c>
      <c r="G2330" s="4">
        <v>206.95552000000001</v>
      </c>
      <c r="H2330" s="4">
        <v>0.98715200000000003</v>
      </c>
      <c r="I2330" s="4" t="str">
        <f>VLOOKUP(C2330, Sheet1!$B$4:$C$76, 2,FALSE)</f>
        <v>기넥신에프정(은행엽엑스)(수출용)</v>
      </c>
    </row>
    <row r="2331" spans="1:9" x14ac:dyDescent="0.3">
      <c r="A2331" s="4">
        <v>2330</v>
      </c>
      <c r="B2331" s="4">
        <v>1055</v>
      </c>
      <c r="C2331" s="4">
        <v>29666</v>
      </c>
      <c r="D2331" s="4">
        <v>647.90442399999995</v>
      </c>
      <c r="E2331" s="4">
        <v>186.09728000000001</v>
      </c>
      <c r="F2331" s="4">
        <v>219.308176</v>
      </c>
      <c r="G2331" s="4">
        <v>212.15616</v>
      </c>
      <c r="H2331" s="4">
        <v>0.98583500000000002</v>
      </c>
      <c r="I2331" s="4" t="str">
        <f>VLOOKUP(C2331, Sheet1!$B$4:$C$76, 2,FALSE)</f>
        <v>리바로정 4mg</v>
      </c>
    </row>
    <row r="2332" spans="1:9" x14ac:dyDescent="0.3">
      <c r="A2332" s="4">
        <v>2331</v>
      </c>
      <c r="B2332" s="4">
        <v>1055</v>
      </c>
      <c r="C2332" s="4">
        <v>27732</v>
      </c>
      <c r="D2332" s="4">
        <v>81.617024000000001</v>
      </c>
      <c r="E2332" s="4">
        <v>733.97184000000004</v>
      </c>
      <c r="F2332" s="4">
        <v>326.415392</v>
      </c>
      <c r="G2332" s="4">
        <v>268.40447999999998</v>
      </c>
      <c r="H2332" s="4">
        <v>0.95075900000000002</v>
      </c>
      <c r="I2332" s="4" t="str">
        <f>VLOOKUP(C2332, Sheet1!$B$4:$C$76, 2,FALSE)</f>
        <v>트윈스타정 40/5mg</v>
      </c>
    </row>
    <row r="2333" spans="1:9" x14ac:dyDescent="0.3">
      <c r="A2333" s="4">
        <v>2332</v>
      </c>
      <c r="B2333" s="4">
        <v>1056</v>
      </c>
      <c r="C2333" s="4">
        <v>31884</v>
      </c>
      <c r="D2333" s="4">
        <v>74.837727999999998</v>
      </c>
      <c r="E2333" s="4">
        <v>53.691519999999997</v>
      </c>
      <c r="F2333" s="4">
        <v>435.830848</v>
      </c>
      <c r="G2333" s="4">
        <v>487.75808000000001</v>
      </c>
      <c r="H2333" s="4">
        <v>0.99627500000000002</v>
      </c>
      <c r="I2333" s="4" t="str">
        <f>VLOOKUP(C2333, Sheet1!$B$4:$C$76, 2,FALSE)</f>
        <v>자누메트엑스알서방정 100/1000mg</v>
      </c>
    </row>
    <row r="2334" spans="1:9" x14ac:dyDescent="0.3">
      <c r="A2334" s="4">
        <v>2333</v>
      </c>
      <c r="B2334" s="4">
        <v>1056</v>
      </c>
      <c r="C2334" s="4">
        <v>29666</v>
      </c>
      <c r="D2334" s="4">
        <v>678.08283200000005</v>
      </c>
      <c r="E2334" s="4">
        <v>189.22880000000001</v>
      </c>
      <c r="F2334" s="4">
        <v>224.98751999999999</v>
      </c>
      <c r="G2334" s="4">
        <v>213.97247999999999</v>
      </c>
      <c r="H2334" s="4">
        <v>0.98612299999999997</v>
      </c>
      <c r="I2334" s="4" t="str">
        <f>VLOOKUP(C2334, Sheet1!$B$4:$C$76, 2,FALSE)</f>
        <v>리바로정 4mg</v>
      </c>
    </row>
    <row r="2335" spans="1:9" x14ac:dyDescent="0.3">
      <c r="A2335" s="4">
        <v>2334</v>
      </c>
      <c r="B2335" s="4">
        <v>1056</v>
      </c>
      <c r="C2335" s="4">
        <v>3482</v>
      </c>
      <c r="D2335" s="4">
        <v>599.57827199999997</v>
      </c>
      <c r="E2335" s="4">
        <v>800.43263999999999</v>
      </c>
      <c r="F2335" s="4">
        <v>275.61654399999998</v>
      </c>
      <c r="G2335" s="4">
        <v>203.48416</v>
      </c>
      <c r="H2335" s="4">
        <v>0.975804</v>
      </c>
      <c r="I2335" s="4" t="str">
        <f>VLOOKUP(C2335, Sheet1!$B$4:$C$76, 2,FALSE)</f>
        <v>기넥신에프정(은행엽엑스)(수출용)</v>
      </c>
    </row>
    <row r="2336" spans="1:9" x14ac:dyDescent="0.3">
      <c r="A2336" s="4">
        <v>2335</v>
      </c>
      <c r="B2336" s="4">
        <v>1056</v>
      </c>
      <c r="C2336" s="4">
        <v>27732</v>
      </c>
      <c r="D2336" s="4">
        <v>116.275272</v>
      </c>
      <c r="E2336" s="4">
        <v>777.26592000000005</v>
      </c>
      <c r="F2336" s="4">
        <v>322.55726399999998</v>
      </c>
      <c r="G2336" s="4">
        <v>265.60255999999998</v>
      </c>
      <c r="H2336" s="4">
        <v>0.97059700000000004</v>
      </c>
      <c r="I2336" s="4" t="str">
        <f>VLOOKUP(C2336, Sheet1!$B$4:$C$76, 2,FALSE)</f>
        <v>트윈스타정 40/5mg</v>
      </c>
    </row>
    <row r="2337" spans="1:9" x14ac:dyDescent="0.3">
      <c r="A2337" s="4">
        <v>2336</v>
      </c>
      <c r="B2337" s="4">
        <v>1057</v>
      </c>
      <c r="C2337" s="4">
        <v>25437</v>
      </c>
      <c r="D2337" s="4">
        <v>109.456936</v>
      </c>
      <c r="E2337" s="4">
        <v>828.50112000000001</v>
      </c>
      <c r="F2337" s="4">
        <v>254.785776</v>
      </c>
      <c r="G2337" s="4">
        <v>256.17023999999998</v>
      </c>
      <c r="H2337" s="4">
        <v>0.99183600000000005</v>
      </c>
      <c r="I2337" s="4" t="str">
        <f>VLOOKUP(C2337, Sheet1!$B$4:$C$76, 2,FALSE)</f>
        <v>큐시드정 31.5mg/PTP</v>
      </c>
    </row>
    <row r="2338" spans="1:9" x14ac:dyDescent="0.3">
      <c r="A2338" s="4">
        <v>2337</v>
      </c>
      <c r="B2338" s="4">
        <v>1057</v>
      </c>
      <c r="C2338" s="4">
        <v>4377</v>
      </c>
      <c r="D2338" s="4">
        <v>644.47134400000004</v>
      </c>
      <c r="E2338" s="4">
        <v>704.82496000000003</v>
      </c>
      <c r="F2338" s="4">
        <v>215.426624</v>
      </c>
      <c r="G2338" s="4">
        <v>456.55167999999998</v>
      </c>
      <c r="H2338" s="4">
        <v>0.961229</v>
      </c>
      <c r="I2338" s="4" t="str">
        <f>VLOOKUP(C2338, Sheet1!$B$4:$C$76, 2,FALSE)</f>
        <v>타이레놀정500mg</v>
      </c>
    </row>
    <row r="2339" spans="1:9" x14ac:dyDescent="0.3">
      <c r="A2339" s="4">
        <v>2338</v>
      </c>
      <c r="B2339" s="4">
        <v>1057</v>
      </c>
      <c r="C2339" s="4">
        <v>2482</v>
      </c>
      <c r="D2339" s="4">
        <v>608.18952000000002</v>
      </c>
      <c r="E2339" s="4">
        <v>67.095039999999997</v>
      </c>
      <c r="F2339" s="4">
        <v>245.194624</v>
      </c>
      <c r="G2339" s="4">
        <v>474.45504</v>
      </c>
      <c r="H2339" s="4">
        <v>0.951098</v>
      </c>
      <c r="I2339" s="4" t="str">
        <f>VLOOKUP(C2339, Sheet1!$B$4:$C$76, 2,FALSE)</f>
        <v>뮤테란캡슐 100mg</v>
      </c>
    </row>
    <row r="2340" spans="1:9" x14ac:dyDescent="0.3">
      <c r="A2340" s="4">
        <v>2339</v>
      </c>
      <c r="B2340" s="4">
        <v>1057</v>
      </c>
      <c r="C2340" s="4">
        <v>12777</v>
      </c>
      <c r="D2340" s="4">
        <v>77.387528000000003</v>
      </c>
      <c r="E2340" s="4">
        <v>74.91328</v>
      </c>
      <c r="F2340" s="4">
        <v>330.86107199999998</v>
      </c>
      <c r="G2340" s="4">
        <v>504.15616</v>
      </c>
      <c r="H2340" s="4">
        <v>0.93948600000000004</v>
      </c>
      <c r="I2340" s="4" t="str">
        <f>VLOOKUP(C2340, Sheet1!$B$4:$C$76, 2,FALSE)</f>
        <v>다보타민큐정 10mg/병</v>
      </c>
    </row>
    <row r="2341" spans="1:9" x14ac:dyDescent="0.3">
      <c r="A2341" s="4">
        <v>2340</v>
      </c>
      <c r="B2341" s="4">
        <v>1058</v>
      </c>
      <c r="C2341" s="4">
        <v>25437</v>
      </c>
      <c r="D2341" s="4">
        <v>112.048704</v>
      </c>
      <c r="E2341" s="4">
        <v>840.00256000000002</v>
      </c>
      <c r="F2341" s="4">
        <v>257.33215999999999</v>
      </c>
      <c r="G2341" s="4">
        <v>267.30239999999998</v>
      </c>
      <c r="H2341" s="4">
        <v>0.98639299999999996</v>
      </c>
      <c r="I2341" s="4" t="str">
        <f>VLOOKUP(C2341, Sheet1!$B$4:$C$76, 2,FALSE)</f>
        <v>큐시드정 31.5mg/PTP</v>
      </c>
    </row>
    <row r="2342" spans="1:9" x14ac:dyDescent="0.3">
      <c r="A2342" s="4">
        <v>2341</v>
      </c>
      <c r="B2342" s="4">
        <v>1058</v>
      </c>
      <c r="C2342" s="4">
        <v>2482</v>
      </c>
      <c r="D2342" s="4">
        <v>597.62383199999999</v>
      </c>
      <c r="E2342" s="4">
        <v>104.6016</v>
      </c>
      <c r="F2342" s="4">
        <v>250.936432</v>
      </c>
      <c r="G2342" s="4">
        <v>456.90879999999999</v>
      </c>
      <c r="H2342" s="4">
        <v>0.97381099999999998</v>
      </c>
      <c r="I2342" s="4" t="str">
        <f>VLOOKUP(C2342, Sheet1!$B$4:$C$76, 2,FALSE)</f>
        <v>뮤테란캡슐 100mg</v>
      </c>
    </row>
    <row r="2343" spans="1:9" x14ac:dyDescent="0.3">
      <c r="A2343" s="4">
        <v>2342</v>
      </c>
      <c r="B2343" s="4">
        <v>1058</v>
      </c>
      <c r="C2343" s="4">
        <v>4377</v>
      </c>
      <c r="D2343" s="4">
        <v>655.97203999999999</v>
      </c>
      <c r="E2343" s="4">
        <v>703.51743999999997</v>
      </c>
      <c r="F2343" s="4">
        <v>213.97336000000001</v>
      </c>
      <c r="G2343" s="4">
        <v>476.31616000000002</v>
      </c>
      <c r="H2343" s="4">
        <v>0.93653699999999995</v>
      </c>
      <c r="I2343" s="4" t="str">
        <f>VLOOKUP(C2343, Sheet1!$B$4:$C$76, 2,FALSE)</f>
        <v>타이레놀정500mg</v>
      </c>
    </row>
    <row r="2344" spans="1:9" x14ac:dyDescent="0.3">
      <c r="A2344" s="4">
        <v>2343</v>
      </c>
      <c r="B2344" s="4">
        <v>1058</v>
      </c>
      <c r="C2344" s="4">
        <v>12777</v>
      </c>
      <c r="D2344" s="4">
        <v>79.392719999999997</v>
      </c>
      <c r="E2344" s="4">
        <v>111.18016</v>
      </c>
      <c r="F2344" s="4">
        <v>331.20169600000003</v>
      </c>
      <c r="G2344" s="4">
        <v>502.23487999999998</v>
      </c>
      <c r="H2344" s="4">
        <v>0.91131600000000001</v>
      </c>
      <c r="I2344" s="4" t="str">
        <f>VLOOKUP(C2344, Sheet1!$B$4:$C$76, 2,FALSE)</f>
        <v>다보타민큐정 10mg/병</v>
      </c>
    </row>
    <row r="2345" spans="1:9" x14ac:dyDescent="0.3">
      <c r="A2345" s="4">
        <v>2344</v>
      </c>
      <c r="B2345" s="4">
        <v>1060</v>
      </c>
      <c r="C2345" s="4">
        <v>25437</v>
      </c>
      <c r="D2345" s="4">
        <v>554.96970399999998</v>
      </c>
      <c r="E2345" s="4">
        <v>205.53728000000001</v>
      </c>
      <c r="F2345" s="4">
        <v>246.895792</v>
      </c>
      <c r="G2345" s="4">
        <v>252.46464</v>
      </c>
      <c r="H2345" s="4">
        <v>0.98238899999999996</v>
      </c>
      <c r="I2345" s="4" t="str">
        <f>VLOOKUP(C2345, Sheet1!$B$4:$C$76, 2,FALSE)</f>
        <v>큐시드정 31.5mg/PTP</v>
      </c>
    </row>
    <row r="2346" spans="1:9" x14ac:dyDescent="0.3">
      <c r="A2346" s="4">
        <v>2345</v>
      </c>
      <c r="B2346" s="4">
        <v>1060</v>
      </c>
      <c r="C2346" s="4">
        <v>22626</v>
      </c>
      <c r="D2346" s="4">
        <v>529.40289600000006</v>
      </c>
      <c r="E2346" s="4">
        <v>640.68672000000004</v>
      </c>
      <c r="F2346" s="4">
        <v>361.09462400000001</v>
      </c>
      <c r="G2346" s="4">
        <v>473.30687999999998</v>
      </c>
      <c r="H2346" s="4">
        <v>0.96026999999999996</v>
      </c>
      <c r="I2346" s="4" t="str">
        <f>VLOOKUP(C2346, Sheet1!$B$4:$C$76, 2,FALSE)</f>
        <v>메가파워정 90mg/병</v>
      </c>
    </row>
    <row r="2347" spans="1:9" x14ac:dyDescent="0.3">
      <c r="A2347" s="4">
        <v>2346</v>
      </c>
      <c r="B2347" s="4">
        <v>1060</v>
      </c>
      <c r="C2347" s="4">
        <v>13394</v>
      </c>
      <c r="D2347" s="4">
        <v>115.641848</v>
      </c>
      <c r="E2347" s="4">
        <v>54.548479999999998</v>
      </c>
      <c r="F2347" s="4">
        <v>235.380944</v>
      </c>
      <c r="G2347" s="4">
        <v>478.86336</v>
      </c>
      <c r="H2347" s="4">
        <v>0.94209799999999999</v>
      </c>
      <c r="I2347" s="4" t="str">
        <f>VLOOKUP(C2347, Sheet1!$B$4:$C$76, 2,FALSE)</f>
        <v>써스펜8시간이알서방정 650mg</v>
      </c>
    </row>
    <row r="2348" spans="1:9" x14ac:dyDescent="0.3">
      <c r="A2348" s="4">
        <v>2347</v>
      </c>
      <c r="B2348" s="4">
        <v>1060</v>
      </c>
      <c r="C2348" s="4">
        <v>2482</v>
      </c>
      <c r="D2348" s="4">
        <v>118.17652</v>
      </c>
      <c r="E2348" s="4">
        <v>681.94816000000003</v>
      </c>
      <c r="F2348" s="4">
        <v>208.65415999999999</v>
      </c>
      <c r="G2348" s="4">
        <v>488.08960000000002</v>
      </c>
      <c r="H2348" s="4">
        <v>0.92336399999999996</v>
      </c>
      <c r="I2348" s="4" t="str">
        <f>VLOOKUP(C2348, Sheet1!$B$4:$C$76, 2,FALSE)</f>
        <v>뮤테란캡슐 100mg</v>
      </c>
    </row>
    <row r="2349" spans="1:9" x14ac:dyDescent="0.3">
      <c r="A2349" s="4">
        <v>2348</v>
      </c>
      <c r="B2349" s="4">
        <v>1064</v>
      </c>
      <c r="C2349" s="4">
        <v>3482</v>
      </c>
      <c r="D2349" s="4">
        <v>602.66487199999995</v>
      </c>
      <c r="E2349" s="4">
        <v>844.79744000000005</v>
      </c>
      <c r="F2349" s="4">
        <v>279.93144000000001</v>
      </c>
      <c r="G2349" s="4">
        <v>187.90656000000001</v>
      </c>
      <c r="H2349" s="4">
        <v>0.99232500000000001</v>
      </c>
      <c r="I2349" s="4" t="str">
        <f>VLOOKUP(C2349, Sheet1!$B$4:$C$76, 2,FALSE)</f>
        <v>기넥신에프정(은행엽엑스)(수출용)</v>
      </c>
    </row>
    <row r="2350" spans="1:9" x14ac:dyDescent="0.3">
      <c r="A2350" s="4">
        <v>2349</v>
      </c>
      <c r="B2350" s="4">
        <v>1064</v>
      </c>
      <c r="C2350" s="4">
        <v>25468</v>
      </c>
      <c r="D2350" s="4">
        <v>45.540647999999997</v>
      </c>
      <c r="E2350" s="4">
        <v>859.6</v>
      </c>
      <c r="F2350" s="4">
        <v>378.84513600000002</v>
      </c>
      <c r="G2350" s="4">
        <v>213.04447999999999</v>
      </c>
      <c r="H2350" s="4">
        <v>0.98786099999999999</v>
      </c>
      <c r="I2350" s="4" t="str">
        <f>VLOOKUP(C2350, Sheet1!$B$4:$C$76, 2,FALSE)</f>
        <v>아모잘탄정 5/100mg</v>
      </c>
    </row>
    <row r="2351" spans="1:9" x14ac:dyDescent="0.3">
      <c r="A2351" s="4">
        <v>2350</v>
      </c>
      <c r="B2351" s="4">
        <v>1064</v>
      </c>
      <c r="C2351" s="4">
        <v>34596</v>
      </c>
      <c r="D2351" s="4">
        <v>58.718600000000002</v>
      </c>
      <c r="E2351" s="4">
        <v>132.72640000000001</v>
      </c>
      <c r="F2351" s="4">
        <v>452.81617599999998</v>
      </c>
      <c r="G2351" s="4">
        <v>412.92671999999999</v>
      </c>
      <c r="H2351" s="4">
        <v>0.98450700000000002</v>
      </c>
      <c r="I2351" s="4" t="str">
        <f>VLOOKUP(C2351, Sheet1!$B$4:$C$76, 2,FALSE)</f>
        <v>제미메트서방정 50/1000mg</v>
      </c>
    </row>
    <row r="2352" spans="1:9" x14ac:dyDescent="0.3">
      <c r="A2352" s="4">
        <v>2351</v>
      </c>
      <c r="B2352" s="4">
        <v>1064</v>
      </c>
      <c r="C2352" s="4">
        <v>20237</v>
      </c>
      <c r="D2352" s="4">
        <v>617.73187199999995</v>
      </c>
      <c r="E2352" s="4">
        <v>194.16448</v>
      </c>
      <c r="F2352" s="4">
        <v>226.20947200000001</v>
      </c>
      <c r="G2352" s="4">
        <v>218.80832000000001</v>
      </c>
      <c r="H2352" s="4">
        <v>0.98241500000000004</v>
      </c>
      <c r="I2352" s="4" t="str">
        <f>VLOOKUP(C2352, Sheet1!$B$4:$C$76, 2,FALSE)</f>
        <v>플라빅스정 75mg</v>
      </c>
    </row>
    <row r="2353" spans="1:9" x14ac:dyDescent="0.3">
      <c r="A2353" s="4">
        <v>2352</v>
      </c>
      <c r="B2353" s="4">
        <v>1065</v>
      </c>
      <c r="C2353" s="4">
        <v>20237</v>
      </c>
      <c r="D2353" s="4">
        <v>139.81688</v>
      </c>
      <c r="E2353" s="4">
        <v>849.74784</v>
      </c>
      <c r="F2353" s="4">
        <v>231.73168000000001</v>
      </c>
      <c r="G2353" s="4">
        <v>226.87616</v>
      </c>
      <c r="H2353" s="4">
        <v>0.99183299999999996</v>
      </c>
      <c r="I2353" s="4" t="str">
        <f>VLOOKUP(C2353, Sheet1!$B$4:$C$76, 2,FALSE)</f>
        <v>플라빅스정 75mg</v>
      </c>
    </row>
    <row r="2354" spans="1:9" x14ac:dyDescent="0.3">
      <c r="A2354" s="4">
        <v>2353</v>
      </c>
      <c r="B2354" s="4">
        <v>1065</v>
      </c>
      <c r="C2354" s="4">
        <v>3482</v>
      </c>
      <c r="D2354" s="4">
        <v>124.49856</v>
      </c>
      <c r="E2354" s="4">
        <v>272.66624000000002</v>
      </c>
      <c r="F2354" s="4">
        <v>274.07641599999999</v>
      </c>
      <c r="G2354" s="4">
        <v>190.41664</v>
      </c>
      <c r="H2354" s="4">
        <v>0.98965700000000001</v>
      </c>
      <c r="I2354" s="4" t="str">
        <f>VLOOKUP(C2354, Sheet1!$B$4:$C$76, 2,FALSE)</f>
        <v>기넥신에프정(은행엽엑스)(수출용)</v>
      </c>
    </row>
    <row r="2355" spans="1:9" x14ac:dyDescent="0.3">
      <c r="A2355" s="4">
        <v>2354</v>
      </c>
      <c r="B2355" s="4">
        <v>1065</v>
      </c>
      <c r="C2355" s="4">
        <v>25468</v>
      </c>
      <c r="D2355" s="4">
        <v>572.85246400000005</v>
      </c>
      <c r="E2355" s="4">
        <v>229.63136</v>
      </c>
      <c r="F2355" s="4">
        <v>367.66310399999998</v>
      </c>
      <c r="G2355" s="4">
        <v>221.14688000000001</v>
      </c>
      <c r="H2355" s="4">
        <v>0.981653</v>
      </c>
      <c r="I2355" s="4" t="str">
        <f>VLOOKUP(C2355, Sheet1!$B$4:$C$76, 2,FALSE)</f>
        <v>아모잘탄정 5/100mg</v>
      </c>
    </row>
    <row r="2356" spans="1:9" x14ac:dyDescent="0.3">
      <c r="A2356" s="4">
        <v>2355</v>
      </c>
      <c r="B2356" s="4">
        <v>1065</v>
      </c>
      <c r="C2356" s="4">
        <v>34596</v>
      </c>
      <c r="D2356" s="4">
        <v>483.00824799999998</v>
      </c>
      <c r="E2356" s="4">
        <v>683.95712000000003</v>
      </c>
      <c r="F2356" s="4">
        <v>459.84923199999997</v>
      </c>
      <c r="G2356" s="4">
        <v>436.68351999999999</v>
      </c>
      <c r="H2356" s="4">
        <v>0.94977299999999998</v>
      </c>
      <c r="I2356" s="4" t="str">
        <f>VLOOKUP(C2356, Sheet1!$B$4:$C$76, 2,FALSE)</f>
        <v>제미메트서방정 50/1000mg</v>
      </c>
    </row>
    <row r="2357" spans="1:9" x14ac:dyDescent="0.3">
      <c r="A2357" s="4">
        <v>2356</v>
      </c>
      <c r="B2357" s="4">
        <v>1067</v>
      </c>
      <c r="C2357" s="4">
        <v>16261</v>
      </c>
      <c r="D2357" s="4">
        <v>117.4128</v>
      </c>
      <c r="E2357" s="4">
        <v>846.41152</v>
      </c>
      <c r="F2357" s="4">
        <v>249.72716800000001</v>
      </c>
      <c r="G2357" s="4">
        <v>243.09504000000001</v>
      </c>
      <c r="H2357" s="4">
        <v>0.99024299999999998</v>
      </c>
      <c r="I2357" s="4" t="str">
        <f>VLOOKUP(C2357, Sheet1!$B$4:$C$76, 2,FALSE)</f>
        <v>크레스토정 20mg</v>
      </c>
    </row>
    <row r="2358" spans="1:9" x14ac:dyDescent="0.3">
      <c r="A2358" s="4">
        <v>2357</v>
      </c>
      <c r="B2358" s="4">
        <v>1067</v>
      </c>
      <c r="C2358" s="4">
        <v>31884</v>
      </c>
      <c r="D2358" s="4">
        <v>555.63777600000003</v>
      </c>
      <c r="E2358" s="4">
        <v>675.21407999999997</v>
      </c>
      <c r="F2358" s="4">
        <v>406.58403199999998</v>
      </c>
      <c r="G2358" s="4">
        <v>522.08384000000001</v>
      </c>
      <c r="H2358" s="4">
        <v>0.99014000000000002</v>
      </c>
      <c r="I2358" s="4" t="str">
        <f>VLOOKUP(C2358, Sheet1!$B$4:$C$76, 2,FALSE)</f>
        <v>자누메트엑스알서방정 100/1000mg</v>
      </c>
    </row>
    <row r="2359" spans="1:9" x14ac:dyDescent="0.3">
      <c r="A2359" s="4">
        <v>2358</v>
      </c>
      <c r="B2359" s="4">
        <v>1067</v>
      </c>
      <c r="C2359" s="4">
        <v>3482</v>
      </c>
      <c r="D2359" s="4">
        <v>134.313704</v>
      </c>
      <c r="E2359" s="4">
        <v>288.46463999999997</v>
      </c>
      <c r="F2359" s="4">
        <v>275.322768</v>
      </c>
      <c r="G2359" s="4">
        <v>174.03648000000001</v>
      </c>
      <c r="H2359" s="4">
        <v>0.98521700000000001</v>
      </c>
      <c r="I2359" s="4" t="str">
        <f>VLOOKUP(C2359, Sheet1!$B$4:$C$76, 2,FALSE)</f>
        <v>기넥신에프정(은행엽엑스)(수출용)</v>
      </c>
    </row>
    <row r="2360" spans="1:9" x14ac:dyDescent="0.3">
      <c r="A2360" s="4">
        <v>2359</v>
      </c>
      <c r="B2360" s="4">
        <v>1067</v>
      </c>
      <c r="C2360" s="4">
        <v>27652</v>
      </c>
      <c r="D2360" s="4">
        <v>671.87888799999996</v>
      </c>
      <c r="E2360" s="4">
        <v>255.4144</v>
      </c>
      <c r="F2360" s="4">
        <v>220.35444799999999</v>
      </c>
      <c r="G2360" s="4">
        <v>199.59168</v>
      </c>
      <c r="H2360" s="4">
        <v>0.98483799999999999</v>
      </c>
      <c r="I2360" s="4" t="str">
        <f>VLOOKUP(C2360, Sheet1!$B$4:$C$76, 2,FALSE)</f>
        <v>세비카정 10/40mg</v>
      </c>
    </row>
    <row r="2361" spans="1:9" x14ac:dyDescent="0.3">
      <c r="A2361" s="4">
        <v>2360</v>
      </c>
      <c r="B2361" s="4">
        <v>1069</v>
      </c>
      <c r="C2361" s="4">
        <v>21770</v>
      </c>
      <c r="D2361" s="4">
        <v>114.15637599999999</v>
      </c>
      <c r="E2361" s="4">
        <v>201.87327999999999</v>
      </c>
      <c r="F2361" s="4">
        <v>192.302256</v>
      </c>
      <c r="G2361" s="4">
        <v>186.7072</v>
      </c>
      <c r="H2361" s="4">
        <v>0.99738700000000002</v>
      </c>
      <c r="I2361" s="4" t="str">
        <f>VLOOKUP(C2361, Sheet1!$B$4:$C$76, 2,FALSE)</f>
        <v>라비에트정 20mg</v>
      </c>
    </row>
    <row r="2362" spans="1:9" x14ac:dyDescent="0.3">
      <c r="A2362" s="4">
        <v>2361</v>
      </c>
      <c r="B2362" s="4">
        <v>1069</v>
      </c>
      <c r="C2362" s="4">
        <v>21025</v>
      </c>
      <c r="D2362" s="4">
        <v>139.00289599999999</v>
      </c>
      <c r="E2362" s="4">
        <v>869.28575999999998</v>
      </c>
      <c r="F2362" s="4">
        <v>176.14848000000001</v>
      </c>
      <c r="G2362" s="4">
        <v>173.99168</v>
      </c>
      <c r="H2362" s="4">
        <v>0.995058</v>
      </c>
      <c r="I2362" s="4" t="str">
        <f>VLOOKUP(C2362, Sheet1!$B$4:$C$76, 2,FALSE)</f>
        <v>펠루비정(펠루비프로펜)</v>
      </c>
    </row>
    <row r="2363" spans="1:9" x14ac:dyDescent="0.3">
      <c r="A2363" s="4">
        <v>2362</v>
      </c>
      <c r="B2363" s="4">
        <v>1069</v>
      </c>
      <c r="C2363" s="4">
        <v>1899</v>
      </c>
      <c r="D2363" s="4">
        <v>623.64545599999997</v>
      </c>
      <c r="E2363" s="4">
        <v>889.60896000000002</v>
      </c>
      <c r="F2363" s="4">
        <v>205.590496</v>
      </c>
      <c r="G2363" s="4">
        <v>139.91936000000001</v>
      </c>
      <c r="H2363" s="4">
        <v>0.99363599999999996</v>
      </c>
      <c r="I2363" s="4" t="str">
        <f>VLOOKUP(C2363, Sheet1!$B$4:$C$76, 2,FALSE)</f>
        <v>보령부스파정 5mg</v>
      </c>
    </row>
    <row r="2364" spans="1:9" x14ac:dyDescent="0.3">
      <c r="A2364" s="4">
        <v>2363</v>
      </c>
      <c r="B2364" s="4">
        <v>1069</v>
      </c>
      <c r="C2364" s="4">
        <v>16547</v>
      </c>
      <c r="D2364" s="4">
        <v>643.77887199999998</v>
      </c>
      <c r="E2364" s="4">
        <v>164.75839999999999</v>
      </c>
      <c r="F2364" s="4">
        <v>236.11099200000001</v>
      </c>
      <c r="G2364" s="4">
        <v>226.55104</v>
      </c>
      <c r="H2364" s="4">
        <v>0.98769600000000002</v>
      </c>
      <c r="I2364" s="4" t="str">
        <f>VLOOKUP(C2364, Sheet1!$B$4:$C$76, 2,FALSE)</f>
        <v>가바토파정 100mg</v>
      </c>
    </row>
    <row r="2365" spans="1:9" x14ac:dyDescent="0.3">
      <c r="A2365" s="4">
        <v>2364</v>
      </c>
      <c r="B2365" s="4">
        <v>1070</v>
      </c>
      <c r="C2365" s="4">
        <v>21025</v>
      </c>
      <c r="D2365" s="4">
        <v>674.88740800000005</v>
      </c>
      <c r="E2365" s="4">
        <v>273.66719999999998</v>
      </c>
      <c r="F2365" s="4">
        <v>175.87910400000001</v>
      </c>
      <c r="G2365" s="4">
        <v>170.10816</v>
      </c>
      <c r="H2365" s="4">
        <v>0.99867600000000001</v>
      </c>
      <c r="I2365" s="4" t="str">
        <f>VLOOKUP(C2365, Sheet1!$B$4:$C$76, 2,FALSE)</f>
        <v>펠루비정(펠루비프로펜)</v>
      </c>
    </row>
    <row r="2366" spans="1:9" x14ac:dyDescent="0.3">
      <c r="A2366" s="4">
        <v>2365</v>
      </c>
      <c r="B2366" s="4">
        <v>1070</v>
      </c>
      <c r="C2366" s="4">
        <v>21770</v>
      </c>
      <c r="D2366" s="4">
        <v>687.50757599999997</v>
      </c>
      <c r="E2366" s="4">
        <v>885.79007999999999</v>
      </c>
      <c r="F2366" s="4">
        <v>195.659696</v>
      </c>
      <c r="G2366" s="4">
        <v>191.49696</v>
      </c>
      <c r="H2366" s="4">
        <v>0.99250799999999995</v>
      </c>
      <c r="I2366" s="4" t="str">
        <f>VLOOKUP(C2366, Sheet1!$B$4:$C$76, 2,FALSE)</f>
        <v>라비에트정 20mg</v>
      </c>
    </row>
    <row r="2367" spans="1:9" x14ac:dyDescent="0.3">
      <c r="A2367" s="4">
        <v>2366</v>
      </c>
      <c r="B2367" s="4">
        <v>1070</v>
      </c>
      <c r="C2367" s="4">
        <v>1899</v>
      </c>
      <c r="D2367" s="4">
        <v>174.410224</v>
      </c>
      <c r="E2367" s="4">
        <v>280.34496000000001</v>
      </c>
      <c r="F2367" s="4">
        <v>201.44640000000001</v>
      </c>
      <c r="G2367" s="4">
        <v>139.88480000000001</v>
      </c>
      <c r="H2367" s="4">
        <v>0.98775500000000005</v>
      </c>
      <c r="I2367" s="4" t="str">
        <f>VLOOKUP(C2367, Sheet1!$B$4:$C$76, 2,FALSE)</f>
        <v>보령부스파정 5mg</v>
      </c>
    </row>
    <row r="2368" spans="1:9" x14ac:dyDescent="0.3">
      <c r="A2368" s="4">
        <v>2367</v>
      </c>
      <c r="B2368" s="4">
        <v>1070</v>
      </c>
      <c r="C2368" s="4">
        <v>16547</v>
      </c>
      <c r="D2368" s="4">
        <v>104.189464</v>
      </c>
      <c r="E2368" s="4">
        <v>864.05696</v>
      </c>
      <c r="F2368" s="4">
        <v>238.917968</v>
      </c>
      <c r="G2368" s="4">
        <v>238.58047999999999</v>
      </c>
      <c r="H2368" s="4">
        <v>0.98590199999999995</v>
      </c>
      <c r="I2368" s="4" t="str">
        <f>VLOOKUP(C2368, Sheet1!$B$4:$C$76, 2,FALSE)</f>
        <v>가바토파정 100mg</v>
      </c>
    </row>
    <row r="2369" spans="1:9" x14ac:dyDescent="0.3">
      <c r="A2369" s="4">
        <v>2368</v>
      </c>
      <c r="B2369" s="4">
        <v>1073</v>
      </c>
      <c r="C2369" s="4">
        <v>36636</v>
      </c>
      <c r="D2369" s="4">
        <v>637.64324799999997</v>
      </c>
      <c r="E2369" s="4">
        <v>178.24511999999999</v>
      </c>
      <c r="F2369" s="4">
        <v>178.94179199999999</v>
      </c>
      <c r="G2369" s="4">
        <v>240.62719999999999</v>
      </c>
      <c r="H2369" s="4">
        <v>0.99907500000000005</v>
      </c>
      <c r="I2369" s="4" t="str">
        <f>VLOOKUP(C2369, Sheet1!$B$4:$C$76, 2,FALSE)</f>
        <v>로수젯정10/5밀리그램</v>
      </c>
    </row>
    <row r="2370" spans="1:9" x14ac:dyDescent="0.3">
      <c r="A2370" s="4">
        <v>2369</v>
      </c>
      <c r="B2370" s="4">
        <v>1073</v>
      </c>
      <c r="C2370" s="4">
        <v>27776</v>
      </c>
      <c r="D2370" s="4">
        <v>142.78831199999999</v>
      </c>
      <c r="E2370" s="4">
        <v>774.67071999999996</v>
      </c>
      <c r="F2370" s="4">
        <v>179.655248</v>
      </c>
      <c r="G2370" s="4">
        <v>205.38239999999999</v>
      </c>
      <c r="H2370" s="4">
        <v>0.99841599999999997</v>
      </c>
      <c r="I2370" s="4" t="str">
        <f>VLOOKUP(C2370, Sheet1!$B$4:$C$76, 2,FALSE)</f>
        <v>카나브정 60mg</v>
      </c>
    </row>
    <row r="2371" spans="1:9" x14ac:dyDescent="0.3">
      <c r="A2371" s="4">
        <v>2370</v>
      </c>
      <c r="B2371" s="4">
        <v>1073</v>
      </c>
      <c r="C2371" s="4">
        <v>22346</v>
      </c>
      <c r="D2371" s="4">
        <v>116.05469600000001</v>
      </c>
      <c r="E2371" s="4">
        <v>198.21696</v>
      </c>
      <c r="F2371" s="4">
        <v>201.299024</v>
      </c>
      <c r="G2371" s="4">
        <v>195.74528000000001</v>
      </c>
      <c r="H2371" s="4">
        <v>0.99717599999999995</v>
      </c>
      <c r="I2371" s="4" t="str">
        <f>VLOOKUP(C2371, Sheet1!$B$4:$C$76, 2,FALSE)</f>
        <v>자누비아정 50mg</v>
      </c>
    </row>
    <row r="2372" spans="1:9" x14ac:dyDescent="0.3">
      <c r="A2372" s="4">
        <v>2371</v>
      </c>
      <c r="B2372" s="4">
        <v>1073</v>
      </c>
      <c r="C2372" s="4">
        <v>3482</v>
      </c>
      <c r="D2372" s="4">
        <v>535.52046399999995</v>
      </c>
      <c r="E2372" s="4">
        <v>777.00288</v>
      </c>
      <c r="F2372" s="4">
        <v>268.96803199999999</v>
      </c>
      <c r="G2372" s="4">
        <v>226.31808000000001</v>
      </c>
      <c r="H2372" s="4">
        <v>0.97773299999999996</v>
      </c>
      <c r="I2372" s="4" t="str">
        <f>VLOOKUP(C2372, Sheet1!$B$4:$C$76, 2,FALSE)</f>
        <v>기넥신에프정(은행엽엑스)(수출용)</v>
      </c>
    </row>
    <row r="2373" spans="1:9" x14ac:dyDescent="0.3">
      <c r="A2373" s="4">
        <v>2372</v>
      </c>
      <c r="B2373" s="4">
        <v>1075</v>
      </c>
      <c r="C2373" s="4">
        <v>4542</v>
      </c>
      <c r="D2373" s="4">
        <v>610.88376800000003</v>
      </c>
      <c r="E2373" s="4">
        <v>142.11135999999999</v>
      </c>
      <c r="F2373" s="4">
        <v>204.40465599999999</v>
      </c>
      <c r="G2373" s="4">
        <v>200.68992</v>
      </c>
      <c r="H2373" s="4">
        <v>0.99165599999999998</v>
      </c>
      <c r="I2373" s="4" t="str">
        <f>VLOOKUP(C2373, Sheet1!$B$4:$C$76, 2,FALSE)</f>
        <v>에어탈정(아세클로페낙)</v>
      </c>
    </row>
    <row r="2374" spans="1:9" x14ac:dyDescent="0.3">
      <c r="A2374" s="4">
        <v>2373</v>
      </c>
      <c r="B2374" s="4">
        <v>1075</v>
      </c>
      <c r="C2374" s="4">
        <v>3543</v>
      </c>
      <c r="D2374" s="4">
        <v>104.745296</v>
      </c>
      <c r="E2374" s="4">
        <v>161.66656</v>
      </c>
      <c r="F2374" s="4">
        <v>199.28944000000001</v>
      </c>
      <c r="G2374" s="4">
        <v>197.72416000000001</v>
      </c>
      <c r="H2374" s="4">
        <v>0.98438099999999995</v>
      </c>
      <c r="I2374" s="4" t="str">
        <f>VLOOKUP(C2374, Sheet1!$B$4:$C$76, 2,FALSE)</f>
        <v>무코스타정(레바미피드)(비매품)</v>
      </c>
    </row>
    <row r="2375" spans="1:9" x14ac:dyDescent="0.3">
      <c r="A2375" s="4">
        <v>2374</v>
      </c>
      <c r="B2375" s="4">
        <v>1075</v>
      </c>
      <c r="C2375" s="4">
        <v>16550</v>
      </c>
      <c r="D2375" s="4">
        <v>94.752520000000004</v>
      </c>
      <c r="E2375" s="4">
        <v>590.96767999999997</v>
      </c>
      <c r="F2375" s="4">
        <v>335.01297599999998</v>
      </c>
      <c r="G2375" s="4">
        <v>465.47840000000002</v>
      </c>
      <c r="H2375" s="4">
        <v>0.97367499999999996</v>
      </c>
      <c r="I2375" s="4" t="str">
        <f>VLOOKUP(C2375, Sheet1!$B$4:$C$76, 2,FALSE)</f>
        <v>동아가바펜틴정 800mg</v>
      </c>
    </row>
    <row r="2376" spans="1:9" x14ac:dyDescent="0.3">
      <c r="A2376" s="4">
        <v>2375</v>
      </c>
      <c r="B2376" s="4">
        <v>1075</v>
      </c>
      <c r="C2376" s="4">
        <v>29870</v>
      </c>
      <c r="D2376" s="4">
        <v>602.59996799999999</v>
      </c>
      <c r="E2376" s="4">
        <v>771.02272000000005</v>
      </c>
      <c r="F2376" s="4">
        <v>206.79488000000001</v>
      </c>
      <c r="G2376" s="4">
        <v>224.49279999999999</v>
      </c>
      <c r="H2376" s="4">
        <v>0.97229100000000002</v>
      </c>
      <c r="I2376" s="4" t="str">
        <f>VLOOKUP(C2376, Sheet1!$B$4:$C$76, 2,FALSE)</f>
        <v>렉사프로정 15mg</v>
      </c>
    </row>
    <row r="2377" spans="1:9" x14ac:dyDescent="0.3">
      <c r="A2377" s="4">
        <v>2376</v>
      </c>
      <c r="B2377" s="4">
        <v>1076</v>
      </c>
      <c r="C2377" s="4">
        <v>3543</v>
      </c>
      <c r="D2377" s="4">
        <v>669.903952</v>
      </c>
      <c r="E2377" s="4">
        <v>899.86688000000004</v>
      </c>
      <c r="F2377" s="4">
        <v>212.01843199999999</v>
      </c>
      <c r="G2377" s="4">
        <v>212.44159999999999</v>
      </c>
      <c r="H2377" s="4">
        <v>0.99749399999999999</v>
      </c>
      <c r="I2377" s="4" t="str">
        <f>VLOOKUP(C2377, Sheet1!$B$4:$C$76, 2,FALSE)</f>
        <v>무코스타정(레바미피드)(비매품)</v>
      </c>
    </row>
    <row r="2378" spans="1:9" x14ac:dyDescent="0.3">
      <c r="A2378" s="4">
        <v>2377</v>
      </c>
      <c r="B2378" s="4">
        <v>1076</v>
      </c>
      <c r="C2378" s="4">
        <v>4542</v>
      </c>
      <c r="D2378" s="4">
        <v>132.424656</v>
      </c>
      <c r="E2378" s="4">
        <v>916.78336000000002</v>
      </c>
      <c r="F2378" s="4">
        <v>215.1104</v>
      </c>
      <c r="G2378" s="4">
        <v>212.40064000000001</v>
      </c>
      <c r="H2378" s="4">
        <v>0.99639999999999995</v>
      </c>
      <c r="I2378" s="4" t="str">
        <f>VLOOKUP(C2378, Sheet1!$B$4:$C$76, 2,FALSE)</f>
        <v>에어탈정(아세클로페낙)</v>
      </c>
    </row>
    <row r="2379" spans="1:9" x14ac:dyDescent="0.3">
      <c r="A2379" s="4">
        <v>2378</v>
      </c>
      <c r="B2379" s="4">
        <v>1076</v>
      </c>
      <c r="C2379" s="4">
        <v>29870</v>
      </c>
      <c r="D2379" s="4">
        <v>167.20392799999999</v>
      </c>
      <c r="E2379" s="4">
        <v>278.89535999999998</v>
      </c>
      <c r="F2379" s="4">
        <v>205.489968</v>
      </c>
      <c r="G2379" s="4">
        <v>213.24288000000001</v>
      </c>
      <c r="H2379" s="4">
        <v>0.97534600000000005</v>
      </c>
      <c r="I2379" s="4" t="str">
        <f>VLOOKUP(C2379, Sheet1!$B$4:$C$76, 2,FALSE)</f>
        <v>렉사프로정 15mg</v>
      </c>
    </row>
    <row r="2380" spans="1:9" x14ac:dyDescent="0.3">
      <c r="A2380" s="4">
        <v>2379</v>
      </c>
      <c r="B2380" s="4">
        <v>1076</v>
      </c>
      <c r="C2380" s="4">
        <v>16550</v>
      </c>
      <c r="D2380" s="4">
        <v>537.828216</v>
      </c>
      <c r="E2380" s="4">
        <v>193.91936000000001</v>
      </c>
      <c r="F2380" s="4">
        <v>327.349424</v>
      </c>
      <c r="G2380" s="4">
        <v>435.96159999999998</v>
      </c>
      <c r="H2380" s="4">
        <v>0.91934099999999996</v>
      </c>
      <c r="I2380" s="4" t="str">
        <f>VLOOKUP(C2380, Sheet1!$B$4:$C$76, 2,FALSE)</f>
        <v>동아가바펜틴정 800mg</v>
      </c>
    </row>
    <row r="2381" spans="1:9" x14ac:dyDescent="0.3">
      <c r="A2381" s="4">
        <v>2380</v>
      </c>
      <c r="B2381" s="4">
        <v>1077</v>
      </c>
      <c r="C2381" s="4">
        <v>3543</v>
      </c>
      <c r="D2381" s="4">
        <v>118.89876</v>
      </c>
      <c r="E2381" s="4">
        <v>166.18624</v>
      </c>
      <c r="F2381" s="4">
        <v>206.251248</v>
      </c>
      <c r="G2381" s="4">
        <v>200.82687999999999</v>
      </c>
      <c r="H2381" s="4">
        <v>0.99249600000000004</v>
      </c>
      <c r="I2381" s="4" t="str">
        <f>VLOOKUP(C2381, Sheet1!$B$4:$C$76, 2,FALSE)</f>
        <v>무코스타정(레바미피드)(비매품)</v>
      </c>
    </row>
    <row r="2382" spans="1:9" x14ac:dyDescent="0.3">
      <c r="A2382" s="4">
        <v>2381</v>
      </c>
      <c r="B2382" s="4">
        <v>1077</v>
      </c>
      <c r="C2382" s="4">
        <v>4542</v>
      </c>
      <c r="D2382" s="4">
        <v>638.93498399999999</v>
      </c>
      <c r="E2382" s="4">
        <v>142.20096000000001</v>
      </c>
      <c r="F2382" s="4">
        <v>210.94971200000001</v>
      </c>
      <c r="G2382" s="4">
        <v>203.19103999999999</v>
      </c>
      <c r="H2382" s="4">
        <v>0.98933800000000005</v>
      </c>
      <c r="I2382" s="4" t="str">
        <f>VLOOKUP(C2382, Sheet1!$B$4:$C$76, 2,FALSE)</f>
        <v>에어탈정(아세클로페낙)</v>
      </c>
    </row>
    <row r="2383" spans="1:9" x14ac:dyDescent="0.3">
      <c r="A2383" s="4">
        <v>2382</v>
      </c>
      <c r="B2383" s="4">
        <v>1077</v>
      </c>
      <c r="C2383" s="4">
        <v>29870</v>
      </c>
      <c r="D2383" s="4">
        <v>631.802864</v>
      </c>
      <c r="E2383" s="4">
        <v>807.54880000000003</v>
      </c>
      <c r="F2383" s="4">
        <v>203.88444799999999</v>
      </c>
      <c r="G2383" s="4">
        <v>218.62528</v>
      </c>
      <c r="H2383" s="4">
        <v>0.98502500000000004</v>
      </c>
      <c r="I2383" s="4" t="str">
        <f>VLOOKUP(C2383, Sheet1!$B$4:$C$76, 2,FALSE)</f>
        <v>렉사프로정 15mg</v>
      </c>
    </row>
    <row r="2384" spans="1:9" x14ac:dyDescent="0.3">
      <c r="A2384" s="4">
        <v>2383</v>
      </c>
      <c r="B2384" s="4">
        <v>1077</v>
      </c>
      <c r="C2384" s="4">
        <v>16550</v>
      </c>
      <c r="D2384" s="4">
        <v>128.99304000000001</v>
      </c>
      <c r="E2384" s="4">
        <v>645.19744000000003</v>
      </c>
      <c r="F2384" s="4">
        <v>330.45798400000001</v>
      </c>
      <c r="G2384" s="4">
        <v>455.17696000000001</v>
      </c>
      <c r="H2384" s="4">
        <v>0.966858</v>
      </c>
      <c r="I2384" s="4" t="str">
        <f>VLOOKUP(C2384, Sheet1!$B$4:$C$76, 2,FALSE)</f>
        <v>동아가바펜틴정 800mg</v>
      </c>
    </row>
    <row r="2385" spans="1:9" x14ac:dyDescent="0.3">
      <c r="A2385" s="4">
        <v>2384</v>
      </c>
      <c r="B2385" s="4">
        <v>1079</v>
      </c>
      <c r="C2385" s="4">
        <v>22346</v>
      </c>
      <c r="D2385" s="4">
        <v>119.632712</v>
      </c>
      <c r="E2385" s="4">
        <v>219.51488000000001</v>
      </c>
      <c r="F2385" s="4">
        <v>205.812048</v>
      </c>
      <c r="G2385" s="4">
        <v>196.53631999999999</v>
      </c>
      <c r="H2385" s="4">
        <v>0.99673</v>
      </c>
      <c r="I2385" s="4" t="str">
        <f>VLOOKUP(C2385, Sheet1!$B$4:$C$76, 2,FALSE)</f>
        <v>자누비아정 50mg</v>
      </c>
    </row>
    <row r="2386" spans="1:9" x14ac:dyDescent="0.3">
      <c r="A2386" s="4">
        <v>2385</v>
      </c>
      <c r="B2386" s="4">
        <v>1079</v>
      </c>
      <c r="C2386" s="4">
        <v>3482</v>
      </c>
      <c r="D2386" s="4">
        <v>646.74444800000003</v>
      </c>
      <c r="E2386" s="4">
        <v>755.49184000000002</v>
      </c>
      <c r="F2386" s="4">
        <v>212.19411199999999</v>
      </c>
      <c r="G2386" s="4">
        <v>266.41408000000001</v>
      </c>
      <c r="H2386" s="4">
        <v>0.99295299999999997</v>
      </c>
      <c r="I2386" s="4" t="str">
        <f>VLOOKUP(C2386, Sheet1!$B$4:$C$76, 2,FALSE)</f>
        <v>기넥신에프정(은행엽엑스)(수출용)</v>
      </c>
    </row>
    <row r="2387" spans="1:9" x14ac:dyDescent="0.3">
      <c r="A2387" s="4">
        <v>2386</v>
      </c>
      <c r="B2387" s="4">
        <v>1079</v>
      </c>
      <c r="C2387" s="4">
        <v>29666</v>
      </c>
      <c r="D2387" s="4">
        <v>624.56875200000002</v>
      </c>
      <c r="E2387" s="4">
        <v>185.89760000000001</v>
      </c>
      <c r="F2387" s="4">
        <v>224.64787200000001</v>
      </c>
      <c r="G2387" s="4">
        <v>213.62559999999999</v>
      </c>
      <c r="H2387" s="4">
        <v>0.99167899999999998</v>
      </c>
      <c r="I2387" s="4" t="str">
        <f>VLOOKUP(C2387, Sheet1!$B$4:$C$76, 2,FALSE)</f>
        <v>리바로정 4mg</v>
      </c>
    </row>
    <row r="2388" spans="1:9" x14ac:dyDescent="0.3">
      <c r="A2388" s="4">
        <v>2387</v>
      </c>
      <c r="B2388" s="4">
        <v>1079</v>
      </c>
      <c r="C2388" s="4">
        <v>20876</v>
      </c>
      <c r="D2388" s="4">
        <v>71.593503999999996</v>
      </c>
      <c r="E2388" s="4">
        <v>798.77503999999999</v>
      </c>
      <c r="F2388" s="4">
        <v>323.33708799999999</v>
      </c>
      <c r="G2388" s="4">
        <v>243.392</v>
      </c>
      <c r="H2388" s="4">
        <v>0.97029500000000002</v>
      </c>
      <c r="I2388" s="4" t="str">
        <f>VLOOKUP(C2388, Sheet1!$B$4:$C$76, 2,FALSE)</f>
        <v>엑스포지정 5/160mg</v>
      </c>
    </row>
    <row r="2389" spans="1:9" x14ac:dyDescent="0.3">
      <c r="A2389" s="4">
        <v>2388</v>
      </c>
      <c r="B2389" s="4">
        <v>1080</v>
      </c>
      <c r="C2389" s="4">
        <v>22346</v>
      </c>
      <c r="D2389" s="4">
        <v>103.53944799999999</v>
      </c>
      <c r="E2389" s="4">
        <v>210.49791999999999</v>
      </c>
      <c r="F2389" s="4">
        <v>201.19752</v>
      </c>
      <c r="G2389" s="4">
        <v>194.42815999999999</v>
      </c>
      <c r="H2389" s="4">
        <v>0.99719100000000005</v>
      </c>
      <c r="I2389" s="4" t="str">
        <f>VLOOKUP(C2389, Sheet1!$B$4:$C$76, 2,FALSE)</f>
        <v>자누비아정 50mg</v>
      </c>
    </row>
    <row r="2390" spans="1:9" x14ac:dyDescent="0.3">
      <c r="A2390" s="4">
        <v>2389</v>
      </c>
      <c r="B2390" s="4">
        <v>1080</v>
      </c>
      <c r="C2390" s="4">
        <v>3482</v>
      </c>
      <c r="D2390" s="4">
        <v>620.38463999999999</v>
      </c>
      <c r="E2390" s="4">
        <v>722.18496000000005</v>
      </c>
      <c r="F2390" s="4">
        <v>210.34556799999999</v>
      </c>
      <c r="G2390" s="4">
        <v>270.63040000000001</v>
      </c>
      <c r="H2390" s="4">
        <v>0.99614899999999995</v>
      </c>
      <c r="I2390" s="4" t="str">
        <f>VLOOKUP(C2390, Sheet1!$B$4:$C$76, 2,FALSE)</f>
        <v>기넥신에프정(은행엽엑스)(수출용)</v>
      </c>
    </row>
    <row r="2391" spans="1:9" x14ac:dyDescent="0.3">
      <c r="A2391" s="4">
        <v>2390</v>
      </c>
      <c r="B2391" s="4">
        <v>1080</v>
      </c>
      <c r="C2391" s="4">
        <v>29666</v>
      </c>
      <c r="D2391" s="4">
        <v>596.85376799999995</v>
      </c>
      <c r="E2391" s="4">
        <v>180.64192</v>
      </c>
      <c r="F2391" s="4">
        <v>218.205296</v>
      </c>
      <c r="G2391" s="4">
        <v>214.19904</v>
      </c>
      <c r="H2391" s="4">
        <v>0.99268699999999999</v>
      </c>
      <c r="I2391" s="4" t="str">
        <f>VLOOKUP(C2391, Sheet1!$B$4:$C$76, 2,FALSE)</f>
        <v>리바로정 4mg</v>
      </c>
    </row>
    <row r="2392" spans="1:9" x14ac:dyDescent="0.3">
      <c r="A2392" s="4">
        <v>2391</v>
      </c>
      <c r="B2392" s="4">
        <v>1080</v>
      </c>
      <c r="C2392" s="4">
        <v>20876</v>
      </c>
      <c r="D2392" s="4">
        <v>40.534255999999999</v>
      </c>
      <c r="E2392" s="4">
        <v>754.03967999999998</v>
      </c>
      <c r="F2392" s="4">
        <v>325.74195200000003</v>
      </c>
      <c r="G2392" s="4">
        <v>254.27328</v>
      </c>
      <c r="H2392" s="4">
        <v>0.98950700000000003</v>
      </c>
      <c r="I2392" s="4" t="str">
        <f>VLOOKUP(C2392, Sheet1!$B$4:$C$76, 2,FALSE)</f>
        <v>엑스포지정 5/160mg</v>
      </c>
    </row>
    <row r="2393" spans="1:9" x14ac:dyDescent="0.3">
      <c r="A2393" s="4">
        <v>2392</v>
      </c>
      <c r="B2393" s="4">
        <v>1081</v>
      </c>
      <c r="C2393" s="4">
        <v>21025</v>
      </c>
      <c r="D2393" s="4">
        <v>127.68519999999999</v>
      </c>
      <c r="E2393" s="4">
        <v>867.01760000000002</v>
      </c>
      <c r="F2393" s="4">
        <v>175.320832</v>
      </c>
      <c r="G2393" s="4">
        <v>172.35072</v>
      </c>
      <c r="H2393" s="4">
        <v>0.99376399999999998</v>
      </c>
      <c r="I2393" s="4" t="str">
        <f>VLOOKUP(C2393, Sheet1!$B$4:$C$76, 2,FALSE)</f>
        <v>펠루비정(펠루비프로펜)</v>
      </c>
    </row>
    <row r="2394" spans="1:9" x14ac:dyDescent="0.3">
      <c r="A2394" s="4">
        <v>2393</v>
      </c>
      <c r="B2394" s="4">
        <v>1081</v>
      </c>
      <c r="C2394" s="4">
        <v>1899</v>
      </c>
      <c r="D2394" s="4">
        <v>609.77063999999996</v>
      </c>
      <c r="E2394" s="4">
        <v>902.02304000000004</v>
      </c>
      <c r="F2394" s="4">
        <v>206.16048000000001</v>
      </c>
      <c r="G2394" s="4">
        <v>135.67359999999999</v>
      </c>
      <c r="H2394" s="4">
        <v>0.98493200000000003</v>
      </c>
      <c r="I2394" s="4" t="str">
        <f>VLOOKUP(C2394, Sheet1!$B$4:$C$76, 2,FALSE)</f>
        <v>보령부스파정 5mg</v>
      </c>
    </row>
    <row r="2395" spans="1:9" x14ac:dyDescent="0.3">
      <c r="A2395" s="4">
        <v>2394</v>
      </c>
      <c r="B2395" s="4">
        <v>1081</v>
      </c>
      <c r="C2395" s="4">
        <v>16550</v>
      </c>
      <c r="D2395" s="4">
        <v>482.93016799999998</v>
      </c>
      <c r="E2395" s="4">
        <v>205.13216</v>
      </c>
      <c r="F2395" s="4">
        <v>458.15879999999999</v>
      </c>
      <c r="G2395" s="4">
        <v>319.71712000000002</v>
      </c>
      <c r="H2395" s="4">
        <v>0.96086800000000006</v>
      </c>
      <c r="I2395" s="4" t="str">
        <f>VLOOKUP(C2395, Sheet1!$B$4:$C$76, 2,FALSE)</f>
        <v>동아가바펜틴정 800mg</v>
      </c>
    </row>
    <row r="2396" spans="1:9" x14ac:dyDescent="0.3">
      <c r="A2396" s="4">
        <v>2395</v>
      </c>
      <c r="B2396" s="4">
        <v>1081</v>
      </c>
      <c r="C2396" s="4">
        <v>44198</v>
      </c>
      <c r="D2396" s="4">
        <v>93.442728000000002</v>
      </c>
      <c r="E2396" s="4">
        <v>181.95776000000001</v>
      </c>
      <c r="F2396" s="4">
        <v>257.15940799999998</v>
      </c>
      <c r="G2396" s="4">
        <v>231.42272</v>
      </c>
      <c r="H2396" s="4">
        <v>0.94261099999999998</v>
      </c>
      <c r="I2396" s="4" t="str">
        <f>VLOOKUP(C2396, Sheet1!$B$4:$C$76, 2,FALSE)</f>
        <v>케이캡정 50mg</v>
      </c>
    </row>
    <row r="2397" spans="1:9" x14ac:dyDescent="0.3">
      <c r="A2397" s="4">
        <v>2396</v>
      </c>
      <c r="B2397" s="4">
        <v>1085</v>
      </c>
      <c r="C2397" s="4">
        <v>16231</v>
      </c>
      <c r="D2397" s="4">
        <v>628.52594399999998</v>
      </c>
      <c r="E2397" s="4">
        <v>221.69792000000001</v>
      </c>
      <c r="F2397" s="4">
        <v>185.75329600000001</v>
      </c>
      <c r="G2397" s="4">
        <v>183.12064000000001</v>
      </c>
      <c r="H2397" s="4">
        <v>0.99696200000000001</v>
      </c>
      <c r="I2397" s="4" t="str">
        <f>VLOOKUP(C2397, Sheet1!$B$4:$C$76, 2,FALSE)</f>
        <v>리피토정 20mg</v>
      </c>
    </row>
    <row r="2398" spans="1:9" x14ac:dyDescent="0.3">
      <c r="A2398" s="4">
        <v>2397</v>
      </c>
      <c r="B2398" s="4">
        <v>1085</v>
      </c>
      <c r="C2398" s="4">
        <v>3482</v>
      </c>
      <c r="D2398" s="4">
        <v>626.05080799999996</v>
      </c>
      <c r="E2398" s="4">
        <v>717.19615999999996</v>
      </c>
      <c r="F2398" s="4">
        <v>207.96119999999999</v>
      </c>
      <c r="G2398" s="4">
        <v>271.84512000000001</v>
      </c>
      <c r="H2398" s="4">
        <v>0.995166</v>
      </c>
      <c r="I2398" s="4" t="str">
        <f>VLOOKUP(C2398, Sheet1!$B$4:$C$76, 2,FALSE)</f>
        <v>기넥신에프정(은행엽엑스)(수출용)</v>
      </c>
    </row>
    <row r="2399" spans="1:9" x14ac:dyDescent="0.3">
      <c r="A2399" s="4">
        <v>2398</v>
      </c>
      <c r="B2399" s="4">
        <v>1085</v>
      </c>
      <c r="C2399" s="4">
        <v>20876</v>
      </c>
      <c r="D2399" s="4">
        <v>87.666759999999996</v>
      </c>
      <c r="E2399" s="4">
        <v>725.37343999999996</v>
      </c>
      <c r="F2399" s="4">
        <v>328.11655999999999</v>
      </c>
      <c r="G2399" s="4">
        <v>241.3184</v>
      </c>
      <c r="H2399" s="4">
        <v>0.98354200000000003</v>
      </c>
      <c r="I2399" s="4" t="str">
        <f>VLOOKUP(C2399, Sheet1!$B$4:$C$76, 2,FALSE)</f>
        <v>엑스포지정 5/160mg</v>
      </c>
    </row>
    <row r="2400" spans="1:9" x14ac:dyDescent="0.3">
      <c r="A2400" s="4">
        <v>2399</v>
      </c>
      <c r="B2400" s="4">
        <v>1085</v>
      </c>
      <c r="C2400" s="4">
        <v>25366</v>
      </c>
      <c r="D2400" s="4">
        <v>32.657448000000002</v>
      </c>
      <c r="E2400" s="4">
        <v>132.61887999999999</v>
      </c>
      <c r="F2400" s="4">
        <v>440.92654399999998</v>
      </c>
      <c r="G2400" s="4">
        <v>410.33344</v>
      </c>
      <c r="H2400" s="4">
        <v>0.97562899999999997</v>
      </c>
      <c r="I2400" s="4" t="str">
        <f>VLOOKUP(C2400, Sheet1!$B$4:$C$76, 2,FALSE)</f>
        <v>자누메트정 50/850mg</v>
      </c>
    </row>
    <row r="2401" spans="1:9" x14ac:dyDescent="0.3">
      <c r="A2401" s="4">
        <v>2400</v>
      </c>
      <c r="B2401" s="4">
        <v>1087</v>
      </c>
      <c r="C2401" s="4">
        <v>10220</v>
      </c>
      <c r="D2401" s="4">
        <v>623.26872000000003</v>
      </c>
      <c r="E2401" s="4">
        <v>205.52448000000001</v>
      </c>
      <c r="F2401" s="4">
        <v>219.19007999999999</v>
      </c>
      <c r="G2401" s="4">
        <v>213.9008</v>
      </c>
      <c r="H2401" s="4">
        <v>0.998614</v>
      </c>
      <c r="I2401" s="4" t="str">
        <f>VLOOKUP(C2401, Sheet1!$B$4:$C$76, 2,FALSE)</f>
        <v>쎄로켈정 100mg</v>
      </c>
    </row>
    <row r="2402" spans="1:9" x14ac:dyDescent="0.3">
      <c r="A2402" s="4">
        <v>2401</v>
      </c>
      <c r="B2402" s="4">
        <v>1087</v>
      </c>
      <c r="C2402" s="4">
        <v>3543</v>
      </c>
      <c r="D2402" s="4">
        <v>133.54022399999999</v>
      </c>
      <c r="E2402" s="4">
        <v>176.25536</v>
      </c>
      <c r="F2402" s="4">
        <v>202.541472</v>
      </c>
      <c r="G2402" s="4">
        <v>198.54208</v>
      </c>
      <c r="H2402" s="4">
        <v>0.99368000000000001</v>
      </c>
      <c r="I2402" s="4" t="str">
        <f>VLOOKUP(C2402, Sheet1!$B$4:$C$76, 2,FALSE)</f>
        <v>무코스타정(레바미피드)(비매품)</v>
      </c>
    </row>
    <row r="2403" spans="1:9" x14ac:dyDescent="0.3">
      <c r="A2403" s="4">
        <v>2402</v>
      </c>
      <c r="B2403" s="4">
        <v>1087</v>
      </c>
      <c r="C2403" s="4">
        <v>16550</v>
      </c>
      <c r="D2403" s="4">
        <v>89.844216000000003</v>
      </c>
      <c r="E2403" s="4">
        <v>587.99040000000002</v>
      </c>
      <c r="F2403" s="4">
        <v>289.77342399999998</v>
      </c>
      <c r="G2403" s="4">
        <v>485.60768000000002</v>
      </c>
      <c r="H2403" s="4">
        <v>0.97973200000000005</v>
      </c>
      <c r="I2403" s="4" t="str">
        <f>VLOOKUP(C2403, Sheet1!$B$4:$C$76, 2,FALSE)</f>
        <v>동아가바펜틴정 800mg</v>
      </c>
    </row>
    <row r="2404" spans="1:9" x14ac:dyDescent="0.3">
      <c r="A2404" s="4">
        <v>2403</v>
      </c>
      <c r="B2404" s="4">
        <v>1087</v>
      </c>
      <c r="C2404" s="4">
        <v>31704</v>
      </c>
      <c r="D2404" s="4">
        <v>570.14796799999999</v>
      </c>
      <c r="E2404" s="4">
        <v>678.14976000000001</v>
      </c>
      <c r="F2404" s="4">
        <v>255.10687999999999</v>
      </c>
      <c r="G2404" s="4">
        <v>451.98464000000001</v>
      </c>
      <c r="H2404" s="4">
        <v>0.96667700000000001</v>
      </c>
      <c r="I2404" s="4" t="str">
        <f>VLOOKUP(C2404, Sheet1!$B$4:$C$76, 2,FALSE)</f>
        <v>낙소졸정 500/20mg</v>
      </c>
    </row>
    <row r="2405" spans="1:9" x14ac:dyDescent="0.3">
      <c r="A2405" s="4">
        <v>2404</v>
      </c>
      <c r="B2405" s="4">
        <v>1089</v>
      </c>
      <c r="C2405" s="4">
        <v>10220</v>
      </c>
      <c r="D2405" s="4">
        <v>104.908776</v>
      </c>
      <c r="E2405" s="4">
        <v>832.77823999999998</v>
      </c>
      <c r="F2405" s="4">
        <v>230.53608</v>
      </c>
      <c r="G2405" s="4">
        <v>227.89887999999999</v>
      </c>
      <c r="H2405" s="4">
        <v>0.99627299999999996</v>
      </c>
      <c r="I2405" s="4" t="str">
        <f>VLOOKUP(C2405, Sheet1!$B$4:$C$76, 2,FALSE)</f>
        <v>쎄로켈정 100mg</v>
      </c>
    </row>
    <row r="2406" spans="1:9" x14ac:dyDescent="0.3">
      <c r="A2406" s="4">
        <v>2405</v>
      </c>
      <c r="B2406" s="4">
        <v>1089</v>
      </c>
      <c r="C2406" s="4">
        <v>3543</v>
      </c>
      <c r="D2406" s="4">
        <v>634.70353599999999</v>
      </c>
      <c r="E2406" s="4">
        <v>887.25376000000006</v>
      </c>
      <c r="F2406" s="4">
        <v>214.66144</v>
      </c>
      <c r="G2406" s="4">
        <v>210.97471999999999</v>
      </c>
      <c r="H2406" s="4">
        <v>0.99375500000000005</v>
      </c>
      <c r="I2406" s="4" t="str">
        <f>VLOOKUP(C2406, Sheet1!$B$4:$C$76, 2,FALSE)</f>
        <v>무코스타정(레바미피드)(비매품)</v>
      </c>
    </row>
    <row r="2407" spans="1:9" x14ac:dyDescent="0.3">
      <c r="A2407" s="4">
        <v>2406</v>
      </c>
      <c r="B2407" s="4">
        <v>1089</v>
      </c>
      <c r="C2407" s="4">
        <v>31704</v>
      </c>
      <c r="D2407" s="4">
        <v>150.320592</v>
      </c>
      <c r="E2407" s="4">
        <v>146.15103999999999</v>
      </c>
      <c r="F2407" s="4">
        <v>251.528864</v>
      </c>
      <c r="G2407" s="4">
        <v>420.90368000000001</v>
      </c>
      <c r="H2407" s="4">
        <v>0.98137600000000003</v>
      </c>
      <c r="I2407" s="4" t="str">
        <f>VLOOKUP(C2407, Sheet1!$B$4:$C$76, 2,FALSE)</f>
        <v>낙소졸정 500/20mg</v>
      </c>
    </row>
    <row r="2408" spans="1:9" x14ac:dyDescent="0.3">
      <c r="A2408" s="4">
        <v>2407</v>
      </c>
      <c r="B2408" s="4">
        <v>1089</v>
      </c>
      <c r="C2408" s="4">
        <v>16550</v>
      </c>
      <c r="D2408" s="4">
        <v>583.52599999999995</v>
      </c>
      <c r="E2408" s="4">
        <v>183.24160000000001</v>
      </c>
      <c r="F2408" s="4">
        <v>290.469312</v>
      </c>
      <c r="G2408" s="4">
        <v>458.08512000000002</v>
      </c>
      <c r="H2408" s="4">
        <v>0.83126699999999998</v>
      </c>
      <c r="I2408" s="4" t="str">
        <f>VLOOKUP(C2408, Sheet1!$B$4:$C$76, 2,FALSE)</f>
        <v>동아가바펜틴정 800mg</v>
      </c>
    </row>
    <row r="2409" spans="1:9" x14ac:dyDescent="0.3">
      <c r="A2409" s="4">
        <v>2408</v>
      </c>
      <c r="B2409" s="4">
        <v>1092</v>
      </c>
      <c r="C2409" s="4">
        <v>1899</v>
      </c>
      <c r="D2409" s="4">
        <v>654.53878399999996</v>
      </c>
      <c r="E2409" s="4">
        <v>851.36063999999999</v>
      </c>
      <c r="F2409" s="4">
        <v>208.91670400000001</v>
      </c>
      <c r="G2409" s="4">
        <v>156.29952</v>
      </c>
      <c r="H2409" s="4">
        <v>0.99600599999999995</v>
      </c>
      <c r="I2409" s="4" t="str">
        <f>VLOOKUP(C2409, Sheet1!$B$4:$C$76, 2,FALSE)</f>
        <v>보령부스파정 5mg</v>
      </c>
    </row>
    <row r="2410" spans="1:9" x14ac:dyDescent="0.3">
      <c r="A2410" s="4">
        <v>2409</v>
      </c>
      <c r="B2410" s="4">
        <v>1092</v>
      </c>
      <c r="C2410" s="4">
        <v>16547</v>
      </c>
      <c r="D2410" s="4">
        <v>84.137056000000001</v>
      </c>
      <c r="E2410" s="4">
        <v>913.17503999999997</v>
      </c>
      <c r="F2410" s="4">
        <v>243.21139199999999</v>
      </c>
      <c r="G2410" s="4">
        <v>240.01792</v>
      </c>
      <c r="H2410" s="4">
        <v>0.99114899999999995</v>
      </c>
      <c r="I2410" s="4" t="str">
        <f>VLOOKUP(C2410, Sheet1!$B$4:$C$76, 2,FALSE)</f>
        <v>가바토파정 100mg</v>
      </c>
    </row>
    <row r="2411" spans="1:9" x14ac:dyDescent="0.3">
      <c r="A2411" s="4">
        <v>2410</v>
      </c>
      <c r="B2411" s="4">
        <v>1092</v>
      </c>
      <c r="C2411" s="4">
        <v>44198</v>
      </c>
      <c r="D2411" s="4">
        <v>136.065136</v>
      </c>
      <c r="E2411" s="4">
        <v>242.39104</v>
      </c>
      <c r="F2411" s="4">
        <v>242.24710400000001</v>
      </c>
      <c r="G2411" s="4">
        <v>234.72384</v>
      </c>
      <c r="H2411" s="4">
        <v>0.98873299999999997</v>
      </c>
      <c r="I2411" s="4" t="str">
        <f>VLOOKUP(C2411, Sheet1!$B$4:$C$76, 2,FALSE)</f>
        <v>케이캡정 50mg</v>
      </c>
    </row>
    <row r="2412" spans="1:9" x14ac:dyDescent="0.3">
      <c r="A2412" s="4">
        <v>2411</v>
      </c>
      <c r="B2412" s="4">
        <v>1092</v>
      </c>
      <c r="C2412" s="4">
        <v>33008</v>
      </c>
      <c r="D2412" s="4">
        <v>567.640624</v>
      </c>
      <c r="E2412" s="4">
        <v>212.91327999999999</v>
      </c>
      <c r="F2412" s="4">
        <v>320.13971199999997</v>
      </c>
      <c r="G2412" s="4">
        <v>293.41568000000001</v>
      </c>
      <c r="H2412" s="4">
        <v>0.96704299999999999</v>
      </c>
      <c r="I2412" s="4" t="str">
        <f>VLOOKUP(C2412, Sheet1!$B$4:$C$76, 2,FALSE)</f>
        <v>신바로정</v>
      </c>
    </row>
    <row r="2413" spans="1:9" x14ac:dyDescent="0.3">
      <c r="A2413" s="4">
        <v>2412</v>
      </c>
      <c r="B2413" s="4">
        <v>1093</v>
      </c>
      <c r="C2413" s="4">
        <v>19860</v>
      </c>
      <c r="D2413" s="4">
        <v>639.80606399999999</v>
      </c>
      <c r="E2413" s="4">
        <v>277.46688</v>
      </c>
      <c r="F2413" s="4">
        <v>222.54361599999999</v>
      </c>
      <c r="G2413" s="4">
        <v>174.17215999999999</v>
      </c>
      <c r="H2413" s="4">
        <v>0.99033099999999996</v>
      </c>
      <c r="I2413" s="4" t="str">
        <f>VLOOKUP(C2413, Sheet1!$B$4:$C$76, 2,FALSE)</f>
        <v>노바스크정 5mg</v>
      </c>
    </row>
    <row r="2414" spans="1:9" x14ac:dyDescent="0.3">
      <c r="A2414" s="4">
        <v>2413</v>
      </c>
      <c r="B2414" s="4">
        <v>1093</v>
      </c>
      <c r="C2414" s="4">
        <v>16261</v>
      </c>
      <c r="D2414" s="4">
        <v>99.929224000000005</v>
      </c>
      <c r="E2414" s="4">
        <v>851.67424000000005</v>
      </c>
      <c r="F2414" s="4">
        <v>248.68772799999999</v>
      </c>
      <c r="G2414" s="4">
        <v>241.39135999999999</v>
      </c>
      <c r="H2414" s="4">
        <v>0.98104000000000002</v>
      </c>
      <c r="I2414" s="4" t="str">
        <f>VLOOKUP(C2414, Sheet1!$B$4:$C$76, 2,FALSE)</f>
        <v>크레스토정 20mg</v>
      </c>
    </row>
    <row r="2415" spans="1:9" x14ac:dyDescent="0.3">
      <c r="A2415" s="4">
        <v>2414</v>
      </c>
      <c r="B2415" s="4">
        <v>1093</v>
      </c>
      <c r="C2415" s="4">
        <v>3482</v>
      </c>
      <c r="D2415" s="4">
        <v>148.85317599999999</v>
      </c>
      <c r="E2415" s="4">
        <v>218.99263999999999</v>
      </c>
      <c r="F2415" s="4">
        <v>249.866736</v>
      </c>
      <c r="G2415" s="4">
        <v>223.13983999999999</v>
      </c>
      <c r="H2415" s="4">
        <v>0.98038899999999995</v>
      </c>
      <c r="I2415" s="4" t="str">
        <f>VLOOKUP(C2415, Sheet1!$B$4:$C$76, 2,FALSE)</f>
        <v>기넥신에프정(은행엽엑스)(수출용)</v>
      </c>
    </row>
    <row r="2416" spans="1:9" x14ac:dyDescent="0.3">
      <c r="A2416" s="4">
        <v>2415</v>
      </c>
      <c r="B2416" s="4">
        <v>1093</v>
      </c>
      <c r="C2416" s="4">
        <v>34596</v>
      </c>
      <c r="D2416" s="4">
        <v>502.82104800000002</v>
      </c>
      <c r="E2416" s="4">
        <v>689.91935999999998</v>
      </c>
      <c r="F2416" s="4">
        <v>456.55815999999999</v>
      </c>
      <c r="G2416" s="4">
        <v>445.83807999999999</v>
      </c>
      <c r="H2416" s="4">
        <v>0.96437799999999996</v>
      </c>
      <c r="I2416" s="4" t="str">
        <f>VLOOKUP(C2416, Sheet1!$B$4:$C$76, 2,FALSE)</f>
        <v>제미메트서방정 50/1000mg</v>
      </c>
    </row>
    <row r="2417" spans="1:9" x14ac:dyDescent="0.3">
      <c r="A2417" s="4">
        <v>2416</v>
      </c>
      <c r="B2417" s="4">
        <v>1095</v>
      </c>
      <c r="C2417" s="4">
        <v>19860</v>
      </c>
      <c r="D2417" s="4">
        <v>126.476912</v>
      </c>
      <c r="E2417" s="4">
        <v>864.22400000000005</v>
      </c>
      <c r="F2417" s="4">
        <v>222.785664</v>
      </c>
      <c r="G2417" s="4">
        <v>169.38239999999999</v>
      </c>
      <c r="H2417" s="4">
        <v>0.99496099999999998</v>
      </c>
      <c r="I2417" s="4" t="str">
        <f>VLOOKUP(C2417, Sheet1!$B$4:$C$76, 2,FALSE)</f>
        <v>노바스크정 5mg</v>
      </c>
    </row>
    <row r="2418" spans="1:9" x14ac:dyDescent="0.3">
      <c r="A2418" s="4">
        <v>2417</v>
      </c>
      <c r="B2418" s="4">
        <v>1095</v>
      </c>
      <c r="C2418" s="4">
        <v>34596</v>
      </c>
      <c r="D2418" s="4">
        <v>45.663136000000002</v>
      </c>
      <c r="E2418" s="4">
        <v>123.48032000000001</v>
      </c>
      <c r="F2418" s="4">
        <v>444.18931199999997</v>
      </c>
      <c r="G2418" s="4">
        <v>417.71519999999998</v>
      </c>
      <c r="H2418" s="4">
        <v>0.98762799999999995</v>
      </c>
      <c r="I2418" s="4" t="str">
        <f>VLOOKUP(C2418, Sheet1!$B$4:$C$76, 2,FALSE)</f>
        <v>제미메트서방정 50/1000mg</v>
      </c>
    </row>
    <row r="2419" spans="1:9" x14ac:dyDescent="0.3">
      <c r="A2419" s="4">
        <v>2418</v>
      </c>
      <c r="B2419" s="4">
        <v>1095</v>
      </c>
      <c r="C2419" s="4">
        <v>3482</v>
      </c>
      <c r="D2419" s="4">
        <v>601.30237599999998</v>
      </c>
      <c r="E2419" s="4">
        <v>868.34303999999997</v>
      </c>
      <c r="F2419" s="4">
        <v>257.86017600000002</v>
      </c>
      <c r="G2419" s="4">
        <v>229.88543999999999</v>
      </c>
      <c r="H2419" s="4">
        <v>0.98493600000000003</v>
      </c>
      <c r="I2419" s="4" t="str">
        <f>VLOOKUP(C2419, Sheet1!$B$4:$C$76, 2,FALSE)</f>
        <v>기넥신에프정(은행엽엑스)(수출용)</v>
      </c>
    </row>
    <row r="2420" spans="1:9" x14ac:dyDescent="0.3">
      <c r="A2420" s="4">
        <v>2419</v>
      </c>
      <c r="B2420" s="4">
        <v>1095</v>
      </c>
      <c r="C2420" s="4">
        <v>16261</v>
      </c>
      <c r="D2420" s="4">
        <v>638.56117600000005</v>
      </c>
      <c r="E2420" s="4">
        <v>177.05792</v>
      </c>
      <c r="F2420" s="4">
        <v>243.76673600000001</v>
      </c>
      <c r="G2420" s="4">
        <v>231.60192000000001</v>
      </c>
      <c r="H2420" s="4">
        <v>0.94373200000000002</v>
      </c>
      <c r="I2420" s="4" t="str">
        <f>VLOOKUP(C2420, Sheet1!$B$4:$C$76, 2,FALSE)</f>
        <v>크레스토정 20mg</v>
      </c>
    </row>
    <row r="2421" spans="1:9" x14ac:dyDescent="0.3">
      <c r="A2421" s="4">
        <v>2420</v>
      </c>
      <c r="B2421" s="4">
        <v>1096</v>
      </c>
      <c r="C2421" s="4">
        <v>3543</v>
      </c>
      <c r="D2421" s="4">
        <v>93.322192000000001</v>
      </c>
      <c r="E2421" s="4">
        <v>197.03360000000001</v>
      </c>
      <c r="F2421" s="4">
        <v>203.111456</v>
      </c>
      <c r="G2421" s="4">
        <v>200.35712000000001</v>
      </c>
      <c r="H2421" s="4">
        <v>0.99575899999999995</v>
      </c>
      <c r="I2421" s="4" t="str">
        <f>VLOOKUP(C2421, Sheet1!$B$4:$C$76, 2,FALSE)</f>
        <v>무코스타정(레바미피드)(비매품)</v>
      </c>
    </row>
    <row r="2422" spans="1:9" x14ac:dyDescent="0.3">
      <c r="A2422" s="4">
        <v>2421</v>
      </c>
      <c r="B2422" s="4">
        <v>1096</v>
      </c>
      <c r="C2422" s="4">
        <v>6562</v>
      </c>
      <c r="D2422" s="4">
        <v>166.02589599999999</v>
      </c>
      <c r="E2422" s="4">
        <v>672.94399999999996</v>
      </c>
      <c r="F2422" s="4">
        <v>220.787792</v>
      </c>
      <c r="G2422" s="4">
        <v>365.24416000000002</v>
      </c>
      <c r="H2422" s="4">
        <v>0.98453800000000002</v>
      </c>
      <c r="I2422" s="4" t="str">
        <f>VLOOKUP(C2422, Sheet1!$B$4:$C$76, 2,FALSE)</f>
        <v>조인스정 200mg</v>
      </c>
    </row>
    <row r="2423" spans="1:9" x14ac:dyDescent="0.3">
      <c r="A2423" s="4">
        <v>2422</v>
      </c>
      <c r="B2423" s="4">
        <v>1096</v>
      </c>
      <c r="C2423" s="4">
        <v>16550</v>
      </c>
      <c r="D2423" s="4">
        <v>480.73709600000001</v>
      </c>
      <c r="E2423" s="4">
        <v>116.58047999999999</v>
      </c>
      <c r="F2423" s="4">
        <v>447.18465600000002</v>
      </c>
      <c r="G2423" s="4">
        <v>321.17631999999998</v>
      </c>
      <c r="H2423" s="4">
        <v>0.96821199999999996</v>
      </c>
      <c r="I2423" s="4" t="str">
        <f>VLOOKUP(C2423, Sheet1!$B$4:$C$76, 2,FALSE)</f>
        <v>동아가바펜틴정 800mg</v>
      </c>
    </row>
    <row r="2424" spans="1:9" x14ac:dyDescent="0.3">
      <c r="A2424" s="4">
        <v>2423</v>
      </c>
      <c r="B2424" s="4">
        <v>1096</v>
      </c>
      <c r="C2424" s="4">
        <v>27992</v>
      </c>
      <c r="D2424" s="4">
        <v>549.66807200000005</v>
      </c>
      <c r="E2424" s="4">
        <v>778.18687999999997</v>
      </c>
      <c r="F2424" s="4">
        <v>309.04942399999999</v>
      </c>
      <c r="G2424" s="4">
        <v>240.36992000000001</v>
      </c>
      <c r="H2424" s="4">
        <v>0.96534799999999998</v>
      </c>
      <c r="I2424" s="4" t="str">
        <f>VLOOKUP(C2424, Sheet1!$B$4:$C$76, 2,FALSE)</f>
        <v>졸로푸트정 100mg</v>
      </c>
    </row>
    <row r="2425" spans="1:9" x14ac:dyDescent="0.3">
      <c r="A2425" s="4">
        <v>2424</v>
      </c>
      <c r="B2425" s="4">
        <v>1097</v>
      </c>
      <c r="C2425" s="4">
        <v>3543</v>
      </c>
      <c r="D2425" s="4">
        <v>108.79472</v>
      </c>
      <c r="E2425" s="4">
        <v>205.33376000000001</v>
      </c>
      <c r="F2425" s="4">
        <v>206.47670400000001</v>
      </c>
      <c r="G2425" s="4">
        <v>199.74144000000001</v>
      </c>
      <c r="H2425" s="4">
        <v>0.99409499999999995</v>
      </c>
      <c r="I2425" s="4" t="str">
        <f>VLOOKUP(C2425, Sheet1!$B$4:$C$76, 2,FALSE)</f>
        <v>무코스타정(레바미피드)(비매품)</v>
      </c>
    </row>
    <row r="2426" spans="1:9" x14ac:dyDescent="0.3">
      <c r="A2426" s="4">
        <v>2425</v>
      </c>
      <c r="B2426" s="4">
        <v>1097</v>
      </c>
      <c r="C2426" s="4">
        <v>6562</v>
      </c>
      <c r="D2426" s="4">
        <v>198.977608</v>
      </c>
      <c r="E2426" s="4">
        <v>714.17088000000001</v>
      </c>
      <c r="F2426" s="4">
        <v>218.55860799999999</v>
      </c>
      <c r="G2426" s="4">
        <v>359.52127999999999</v>
      </c>
      <c r="H2426" s="4">
        <v>0.98680699999999999</v>
      </c>
      <c r="I2426" s="4" t="str">
        <f>VLOOKUP(C2426, Sheet1!$B$4:$C$76, 2,FALSE)</f>
        <v>조인스정 200mg</v>
      </c>
    </row>
    <row r="2427" spans="1:9" x14ac:dyDescent="0.3">
      <c r="A2427" s="4">
        <v>2426</v>
      </c>
      <c r="B2427" s="4">
        <v>1097</v>
      </c>
      <c r="C2427" s="4">
        <v>27992</v>
      </c>
      <c r="D2427" s="4">
        <v>577.686104</v>
      </c>
      <c r="E2427" s="4">
        <v>814.23040000000003</v>
      </c>
      <c r="F2427" s="4">
        <v>302.36187200000001</v>
      </c>
      <c r="G2427" s="4">
        <v>232.77184</v>
      </c>
      <c r="H2427" s="4">
        <v>0.98496499999999998</v>
      </c>
      <c r="I2427" s="4" t="str">
        <f>VLOOKUP(C2427, Sheet1!$B$4:$C$76, 2,FALSE)</f>
        <v>졸로푸트정 100mg</v>
      </c>
    </row>
    <row r="2428" spans="1:9" x14ac:dyDescent="0.3">
      <c r="A2428" s="4">
        <v>2427</v>
      </c>
      <c r="B2428" s="4">
        <v>1097</v>
      </c>
      <c r="C2428" s="4">
        <v>16550</v>
      </c>
      <c r="D2428" s="4">
        <v>509.317792</v>
      </c>
      <c r="E2428" s="4">
        <v>127.08351999999999</v>
      </c>
      <c r="F2428" s="4">
        <v>457.03932800000001</v>
      </c>
      <c r="G2428" s="4">
        <v>323.11295999999999</v>
      </c>
      <c r="H2428" s="4">
        <v>0.971835</v>
      </c>
      <c r="I2428" s="4" t="str">
        <f>VLOOKUP(C2428, Sheet1!$B$4:$C$76, 2,FALSE)</f>
        <v>동아가바펜틴정 800mg</v>
      </c>
    </row>
    <row r="2429" spans="1:9" x14ac:dyDescent="0.3">
      <c r="A2429" s="4">
        <v>2428</v>
      </c>
      <c r="B2429" s="4">
        <v>1098</v>
      </c>
      <c r="C2429" s="4">
        <v>3543</v>
      </c>
      <c r="D2429" s="4">
        <v>677.11561600000005</v>
      </c>
      <c r="E2429" s="4">
        <v>861.08032000000003</v>
      </c>
      <c r="F2429" s="4">
        <v>214.01923199999999</v>
      </c>
      <c r="G2429" s="4">
        <v>214.19007999999999</v>
      </c>
      <c r="H2429" s="4">
        <v>0.99562200000000001</v>
      </c>
      <c r="I2429" s="4" t="str">
        <f>VLOOKUP(C2429, Sheet1!$B$4:$C$76, 2,FALSE)</f>
        <v>무코스타정(레바미피드)(비매품)</v>
      </c>
    </row>
    <row r="2430" spans="1:9" x14ac:dyDescent="0.3">
      <c r="A2430" s="4">
        <v>2429</v>
      </c>
      <c r="B2430" s="4">
        <v>1098</v>
      </c>
      <c r="C2430" s="4">
        <v>6562</v>
      </c>
      <c r="D2430" s="4">
        <v>581.29730400000005</v>
      </c>
      <c r="E2430" s="4">
        <v>233.91744</v>
      </c>
      <c r="F2430" s="4">
        <v>212.911472</v>
      </c>
      <c r="G2430" s="4">
        <v>337.57184000000001</v>
      </c>
      <c r="H2430" s="4">
        <v>0.99279799999999996</v>
      </c>
      <c r="I2430" s="4" t="str">
        <f>VLOOKUP(C2430, Sheet1!$B$4:$C$76, 2,FALSE)</f>
        <v>조인스정 200mg</v>
      </c>
    </row>
    <row r="2431" spans="1:9" x14ac:dyDescent="0.3">
      <c r="A2431" s="4">
        <v>2430</v>
      </c>
      <c r="B2431" s="4">
        <v>1098</v>
      </c>
      <c r="C2431" s="4">
        <v>16550</v>
      </c>
      <c r="D2431" s="4">
        <v>22.160080000000001</v>
      </c>
      <c r="E2431" s="4">
        <v>789.67359999999996</v>
      </c>
      <c r="F2431" s="4">
        <v>466.09465599999999</v>
      </c>
      <c r="G2431" s="4">
        <v>339.0016</v>
      </c>
      <c r="H2431" s="4">
        <v>0.980684</v>
      </c>
      <c r="I2431" s="4" t="str">
        <f>VLOOKUP(C2431, Sheet1!$B$4:$C$76, 2,FALSE)</f>
        <v>동아가바펜틴정 800mg</v>
      </c>
    </row>
    <row r="2432" spans="1:9" x14ac:dyDescent="0.3">
      <c r="A2432" s="4">
        <v>2431</v>
      </c>
      <c r="B2432" s="4">
        <v>1098</v>
      </c>
      <c r="C2432" s="4">
        <v>27992</v>
      </c>
      <c r="D2432" s="4">
        <v>126.41884</v>
      </c>
      <c r="E2432" s="4">
        <v>253.09247999999999</v>
      </c>
      <c r="F2432" s="4">
        <v>295.17851200000001</v>
      </c>
      <c r="G2432" s="4">
        <v>236.27392</v>
      </c>
      <c r="H2432" s="4">
        <v>0.97592999999999996</v>
      </c>
      <c r="I2432" s="4" t="str">
        <f>VLOOKUP(C2432, Sheet1!$B$4:$C$76, 2,FALSE)</f>
        <v>졸로푸트정 100mg</v>
      </c>
    </row>
    <row r="2433" spans="1:9" x14ac:dyDescent="0.3">
      <c r="A2433" s="4">
        <v>2432</v>
      </c>
      <c r="B2433" s="4">
        <v>1100</v>
      </c>
      <c r="C2433" s="4">
        <v>36636</v>
      </c>
      <c r="D2433" s="4">
        <v>636.80827999999997</v>
      </c>
      <c r="E2433" s="4">
        <v>179.86240000000001</v>
      </c>
      <c r="F2433" s="4">
        <v>179.73723200000001</v>
      </c>
      <c r="G2433" s="4">
        <v>239.6352</v>
      </c>
      <c r="H2433" s="4">
        <v>0.998085</v>
      </c>
      <c r="I2433" s="4" t="str">
        <f>VLOOKUP(C2433, Sheet1!$B$4:$C$76, 2,FALSE)</f>
        <v>로수젯정10/5밀리그램</v>
      </c>
    </row>
    <row r="2434" spans="1:9" x14ac:dyDescent="0.3">
      <c r="A2434" s="4">
        <v>2433</v>
      </c>
      <c r="B2434" s="4">
        <v>1100</v>
      </c>
      <c r="C2434" s="4">
        <v>27776</v>
      </c>
      <c r="D2434" s="4">
        <v>143.12551999999999</v>
      </c>
      <c r="E2434" s="4">
        <v>773.40671999999995</v>
      </c>
      <c r="F2434" s="4">
        <v>179.30291199999999</v>
      </c>
      <c r="G2434" s="4">
        <v>206.67135999999999</v>
      </c>
      <c r="H2434" s="4">
        <v>0.99801600000000001</v>
      </c>
      <c r="I2434" s="4" t="str">
        <f>VLOOKUP(C2434, Sheet1!$B$4:$C$76, 2,FALSE)</f>
        <v>카나브정 60mg</v>
      </c>
    </row>
    <row r="2435" spans="1:9" x14ac:dyDescent="0.3">
      <c r="A2435" s="4">
        <v>2434</v>
      </c>
      <c r="B2435" s="4">
        <v>1100</v>
      </c>
      <c r="C2435" s="4">
        <v>31884</v>
      </c>
      <c r="D2435" s="4">
        <v>60.939487999999997</v>
      </c>
      <c r="E2435" s="4">
        <v>98.689279999999997</v>
      </c>
      <c r="F2435" s="4">
        <v>407.94067200000001</v>
      </c>
      <c r="G2435" s="4">
        <v>489.58463999999998</v>
      </c>
      <c r="H2435" s="4">
        <v>0.99163500000000004</v>
      </c>
      <c r="I2435" s="4" t="str">
        <f>VLOOKUP(C2435, Sheet1!$B$4:$C$76, 2,FALSE)</f>
        <v>자누메트엑스알서방정 100/1000mg</v>
      </c>
    </row>
    <row r="2436" spans="1:9" x14ac:dyDescent="0.3">
      <c r="A2436" s="4">
        <v>2435</v>
      </c>
      <c r="B2436" s="4">
        <v>1100</v>
      </c>
      <c r="C2436" s="4">
        <v>3482</v>
      </c>
      <c r="D2436" s="4">
        <v>535.94795199999999</v>
      </c>
      <c r="E2436" s="4">
        <v>777.15711999999996</v>
      </c>
      <c r="F2436" s="4">
        <v>268.07206400000001</v>
      </c>
      <c r="G2436" s="4">
        <v>226.36799999999999</v>
      </c>
      <c r="H2436" s="4">
        <v>0.97769600000000001</v>
      </c>
      <c r="I2436" s="4" t="str">
        <f>VLOOKUP(C2436, Sheet1!$B$4:$C$76, 2,FALSE)</f>
        <v>기넥신에프정(은행엽엑스)(수출용)</v>
      </c>
    </row>
    <row r="2437" spans="1:9" x14ac:dyDescent="0.3">
      <c r="A2437" s="4">
        <v>2436</v>
      </c>
      <c r="B2437" s="4">
        <v>1101</v>
      </c>
      <c r="C2437" s="4">
        <v>27776</v>
      </c>
      <c r="D2437" s="4">
        <v>176.43981600000001</v>
      </c>
      <c r="E2437" s="4">
        <v>809.57952</v>
      </c>
      <c r="F2437" s="4">
        <v>175.29447999999999</v>
      </c>
      <c r="G2437" s="4">
        <v>200.35072</v>
      </c>
      <c r="H2437" s="4">
        <v>0.99863900000000005</v>
      </c>
      <c r="I2437" s="4" t="str">
        <f>VLOOKUP(C2437, Sheet1!$B$4:$C$76, 2,FALSE)</f>
        <v>카나브정 60mg</v>
      </c>
    </row>
    <row r="2438" spans="1:9" x14ac:dyDescent="0.3">
      <c r="A2438" s="4">
        <v>2437</v>
      </c>
      <c r="B2438" s="4">
        <v>1101</v>
      </c>
      <c r="C2438" s="4">
        <v>36636</v>
      </c>
      <c r="D2438" s="4">
        <v>665.40556800000002</v>
      </c>
      <c r="E2438" s="4">
        <v>181.31456</v>
      </c>
      <c r="F2438" s="4">
        <v>185.14915199999999</v>
      </c>
      <c r="G2438" s="4">
        <v>248.00512000000001</v>
      </c>
      <c r="H2438" s="4">
        <v>0.995861</v>
      </c>
      <c r="I2438" s="4" t="str">
        <f>VLOOKUP(C2438, Sheet1!$B$4:$C$76, 2,FALSE)</f>
        <v>로수젯정10/5밀리그램</v>
      </c>
    </row>
    <row r="2439" spans="1:9" x14ac:dyDescent="0.3">
      <c r="A2439" s="4">
        <v>2438</v>
      </c>
      <c r="B2439" s="4">
        <v>1101</v>
      </c>
      <c r="C2439" s="4">
        <v>31884</v>
      </c>
      <c r="D2439" s="4">
        <v>72.770560000000003</v>
      </c>
      <c r="E2439" s="4">
        <v>124.7328</v>
      </c>
      <c r="F2439" s="4">
        <v>433.08633600000002</v>
      </c>
      <c r="G2439" s="4">
        <v>488.66176000000002</v>
      </c>
      <c r="H2439" s="4">
        <v>0.99451500000000004</v>
      </c>
      <c r="I2439" s="4" t="str">
        <f>VLOOKUP(C2439, Sheet1!$B$4:$C$76, 2,FALSE)</f>
        <v>자누메트엑스알서방정 100/1000mg</v>
      </c>
    </row>
    <row r="2440" spans="1:9" x14ac:dyDescent="0.3">
      <c r="A2440" s="4">
        <v>2439</v>
      </c>
      <c r="B2440" s="4">
        <v>1101</v>
      </c>
      <c r="C2440" s="4">
        <v>3482</v>
      </c>
      <c r="D2440" s="4">
        <v>564.14166399999999</v>
      </c>
      <c r="E2440" s="4">
        <v>812.94592</v>
      </c>
      <c r="F2440" s="4">
        <v>265.33535999999998</v>
      </c>
      <c r="G2440" s="4">
        <v>218.81855999999999</v>
      </c>
      <c r="H2440" s="4">
        <v>0.96951399999999999</v>
      </c>
      <c r="I2440" s="4" t="str">
        <f>VLOOKUP(C2440, Sheet1!$B$4:$C$76, 2,FALSE)</f>
        <v>기넥신에프정(은행엽엑스)(수출용)</v>
      </c>
    </row>
    <row r="2441" spans="1:9" x14ac:dyDescent="0.3">
      <c r="A2441" s="4">
        <v>2440</v>
      </c>
      <c r="B2441" s="4">
        <v>1105</v>
      </c>
      <c r="C2441" s="4">
        <v>22346</v>
      </c>
      <c r="D2441" s="4">
        <v>112.961264</v>
      </c>
      <c r="E2441" s="4">
        <v>211.87327999999999</v>
      </c>
      <c r="F2441" s="4">
        <v>205.951616</v>
      </c>
      <c r="G2441" s="4">
        <v>197.184</v>
      </c>
      <c r="H2441" s="4">
        <v>0.99298399999999998</v>
      </c>
      <c r="I2441" s="4" t="str">
        <f>VLOOKUP(C2441, Sheet1!$B$4:$C$76, 2,FALSE)</f>
        <v>자누비아정 50mg</v>
      </c>
    </row>
    <row r="2442" spans="1:9" x14ac:dyDescent="0.3">
      <c r="A2442" s="4">
        <v>2441</v>
      </c>
      <c r="B2442" s="4">
        <v>1105</v>
      </c>
      <c r="C2442" s="4">
        <v>3482</v>
      </c>
      <c r="D2442" s="4">
        <v>607.49119199999996</v>
      </c>
      <c r="E2442" s="4">
        <v>792.18496000000005</v>
      </c>
      <c r="F2442" s="4">
        <v>274.678608</v>
      </c>
      <c r="G2442" s="4">
        <v>207.80160000000001</v>
      </c>
      <c r="H2442" s="4">
        <v>0.98379000000000005</v>
      </c>
      <c r="I2442" s="4" t="str">
        <f>VLOOKUP(C2442, Sheet1!$B$4:$C$76, 2,FALSE)</f>
        <v>기넥신에프정(은행엽엑스)(수출용)</v>
      </c>
    </row>
    <row r="2443" spans="1:9" x14ac:dyDescent="0.3">
      <c r="A2443" s="4">
        <v>2442</v>
      </c>
      <c r="B2443" s="4">
        <v>1105</v>
      </c>
      <c r="C2443" s="4">
        <v>27732</v>
      </c>
      <c r="D2443" s="4">
        <v>124.598112</v>
      </c>
      <c r="E2443" s="4">
        <v>769.65247999999997</v>
      </c>
      <c r="F2443" s="4">
        <v>314.19391999999999</v>
      </c>
      <c r="G2443" s="4">
        <v>275.66847999999999</v>
      </c>
      <c r="H2443" s="4">
        <v>0.96940300000000001</v>
      </c>
      <c r="I2443" s="4" t="str">
        <f>VLOOKUP(C2443, Sheet1!$B$4:$C$76, 2,FALSE)</f>
        <v>트윈스타정 40/5mg</v>
      </c>
    </row>
    <row r="2444" spans="1:9" x14ac:dyDescent="0.3">
      <c r="A2444" s="4">
        <v>2443</v>
      </c>
      <c r="B2444" s="4">
        <v>1105</v>
      </c>
      <c r="C2444" s="4">
        <v>35205</v>
      </c>
      <c r="D2444" s="4">
        <v>603.72236799999996</v>
      </c>
      <c r="E2444" s="4">
        <v>126.59327999999999</v>
      </c>
      <c r="F2444" s="4">
        <v>254.13283200000001</v>
      </c>
      <c r="G2444" s="4">
        <v>387.33823999999998</v>
      </c>
      <c r="H2444" s="4">
        <v>0.96365999999999996</v>
      </c>
      <c r="I2444" s="4" t="str">
        <f>VLOOKUP(C2444, Sheet1!$B$4:$C$76, 2,FALSE)</f>
        <v>아토젯정 10/40mg</v>
      </c>
    </row>
    <row r="2445" spans="1:9" x14ac:dyDescent="0.3">
      <c r="A2445" s="4">
        <v>2444</v>
      </c>
      <c r="B2445" s="4">
        <v>1109</v>
      </c>
      <c r="C2445" s="4">
        <v>28762</v>
      </c>
      <c r="D2445" s="4">
        <v>139.34303199999999</v>
      </c>
      <c r="E2445" s="4">
        <v>225.44640000000001</v>
      </c>
      <c r="F2445" s="4">
        <v>215.65598399999999</v>
      </c>
      <c r="G2445" s="4">
        <v>203.60192000000001</v>
      </c>
      <c r="H2445" s="4">
        <v>0.99593200000000004</v>
      </c>
      <c r="I2445" s="4" t="str">
        <f>VLOOKUP(C2445, Sheet1!$B$4:$C$76, 2,FALSE)</f>
        <v>트라젠타정(리나글립틴)</v>
      </c>
    </row>
    <row r="2446" spans="1:9" x14ac:dyDescent="0.3">
      <c r="A2446" s="4">
        <v>2445</v>
      </c>
      <c r="B2446" s="4">
        <v>1109</v>
      </c>
      <c r="C2446" s="4">
        <v>27652</v>
      </c>
      <c r="D2446" s="4">
        <v>96.687927999999999</v>
      </c>
      <c r="E2446" s="4">
        <v>852.68736000000001</v>
      </c>
      <c r="F2446" s="4">
        <v>220.32516799999999</v>
      </c>
      <c r="G2446" s="4">
        <v>206.89408</v>
      </c>
      <c r="H2446" s="4">
        <v>0.99394099999999996</v>
      </c>
      <c r="I2446" s="4" t="str">
        <f>VLOOKUP(C2446, Sheet1!$B$4:$C$76, 2,FALSE)</f>
        <v>세비카정 10/40mg</v>
      </c>
    </row>
    <row r="2447" spans="1:9" x14ac:dyDescent="0.3">
      <c r="A2447" s="4">
        <v>2446</v>
      </c>
      <c r="B2447" s="4">
        <v>1109</v>
      </c>
      <c r="C2447" s="4">
        <v>16261</v>
      </c>
      <c r="D2447" s="4">
        <v>624.718568</v>
      </c>
      <c r="E2447" s="4">
        <v>180.82624000000001</v>
      </c>
      <c r="F2447" s="4">
        <v>240.401488</v>
      </c>
      <c r="G2447" s="4">
        <v>232.87935999999999</v>
      </c>
      <c r="H2447" s="4">
        <v>0.977294</v>
      </c>
      <c r="I2447" s="4" t="str">
        <f>VLOOKUP(C2447, Sheet1!$B$4:$C$76, 2,FALSE)</f>
        <v>크레스토정 20mg</v>
      </c>
    </row>
    <row r="2448" spans="1:9" x14ac:dyDescent="0.3">
      <c r="A2448" s="4">
        <v>2447</v>
      </c>
      <c r="B2448" s="4">
        <v>1109</v>
      </c>
      <c r="C2448" s="4">
        <v>3482</v>
      </c>
      <c r="D2448" s="4">
        <v>590.17109600000003</v>
      </c>
      <c r="E2448" s="4">
        <v>845.67872</v>
      </c>
      <c r="F2448" s="4">
        <v>284.04820799999999</v>
      </c>
      <c r="G2448" s="4">
        <v>168.00896</v>
      </c>
      <c r="H2448" s="4">
        <v>0.93936200000000003</v>
      </c>
      <c r="I2448" s="4" t="str">
        <f>VLOOKUP(C2448, Sheet1!$B$4:$C$76, 2,FALSE)</f>
        <v>기넥신에프정(은행엽엑스)(수출용)</v>
      </c>
    </row>
    <row r="2449" spans="1:9" x14ac:dyDescent="0.3">
      <c r="A2449" s="4">
        <v>2448</v>
      </c>
      <c r="B2449" s="4">
        <v>1111</v>
      </c>
      <c r="C2449" s="4">
        <v>27652</v>
      </c>
      <c r="D2449" s="4">
        <v>59.323231999999997</v>
      </c>
      <c r="E2449" s="4">
        <v>809.87199999999996</v>
      </c>
      <c r="F2449" s="4">
        <v>228.099008</v>
      </c>
      <c r="G2449" s="4">
        <v>211.26784000000001</v>
      </c>
      <c r="H2449" s="4">
        <v>0.99773400000000001</v>
      </c>
      <c r="I2449" s="4" t="str">
        <f>VLOOKUP(C2449, Sheet1!$B$4:$C$76, 2,FALSE)</f>
        <v>세비카정 10/40mg</v>
      </c>
    </row>
    <row r="2450" spans="1:9" x14ac:dyDescent="0.3">
      <c r="A2450" s="4">
        <v>2449</v>
      </c>
      <c r="B2450" s="4">
        <v>1111</v>
      </c>
      <c r="C2450" s="4">
        <v>28762</v>
      </c>
      <c r="D2450" s="4">
        <v>115.251448</v>
      </c>
      <c r="E2450" s="4">
        <v>187.75488000000001</v>
      </c>
      <c r="F2450" s="4">
        <v>209.901488</v>
      </c>
      <c r="G2450" s="4">
        <v>200.74879999999999</v>
      </c>
      <c r="H2450" s="4">
        <v>0.99432799999999999</v>
      </c>
      <c r="I2450" s="4" t="str">
        <f>VLOOKUP(C2450, Sheet1!$B$4:$C$76, 2,FALSE)</f>
        <v>트라젠타정(리나글립틴)</v>
      </c>
    </row>
    <row r="2451" spans="1:9" x14ac:dyDescent="0.3">
      <c r="A2451" s="4">
        <v>2450</v>
      </c>
      <c r="B2451" s="4">
        <v>1111</v>
      </c>
      <c r="C2451" s="4">
        <v>29666</v>
      </c>
      <c r="D2451" s="4">
        <v>602.90399200000002</v>
      </c>
      <c r="E2451" s="4">
        <v>176.68608</v>
      </c>
      <c r="F2451" s="4">
        <v>219.89768000000001</v>
      </c>
      <c r="G2451" s="4">
        <v>212.54143999999999</v>
      </c>
      <c r="H2451" s="4">
        <v>0.98857700000000004</v>
      </c>
      <c r="I2451" s="4" t="str">
        <f>VLOOKUP(C2451, Sheet1!$B$4:$C$76, 2,FALSE)</f>
        <v>리바로정 4mg</v>
      </c>
    </row>
    <row r="2452" spans="1:9" x14ac:dyDescent="0.3">
      <c r="A2452" s="4">
        <v>2451</v>
      </c>
      <c r="B2452" s="4">
        <v>1111</v>
      </c>
      <c r="C2452" s="4">
        <v>3482</v>
      </c>
      <c r="D2452" s="4">
        <v>560.76763200000005</v>
      </c>
      <c r="E2452" s="4">
        <v>811.12639999999999</v>
      </c>
      <c r="F2452" s="4">
        <v>286.44233600000001</v>
      </c>
      <c r="G2452" s="4">
        <v>176.34943999999999</v>
      </c>
      <c r="H2452" s="4">
        <v>0.96876700000000004</v>
      </c>
      <c r="I2452" s="4" t="str">
        <f>VLOOKUP(C2452, Sheet1!$B$4:$C$76, 2,FALSE)</f>
        <v>기넥신에프정(은행엽엑스)(수출용)</v>
      </c>
    </row>
    <row r="2453" spans="1:9" x14ac:dyDescent="0.3">
      <c r="A2453" s="4">
        <v>2452</v>
      </c>
      <c r="B2453" s="4">
        <v>1114</v>
      </c>
      <c r="C2453" s="4">
        <v>30307</v>
      </c>
      <c r="D2453" s="4">
        <v>555.96766400000001</v>
      </c>
      <c r="E2453" s="4">
        <v>697.57375999999999</v>
      </c>
      <c r="F2453" s="4">
        <v>395.295616</v>
      </c>
      <c r="G2453" s="4">
        <v>424.82303999999999</v>
      </c>
      <c r="H2453" s="4">
        <v>0.99032500000000001</v>
      </c>
      <c r="I2453" s="4" t="str">
        <f>VLOOKUP(C2453, Sheet1!$B$4:$C$76, 2,FALSE)</f>
        <v>트라젠타듀오정 2.5/850mg</v>
      </c>
    </row>
    <row r="2454" spans="1:9" x14ac:dyDescent="0.3">
      <c r="A2454" s="4">
        <v>2453</v>
      </c>
      <c r="B2454" s="4">
        <v>1114</v>
      </c>
      <c r="C2454" s="4">
        <v>3482</v>
      </c>
      <c r="D2454" s="4">
        <v>134.53867199999999</v>
      </c>
      <c r="E2454" s="4">
        <v>288.45440000000002</v>
      </c>
      <c r="F2454" s="4">
        <v>274.54684800000001</v>
      </c>
      <c r="G2454" s="4">
        <v>174.10560000000001</v>
      </c>
      <c r="H2454" s="4">
        <v>0.98400699999999997</v>
      </c>
      <c r="I2454" s="4" t="str">
        <f>VLOOKUP(C2454, Sheet1!$B$4:$C$76, 2,FALSE)</f>
        <v>기넥신에프정(은행엽엑스)(수출용)</v>
      </c>
    </row>
    <row r="2455" spans="1:9" x14ac:dyDescent="0.3">
      <c r="A2455" s="4">
        <v>2454</v>
      </c>
      <c r="B2455" s="4">
        <v>1114</v>
      </c>
      <c r="C2455" s="4">
        <v>27652</v>
      </c>
      <c r="D2455" s="4">
        <v>671.28694399999995</v>
      </c>
      <c r="E2455" s="4">
        <v>255.01439999999999</v>
      </c>
      <c r="F2455" s="4">
        <v>220.882464</v>
      </c>
      <c r="G2455" s="4">
        <v>199.90783999999999</v>
      </c>
      <c r="H2455" s="4">
        <v>0.98385900000000004</v>
      </c>
      <c r="I2455" s="4" t="str">
        <f>VLOOKUP(C2455, Sheet1!$B$4:$C$76, 2,FALSE)</f>
        <v>세비카정 10/40mg</v>
      </c>
    </row>
    <row r="2456" spans="1:9" x14ac:dyDescent="0.3">
      <c r="A2456" s="4">
        <v>2455</v>
      </c>
      <c r="B2456" s="4">
        <v>1114</v>
      </c>
      <c r="C2456" s="4">
        <v>35205</v>
      </c>
      <c r="D2456" s="4">
        <v>108.349664</v>
      </c>
      <c r="E2456" s="4">
        <v>689.86752000000001</v>
      </c>
      <c r="F2456" s="4">
        <v>197.944512</v>
      </c>
      <c r="G2456" s="4">
        <v>416.94463999999999</v>
      </c>
      <c r="H2456" s="4">
        <v>0.97350099999999995</v>
      </c>
      <c r="I2456" s="4" t="str">
        <f>VLOOKUP(C2456, Sheet1!$B$4:$C$76, 2,FALSE)</f>
        <v>아토젯정 10/40mg</v>
      </c>
    </row>
    <row r="2457" spans="1:9" x14ac:dyDescent="0.3">
      <c r="A2457" s="4">
        <v>2456</v>
      </c>
      <c r="B2457" s="4">
        <v>1115</v>
      </c>
      <c r="C2457" s="4">
        <v>27652</v>
      </c>
      <c r="D2457" s="4">
        <v>60.56812</v>
      </c>
      <c r="E2457" s="4">
        <v>810.1952</v>
      </c>
      <c r="F2457" s="4">
        <v>227.06347199999999</v>
      </c>
      <c r="G2457" s="4">
        <v>210.76480000000001</v>
      </c>
      <c r="H2457" s="4">
        <v>0.99873500000000004</v>
      </c>
      <c r="I2457" s="4" t="str">
        <f>VLOOKUP(C2457, Sheet1!$B$4:$C$76, 2,FALSE)</f>
        <v>세비카정 10/40mg</v>
      </c>
    </row>
    <row r="2458" spans="1:9" x14ac:dyDescent="0.3">
      <c r="A2458" s="4">
        <v>2457</v>
      </c>
      <c r="B2458" s="4">
        <v>1115</v>
      </c>
      <c r="C2458" s="4">
        <v>35205</v>
      </c>
      <c r="D2458" s="4">
        <v>650.99834399999997</v>
      </c>
      <c r="E2458" s="4">
        <v>144.69759999999999</v>
      </c>
      <c r="F2458" s="4">
        <v>200.020464</v>
      </c>
      <c r="G2458" s="4">
        <v>398.26688000000001</v>
      </c>
      <c r="H2458" s="4">
        <v>0.98714800000000003</v>
      </c>
      <c r="I2458" s="4" t="str">
        <f>VLOOKUP(C2458, Sheet1!$B$4:$C$76, 2,FALSE)</f>
        <v>아토젯정 10/40mg</v>
      </c>
    </row>
    <row r="2459" spans="1:9" x14ac:dyDescent="0.3">
      <c r="A2459" s="4">
        <v>2458</v>
      </c>
      <c r="B2459" s="4">
        <v>1115</v>
      </c>
      <c r="C2459" s="4">
        <v>30307</v>
      </c>
      <c r="D2459" s="4">
        <v>41.134008000000001</v>
      </c>
      <c r="E2459" s="4">
        <v>125.56735999999999</v>
      </c>
      <c r="F2459" s="4">
        <v>374.67956800000002</v>
      </c>
      <c r="G2459" s="4">
        <v>404.22271999999998</v>
      </c>
      <c r="H2459" s="4">
        <v>0.98672700000000002</v>
      </c>
      <c r="I2459" s="4" t="str">
        <f>VLOOKUP(C2459, Sheet1!$B$4:$C$76, 2,FALSE)</f>
        <v>트라젠타듀오정 2.5/850mg</v>
      </c>
    </row>
    <row r="2460" spans="1:9" x14ac:dyDescent="0.3">
      <c r="A2460" s="4">
        <v>2459</v>
      </c>
      <c r="B2460" s="4">
        <v>1115</v>
      </c>
      <c r="C2460" s="4">
        <v>3482</v>
      </c>
      <c r="D2460" s="4">
        <v>561.40154399999994</v>
      </c>
      <c r="E2460" s="4">
        <v>811.41183999999998</v>
      </c>
      <c r="F2460" s="4">
        <v>286.847376</v>
      </c>
      <c r="G2460" s="4">
        <v>175.92192</v>
      </c>
      <c r="H2460" s="4">
        <v>0.96496499999999996</v>
      </c>
      <c r="I2460" s="4" t="str">
        <f>VLOOKUP(C2460, Sheet1!$B$4:$C$76, 2,FALSE)</f>
        <v>기넥신에프정(은행엽엑스)(수출용)</v>
      </c>
    </row>
    <row r="2461" spans="1:9" x14ac:dyDescent="0.3">
      <c r="A2461" s="4">
        <v>2460</v>
      </c>
      <c r="B2461" s="4">
        <v>1116</v>
      </c>
      <c r="C2461" s="4">
        <v>27652</v>
      </c>
      <c r="D2461" s="4">
        <v>96.090615999999997</v>
      </c>
      <c r="E2461" s="4">
        <v>852.45695999999998</v>
      </c>
      <c r="F2461" s="4">
        <v>219.77470400000001</v>
      </c>
      <c r="G2461" s="4">
        <v>207.55712</v>
      </c>
      <c r="H2461" s="4">
        <v>0.99394199999999999</v>
      </c>
      <c r="I2461" s="4" t="str">
        <f>VLOOKUP(C2461, Sheet1!$B$4:$C$76, 2,FALSE)</f>
        <v>세비카정 10/40mg</v>
      </c>
    </row>
    <row r="2462" spans="1:9" x14ac:dyDescent="0.3">
      <c r="A2462" s="4">
        <v>2461</v>
      </c>
      <c r="B2462" s="4">
        <v>1116</v>
      </c>
      <c r="C2462" s="4">
        <v>35205</v>
      </c>
      <c r="D2462" s="4">
        <v>681.24311999999998</v>
      </c>
      <c r="E2462" s="4">
        <v>155.10975999999999</v>
      </c>
      <c r="F2462" s="4">
        <v>200.00192000000001</v>
      </c>
      <c r="G2462" s="4">
        <v>404.88576</v>
      </c>
      <c r="H2462" s="4">
        <v>0.99030499999999999</v>
      </c>
      <c r="I2462" s="4" t="str">
        <f>VLOOKUP(C2462, Sheet1!$B$4:$C$76, 2,FALSE)</f>
        <v>아토젯정 10/40mg</v>
      </c>
    </row>
    <row r="2463" spans="1:9" x14ac:dyDescent="0.3">
      <c r="A2463" s="4">
        <v>2462</v>
      </c>
      <c r="B2463" s="4">
        <v>1116</v>
      </c>
      <c r="C2463" s="4">
        <v>30307</v>
      </c>
      <c r="D2463" s="4">
        <v>51.725071999999997</v>
      </c>
      <c r="E2463" s="4">
        <v>140.30080000000001</v>
      </c>
      <c r="F2463" s="4">
        <v>394.74124799999998</v>
      </c>
      <c r="G2463" s="4">
        <v>416.21503999999999</v>
      </c>
      <c r="H2463" s="4">
        <v>0.98950899999999997</v>
      </c>
      <c r="I2463" s="4" t="str">
        <f>VLOOKUP(C2463, Sheet1!$B$4:$C$76, 2,FALSE)</f>
        <v>트라젠타듀오정 2.5/850mg</v>
      </c>
    </row>
    <row r="2464" spans="1:9" x14ac:dyDescent="0.3">
      <c r="A2464" s="4">
        <v>2463</v>
      </c>
      <c r="B2464" s="4">
        <v>1116</v>
      </c>
      <c r="C2464" s="4">
        <v>3482</v>
      </c>
      <c r="D2464" s="4">
        <v>589.15849600000001</v>
      </c>
      <c r="E2464" s="4">
        <v>846.29952000000003</v>
      </c>
      <c r="F2464" s="4">
        <v>284.306848</v>
      </c>
      <c r="G2464" s="4">
        <v>167.68639999999999</v>
      </c>
      <c r="H2464" s="4">
        <v>0.92535000000000001</v>
      </c>
      <c r="I2464" s="4" t="str">
        <f>VLOOKUP(C2464, Sheet1!$B$4:$C$76, 2,FALSE)</f>
        <v>기넥신에프정(은행엽엑스)(수출용)</v>
      </c>
    </row>
    <row r="2465" spans="1:9" x14ac:dyDescent="0.3">
      <c r="A2465" s="4">
        <v>2464</v>
      </c>
      <c r="B2465" s="4">
        <v>1118</v>
      </c>
      <c r="C2465" s="4">
        <v>3543</v>
      </c>
      <c r="D2465" s="4">
        <v>677.07999199999995</v>
      </c>
      <c r="E2465" s="4">
        <v>858.14976000000001</v>
      </c>
      <c r="F2465" s="4">
        <v>213.93041600000001</v>
      </c>
      <c r="G2465" s="4">
        <v>214.64704</v>
      </c>
      <c r="H2465" s="4">
        <v>0.99653099999999994</v>
      </c>
      <c r="I2465" s="4" t="str">
        <f>VLOOKUP(C2465, Sheet1!$B$4:$C$76, 2,FALSE)</f>
        <v>무코스타정(레바미피드)(비매품)</v>
      </c>
    </row>
    <row r="2466" spans="1:9" x14ac:dyDescent="0.3">
      <c r="A2466" s="4">
        <v>2465</v>
      </c>
      <c r="B2466" s="4">
        <v>1118</v>
      </c>
      <c r="C2466" s="4">
        <v>6562</v>
      </c>
      <c r="D2466" s="4">
        <v>587.92971199999999</v>
      </c>
      <c r="E2466" s="4">
        <v>238.64127999999999</v>
      </c>
      <c r="F2466" s="4">
        <v>212.1336</v>
      </c>
      <c r="G2466" s="4">
        <v>339.05023999999997</v>
      </c>
      <c r="H2466" s="4">
        <v>0.995035</v>
      </c>
      <c r="I2466" s="4" t="str">
        <f>VLOOKUP(C2466, Sheet1!$B$4:$C$76, 2,FALSE)</f>
        <v>조인스정 200mg</v>
      </c>
    </row>
    <row r="2467" spans="1:9" x14ac:dyDescent="0.3">
      <c r="A2467" s="4">
        <v>2466</v>
      </c>
      <c r="B2467" s="4">
        <v>1118</v>
      </c>
      <c r="C2467" s="4">
        <v>29870</v>
      </c>
      <c r="D2467" s="4">
        <v>199.20892000000001</v>
      </c>
      <c r="E2467" s="4">
        <v>240.10496000000001</v>
      </c>
      <c r="F2467" s="4">
        <v>168.65572800000001</v>
      </c>
      <c r="G2467" s="4">
        <v>232.02304000000001</v>
      </c>
      <c r="H2467" s="4">
        <v>0.97253100000000003</v>
      </c>
      <c r="I2467" s="4" t="str">
        <f>VLOOKUP(C2467, Sheet1!$B$4:$C$76, 2,FALSE)</f>
        <v>렉사프로정 15mg</v>
      </c>
    </row>
    <row r="2468" spans="1:9" x14ac:dyDescent="0.3">
      <c r="A2468" s="4">
        <v>2467</v>
      </c>
      <c r="B2468" s="4">
        <v>1118</v>
      </c>
      <c r="C2468" s="4">
        <v>16547</v>
      </c>
      <c r="D2468" s="4">
        <v>102.15352799999999</v>
      </c>
      <c r="E2468" s="4">
        <v>881.79264000000001</v>
      </c>
      <c r="F2468" s="4">
        <v>239.95643200000001</v>
      </c>
      <c r="G2468" s="4">
        <v>239.81183999999999</v>
      </c>
      <c r="H2468" s="4">
        <v>0.96072000000000002</v>
      </c>
      <c r="I2468" s="4" t="str">
        <f>VLOOKUP(C2468, Sheet1!$B$4:$C$76, 2,FALSE)</f>
        <v>가바토파정 100mg</v>
      </c>
    </row>
    <row r="2469" spans="1:9" x14ac:dyDescent="0.3">
      <c r="A2469" s="4">
        <v>2468</v>
      </c>
      <c r="B2469" s="4">
        <v>1119</v>
      </c>
      <c r="C2469" s="4">
        <v>3543</v>
      </c>
      <c r="D2469" s="4">
        <v>110.584704</v>
      </c>
      <c r="E2469" s="4">
        <v>206.81791999999999</v>
      </c>
      <c r="F2469" s="4">
        <v>207.16576000000001</v>
      </c>
      <c r="G2469" s="4">
        <v>201.12</v>
      </c>
      <c r="H2469" s="4">
        <v>0.98230300000000004</v>
      </c>
      <c r="I2469" s="4" t="str">
        <f>VLOOKUP(C2469, Sheet1!$B$4:$C$76, 2,FALSE)</f>
        <v>무코스타정(레바미피드)(비매품)</v>
      </c>
    </row>
    <row r="2470" spans="1:9" x14ac:dyDescent="0.3">
      <c r="A2470" s="4">
        <v>2469</v>
      </c>
      <c r="B2470" s="4">
        <v>1119</v>
      </c>
      <c r="C2470" s="4">
        <v>16547</v>
      </c>
      <c r="D2470" s="4">
        <v>644.51575200000002</v>
      </c>
      <c r="E2470" s="4">
        <v>146.26496</v>
      </c>
      <c r="F2470" s="4">
        <v>234.90075200000001</v>
      </c>
      <c r="G2470" s="4">
        <v>227.11936</v>
      </c>
      <c r="H2470" s="4">
        <v>0.98185999999999996</v>
      </c>
      <c r="I2470" s="4" t="str">
        <f>VLOOKUP(C2470, Sheet1!$B$4:$C$76, 2,FALSE)</f>
        <v>가바토파정 100mg</v>
      </c>
    </row>
    <row r="2471" spans="1:9" x14ac:dyDescent="0.3">
      <c r="A2471" s="4">
        <v>2470</v>
      </c>
      <c r="B2471" s="4">
        <v>1119</v>
      </c>
      <c r="C2471" s="4">
        <v>6562</v>
      </c>
      <c r="D2471" s="4">
        <v>194.06052</v>
      </c>
      <c r="E2471" s="4">
        <v>708.57087999999999</v>
      </c>
      <c r="F2471" s="4">
        <v>215.722352</v>
      </c>
      <c r="G2471" s="4">
        <v>359.96159999999998</v>
      </c>
      <c r="H2471" s="4">
        <v>0.98054399999999997</v>
      </c>
      <c r="I2471" s="4" t="str">
        <f>VLOOKUP(C2471, Sheet1!$B$4:$C$76, 2,FALSE)</f>
        <v>조인스정 200mg</v>
      </c>
    </row>
    <row r="2472" spans="1:9" x14ac:dyDescent="0.3">
      <c r="A2472" s="4">
        <v>2471</v>
      </c>
      <c r="B2472" s="4">
        <v>1119</v>
      </c>
      <c r="C2472" s="4">
        <v>29870</v>
      </c>
      <c r="D2472" s="4">
        <v>634.01106400000003</v>
      </c>
      <c r="E2472" s="4">
        <v>827.07903999999996</v>
      </c>
      <c r="F2472" s="4">
        <v>169.59464</v>
      </c>
      <c r="G2472" s="4">
        <v>236.44543999999999</v>
      </c>
      <c r="H2472" s="4">
        <v>0.96826900000000005</v>
      </c>
      <c r="I2472" s="4" t="str">
        <f>VLOOKUP(C2472, Sheet1!$B$4:$C$76, 2,FALSE)</f>
        <v>렉사프로정 15mg</v>
      </c>
    </row>
    <row r="2473" spans="1:9" x14ac:dyDescent="0.3">
      <c r="A2473" s="4">
        <v>2472</v>
      </c>
      <c r="B2473" s="4">
        <v>1121</v>
      </c>
      <c r="C2473" s="4">
        <v>29666</v>
      </c>
      <c r="D2473" s="4">
        <v>138.347024</v>
      </c>
      <c r="E2473" s="4">
        <v>872.32320000000004</v>
      </c>
      <c r="F2473" s="4">
        <v>230.084192</v>
      </c>
      <c r="G2473" s="4">
        <v>226.12608</v>
      </c>
      <c r="H2473" s="4">
        <v>0.99811000000000005</v>
      </c>
      <c r="I2473" s="4" t="str">
        <f>VLOOKUP(C2473, Sheet1!$B$4:$C$76, 2,FALSE)</f>
        <v>리바로정 4mg</v>
      </c>
    </row>
    <row r="2474" spans="1:9" x14ac:dyDescent="0.3">
      <c r="A2474" s="4">
        <v>2473</v>
      </c>
      <c r="B2474" s="4">
        <v>1121</v>
      </c>
      <c r="C2474" s="4">
        <v>28762</v>
      </c>
      <c r="D2474" s="4">
        <v>621.41090399999996</v>
      </c>
      <c r="E2474" s="4">
        <v>861.4144</v>
      </c>
      <c r="F2474" s="4">
        <v>220.24708799999999</v>
      </c>
      <c r="G2474" s="4">
        <v>212.00640000000001</v>
      </c>
      <c r="H2474" s="4">
        <v>0.99570700000000001</v>
      </c>
      <c r="I2474" s="4" t="str">
        <f>VLOOKUP(C2474, Sheet1!$B$4:$C$76, 2,FALSE)</f>
        <v>트라젠타정(리나글립틴)</v>
      </c>
    </row>
    <row r="2475" spans="1:9" x14ac:dyDescent="0.3">
      <c r="A2475" s="4">
        <v>2474</v>
      </c>
      <c r="B2475" s="4">
        <v>1121</v>
      </c>
      <c r="C2475" s="4">
        <v>25468</v>
      </c>
      <c r="D2475" s="4">
        <v>572.04287199999999</v>
      </c>
      <c r="E2475" s="4">
        <v>186.38015999999999</v>
      </c>
      <c r="F2475" s="4">
        <v>330.56632000000002</v>
      </c>
      <c r="G2475" s="4">
        <v>287.10271999999998</v>
      </c>
      <c r="H2475" s="4">
        <v>0.99206000000000005</v>
      </c>
      <c r="I2475" s="4" t="str">
        <f>VLOOKUP(C2475, Sheet1!$B$4:$C$76, 2,FALSE)</f>
        <v>아모잘탄정 5/100mg</v>
      </c>
    </row>
    <row r="2476" spans="1:9" x14ac:dyDescent="0.3">
      <c r="A2476" s="4">
        <v>2475</v>
      </c>
      <c r="B2476" s="4">
        <v>1121</v>
      </c>
      <c r="C2476" s="4">
        <v>3482</v>
      </c>
      <c r="D2476" s="4">
        <v>124.21503199999999</v>
      </c>
      <c r="E2476" s="4">
        <v>271.87968000000001</v>
      </c>
      <c r="F2476" s="4">
        <v>274.89528000000001</v>
      </c>
      <c r="G2476" s="4">
        <v>189.38368</v>
      </c>
      <c r="H2476" s="4">
        <v>0.98813200000000001</v>
      </c>
      <c r="I2476" s="4" t="str">
        <f>VLOOKUP(C2476, Sheet1!$B$4:$C$76, 2,FALSE)</f>
        <v>기넥신에프정(은행엽엑스)(수출용)</v>
      </c>
    </row>
    <row r="2477" spans="1:9" x14ac:dyDescent="0.3">
      <c r="A2477" s="4">
        <v>2476</v>
      </c>
      <c r="B2477" s="4">
        <v>1123</v>
      </c>
      <c r="C2477" s="4">
        <v>16261</v>
      </c>
      <c r="D2477" s="4">
        <v>151.30000799999999</v>
      </c>
      <c r="E2477" s="4">
        <v>802.01152000000002</v>
      </c>
      <c r="F2477" s="4">
        <v>250.585072</v>
      </c>
      <c r="G2477" s="4">
        <v>245.20320000000001</v>
      </c>
      <c r="H2477" s="4">
        <v>0.98599099999999995</v>
      </c>
      <c r="I2477" s="4" t="str">
        <f>VLOOKUP(C2477, Sheet1!$B$4:$C$76, 2,FALSE)</f>
        <v>크레스토정 20mg</v>
      </c>
    </row>
    <row r="2478" spans="1:9" x14ac:dyDescent="0.3">
      <c r="A2478" s="4">
        <v>2477</v>
      </c>
      <c r="B2478" s="4">
        <v>1123</v>
      </c>
      <c r="C2478" s="4">
        <v>27732</v>
      </c>
      <c r="D2478" s="4">
        <v>562.79380800000001</v>
      </c>
      <c r="E2478" s="4">
        <v>262.64895999999999</v>
      </c>
      <c r="F2478" s="4">
        <v>304.36559999999997</v>
      </c>
      <c r="G2478" s="4">
        <v>266.54336000000001</v>
      </c>
      <c r="H2478" s="4">
        <v>0.98461600000000005</v>
      </c>
      <c r="I2478" s="4" t="str">
        <f>VLOOKUP(C2478, Sheet1!$B$4:$C$76, 2,FALSE)</f>
        <v>트윈스타정 40/5mg</v>
      </c>
    </row>
    <row r="2479" spans="1:9" x14ac:dyDescent="0.3">
      <c r="A2479" s="4">
        <v>2478</v>
      </c>
      <c r="B2479" s="4">
        <v>1123</v>
      </c>
      <c r="C2479" s="4">
        <v>3482</v>
      </c>
      <c r="D2479" s="4">
        <v>122.954528</v>
      </c>
      <c r="E2479" s="4">
        <v>308.07679999999999</v>
      </c>
      <c r="F2479" s="4">
        <v>272.33523200000002</v>
      </c>
      <c r="G2479" s="4">
        <v>201.95071999999999</v>
      </c>
      <c r="H2479" s="4">
        <v>0.97504400000000002</v>
      </c>
      <c r="I2479" s="4" t="str">
        <f>VLOOKUP(C2479, Sheet1!$B$4:$C$76, 2,FALSE)</f>
        <v>기넥신에프정(은행엽엑스)(수출용)</v>
      </c>
    </row>
    <row r="2480" spans="1:9" x14ac:dyDescent="0.3">
      <c r="A2480" s="4">
        <v>2479</v>
      </c>
      <c r="B2480" s="4">
        <v>1123</v>
      </c>
      <c r="C2480" s="4">
        <v>25366</v>
      </c>
      <c r="D2480" s="4">
        <v>493.14059200000003</v>
      </c>
      <c r="E2480" s="4">
        <v>664.17024000000004</v>
      </c>
      <c r="F2480" s="4">
        <v>446.29747200000003</v>
      </c>
      <c r="G2480" s="4">
        <v>440.97280000000001</v>
      </c>
      <c r="H2480" s="4">
        <v>0.97291300000000003</v>
      </c>
      <c r="I2480" s="4" t="str">
        <f>VLOOKUP(C2480, Sheet1!$B$4:$C$76, 2,FALSE)</f>
        <v>자누메트정 50/850mg</v>
      </c>
    </row>
    <row r="2481" spans="1:9" x14ac:dyDescent="0.3">
      <c r="A2481" s="4">
        <v>2480</v>
      </c>
      <c r="B2481" s="4">
        <v>1125</v>
      </c>
      <c r="C2481" s="4">
        <v>16261</v>
      </c>
      <c r="D2481" s="4">
        <v>590.893824</v>
      </c>
      <c r="E2481" s="4">
        <v>226.18879999999999</v>
      </c>
      <c r="F2481" s="4">
        <v>241.78448</v>
      </c>
      <c r="G2481" s="4">
        <v>230.99647999999999</v>
      </c>
      <c r="H2481" s="4">
        <v>0.98602199999999995</v>
      </c>
      <c r="I2481" s="4" t="str">
        <f>VLOOKUP(C2481, Sheet1!$B$4:$C$76, 2,FALSE)</f>
        <v>크레스토정 20mg</v>
      </c>
    </row>
    <row r="2482" spans="1:9" x14ac:dyDescent="0.3">
      <c r="A2482" s="4">
        <v>2481</v>
      </c>
      <c r="B2482" s="4">
        <v>1125</v>
      </c>
      <c r="C2482" s="4">
        <v>3482</v>
      </c>
      <c r="D2482" s="4">
        <v>606.22434399999997</v>
      </c>
      <c r="E2482" s="4">
        <v>791.81439999999998</v>
      </c>
      <c r="F2482" s="4">
        <v>273.51521600000001</v>
      </c>
      <c r="G2482" s="4">
        <v>208.07167999999999</v>
      </c>
      <c r="H2482" s="4">
        <v>0.979823</v>
      </c>
      <c r="I2482" s="4" t="str">
        <f>VLOOKUP(C2482, Sheet1!$B$4:$C$76, 2,FALSE)</f>
        <v>기넥신에프정(은행엽엑스)(수출용)</v>
      </c>
    </row>
    <row r="2483" spans="1:9" x14ac:dyDescent="0.3">
      <c r="A2483" s="4">
        <v>2482</v>
      </c>
      <c r="B2483" s="4">
        <v>1125</v>
      </c>
      <c r="C2483" s="4">
        <v>25366</v>
      </c>
      <c r="D2483" s="4">
        <v>67.077063999999993</v>
      </c>
      <c r="E2483" s="4">
        <v>161.97056000000001</v>
      </c>
      <c r="F2483" s="4">
        <v>440.21992</v>
      </c>
      <c r="G2483" s="4">
        <v>421.77152000000001</v>
      </c>
      <c r="H2483" s="4">
        <v>0.97784400000000005</v>
      </c>
      <c r="I2483" s="4" t="str">
        <f>VLOOKUP(C2483, Sheet1!$B$4:$C$76, 2,FALSE)</f>
        <v>자누메트정 50/850mg</v>
      </c>
    </row>
    <row r="2484" spans="1:9" x14ac:dyDescent="0.3">
      <c r="A2484" s="4">
        <v>2483</v>
      </c>
      <c r="B2484" s="4">
        <v>1125</v>
      </c>
      <c r="C2484" s="4">
        <v>27732</v>
      </c>
      <c r="D2484" s="4">
        <v>122.86132000000001</v>
      </c>
      <c r="E2484" s="4">
        <v>768.76800000000003</v>
      </c>
      <c r="F2484" s="4">
        <v>314.41352000000001</v>
      </c>
      <c r="G2484" s="4">
        <v>275.85791999999998</v>
      </c>
      <c r="H2484" s="4">
        <v>0.96159499999999998</v>
      </c>
      <c r="I2484" s="4" t="str">
        <f>VLOOKUP(C2484, Sheet1!$B$4:$C$76, 2,FALSE)</f>
        <v>트윈스타정 40/5mg</v>
      </c>
    </row>
    <row r="2485" spans="1:9" x14ac:dyDescent="0.3">
      <c r="A2485" s="4">
        <v>2484</v>
      </c>
      <c r="B2485" s="4">
        <v>1126</v>
      </c>
      <c r="C2485" s="4">
        <v>20876</v>
      </c>
      <c r="D2485" s="4">
        <v>547.04751199999998</v>
      </c>
      <c r="E2485" s="4">
        <v>292.30144000000001</v>
      </c>
      <c r="F2485" s="4">
        <v>327.78667200000001</v>
      </c>
      <c r="G2485" s="4">
        <v>237.42080000000001</v>
      </c>
      <c r="H2485" s="4">
        <v>0.99388600000000005</v>
      </c>
      <c r="I2485" s="4" t="str">
        <f>VLOOKUP(C2485, Sheet1!$B$4:$C$76, 2,FALSE)</f>
        <v>엑스포지정 5/160mg</v>
      </c>
    </row>
    <row r="2486" spans="1:9" x14ac:dyDescent="0.3">
      <c r="A2486" s="4">
        <v>2485</v>
      </c>
      <c r="B2486" s="4">
        <v>1126</v>
      </c>
      <c r="C2486" s="4">
        <v>3482</v>
      </c>
      <c r="D2486" s="4">
        <v>144.522176</v>
      </c>
      <c r="E2486" s="4">
        <v>290.93184000000002</v>
      </c>
      <c r="F2486" s="4">
        <v>209.94150400000001</v>
      </c>
      <c r="G2486" s="4">
        <v>257.49119999999999</v>
      </c>
      <c r="H2486" s="4">
        <v>0.99312500000000004</v>
      </c>
      <c r="I2486" s="4" t="str">
        <f>VLOOKUP(C2486, Sheet1!$B$4:$C$76, 2,FALSE)</f>
        <v>기넥신에프정(은행엽엑스)(수출용)</v>
      </c>
    </row>
    <row r="2487" spans="1:9" x14ac:dyDescent="0.3">
      <c r="A2487" s="4">
        <v>2486</v>
      </c>
      <c r="B2487" s="4">
        <v>1126</v>
      </c>
      <c r="C2487" s="4">
        <v>16261</v>
      </c>
      <c r="D2487" s="4">
        <v>109.40081600000001</v>
      </c>
      <c r="E2487" s="4">
        <v>835.64031999999997</v>
      </c>
      <c r="F2487" s="4">
        <v>249.17865599999999</v>
      </c>
      <c r="G2487" s="4">
        <v>242.49343999999999</v>
      </c>
      <c r="H2487" s="4">
        <v>0.98636199999999996</v>
      </c>
      <c r="I2487" s="4" t="str">
        <f>VLOOKUP(C2487, Sheet1!$B$4:$C$76, 2,FALSE)</f>
        <v>크레스토정 20mg</v>
      </c>
    </row>
    <row r="2488" spans="1:9" x14ac:dyDescent="0.3">
      <c r="A2488" s="4">
        <v>2487</v>
      </c>
      <c r="B2488" s="4">
        <v>1126</v>
      </c>
      <c r="C2488" s="4">
        <v>31884</v>
      </c>
      <c r="D2488" s="4">
        <v>511.62993599999999</v>
      </c>
      <c r="E2488" s="4">
        <v>730.4</v>
      </c>
      <c r="F2488" s="4">
        <v>463.78739200000001</v>
      </c>
      <c r="G2488" s="4">
        <v>476.46463999999997</v>
      </c>
      <c r="H2488" s="4">
        <v>0.98584899999999998</v>
      </c>
      <c r="I2488" s="4" t="str">
        <f>VLOOKUP(C2488, Sheet1!$B$4:$C$76, 2,FALSE)</f>
        <v>자누메트엑스알서방정 100/1000mg</v>
      </c>
    </row>
    <row r="2489" spans="1:9" x14ac:dyDescent="0.3">
      <c r="A2489" s="4">
        <v>2488</v>
      </c>
      <c r="B2489" s="4">
        <v>1129</v>
      </c>
      <c r="C2489" s="4">
        <v>22346</v>
      </c>
      <c r="D2489" s="4">
        <v>682.04636800000003</v>
      </c>
      <c r="E2489" s="4">
        <v>827.18463999999994</v>
      </c>
      <c r="F2489" s="4">
        <v>211.94620800000001</v>
      </c>
      <c r="G2489" s="4">
        <v>205.00991999999999</v>
      </c>
      <c r="H2489" s="4">
        <v>0.99753800000000004</v>
      </c>
      <c r="I2489" s="4" t="str">
        <f>VLOOKUP(C2489, Sheet1!$B$4:$C$76, 2,FALSE)</f>
        <v>자누비아정 50mg</v>
      </c>
    </row>
    <row r="2490" spans="1:9" x14ac:dyDescent="0.3">
      <c r="A2490" s="4">
        <v>2489</v>
      </c>
      <c r="B2490" s="4">
        <v>1129</v>
      </c>
      <c r="C2490" s="4">
        <v>20237</v>
      </c>
      <c r="D2490" s="4">
        <v>114.130512</v>
      </c>
      <c r="E2490" s="4">
        <v>854.44223999999997</v>
      </c>
      <c r="F2490" s="4">
        <v>230.864992</v>
      </c>
      <c r="G2490" s="4">
        <v>227.97056000000001</v>
      </c>
      <c r="H2490" s="4">
        <v>0.98993799999999998</v>
      </c>
      <c r="I2490" s="4" t="str">
        <f>VLOOKUP(C2490, Sheet1!$B$4:$C$76, 2,FALSE)</f>
        <v>플라빅스정 75mg</v>
      </c>
    </row>
    <row r="2491" spans="1:9" x14ac:dyDescent="0.3">
      <c r="A2491" s="4">
        <v>2490</v>
      </c>
      <c r="B2491" s="4">
        <v>1129</v>
      </c>
      <c r="C2491" s="4">
        <v>27732</v>
      </c>
      <c r="D2491" s="4">
        <v>563.23983999999996</v>
      </c>
      <c r="E2491" s="4">
        <v>261.78944000000001</v>
      </c>
      <c r="F2491" s="4">
        <v>303.97519999999997</v>
      </c>
      <c r="G2491" s="4">
        <v>266.32191999999998</v>
      </c>
      <c r="H2491" s="4">
        <v>0.98928799999999995</v>
      </c>
      <c r="I2491" s="4" t="str">
        <f>VLOOKUP(C2491, Sheet1!$B$4:$C$76, 2,FALSE)</f>
        <v>트윈스타정 40/5mg</v>
      </c>
    </row>
    <row r="2492" spans="1:9" x14ac:dyDescent="0.3">
      <c r="A2492" s="4">
        <v>2491</v>
      </c>
      <c r="B2492" s="4">
        <v>1129</v>
      </c>
      <c r="C2492" s="4">
        <v>3482</v>
      </c>
      <c r="D2492" s="4">
        <v>123.18828000000001</v>
      </c>
      <c r="E2492" s="4">
        <v>307.45535999999998</v>
      </c>
      <c r="F2492" s="4">
        <v>271.93019199999998</v>
      </c>
      <c r="G2492" s="4">
        <v>201.64735999999999</v>
      </c>
      <c r="H2492" s="4">
        <v>0.98346100000000003</v>
      </c>
      <c r="I2492" s="4" t="str">
        <f>VLOOKUP(C2492, Sheet1!$B$4:$C$76, 2,FALSE)</f>
        <v>기넥신에프정(은행엽엑스)(수출용)</v>
      </c>
    </row>
    <row r="2493" spans="1:9" x14ac:dyDescent="0.3">
      <c r="A2493" s="4">
        <v>2492</v>
      </c>
      <c r="B2493" s="4">
        <v>1135</v>
      </c>
      <c r="C2493" s="4">
        <v>33008</v>
      </c>
      <c r="D2493" s="4">
        <v>548.33241599999997</v>
      </c>
      <c r="E2493" s="4">
        <v>835.37983999999994</v>
      </c>
      <c r="F2493" s="4">
        <v>374.446304</v>
      </c>
      <c r="G2493" s="4">
        <v>198.65472</v>
      </c>
      <c r="H2493" s="4">
        <v>0.98122299999999996</v>
      </c>
      <c r="I2493" s="4" t="str">
        <f>VLOOKUP(C2493, Sheet1!$B$4:$C$76, 2,FALSE)</f>
        <v>신바로정</v>
      </c>
    </row>
    <row r="2494" spans="1:9" x14ac:dyDescent="0.3">
      <c r="A2494" s="4">
        <v>2493</v>
      </c>
      <c r="B2494" s="4">
        <v>1135</v>
      </c>
      <c r="C2494" s="4">
        <v>1899</v>
      </c>
      <c r="D2494" s="4">
        <v>153.70975200000001</v>
      </c>
      <c r="E2494" s="4">
        <v>256.14208000000002</v>
      </c>
      <c r="F2494" s="4">
        <v>193.70184</v>
      </c>
      <c r="G2494" s="4">
        <v>160.56576000000001</v>
      </c>
      <c r="H2494" s="4">
        <v>0.98047300000000004</v>
      </c>
      <c r="I2494" s="4" t="str">
        <f>VLOOKUP(C2494, Sheet1!$B$4:$C$76, 2,FALSE)</f>
        <v>보령부스파정 5mg</v>
      </c>
    </row>
    <row r="2495" spans="1:9" x14ac:dyDescent="0.3">
      <c r="A2495" s="4">
        <v>2494</v>
      </c>
      <c r="B2495" s="4">
        <v>1135</v>
      </c>
      <c r="C2495" s="4">
        <v>16550</v>
      </c>
      <c r="D2495" s="4">
        <v>608.74876800000004</v>
      </c>
      <c r="E2495" s="4">
        <v>55.675519999999999</v>
      </c>
      <c r="F2495" s="4">
        <v>281.54671999999999</v>
      </c>
      <c r="G2495" s="4">
        <v>478.37567999999999</v>
      </c>
      <c r="H2495" s="4">
        <v>0.94292900000000002</v>
      </c>
      <c r="I2495" s="4" t="str">
        <f>VLOOKUP(C2495, Sheet1!$B$4:$C$76, 2,FALSE)</f>
        <v>동아가바펜틴정 800mg</v>
      </c>
    </row>
    <row r="2496" spans="1:9" x14ac:dyDescent="0.3">
      <c r="A2496" s="4">
        <v>2495</v>
      </c>
      <c r="B2496" s="4">
        <v>1135</v>
      </c>
      <c r="C2496" s="4">
        <v>18109</v>
      </c>
      <c r="D2496" s="4">
        <v>80.938215999999997</v>
      </c>
      <c r="E2496" s="4">
        <v>792.06848000000002</v>
      </c>
      <c r="F2496" s="4">
        <v>303.08215999999999</v>
      </c>
      <c r="G2496" s="4">
        <v>289.01504</v>
      </c>
      <c r="H2496" s="4">
        <v>0.94208999999999998</v>
      </c>
      <c r="I2496" s="4" t="str">
        <f>VLOOKUP(C2496, Sheet1!$B$4:$C$76, 2,FALSE)</f>
        <v>란스톤엘에프디티정 30mg</v>
      </c>
    </row>
    <row r="2497" spans="1:9" x14ac:dyDescent="0.3">
      <c r="A2497" s="4">
        <v>2496</v>
      </c>
      <c r="B2497" s="4">
        <v>1136</v>
      </c>
      <c r="C2497" s="4">
        <v>1899</v>
      </c>
      <c r="D2497" s="4">
        <v>642.172864</v>
      </c>
      <c r="E2497" s="4">
        <v>855.16224</v>
      </c>
      <c r="F2497" s="4">
        <v>205.258656</v>
      </c>
      <c r="G2497" s="4">
        <v>173.35167999999999</v>
      </c>
      <c r="H2497" s="4">
        <v>0.98992000000000002</v>
      </c>
      <c r="I2497" s="4" t="str">
        <f>VLOOKUP(C2497, Sheet1!$B$4:$C$76, 2,FALSE)</f>
        <v>보령부스파정 5mg</v>
      </c>
    </row>
    <row r="2498" spans="1:9" x14ac:dyDescent="0.3">
      <c r="A2498" s="4">
        <v>2497</v>
      </c>
      <c r="B2498" s="4">
        <v>1136</v>
      </c>
      <c r="C2498" s="4">
        <v>18109</v>
      </c>
      <c r="D2498" s="4">
        <v>609.92582400000003</v>
      </c>
      <c r="E2498" s="4">
        <v>220.68992</v>
      </c>
      <c r="F2498" s="4">
        <v>299.98531200000002</v>
      </c>
      <c r="G2498" s="4">
        <v>287.33951999999999</v>
      </c>
      <c r="H2498" s="4">
        <v>0.97715399999999997</v>
      </c>
      <c r="I2498" s="4" t="str">
        <f>VLOOKUP(C2498, Sheet1!$B$4:$C$76, 2,FALSE)</f>
        <v>란스톤엘에프디티정 30mg</v>
      </c>
    </row>
    <row r="2499" spans="1:9" x14ac:dyDescent="0.3">
      <c r="A2499" s="4">
        <v>2498</v>
      </c>
      <c r="B2499" s="4">
        <v>1136</v>
      </c>
      <c r="C2499" s="4">
        <v>16550</v>
      </c>
      <c r="D2499" s="4">
        <v>89.366463999999993</v>
      </c>
      <c r="E2499" s="4">
        <v>700.65408000000002</v>
      </c>
      <c r="F2499" s="4">
        <v>296.25113599999997</v>
      </c>
      <c r="G2499" s="4">
        <v>497.74336</v>
      </c>
      <c r="H2499" s="4">
        <v>0.96984199999999998</v>
      </c>
      <c r="I2499" s="4" t="str">
        <f>VLOOKUP(C2499, Sheet1!$B$4:$C$76, 2,FALSE)</f>
        <v>동아가바펜틴정 800mg</v>
      </c>
    </row>
    <row r="2500" spans="1:9" x14ac:dyDescent="0.3">
      <c r="A2500" s="4">
        <v>2499</v>
      </c>
      <c r="B2500" s="4">
        <v>1136</v>
      </c>
      <c r="C2500" s="4">
        <v>33008</v>
      </c>
      <c r="D2500" s="4">
        <v>86.972824000000003</v>
      </c>
      <c r="E2500" s="4">
        <v>254.74943999999999</v>
      </c>
      <c r="F2500" s="4">
        <v>364.46280000000002</v>
      </c>
      <c r="G2500" s="4">
        <v>213.77279999999999</v>
      </c>
      <c r="H2500" s="4">
        <v>0.964503</v>
      </c>
      <c r="I2500" s="4" t="str">
        <f>VLOOKUP(C2500, Sheet1!$B$4:$C$76, 2,FALSE)</f>
        <v>신바로정</v>
      </c>
    </row>
    <row r="2501" spans="1:9" x14ac:dyDescent="0.3">
      <c r="A2501" s="4">
        <v>2500</v>
      </c>
      <c r="B2501" s="4">
        <v>1138</v>
      </c>
      <c r="C2501" s="4">
        <v>27652</v>
      </c>
      <c r="D2501" s="4">
        <v>62.869039999999998</v>
      </c>
      <c r="E2501" s="4">
        <v>810.77311999999995</v>
      </c>
      <c r="F2501" s="4">
        <v>225.83273600000001</v>
      </c>
      <c r="G2501" s="4">
        <v>211.37536</v>
      </c>
      <c r="H2501" s="4">
        <v>0.99880800000000003</v>
      </c>
      <c r="I2501" s="4" t="str">
        <f>VLOOKUP(C2501, Sheet1!$B$4:$C$76, 2,FALSE)</f>
        <v>세비카정 10/40mg</v>
      </c>
    </row>
    <row r="2502" spans="1:9" x14ac:dyDescent="0.3">
      <c r="A2502" s="4">
        <v>2501</v>
      </c>
      <c r="B2502" s="4">
        <v>1138</v>
      </c>
      <c r="C2502" s="4">
        <v>20237</v>
      </c>
      <c r="D2502" s="4">
        <v>594.60213599999997</v>
      </c>
      <c r="E2502" s="4">
        <v>173.2</v>
      </c>
      <c r="F2502" s="4">
        <v>219.79422400000001</v>
      </c>
      <c r="G2502" s="4">
        <v>214.12992</v>
      </c>
      <c r="H2502" s="4">
        <v>0.99352200000000002</v>
      </c>
      <c r="I2502" s="4" t="str">
        <f>VLOOKUP(C2502, Sheet1!$B$4:$C$76, 2,FALSE)</f>
        <v>플라빅스정 75mg</v>
      </c>
    </row>
    <row r="2503" spans="1:9" x14ac:dyDescent="0.3">
      <c r="A2503" s="4">
        <v>2502</v>
      </c>
      <c r="B2503" s="4">
        <v>1138</v>
      </c>
      <c r="C2503" s="4">
        <v>3482</v>
      </c>
      <c r="D2503" s="4">
        <v>562.65179999999998</v>
      </c>
      <c r="E2503" s="4">
        <v>810.55744000000004</v>
      </c>
      <c r="F2503" s="4">
        <v>286.67559999999997</v>
      </c>
      <c r="G2503" s="4">
        <v>176.56576000000001</v>
      </c>
      <c r="H2503" s="4">
        <v>0.96547499999999997</v>
      </c>
      <c r="I2503" s="4" t="str">
        <f>VLOOKUP(C2503, Sheet1!$B$4:$C$76, 2,FALSE)</f>
        <v>기넥신에프정(은행엽엑스)(수출용)</v>
      </c>
    </row>
    <row r="2504" spans="1:9" x14ac:dyDescent="0.3">
      <c r="A2504" s="4">
        <v>2503</v>
      </c>
      <c r="B2504" s="4">
        <v>1138</v>
      </c>
      <c r="C2504" s="4">
        <v>34596</v>
      </c>
      <c r="D2504" s="4">
        <v>32.135776</v>
      </c>
      <c r="E2504" s="4">
        <v>87.617279999999994</v>
      </c>
      <c r="F2504" s="4">
        <v>369.6112</v>
      </c>
      <c r="G2504" s="4">
        <v>480.72448000000003</v>
      </c>
      <c r="H2504" s="4">
        <v>0.85064700000000004</v>
      </c>
      <c r="I2504" s="4" t="str">
        <f>VLOOKUP(C2504, Sheet1!$B$4:$C$76, 2,FALSE)</f>
        <v>제미메트서방정 50/1000mg</v>
      </c>
    </row>
    <row r="2505" spans="1:9" x14ac:dyDescent="0.3">
      <c r="A2505" s="4">
        <v>2504</v>
      </c>
      <c r="B2505" s="4">
        <v>1140</v>
      </c>
      <c r="C2505" s="4">
        <v>27652</v>
      </c>
      <c r="D2505" s="4">
        <v>98.082144</v>
      </c>
      <c r="E2505" s="4">
        <v>853.26143999999999</v>
      </c>
      <c r="F2505" s="4">
        <v>218.77235200000001</v>
      </c>
      <c r="G2505" s="4">
        <v>207.03360000000001</v>
      </c>
      <c r="H2505" s="4">
        <v>0.99326000000000003</v>
      </c>
      <c r="I2505" s="4" t="str">
        <f>VLOOKUP(C2505, Sheet1!$B$4:$C$76, 2,FALSE)</f>
        <v>세비카정 10/40mg</v>
      </c>
    </row>
    <row r="2506" spans="1:9" x14ac:dyDescent="0.3">
      <c r="A2506" s="4">
        <v>2505</v>
      </c>
      <c r="B2506" s="4">
        <v>1140</v>
      </c>
      <c r="C2506" s="4">
        <v>20237</v>
      </c>
      <c r="D2506" s="4">
        <v>623.11256000000003</v>
      </c>
      <c r="E2506" s="4">
        <v>176.32320000000001</v>
      </c>
      <c r="F2506" s="4">
        <v>224.907488</v>
      </c>
      <c r="G2506" s="4">
        <v>215.87072000000001</v>
      </c>
      <c r="H2506" s="4">
        <v>0.98879600000000001</v>
      </c>
      <c r="I2506" s="4" t="str">
        <f>VLOOKUP(C2506, Sheet1!$B$4:$C$76, 2,FALSE)</f>
        <v>플라빅스정 75mg</v>
      </c>
    </row>
    <row r="2507" spans="1:9" x14ac:dyDescent="0.3">
      <c r="A2507" s="4">
        <v>2506</v>
      </c>
      <c r="B2507" s="4">
        <v>1140</v>
      </c>
      <c r="C2507" s="4">
        <v>34596</v>
      </c>
      <c r="D2507" s="4">
        <v>43.455911999999998</v>
      </c>
      <c r="E2507" s="4">
        <v>113.30688000000001</v>
      </c>
      <c r="F2507" s="4">
        <v>383.16100799999998</v>
      </c>
      <c r="G2507" s="4">
        <v>476.94080000000002</v>
      </c>
      <c r="H2507" s="4">
        <v>0.92504500000000001</v>
      </c>
      <c r="I2507" s="4" t="str">
        <f>VLOOKUP(C2507, Sheet1!$B$4:$C$76, 2,FALSE)</f>
        <v>제미메트서방정 50/1000mg</v>
      </c>
    </row>
    <row r="2508" spans="1:9" x14ac:dyDescent="0.3">
      <c r="A2508" s="4">
        <v>2507</v>
      </c>
      <c r="B2508" s="4">
        <v>1140</v>
      </c>
      <c r="C2508" s="4">
        <v>3482</v>
      </c>
      <c r="D2508" s="4">
        <v>591.09927200000004</v>
      </c>
      <c r="E2508" s="4">
        <v>844.65855999999997</v>
      </c>
      <c r="F2508" s="4">
        <v>282.83992000000001</v>
      </c>
      <c r="G2508" s="4">
        <v>167.88607999999999</v>
      </c>
      <c r="H2508" s="4">
        <v>0.913408</v>
      </c>
      <c r="I2508" s="4" t="str">
        <f>VLOOKUP(C2508, Sheet1!$B$4:$C$76, 2,FALSE)</f>
        <v>기넥신에프정(은행엽엑스)(수출용)</v>
      </c>
    </row>
    <row r="2509" spans="1:9" x14ac:dyDescent="0.3">
      <c r="A2509" s="4">
        <v>2508</v>
      </c>
      <c r="B2509" s="4">
        <v>1141</v>
      </c>
      <c r="C2509" s="4">
        <v>25437</v>
      </c>
      <c r="D2509" s="4">
        <v>556.354648</v>
      </c>
      <c r="E2509" s="4">
        <v>193.99423999999999</v>
      </c>
      <c r="F2509" s="4">
        <v>246.92897600000001</v>
      </c>
      <c r="G2509" s="4">
        <v>252.99712</v>
      </c>
      <c r="H2509" s="4">
        <v>0.98532200000000003</v>
      </c>
      <c r="I2509" s="4" t="str">
        <f>VLOOKUP(C2509, Sheet1!$B$4:$C$76, 2,FALSE)</f>
        <v>큐시드정 31.5mg/PTP</v>
      </c>
    </row>
    <row r="2510" spans="1:9" x14ac:dyDescent="0.3">
      <c r="A2510" s="4">
        <v>2509</v>
      </c>
      <c r="B2510" s="4">
        <v>1141</v>
      </c>
      <c r="C2510" s="4">
        <v>23222</v>
      </c>
      <c r="D2510" s="4">
        <v>573.98267199999998</v>
      </c>
      <c r="E2510" s="4">
        <v>570.90368000000001</v>
      </c>
      <c r="F2510" s="4">
        <v>294.92963200000003</v>
      </c>
      <c r="G2510" s="4">
        <v>507.79007999999999</v>
      </c>
      <c r="H2510" s="4">
        <v>0.98519800000000002</v>
      </c>
      <c r="I2510" s="4" t="str">
        <f>VLOOKUP(C2510, Sheet1!$B$4:$C$76, 2,FALSE)</f>
        <v>비타비백정 100mg/병</v>
      </c>
    </row>
    <row r="2511" spans="1:9" x14ac:dyDescent="0.3">
      <c r="A2511" s="4">
        <v>2510</v>
      </c>
      <c r="B2511" s="4">
        <v>1141</v>
      </c>
      <c r="C2511" s="4">
        <v>12080</v>
      </c>
      <c r="D2511" s="4">
        <v>65.659424000000001</v>
      </c>
      <c r="E2511" s="4">
        <v>120.47744</v>
      </c>
      <c r="F2511" s="4">
        <v>230.34576000000001</v>
      </c>
      <c r="G2511" s="4">
        <v>425.06240000000003</v>
      </c>
      <c r="H2511" s="4">
        <v>0.97803799999999996</v>
      </c>
      <c r="I2511" s="4" t="str">
        <f>VLOOKUP(C2511, Sheet1!$B$4:$C$76, 2,FALSE)</f>
        <v>리렉스펜정 300mg/PTP</v>
      </c>
    </row>
    <row r="2512" spans="1:9" x14ac:dyDescent="0.3">
      <c r="A2512" s="4">
        <v>2511</v>
      </c>
      <c r="B2512" s="4">
        <v>1141</v>
      </c>
      <c r="C2512" s="4">
        <v>2482</v>
      </c>
      <c r="D2512" s="4">
        <v>67.571408000000005</v>
      </c>
      <c r="E2512" s="4">
        <v>649.78944000000001</v>
      </c>
      <c r="F2512" s="4">
        <v>301.50982399999998</v>
      </c>
      <c r="G2512" s="4">
        <v>450.24511999999999</v>
      </c>
      <c r="H2512" s="4">
        <v>0.94347499999999995</v>
      </c>
      <c r="I2512" s="4" t="str">
        <f>VLOOKUP(C2512, Sheet1!$B$4:$C$76, 2,FALSE)</f>
        <v>뮤테란캡슐 100mg</v>
      </c>
    </row>
    <row r="2513" spans="1:9" x14ac:dyDescent="0.3">
      <c r="A2513" s="4">
        <v>2512</v>
      </c>
      <c r="B2513" s="4">
        <v>1142</v>
      </c>
      <c r="C2513" s="4">
        <v>25437</v>
      </c>
      <c r="D2513" s="4">
        <v>121.043032</v>
      </c>
      <c r="E2513" s="4">
        <v>820.86591999999996</v>
      </c>
      <c r="F2513" s="4">
        <v>256.15607999999997</v>
      </c>
      <c r="G2513" s="4">
        <v>256.95872000000003</v>
      </c>
      <c r="H2513" s="4">
        <v>0.99457899999999999</v>
      </c>
      <c r="I2513" s="4" t="str">
        <f>VLOOKUP(C2513, Sheet1!$B$4:$C$76, 2,FALSE)</f>
        <v>큐시드정 31.5mg/PTP</v>
      </c>
    </row>
    <row r="2514" spans="1:9" x14ac:dyDescent="0.3">
      <c r="A2514" s="4">
        <v>2513</v>
      </c>
      <c r="B2514" s="4">
        <v>1142</v>
      </c>
      <c r="C2514" s="4">
        <v>12080</v>
      </c>
      <c r="D2514" s="4">
        <v>646.94111199999998</v>
      </c>
      <c r="E2514" s="4">
        <v>704.14592000000005</v>
      </c>
      <c r="F2514" s="4">
        <v>237.561328</v>
      </c>
      <c r="G2514" s="4">
        <v>448.66048000000001</v>
      </c>
      <c r="H2514" s="4">
        <v>0.98775100000000005</v>
      </c>
      <c r="I2514" s="4" t="str">
        <f>VLOOKUP(C2514, Sheet1!$B$4:$C$76, 2,FALSE)</f>
        <v>리렉스펜정 300mg/PTP</v>
      </c>
    </row>
    <row r="2515" spans="1:9" x14ac:dyDescent="0.3">
      <c r="A2515" s="4">
        <v>2514</v>
      </c>
      <c r="B2515" s="4">
        <v>1142</v>
      </c>
      <c r="C2515" s="4">
        <v>23222</v>
      </c>
      <c r="D2515" s="4">
        <v>64.120760000000004</v>
      </c>
      <c r="E2515" s="4">
        <v>132.0608</v>
      </c>
      <c r="F2515" s="4">
        <v>300.962288</v>
      </c>
      <c r="G2515" s="4">
        <v>501.34399999999999</v>
      </c>
      <c r="H2515" s="4">
        <v>0.98488299999999995</v>
      </c>
      <c r="I2515" s="4" t="str">
        <f>VLOOKUP(C2515, Sheet1!$B$4:$C$76, 2,FALSE)</f>
        <v>비타비백정 100mg/병</v>
      </c>
    </row>
    <row r="2516" spans="1:9" x14ac:dyDescent="0.3">
      <c r="A2516" s="4">
        <v>2515</v>
      </c>
      <c r="B2516" s="4">
        <v>1142</v>
      </c>
      <c r="C2516" s="4">
        <v>2482</v>
      </c>
      <c r="D2516" s="4">
        <v>575.94296799999995</v>
      </c>
      <c r="E2516" s="4">
        <v>114.78848000000001</v>
      </c>
      <c r="F2516" s="4">
        <v>294.526544</v>
      </c>
      <c r="G2516" s="4">
        <v>456.40832</v>
      </c>
      <c r="H2516" s="4">
        <v>0.93656200000000001</v>
      </c>
      <c r="I2516" s="4" t="str">
        <f>VLOOKUP(C2516, Sheet1!$B$4:$C$76, 2,FALSE)</f>
        <v>뮤테란캡슐 100mg</v>
      </c>
    </row>
    <row r="2517" spans="1:9" x14ac:dyDescent="0.3">
      <c r="A2517" s="4">
        <v>2516</v>
      </c>
      <c r="B2517" s="4">
        <v>1143</v>
      </c>
      <c r="C2517" s="4">
        <v>25437</v>
      </c>
      <c r="D2517" s="4">
        <v>122.29182400000001</v>
      </c>
      <c r="E2517" s="4">
        <v>831.86239999999998</v>
      </c>
      <c r="F2517" s="4">
        <v>259.33491199999997</v>
      </c>
      <c r="G2517" s="4">
        <v>268.17408</v>
      </c>
      <c r="H2517" s="4">
        <v>0.99287599999999998</v>
      </c>
      <c r="I2517" s="4" t="str">
        <f>VLOOKUP(C2517, Sheet1!$B$4:$C$76, 2,FALSE)</f>
        <v>큐시드정 31.5mg/PTP</v>
      </c>
    </row>
    <row r="2518" spans="1:9" x14ac:dyDescent="0.3">
      <c r="A2518" s="4">
        <v>2517</v>
      </c>
      <c r="B2518" s="4">
        <v>1143</v>
      </c>
      <c r="C2518" s="4">
        <v>23222</v>
      </c>
      <c r="D2518" s="4">
        <v>69.180344000000005</v>
      </c>
      <c r="E2518" s="4">
        <v>166.09407999999999</v>
      </c>
      <c r="F2518" s="4">
        <v>295.99444799999998</v>
      </c>
      <c r="G2518" s="4">
        <v>501.04831999999999</v>
      </c>
      <c r="H2518" s="4">
        <v>0.98843599999999998</v>
      </c>
      <c r="I2518" s="4" t="str">
        <f>VLOOKUP(C2518, Sheet1!$B$4:$C$76, 2,FALSE)</f>
        <v>비타비백정 100mg/병</v>
      </c>
    </row>
    <row r="2519" spans="1:9" x14ac:dyDescent="0.3">
      <c r="A2519" s="4">
        <v>2518</v>
      </c>
      <c r="B2519" s="4">
        <v>1143</v>
      </c>
      <c r="C2519" s="4">
        <v>12080</v>
      </c>
      <c r="D2519" s="4">
        <v>652.28715199999999</v>
      </c>
      <c r="E2519" s="4">
        <v>708.88576</v>
      </c>
      <c r="F2519" s="4">
        <v>253.62335999999999</v>
      </c>
      <c r="G2519" s="4">
        <v>463.52127999999999</v>
      </c>
      <c r="H2519" s="4">
        <v>0.98743599999999998</v>
      </c>
      <c r="I2519" s="4" t="str">
        <f>VLOOKUP(C2519, Sheet1!$B$4:$C$76, 2,FALSE)</f>
        <v>리렉스펜정 300mg/PTP</v>
      </c>
    </row>
    <row r="2520" spans="1:9" x14ac:dyDescent="0.3">
      <c r="A2520" s="4">
        <v>2519</v>
      </c>
      <c r="B2520" s="4">
        <v>1143</v>
      </c>
      <c r="C2520" s="4">
        <v>2482</v>
      </c>
      <c r="D2520" s="4">
        <v>570.98488799999996</v>
      </c>
      <c r="E2520" s="4">
        <v>155.24224000000001</v>
      </c>
      <c r="F2520" s="4">
        <v>292.44961599999999</v>
      </c>
      <c r="G2520" s="4">
        <v>430.78143999999998</v>
      </c>
      <c r="H2520" s="4">
        <v>0.97053500000000004</v>
      </c>
      <c r="I2520" s="4" t="str">
        <f>VLOOKUP(C2520, Sheet1!$B$4:$C$76, 2,FALSE)</f>
        <v>뮤테란캡슐 100mg</v>
      </c>
    </row>
    <row r="2521" spans="1:9" x14ac:dyDescent="0.3">
      <c r="A2521" s="4">
        <v>2520</v>
      </c>
      <c r="B2521" s="4">
        <v>1144</v>
      </c>
      <c r="C2521" s="4">
        <v>31884</v>
      </c>
      <c r="D2521" s="4">
        <v>61.552903999999998</v>
      </c>
      <c r="E2521" s="4">
        <v>175.64352</v>
      </c>
      <c r="F2521" s="4">
        <v>428.06091199999997</v>
      </c>
      <c r="G2521" s="4">
        <v>482.12351999999998</v>
      </c>
      <c r="H2521" s="4">
        <v>0.994672</v>
      </c>
      <c r="I2521" s="4" t="str">
        <f>VLOOKUP(C2521, Sheet1!$B$4:$C$76, 2,FALSE)</f>
        <v>자누메트엑스알서방정 100/1000mg</v>
      </c>
    </row>
    <row r="2522" spans="1:9" x14ac:dyDescent="0.3">
      <c r="A2522" s="4">
        <v>2521</v>
      </c>
      <c r="B2522" s="4">
        <v>1144</v>
      </c>
      <c r="C2522" s="4">
        <v>25468</v>
      </c>
      <c r="D2522" s="4">
        <v>45.87932</v>
      </c>
      <c r="E2522" s="4">
        <v>858.54848000000004</v>
      </c>
      <c r="F2522" s="4">
        <v>378.56990400000001</v>
      </c>
      <c r="G2522" s="4">
        <v>213.71904000000001</v>
      </c>
      <c r="H2522" s="4">
        <v>0.98986600000000002</v>
      </c>
      <c r="I2522" s="4" t="str">
        <f>VLOOKUP(C2522, Sheet1!$B$4:$C$76, 2,FALSE)</f>
        <v>아모잘탄정 5/100mg</v>
      </c>
    </row>
    <row r="2523" spans="1:9" x14ac:dyDescent="0.3">
      <c r="A2523" s="4">
        <v>2522</v>
      </c>
      <c r="B2523" s="4">
        <v>1144</v>
      </c>
      <c r="C2523" s="4">
        <v>3482</v>
      </c>
      <c r="D2523" s="4">
        <v>602.06658400000003</v>
      </c>
      <c r="E2523" s="4">
        <v>844.99455999999998</v>
      </c>
      <c r="F2523" s="4">
        <v>279.57617599999998</v>
      </c>
      <c r="G2523" s="4">
        <v>187.00543999999999</v>
      </c>
      <c r="H2523" s="4">
        <v>0.98972599999999999</v>
      </c>
      <c r="I2523" s="4" t="str">
        <f>VLOOKUP(C2523, Sheet1!$B$4:$C$76, 2,FALSE)</f>
        <v>기넥신에프정(은행엽엑스)(수출용)</v>
      </c>
    </row>
    <row r="2524" spans="1:9" x14ac:dyDescent="0.3">
      <c r="A2524" s="4">
        <v>2523</v>
      </c>
      <c r="B2524" s="4">
        <v>1144</v>
      </c>
      <c r="C2524" s="4">
        <v>16261</v>
      </c>
      <c r="D2524" s="4">
        <v>573.84603200000004</v>
      </c>
      <c r="E2524" s="4">
        <v>194.09216000000001</v>
      </c>
      <c r="F2524" s="4">
        <v>244.48604800000001</v>
      </c>
      <c r="G2524" s="4">
        <v>232.99456000000001</v>
      </c>
      <c r="H2524" s="4">
        <v>0.98265000000000002</v>
      </c>
      <c r="I2524" s="4" t="str">
        <f>VLOOKUP(C2524, Sheet1!$B$4:$C$76, 2,FALSE)</f>
        <v>크레스토정 20mg</v>
      </c>
    </row>
    <row r="2525" spans="1:9" x14ac:dyDescent="0.3">
      <c r="A2525" s="4">
        <v>2524</v>
      </c>
      <c r="B2525" s="4">
        <v>1148</v>
      </c>
      <c r="C2525" s="4">
        <v>16231</v>
      </c>
      <c r="D2525" s="4">
        <v>143.57252800000001</v>
      </c>
      <c r="E2525" s="4">
        <v>730.53312000000005</v>
      </c>
      <c r="F2525" s="4">
        <v>196.40633600000001</v>
      </c>
      <c r="G2525" s="4">
        <v>195.53792000000001</v>
      </c>
      <c r="H2525" s="4">
        <v>0.99301300000000003</v>
      </c>
      <c r="I2525" s="4" t="str">
        <f>VLOOKUP(C2525, Sheet1!$B$4:$C$76, 2,FALSE)</f>
        <v>리피토정 20mg</v>
      </c>
    </row>
    <row r="2526" spans="1:9" x14ac:dyDescent="0.3">
      <c r="A2526" s="4">
        <v>2525</v>
      </c>
      <c r="B2526" s="4">
        <v>1148</v>
      </c>
      <c r="C2526" s="4">
        <v>41767</v>
      </c>
      <c r="D2526" s="4">
        <v>550.03504799999996</v>
      </c>
      <c r="E2526" s="4">
        <v>628.77440000000001</v>
      </c>
      <c r="F2526" s="4">
        <v>272.04536000000002</v>
      </c>
      <c r="G2526" s="4">
        <v>307.79392000000001</v>
      </c>
      <c r="H2526" s="4">
        <v>0.98783399999999999</v>
      </c>
      <c r="I2526" s="4" t="str">
        <f>VLOOKUP(C2526, Sheet1!$B$4:$C$76, 2,FALSE)</f>
        <v>카발린캡슐 25mg</v>
      </c>
    </row>
    <row r="2527" spans="1:9" x14ac:dyDescent="0.3">
      <c r="A2527" s="4">
        <v>2526</v>
      </c>
      <c r="B2527" s="4">
        <v>1148</v>
      </c>
      <c r="C2527" s="4">
        <v>3350</v>
      </c>
      <c r="D2527" s="4">
        <v>383.44697600000001</v>
      </c>
      <c r="E2527" s="4">
        <v>160.17408</v>
      </c>
      <c r="F2527" s="4">
        <v>184.63772800000001</v>
      </c>
      <c r="G2527" s="4">
        <v>189.35040000000001</v>
      </c>
      <c r="H2527" s="4">
        <v>0.98455400000000004</v>
      </c>
      <c r="I2527" s="4" t="str">
        <f>VLOOKUP(C2527, Sheet1!$B$4:$C$76, 2,FALSE)</f>
        <v>일양하이트린정 2mg</v>
      </c>
    </row>
    <row r="2528" spans="1:9" x14ac:dyDescent="0.3">
      <c r="A2528" s="4">
        <v>2527</v>
      </c>
      <c r="B2528" s="4">
        <v>1149</v>
      </c>
      <c r="C2528" s="4">
        <v>3350</v>
      </c>
      <c r="D2528" s="4">
        <v>426.52322400000003</v>
      </c>
      <c r="E2528" s="4">
        <v>220.79488000000001</v>
      </c>
      <c r="F2528" s="4">
        <v>186.100752</v>
      </c>
      <c r="G2528" s="4">
        <v>183.7312</v>
      </c>
      <c r="H2528" s="4">
        <v>0.99266500000000002</v>
      </c>
      <c r="I2528" s="4" t="str">
        <f>VLOOKUP(C2528, Sheet1!$B$4:$C$76, 2,FALSE)</f>
        <v>일양하이트린정 2mg</v>
      </c>
    </row>
    <row r="2529" spans="1:9" x14ac:dyDescent="0.3">
      <c r="A2529" s="4">
        <v>2528</v>
      </c>
      <c r="B2529" s="4">
        <v>1149</v>
      </c>
      <c r="C2529" s="4">
        <v>41767</v>
      </c>
      <c r="D2529" s="4">
        <v>590.827944</v>
      </c>
      <c r="E2529" s="4">
        <v>717.41183999999998</v>
      </c>
      <c r="F2529" s="4">
        <v>265.92779200000001</v>
      </c>
      <c r="G2529" s="4">
        <v>311.55968000000001</v>
      </c>
      <c r="H2529" s="4">
        <v>0.99086799999999997</v>
      </c>
      <c r="I2529" s="4" t="str">
        <f>VLOOKUP(C2529, Sheet1!$B$4:$C$76, 2,FALSE)</f>
        <v>카발린캡슐 25mg</v>
      </c>
    </row>
    <row r="2530" spans="1:9" x14ac:dyDescent="0.3">
      <c r="A2530" s="4">
        <v>2529</v>
      </c>
      <c r="B2530" s="4">
        <v>1149</v>
      </c>
      <c r="C2530" s="4">
        <v>16231</v>
      </c>
      <c r="D2530" s="4">
        <v>187.757024</v>
      </c>
      <c r="E2530" s="4">
        <v>821.48864000000003</v>
      </c>
      <c r="F2530" s="4">
        <v>194.04051200000001</v>
      </c>
      <c r="G2530" s="4">
        <v>190.72512</v>
      </c>
      <c r="H2530" s="4">
        <v>0.99083399999999999</v>
      </c>
      <c r="I2530" s="4" t="str">
        <f>VLOOKUP(C2530, Sheet1!$B$4:$C$76, 2,FALSE)</f>
        <v>리피토정 20mg</v>
      </c>
    </row>
    <row r="2531" spans="1:9" x14ac:dyDescent="0.3">
      <c r="A2531" s="4">
        <v>2530</v>
      </c>
      <c r="B2531" s="4">
        <v>1150</v>
      </c>
      <c r="C2531" s="4">
        <v>27776</v>
      </c>
      <c r="D2531" s="4">
        <v>175.63071199999999</v>
      </c>
      <c r="E2531" s="4">
        <v>809.38175999999999</v>
      </c>
      <c r="F2531" s="4">
        <v>176.288048</v>
      </c>
      <c r="G2531" s="4">
        <v>201.15328</v>
      </c>
      <c r="H2531" s="4">
        <v>0.99877899999999997</v>
      </c>
      <c r="I2531" s="4" t="str">
        <f>VLOOKUP(C2531, Sheet1!$B$4:$C$76, 2,FALSE)</f>
        <v>카나브정 60mg</v>
      </c>
    </row>
    <row r="2532" spans="1:9" x14ac:dyDescent="0.3">
      <c r="A2532" s="4">
        <v>2531</v>
      </c>
      <c r="B2532" s="4">
        <v>1150</v>
      </c>
      <c r="C2532" s="4">
        <v>29666</v>
      </c>
      <c r="D2532" s="4">
        <v>629.78791200000001</v>
      </c>
      <c r="E2532" s="4">
        <v>163.71072000000001</v>
      </c>
      <c r="F2532" s="4">
        <v>224.14523199999999</v>
      </c>
      <c r="G2532" s="4">
        <v>215.60319999999999</v>
      </c>
      <c r="H2532" s="4">
        <v>0.98646100000000003</v>
      </c>
      <c r="I2532" s="4" t="str">
        <f>VLOOKUP(C2532, Sheet1!$B$4:$C$76, 2,FALSE)</f>
        <v>리바로정 4mg</v>
      </c>
    </row>
    <row r="2533" spans="1:9" x14ac:dyDescent="0.3">
      <c r="A2533" s="4">
        <v>2532</v>
      </c>
      <c r="B2533" s="4">
        <v>1150</v>
      </c>
      <c r="C2533" s="4">
        <v>34596</v>
      </c>
      <c r="D2533" s="4">
        <v>82.048903999999993</v>
      </c>
      <c r="E2533" s="4">
        <v>53.180799999999998</v>
      </c>
      <c r="F2533" s="4">
        <v>404.494416</v>
      </c>
      <c r="G2533" s="4">
        <v>464.38528000000002</v>
      </c>
      <c r="H2533" s="4">
        <v>0.97554700000000005</v>
      </c>
      <c r="I2533" s="4" t="str">
        <f>VLOOKUP(C2533, Sheet1!$B$4:$C$76, 2,FALSE)</f>
        <v>제미메트서방정 50/1000mg</v>
      </c>
    </row>
    <row r="2534" spans="1:9" x14ac:dyDescent="0.3">
      <c r="A2534" s="4">
        <v>2533</v>
      </c>
      <c r="B2534" s="4">
        <v>1150</v>
      </c>
      <c r="C2534" s="4">
        <v>3482</v>
      </c>
      <c r="D2534" s="4">
        <v>562.44342400000005</v>
      </c>
      <c r="E2534" s="4">
        <v>812.92992000000004</v>
      </c>
      <c r="F2534" s="4">
        <v>267.09996799999999</v>
      </c>
      <c r="G2534" s="4">
        <v>219.87711999999999</v>
      </c>
      <c r="H2534" s="4">
        <v>0.97458699999999998</v>
      </c>
      <c r="I2534" s="4" t="str">
        <f>VLOOKUP(C2534, Sheet1!$B$4:$C$76, 2,FALSE)</f>
        <v>기넥신에프정(은행엽엑스)(수출용)</v>
      </c>
    </row>
    <row r="2535" spans="1:9" x14ac:dyDescent="0.3">
      <c r="A2535" s="4">
        <v>2534</v>
      </c>
      <c r="B2535" s="4">
        <v>1153</v>
      </c>
      <c r="C2535" s="4">
        <v>22346</v>
      </c>
      <c r="D2535" s="4">
        <v>145.769992</v>
      </c>
      <c r="E2535" s="4">
        <v>209.67936</v>
      </c>
      <c r="F2535" s="4">
        <v>205.704688</v>
      </c>
      <c r="G2535" s="4">
        <v>197.27616</v>
      </c>
      <c r="H2535" s="4">
        <v>0.99848400000000004</v>
      </c>
      <c r="I2535" s="4" t="str">
        <f>VLOOKUP(C2535, Sheet1!$B$4:$C$76, 2,FALSE)</f>
        <v>자누비아정 50mg</v>
      </c>
    </row>
    <row r="2536" spans="1:9" x14ac:dyDescent="0.3">
      <c r="A2536" s="4">
        <v>2535</v>
      </c>
      <c r="B2536" s="4">
        <v>1153</v>
      </c>
      <c r="C2536" s="4">
        <v>19860</v>
      </c>
      <c r="D2536" s="4">
        <v>126.25292</v>
      </c>
      <c r="E2536" s="4">
        <v>865.85343999999998</v>
      </c>
      <c r="F2536" s="4">
        <v>223.241456</v>
      </c>
      <c r="G2536" s="4">
        <v>168.09984</v>
      </c>
      <c r="H2536" s="4">
        <v>0.99668599999999996</v>
      </c>
      <c r="I2536" s="4" t="str">
        <f>VLOOKUP(C2536, Sheet1!$B$4:$C$76, 2,FALSE)</f>
        <v>노바스크정 5mg</v>
      </c>
    </row>
    <row r="2537" spans="1:9" x14ac:dyDescent="0.3">
      <c r="A2537" s="4">
        <v>2536</v>
      </c>
      <c r="B2537" s="4">
        <v>1153</v>
      </c>
      <c r="C2537" s="4">
        <v>3482</v>
      </c>
      <c r="D2537" s="4">
        <v>601.42583999999999</v>
      </c>
      <c r="E2537" s="4">
        <v>867.23392000000001</v>
      </c>
      <c r="F2537" s="4">
        <v>257.183808</v>
      </c>
      <c r="G2537" s="4">
        <v>230.16576000000001</v>
      </c>
      <c r="H2537" s="4">
        <v>0.98780400000000002</v>
      </c>
      <c r="I2537" s="4" t="str">
        <f>VLOOKUP(C2537, Sheet1!$B$4:$C$76, 2,FALSE)</f>
        <v>기넥신에프정(은행엽엑스)(수출용)</v>
      </c>
    </row>
    <row r="2538" spans="1:9" x14ac:dyDescent="0.3">
      <c r="A2538" s="4">
        <v>2537</v>
      </c>
      <c r="B2538" s="4">
        <v>1153</v>
      </c>
      <c r="C2538" s="4">
        <v>16231</v>
      </c>
      <c r="D2538" s="4">
        <v>651.48487999999998</v>
      </c>
      <c r="E2538" s="4">
        <v>177.05536000000001</v>
      </c>
      <c r="F2538" s="4">
        <v>186.51164800000001</v>
      </c>
      <c r="G2538" s="4">
        <v>184.31360000000001</v>
      </c>
      <c r="H2538" s="4">
        <v>0.93805799999999995</v>
      </c>
      <c r="I2538" s="4" t="str">
        <f>VLOOKUP(C2538, Sheet1!$B$4:$C$76, 2,FALSE)</f>
        <v>리피토정 20mg</v>
      </c>
    </row>
    <row r="2539" spans="1:9" x14ac:dyDescent="0.3">
      <c r="A2539" s="4">
        <v>2538</v>
      </c>
      <c r="B2539" s="4">
        <v>1154</v>
      </c>
      <c r="C2539" s="4">
        <v>22346</v>
      </c>
      <c r="D2539" s="4">
        <v>126.147024</v>
      </c>
      <c r="E2539" s="4">
        <v>201.09056000000001</v>
      </c>
      <c r="F2539" s="4">
        <v>203.42182399999999</v>
      </c>
      <c r="G2539" s="4">
        <v>194.50368</v>
      </c>
      <c r="H2539" s="4">
        <v>0.99738199999999999</v>
      </c>
      <c r="I2539" s="4" t="str">
        <f>VLOOKUP(C2539, Sheet1!$B$4:$C$76, 2,FALSE)</f>
        <v>자누비아정 50mg</v>
      </c>
    </row>
    <row r="2540" spans="1:9" x14ac:dyDescent="0.3">
      <c r="A2540" s="4">
        <v>2539</v>
      </c>
      <c r="B2540" s="4">
        <v>1154</v>
      </c>
      <c r="C2540" s="4">
        <v>19860</v>
      </c>
      <c r="D2540" s="4">
        <v>90.225831999999997</v>
      </c>
      <c r="E2540" s="4">
        <v>824.68096000000003</v>
      </c>
      <c r="F2540" s="4">
        <v>228.01995199999999</v>
      </c>
      <c r="G2540" s="4">
        <v>176.77055999999999</v>
      </c>
      <c r="H2540" s="4">
        <v>0.99295100000000003</v>
      </c>
      <c r="I2540" s="4" t="str">
        <f>VLOOKUP(C2540, Sheet1!$B$4:$C$76, 2,FALSE)</f>
        <v>노바스크정 5mg</v>
      </c>
    </row>
    <row r="2541" spans="1:9" x14ac:dyDescent="0.3">
      <c r="A2541" s="4">
        <v>2540</v>
      </c>
      <c r="B2541" s="4">
        <v>1154</v>
      </c>
      <c r="C2541" s="4">
        <v>3482</v>
      </c>
      <c r="D2541" s="4">
        <v>573.83139200000005</v>
      </c>
      <c r="E2541" s="4">
        <v>836.43583999999998</v>
      </c>
      <c r="F2541" s="4">
        <v>263.47510399999999</v>
      </c>
      <c r="G2541" s="4">
        <v>232.33152000000001</v>
      </c>
      <c r="H2541" s="4">
        <v>0.98172199999999998</v>
      </c>
      <c r="I2541" s="4" t="str">
        <f>VLOOKUP(C2541, Sheet1!$B$4:$C$76, 2,FALSE)</f>
        <v>기넥신에프정(은행엽엑스)(수출용)</v>
      </c>
    </row>
    <row r="2542" spans="1:9" x14ac:dyDescent="0.3">
      <c r="A2542" s="4">
        <v>2541</v>
      </c>
      <c r="B2542" s="4">
        <v>1154</v>
      </c>
      <c r="C2542" s="4">
        <v>16231</v>
      </c>
      <c r="D2542" s="4">
        <v>620.22018400000002</v>
      </c>
      <c r="E2542" s="4">
        <v>171.66720000000001</v>
      </c>
      <c r="F2542" s="4">
        <v>182.28263999999999</v>
      </c>
      <c r="G2542" s="4">
        <v>181.93407999999999</v>
      </c>
      <c r="H2542" s="4">
        <v>0.97376799999999997</v>
      </c>
      <c r="I2542" s="4" t="str">
        <f>VLOOKUP(C2542, Sheet1!$B$4:$C$76, 2,FALSE)</f>
        <v>리피토정 20mg</v>
      </c>
    </row>
    <row r="2543" spans="1:9" x14ac:dyDescent="0.3">
      <c r="A2543" s="4">
        <v>2542</v>
      </c>
      <c r="B2543" s="4">
        <v>1155</v>
      </c>
      <c r="C2543" s="4">
        <v>22346</v>
      </c>
      <c r="D2543" s="4">
        <v>642.35440000000006</v>
      </c>
      <c r="E2543" s="4">
        <v>860.48320000000001</v>
      </c>
      <c r="F2543" s="4">
        <v>213.38288</v>
      </c>
      <c r="G2543" s="4">
        <v>207.80160000000001</v>
      </c>
      <c r="H2543" s="4">
        <v>0.99776600000000004</v>
      </c>
      <c r="I2543" s="4" t="str">
        <f>VLOOKUP(C2543, Sheet1!$B$4:$C$76, 2,FALSE)</f>
        <v>자누비아정 50mg</v>
      </c>
    </row>
    <row r="2544" spans="1:9" x14ac:dyDescent="0.3">
      <c r="A2544" s="4">
        <v>2543</v>
      </c>
      <c r="B2544" s="4">
        <v>1155</v>
      </c>
      <c r="C2544" s="4">
        <v>16231</v>
      </c>
      <c r="D2544" s="4">
        <v>142.485264</v>
      </c>
      <c r="E2544" s="4">
        <v>899.98208</v>
      </c>
      <c r="F2544" s="4">
        <v>197.80591999999999</v>
      </c>
      <c r="G2544" s="4">
        <v>189.61152000000001</v>
      </c>
      <c r="H2544" s="4">
        <v>0.99429999999999996</v>
      </c>
      <c r="I2544" s="4" t="str">
        <f>VLOOKUP(C2544, Sheet1!$B$4:$C$76, 2,FALSE)</f>
        <v>리피토정 20mg</v>
      </c>
    </row>
    <row r="2545" spans="1:9" x14ac:dyDescent="0.3">
      <c r="A2545" s="4">
        <v>2544</v>
      </c>
      <c r="B2545" s="4">
        <v>1155</v>
      </c>
      <c r="C2545" s="4">
        <v>19860</v>
      </c>
      <c r="D2545" s="4">
        <v>639.09456</v>
      </c>
      <c r="E2545" s="4">
        <v>277.86687999999998</v>
      </c>
      <c r="F2545" s="4">
        <v>224.03689600000001</v>
      </c>
      <c r="G2545" s="4">
        <v>172.60928000000001</v>
      </c>
      <c r="H2545" s="4">
        <v>0.99065099999999995</v>
      </c>
      <c r="I2545" s="4" t="str">
        <f>VLOOKUP(C2545, Sheet1!$B$4:$C$76, 2,FALSE)</f>
        <v>노바스크정 5mg</v>
      </c>
    </row>
    <row r="2546" spans="1:9" x14ac:dyDescent="0.3">
      <c r="A2546" s="4">
        <v>2545</v>
      </c>
      <c r="B2546" s="4">
        <v>1155</v>
      </c>
      <c r="C2546" s="4">
        <v>3482</v>
      </c>
      <c r="D2546" s="4">
        <v>149.38997599999999</v>
      </c>
      <c r="E2546" s="4">
        <v>219.31904</v>
      </c>
      <c r="F2546" s="4">
        <v>249.28894399999999</v>
      </c>
      <c r="G2546" s="4">
        <v>223.60831999999999</v>
      </c>
      <c r="H2546" s="4">
        <v>0.98650199999999999</v>
      </c>
      <c r="I2546" s="4" t="str">
        <f>VLOOKUP(C2546, Sheet1!$B$4:$C$76, 2,FALSE)</f>
        <v>기넥신에프정(은행엽엑스)(수출용)</v>
      </c>
    </row>
    <row r="2547" spans="1:9" x14ac:dyDescent="0.3">
      <c r="A2547" s="4">
        <v>2546</v>
      </c>
      <c r="B2547" s="4">
        <v>1156</v>
      </c>
      <c r="C2547" s="4">
        <v>16261</v>
      </c>
      <c r="D2547" s="4">
        <v>572.38008000000002</v>
      </c>
      <c r="E2547" s="4">
        <v>309.43680000000001</v>
      </c>
      <c r="F2547" s="4">
        <v>241.409696</v>
      </c>
      <c r="G2547" s="4">
        <v>236.7936</v>
      </c>
      <c r="H2547" s="4">
        <v>0.988313</v>
      </c>
      <c r="I2547" s="4" t="str">
        <f>VLOOKUP(C2547, Sheet1!$B$4:$C$76, 2,FALSE)</f>
        <v>크레스토정 20mg</v>
      </c>
    </row>
    <row r="2548" spans="1:9" x14ac:dyDescent="0.3">
      <c r="A2548" s="4">
        <v>2547</v>
      </c>
      <c r="B2548" s="4">
        <v>1156</v>
      </c>
      <c r="C2548" s="4">
        <v>13899</v>
      </c>
      <c r="D2548" s="4">
        <v>182.73599200000001</v>
      </c>
      <c r="E2548" s="4">
        <v>283.09823999999998</v>
      </c>
      <c r="F2548" s="4">
        <v>203.10657599999999</v>
      </c>
      <c r="G2548" s="4">
        <v>231.16672</v>
      </c>
      <c r="H2548" s="4">
        <v>0.98339500000000002</v>
      </c>
      <c r="I2548" s="4" t="str">
        <f>VLOOKUP(C2548, Sheet1!$B$4:$C$76, 2,FALSE)</f>
        <v>에빅사정(메만틴염산염)(비매품)</v>
      </c>
    </row>
    <row r="2549" spans="1:9" x14ac:dyDescent="0.3">
      <c r="A2549" s="4">
        <v>2548</v>
      </c>
      <c r="B2549" s="4">
        <v>1156</v>
      </c>
      <c r="C2549" s="4">
        <v>3350</v>
      </c>
      <c r="D2549" s="4">
        <v>393.379728</v>
      </c>
      <c r="E2549" s="4">
        <v>858.21312</v>
      </c>
      <c r="F2549" s="4">
        <v>188.74083200000001</v>
      </c>
      <c r="G2549" s="4">
        <v>190.54336000000001</v>
      </c>
      <c r="H2549" s="4">
        <v>0.97234900000000002</v>
      </c>
      <c r="I2549" s="4" t="str">
        <f>VLOOKUP(C2549, Sheet1!$B$4:$C$76, 2,FALSE)</f>
        <v>일양하이트린정 2mg</v>
      </c>
    </row>
    <row r="2550" spans="1:9" x14ac:dyDescent="0.3">
      <c r="A2550" s="4">
        <v>2549</v>
      </c>
      <c r="B2550" s="4">
        <v>1157</v>
      </c>
      <c r="C2550" s="4">
        <v>16261</v>
      </c>
      <c r="D2550" s="4">
        <v>109.27247199999999</v>
      </c>
      <c r="E2550" s="4">
        <v>675.68255999999997</v>
      </c>
      <c r="F2550" s="4">
        <v>250.10292799999999</v>
      </c>
      <c r="G2550" s="4">
        <v>246.76096000000001</v>
      </c>
      <c r="H2550" s="4">
        <v>0.99119800000000002</v>
      </c>
      <c r="I2550" s="4" t="str">
        <f>VLOOKUP(C2550, Sheet1!$B$4:$C$76, 2,FALSE)</f>
        <v>크레스토정 20mg</v>
      </c>
    </row>
    <row r="2551" spans="1:9" x14ac:dyDescent="0.3">
      <c r="A2551" s="4">
        <v>2550</v>
      </c>
      <c r="B2551" s="4">
        <v>1157</v>
      </c>
      <c r="C2551" s="4">
        <v>3350</v>
      </c>
      <c r="D2551" s="4">
        <v>354.61886399999997</v>
      </c>
      <c r="E2551" s="4">
        <v>182.71680000000001</v>
      </c>
      <c r="F2551" s="4">
        <v>184.54208</v>
      </c>
      <c r="G2551" s="4">
        <v>189.01888</v>
      </c>
      <c r="H2551" s="4">
        <v>0.99014199999999997</v>
      </c>
      <c r="I2551" s="4" t="str">
        <f>VLOOKUP(C2551, Sheet1!$B$4:$C$76, 2,FALSE)</f>
        <v>일양하이트린정 2mg</v>
      </c>
    </row>
    <row r="2552" spans="1:9" x14ac:dyDescent="0.3">
      <c r="A2552" s="4">
        <v>2551</v>
      </c>
      <c r="B2552" s="4">
        <v>1157</v>
      </c>
      <c r="C2552" s="4">
        <v>13899</v>
      </c>
      <c r="D2552" s="4">
        <v>552.71758399999999</v>
      </c>
      <c r="E2552" s="4">
        <v>713.84896000000003</v>
      </c>
      <c r="F2552" s="4">
        <v>213.82793599999999</v>
      </c>
      <c r="G2552" s="4">
        <v>243.82848000000001</v>
      </c>
      <c r="H2552" s="4">
        <v>0.98466900000000002</v>
      </c>
      <c r="I2552" s="4" t="str">
        <f>VLOOKUP(C2552, Sheet1!$B$4:$C$76, 2,FALSE)</f>
        <v>에빅사정(메만틴염산염)(비매품)</v>
      </c>
    </row>
    <row r="2553" spans="1:9" x14ac:dyDescent="0.3">
      <c r="A2553" s="4">
        <v>2552</v>
      </c>
      <c r="B2553" s="4">
        <v>1158</v>
      </c>
      <c r="C2553" s="4">
        <v>16261</v>
      </c>
      <c r="D2553" s="4">
        <v>151.25559999999999</v>
      </c>
      <c r="E2553" s="4">
        <v>765.81823999999995</v>
      </c>
      <c r="F2553" s="4">
        <v>248.09139200000001</v>
      </c>
      <c r="G2553" s="4">
        <v>240.864</v>
      </c>
      <c r="H2553" s="4">
        <v>0.995116</v>
      </c>
      <c r="I2553" s="4" t="str">
        <f>VLOOKUP(C2553, Sheet1!$B$4:$C$76, 2,FALSE)</f>
        <v>크레스토정 20mg</v>
      </c>
    </row>
    <row r="2554" spans="1:9" x14ac:dyDescent="0.3">
      <c r="A2554" s="4">
        <v>2553</v>
      </c>
      <c r="B2554" s="4">
        <v>1158</v>
      </c>
      <c r="C2554" s="4">
        <v>3350</v>
      </c>
      <c r="D2554" s="4">
        <v>396.25453599999997</v>
      </c>
      <c r="E2554" s="4">
        <v>241.89887999999999</v>
      </c>
      <c r="F2554" s="4">
        <v>185.80404799999999</v>
      </c>
      <c r="G2554" s="4">
        <v>183.40736000000001</v>
      </c>
      <c r="H2554" s="4">
        <v>0.99368199999999995</v>
      </c>
      <c r="I2554" s="4" t="str">
        <f>VLOOKUP(C2554, Sheet1!$B$4:$C$76, 2,FALSE)</f>
        <v>일양하이트린정 2mg</v>
      </c>
    </row>
    <row r="2555" spans="1:9" x14ac:dyDescent="0.3">
      <c r="A2555" s="4">
        <v>2554</v>
      </c>
      <c r="B2555" s="4">
        <v>1158</v>
      </c>
      <c r="C2555" s="4">
        <v>13899</v>
      </c>
      <c r="D2555" s="4">
        <v>590.62883999999997</v>
      </c>
      <c r="E2555" s="4">
        <v>802.77760000000001</v>
      </c>
      <c r="F2555" s="4">
        <v>210.44609600000001</v>
      </c>
      <c r="G2555" s="4">
        <v>239.65183999999999</v>
      </c>
      <c r="H2555" s="4">
        <v>0.98183200000000004</v>
      </c>
      <c r="I2555" s="4" t="str">
        <f>VLOOKUP(C2555, Sheet1!$B$4:$C$76, 2,FALSE)</f>
        <v>에빅사정(메만틴염산염)(비매품)</v>
      </c>
    </row>
    <row r="2556" spans="1:9" x14ac:dyDescent="0.3">
      <c r="A2556" s="4">
        <v>2555</v>
      </c>
      <c r="B2556" s="4">
        <v>1159</v>
      </c>
      <c r="C2556" s="4">
        <v>3350</v>
      </c>
      <c r="D2556" s="4">
        <v>401.98853600000001</v>
      </c>
      <c r="E2556" s="4">
        <v>808.22655999999995</v>
      </c>
      <c r="F2556" s="4">
        <v>188.85112000000001</v>
      </c>
      <c r="G2556" s="4">
        <v>192.00512000000001</v>
      </c>
      <c r="H2556" s="4">
        <v>0.98399400000000004</v>
      </c>
      <c r="I2556" s="4" t="str">
        <f>VLOOKUP(C2556, Sheet1!$B$4:$C$76, 2,FALSE)</f>
        <v>일양하이트린정 2mg</v>
      </c>
    </row>
    <row r="2557" spans="1:9" x14ac:dyDescent="0.3">
      <c r="A2557" s="4">
        <v>2556</v>
      </c>
      <c r="B2557" s="4">
        <v>1159</v>
      </c>
      <c r="C2557" s="4">
        <v>18356</v>
      </c>
      <c r="D2557" s="4">
        <v>152.53904</v>
      </c>
      <c r="E2557" s="4">
        <v>301.23903999999999</v>
      </c>
      <c r="F2557" s="4">
        <v>240.64256</v>
      </c>
      <c r="G2557" s="4">
        <v>354.06079999999997</v>
      </c>
      <c r="H2557" s="4">
        <v>0.94037099999999996</v>
      </c>
      <c r="I2557" s="4" t="str">
        <f>VLOOKUP(C2557, Sheet1!$B$4:$C$76, 2,FALSE)</f>
        <v xml:space="preserve">종근당글리아티린연질캡슐(콜린알포세레이트) </v>
      </c>
    </row>
    <row r="2558" spans="1:9" x14ac:dyDescent="0.3">
      <c r="A2558" s="4">
        <v>2557</v>
      </c>
      <c r="B2558" s="4">
        <v>1159</v>
      </c>
      <c r="C2558" s="4">
        <v>16231</v>
      </c>
      <c r="D2558" s="4">
        <v>645.29557599999998</v>
      </c>
      <c r="E2558" s="4">
        <v>294.90879999999999</v>
      </c>
      <c r="F2558" s="4">
        <v>187.584272</v>
      </c>
      <c r="G2558" s="4">
        <v>193.62943999999999</v>
      </c>
      <c r="H2558" s="4">
        <v>0.90674200000000005</v>
      </c>
      <c r="I2558" s="4" t="str">
        <f>VLOOKUP(C2558, Sheet1!$B$4:$C$76, 2,FALSE)</f>
        <v>리피토정 20mg</v>
      </c>
    </row>
    <row r="2559" spans="1:9" x14ac:dyDescent="0.3">
      <c r="A2559" s="4">
        <v>2558</v>
      </c>
      <c r="B2559" s="4">
        <v>1161</v>
      </c>
      <c r="C2559" s="4">
        <v>16231</v>
      </c>
      <c r="D2559" s="4">
        <v>131.55748</v>
      </c>
      <c r="E2559" s="4">
        <v>814.87167999999997</v>
      </c>
      <c r="F2559" s="4">
        <v>190.395152</v>
      </c>
      <c r="G2559" s="4">
        <v>190.50111999999999</v>
      </c>
      <c r="H2559" s="4">
        <v>0.99409099999999995</v>
      </c>
      <c r="I2559" s="4" t="str">
        <f>VLOOKUP(C2559, Sheet1!$B$4:$C$76, 2,FALSE)</f>
        <v>리피토정 20mg</v>
      </c>
    </row>
    <row r="2560" spans="1:9" x14ac:dyDescent="0.3">
      <c r="A2560" s="4">
        <v>2559</v>
      </c>
      <c r="B2560" s="4">
        <v>1161</v>
      </c>
      <c r="C2560" s="4">
        <v>3350</v>
      </c>
      <c r="D2560" s="4">
        <v>387.53543999999999</v>
      </c>
      <c r="E2560" s="4">
        <v>280.16255999999998</v>
      </c>
      <c r="F2560" s="4">
        <v>184.26684800000001</v>
      </c>
      <c r="G2560" s="4">
        <v>182.22336000000001</v>
      </c>
      <c r="H2560" s="4">
        <v>0.98631599999999997</v>
      </c>
      <c r="I2560" s="4" t="str">
        <f>VLOOKUP(C2560, Sheet1!$B$4:$C$76, 2,FALSE)</f>
        <v>일양하이트린정 2mg</v>
      </c>
    </row>
    <row r="2561" spans="1:9" x14ac:dyDescent="0.3">
      <c r="A2561" s="4">
        <v>2560</v>
      </c>
      <c r="B2561" s="4">
        <v>1161</v>
      </c>
      <c r="C2561" s="4">
        <v>18356</v>
      </c>
      <c r="D2561" s="4">
        <v>583.941776</v>
      </c>
      <c r="E2561" s="4">
        <v>615.79200000000003</v>
      </c>
      <c r="F2561" s="4">
        <v>239.125856</v>
      </c>
      <c r="G2561" s="4">
        <v>370.91455999999999</v>
      </c>
      <c r="H2561" s="4">
        <v>0.97870800000000002</v>
      </c>
      <c r="I2561" s="4" t="str">
        <f>VLOOKUP(C2561, Sheet1!$B$4:$C$76, 2,FALSE)</f>
        <v xml:space="preserve">종근당글리아티린연질캡슐(콜린알포세레이트) </v>
      </c>
    </row>
    <row r="2562" spans="1:9" x14ac:dyDescent="0.3">
      <c r="A2562" s="4">
        <v>2561</v>
      </c>
      <c r="B2562" s="4">
        <v>1163</v>
      </c>
      <c r="C2562" s="4">
        <v>3543</v>
      </c>
      <c r="D2562" s="4">
        <v>118.186768</v>
      </c>
      <c r="E2562" s="4">
        <v>186.79936000000001</v>
      </c>
      <c r="F2562" s="4">
        <v>207.376576</v>
      </c>
      <c r="G2562" s="4">
        <v>197.93664000000001</v>
      </c>
      <c r="H2562" s="4">
        <v>0.99314400000000003</v>
      </c>
      <c r="I2562" s="4" t="str">
        <f>VLOOKUP(C2562, Sheet1!$B$4:$C$76, 2,FALSE)</f>
        <v>무코스타정(레바미피드)(비매품)</v>
      </c>
    </row>
    <row r="2563" spans="1:9" x14ac:dyDescent="0.3">
      <c r="A2563" s="4">
        <v>2562</v>
      </c>
      <c r="B2563" s="4">
        <v>1163</v>
      </c>
      <c r="C2563" s="4">
        <v>10220</v>
      </c>
      <c r="D2563" s="4">
        <v>656.786024</v>
      </c>
      <c r="E2563" s="4">
        <v>199.12576000000001</v>
      </c>
      <c r="F2563" s="4">
        <v>223.88756799999999</v>
      </c>
      <c r="G2563" s="4">
        <v>211.99359999999999</v>
      </c>
      <c r="H2563" s="4">
        <v>0.99246900000000005</v>
      </c>
      <c r="I2563" s="4" t="str">
        <f>VLOOKUP(C2563, Sheet1!$B$4:$C$76, 2,FALSE)</f>
        <v>쎄로켈정 100mg</v>
      </c>
    </row>
    <row r="2564" spans="1:9" x14ac:dyDescent="0.3">
      <c r="A2564" s="4">
        <v>2563</v>
      </c>
      <c r="B2564" s="4">
        <v>1163</v>
      </c>
      <c r="C2564" s="4">
        <v>29450</v>
      </c>
      <c r="D2564" s="4">
        <v>493.542216</v>
      </c>
      <c r="E2564" s="4">
        <v>803.82399999999996</v>
      </c>
      <c r="F2564" s="4">
        <v>410.252816</v>
      </c>
      <c r="G2564" s="4">
        <v>238.15808000000001</v>
      </c>
      <c r="H2564" s="4">
        <v>0.97402299999999997</v>
      </c>
      <c r="I2564" s="4" t="str">
        <f>VLOOKUP(C2564, Sheet1!$B$4:$C$76, 2,FALSE)</f>
        <v>레일라정</v>
      </c>
    </row>
    <row r="2565" spans="1:9" x14ac:dyDescent="0.3">
      <c r="A2565" s="4">
        <v>2564</v>
      </c>
      <c r="B2565" s="4">
        <v>1163</v>
      </c>
      <c r="C2565" s="4">
        <v>16550</v>
      </c>
      <c r="D2565" s="4">
        <v>40.049672000000001</v>
      </c>
      <c r="E2565" s="4">
        <v>603.91679999999997</v>
      </c>
      <c r="F2565" s="4">
        <v>311.54798399999999</v>
      </c>
      <c r="G2565" s="4">
        <v>471.12959999999998</v>
      </c>
      <c r="H2565" s="4">
        <v>0.95640199999999997</v>
      </c>
      <c r="I2565" s="4" t="str">
        <f>VLOOKUP(C2565, Sheet1!$B$4:$C$76, 2,FALSE)</f>
        <v>동아가바펜틴정 800mg</v>
      </c>
    </row>
    <row r="2566" spans="1:9" x14ac:dyDescent="0.3">
      <c r="A2566" s="4">
        <v>2565</v>
      </c>
      <c r="B2566" s="4">
        <v>1164</v>
      </c>
      <c r="C2566" s="4">
        <v>10220</v>
      </c>
      <c r="D2566" s="4">
        <v>625.68920000000003</v>
      </c>
      <c r="E2566" s="4">
        <v>192.57472000000001</v>
      </c>
      <c r="F2566" s="4">
        <v>219.62537599999999</v>
      </c>
      <c r="G2566" s="4">
        <v>214.22592</v>
      </c>
      <c r="H2566" s="4">
        <v>0.99824000000000002</v>
      </c>
      <c r="I2566" s="4" t="str">
        <f>VLOOKUP(C2566, Sheet1!$B$4:$C$76, 2,FALSE)</f>
        <v>쎄로켈정 100mg</v>
      </c>
    </row>
    <row r="2567" spans="1:9" x14ac:dyDescent="0.3">
      <c r="A2567" s="4">
        <v>2566</v>
      </c>
      <c r="B2567" s="4">
        <v>1164</v>
      </c>
      <c r="C2567" s="4">
        <v>29450</v>
      </c>
      <c r="D2567" s="4">
        <v>463.111512</v>
      </c>
      <c r="E2567" s="4">
        <v>766.33600000000001</v>
      </c>
      <c r="F2567" s="4">
        <v>417.13556799999998</v>
      </c>
      <c r="G2567" s="4">
        <v>248.21503999999999</v>
      </c>
      <c r="H2567" s="4">
        <v>0.98258000000000001</v>
      </c>
      <c r="I2567" s="4" t="str">
        <f>VLOOKUP(C2567, Sheet1!$B$4:$C$76, 2,FALSE)</f>
        <v>레일라정</v>
      </c>
    </row>
    <row r="2568" spans="1:9" x14ac:dyDescent="0.3">
      <c r="A2568" s="4">
        <v>2567</v>
      </c>
      <c r="B2568" s="4">
        <v>1164</v>
      </c>
      <c r="C2568" s="4">
        <v>3543</v>
      </c>
      <c r="D2568" s="4">
        <v>106.492824</v>
      </c>
      <c r="E2568" s="4">
        <v>181.93024</v>
      </c>
      <c r="F2568" s="4">
        <v>198.74776</v>
      </c>
      <c r="G2568" s="4">
        <v>196.78208000000001</v>
      </c>
      <c r="H2568" s="4">
        <v>0.982294</v>
      </c>
      <c r="I2568" s="4" t="str">
        <f>VLOOKUP(C2568, Sheet1!$B$4:$C$76, 2,FALSE)</f>
        <v>무코스타정(레바미피드)(비매품)</v>
      </c>
    </row>
    <row r="2569" spans="1:9" x14ac:dyDescent="0.3">
      <c r="A2569" s="4">
        <v>2568</v>
      </c>
      <c r="B2569" s="4">
        <v>1164</v>
      </c>
      <c r="C2569" s="4">
        <v>16550</v>
      </c>
      <c r="D2569" s="4">
        <v>11.107367999999999</v>
      </c>
      <c r="E2569" s="4">
        <v>556.21695999999997</v>
      </c>
      <c r="F2569" s="4">
        <v>305.32110399999999</v>
      </c>
      <c r="G2569" s="4">
        <v>481.06623999999999</v>
      </c>
      <c r="H2569" s="4">
        <v>0.94689999999999996</v>
      </c>
      <c r="I2569" s="4" t="str">
        <f>VLOOKUP(C2569, Sheet1!$B$4:$C$76, 2,FALSE)</f>
        <v>동아가바펜틴정 800mg</v>
      </c>
    </row>
    <row r="2570" spans="1:9" x14ac:dyDescent="0.3">
      <c r="A2570" s="4">
        <v>2569</v>
      </c>
      <c r="B2570" s="4">
        <v>1166</v>
      </c>
      <c r="C2570" s="4">
        <v>36636</v>
      </c>
      <c r="D2570" s="4">
        <v>132.35292000000001</v>
      </c>
      <c r="E2570" s="4">
        <v>829.59231999999997</v>
      </c>
      <c r="F2570" s="4">
        <v>181.17390399999999</v>
      </c>
      <c r="G2570" s="4">
        <v>262.96832000000001</v>
      </c>
      <c r="H2570" s="4">
        <v>0.99521199999999999</v>
      </c>
      <c r="I2570" s="4" t="str">
        <f>VLOOKUP(C2570, Sheet1!$B$4:$C$76, 2,FALSE)</f>
        <v>로수젯정10/5밀리그램</v>
      </c>
    </row>
    <row r="2571" spans="1:9" x14ac:dyDescent="0.3">
      <c r="A2571" s="4">
        <v>2570</v>
      </c>
      <c r="B2571" s="4">
        <v>1166</v>
      </c>
      <c r="C2571" s="4">
        <v>25468</v>
      </c>
      <c r="D2571" s="4">
        <v>572.26442399999996</v>
      </c>
      <c r="E2571" s="4">
        <v>185.59808000000001</v>
      </c>
      <c r="F2571" s="4">
        <v>329.51224000000002</v>
      </c>
      <c r="G2571" s="4">
        <v>288.95359999999999</v>
      </c>
      <c r="H2571" s="4">
        <v>0.99357200000000001</v>
      </c>
      <c r="I2571" s="4" t="str">
        <f>VLOOKUP(C2571, Sheet1!$B$4:$C$76, 2,FALSE)</f>
        <v>아모잘탄정 5/100mg</v>
      </c>
    </row>
    <row r="2572" spans="1:9" x14ac:dyDescent="0.3">
      <c r="A2572" s="4">
        <v>2571</v>
      </c>
      <c r="B2572" s="4">
        <v>1166</v>
      </c>
      <c r="C2572" s="4">
        <v>25366</v>
      </c>
      <c r="D2572" s="4">
        <v>567.20825600000001</v>
      </c>
      <c r="E2572" s="4">
        <v>683.55967999999996</v>
      </c>
      <c r="F2572" s="4">
        <v>390.454656</v>
      </c>
      <c r="G2572" s="4">
        <v>490.20416</v>
      </c>
      <c r="H2572" s="4">
        <v>0.99121800000000004</v>
      </c>
      <c r="I2572" s="4" t="str">
        <f>VLOOKUP(C2572, Sheet1!$B$4:$C$76, 2,FALSE)</f>
        <v>자누메트정 50/850mg</v>
      </c>
    </row>
    <row r="2573" spans="1:9" x14ac:dyDescent="0.3">
      <c r="A2573" s="4">
        <v>2572</v>
      </c>
      <c r="B2573" s="4">
        <v>1166</v>
      </c>
      <c r="C2573" s="4">
        <v>3482</v>
      </c>
      <c r="D2573" s="4">
        <v>124.013976</v>
      </c>
      <c r="E2573" s="4">
        <v>272.25407999999999</v>
      </c>
      <c r="F2573" s="4">
        <v>274.84062399999999</v>
      </c>
      <c r="G2573" s="4">
        <v>190.05312000000001</v>
      </c>
      <c r="H2573" s="4">
        <v>0.99087800000000004</v>
      </c>
      <c r="I2573" s="4" t="str">
        <f>VLOOKUP(C2573, Sheet1!$B$4:$C$76, 2,FALSE)</f>
        <v>기넥신에프정(은행엽엑스)(수출용)</v>
      </c>
    </row>
    <row r="2574" spans="1:9" x14ac:dyDescent="0.3">
      <c r="A2574" s="4">
        <v>2573</v>
      </c>
      <c r="B2574" s="4">
        <v>1167</v>
      </c>
      <c r="C2574" s="4">
        <v>36636</v>
      </c>
      <c r="D2574" s="4">
        <v>675.32026399999995</v>
      </c>
      <c r="E2574" s="4">
        <v>172.04416000000001</v>
      </c>
      <c r="F2574" s="4">
        <v>172.72564800000001</v>
      </c>
      <c r="G2574" s="4">
        <v>255.46879999999999</v>
      </c>
      <c r="H2574" s="4">
        <v>0.99592800000000004</v>
      </c>
      <c r="I2574" s="4" t="str">
        <f>VLOOKUP(C2574, Sheet1!$B$4:$C$76, 2,FALSE)</f>
        <v>로수젯정10/5밀리그램</v>
      </c>
    </row>
    <row r="2575" spans="1:9" x14ac:dyDescent="0.3">
      <c r="A2575" s="4">
        <v>2574</v>
      </c>
      <c r="B2575" s="4">
        <v>1167</v>
      </c>
      <c r="C2575" s="4">
        <v>3482</v>
      </c>
      <c r="D2575" s="4">
        <v>601.53808000000004</v>
      </c>
      <c r="E2575" s="4">
        <v>846.58047999999997</v>
      </c>
      <c r="F2575" s="4">
        <v>280.10223999999999</v>
      </c>
      <c r="G2575" s="4">
        <v>185.92768000000001</v>
      </c>
      <c r="H2575" s="4">
        <v>0.98995100000000003</v>
      </c>
      <c r="I2575" s="4" t="str">
        <f>VLOOKUP(C2575, Sheet1!$B$4:$C$76, 2,FALSE)</f>
        <v>기넥신에프정(은행엽엑스)(수출용)</v>
      </c>
    </row>
    <row r="2576" spans="1:9" x14ac:dyDescent="0.3">
      <c r="A2576" s="4">
        <v>2575</v>
      </c>
      <c r="B2576" s="4">
        <v>1167</v>
      </c>
      <c r="C2576" s="4">
        <v>25468</v>
      </c>
      <c r="D2576" s="4">
        <v>86.132000000000005</v>
      </c>
      <c r="E2576" s="4">
        <v>829.94623999999999</v>
      </c>
      <c r="F2576" s="4">
        <v>340.74892799999998</v>
      </c>
      <c r="G2576" s="4">
        <v>302.11200000000002</v>
      </c>
      <c r="H2576" s="4">
        <v>0.98874399999999996</v>
      </c>
      <c r="I2576" s="4" t="str">
        <f>VLOOKUP(C2576, Sheet1!$B$4:$C$76, 2,FALSE)</f>
        <v>아모잘탄정 5/100mg</v>
      </c>
    </row>
    <row r="2577" spans="1:9" x14ac:dyDescent="0.3">
      <c r="A2577" s="4">
        <v>2576</v>
      </c>
      <c r="B2577" s="4">
        <v>1167</v>
      </c>
      <c r="C2577" s="4">
        <v>25366</v>
      </c>
      <c r="D2577" s="4">
        <v>45.323976000000002</v>
      </c>
      <c r="E2577" s="4">
        <v>90.741119999999995</v>
      </c>
      <c r="F2577" s="4">
        <v>388.733968</v>
      </c>
      <c r="G2577" s="4">
        <v>478.28863999999999</v>
      </c>
      <c r="H2577" s="4">
        <v>0.97060000000000002</v>
      </c>
      <c r="I2577" s="4" t="str">
        <f>VLOOKUP(C2577, Sheet1!$B$4:$C$76, 2,FALSE)</f>
        <v>자누메트정 50/850mg</v>
      </c>
    </row>
    <row r="2578" spans="1:9" x14ac:dyDescent="0.3">
      <c r="A2578" s="4">
        <v>2577</v>
      </c>
      <c r="B2578" s="4">
        <v>1168</v>
      </c>
      <c r="C2578" s="4">
        <v>29666</v>
      </c>
      <c r="D2578" s="4">
        <v>590.65860799999996</v>
      </c>
      <c r="E2578" s="4">
        <v>168.38015999999999</v>
      </c>
      <c r="F2578" s="4">
        <v>220.00601599999999</v>
      </c>
      <c r="G2578" s="4">
        <v>213.84960000000001</v>
      </c>
      <c r="H2578" s="4">
        <v>0.99683200000000005</v>
      </c>
      <c r="I2578" s="4" t="str">
        <f>VLOOKUP(C2578, Sheet1!$B$4:$C$76, 2,FALSE)</f>
        <v>리바로정 4mg</v>
      </c>
    </row>
    <row r="2579" spans="1:9" x14ac:dyDescent="0.3">
      <c r="A2579" s="4">
        <v>2578</v>
      </c>
      <c r="B2579" s="4">
        <v>1168</v>
      </c>
      <c r="C2579" s="4">
        <v>30307</v>
      </c>
      <c r="D2579" s="4">
        <v>43.550584000000001</v>
      </c>
      <c r="E2579" s="4">
        <v>15.33184</v>
      </c>
      <c r="F2579" s="4">
        <v>343.93752000000001</v>
      </c>
      <c r="G2579" s="4">
        <v>428.72832</v>
      </c>
      <c r="H2579" s="4">
        <v>0.99249600000000004</v>
      </c>
      <c r="I2579" s="4" t="str">
        <f>VLOOKUP(C2579, Sheet1!$B$4:$C$76, 2,FALSE)</f>
        <v>트라젠타듀오정 2.5/850mg</v>
      </c>
    </row>
    <row r="2580" spans="1:9" x14ac:dyDescent="0.3">
      <c r="A2580" s="4">
        <v>2579</v>
      </c>
      <c r="B2580" s="4">
        <v>1168</v>
      </c>
      <c r="C2580" s="4">
        <v>3482</v>
      </c>
      <c r="D2580" s="4">
        <v>575.34760800000004</v>
      </c>
      <c r="E2580" s="4">
        <v>811.94111999999996</v>
      </c>
      <c r="F2580" s="4">
        <v>280.77860800000002</v>
      </c>
      <c r="G2580" s="4">
        <v>191.75424000000001</v>
      </c>
      <c r="H2580" s="4">
        <v>0.98580199999999996</v>
      </c>
      <c r="I2580" s="4" t="str">
        <f>VLOOKUP(C2580, Sheet1!$B$4:$C$76, 2,FALSE)</f>
        <v>기넥신에프정(은행엽엑스)(수출용)</v>
      </c>
    </row>
    <row r="2581" spans="1:9" x14ac:dyDescent="0.3">
      <c r="A2581" s="4">
        <v>2580</v>
      </c>
      <c r="B2581" s="4">
        <v>1168</v>
      </c>
      <c r="C2581" s="4">
        <v>25468</v>
      </c>
      <c r="D2581" s="4">
        <v>45.9086</v>
      </c>
      <c r="E2581" s="4">
        <v>787.00864000000001</v>
      </c>
      <c r="F2581" s="4">
        <v>351.39220799999998</v>
      </c>
      <c r="G2581" s="4">
        <v>303.39456000000001</v>
      </c>
      <c r="H2581" s="4">
        <v>0.98097999999999996</v>
      </c>
      <c r="I2581" s="4" t="str">
        <f>VLOOKUP(C2581, Sheet1!$B$4:$C$76, 2,FALSE)</f>
        <v>아모잘탄정 5/100mg</v>
      </c>
    </row>
    <row r="2582" spans="1:9" x14ac:dyDescent="0.3">
      <c r="A2582" s="4">
        <v>2581</v>
      </c>
      <c r="B2582" s="4">
        <v>1170</v>
      </c>
      <c r="C2582" s="4">
        <v>30307</v>
      </c>
      <c r="D2582" s="4">
        <v>52.676183999999999</v>
      </c>
      <c r="E2582" s="4">
        <v>23.681920000000002</v>
      </c>
      <c r="F2582" s="4">
        <v>356.77192000000002</v>
      </c>
      <c r="G2582" s="4">
        <v>442.44096000000002</v>
      </c>
      <c r="H2582" s="4">
        <v>0.99499000000000004</v>
      </c>
      <c r="I2582" s="4" t="str">
        <f>VLOOKUP(C2582, Sheet1!$B$4:$C$76, 2,FALSE)</f>
        <v>트라젠타듀오정 2.5/850mg</v>
      </c>
    </row>
    <row r="2583" spans="1:9" x14ac:dyDescent="0.3">
      <c r="A2583" s="4">
        <v>2582</v>
      </c>
      <c r="B2583" s="4">
        <v>1170</v>
      </c>
      <c r="C2583" s="4">
        <v>3482</v>
      </c>
      <c r="D2583" s="4">
        <v>601.15792799999997</v>
      </c>
      <c r="E2583" s="4">
        <v>845.52639999999997</v>
      </c>
      <c r="F2583" s="4">
        <v>279.40049599999998</v>
      </c>
      <c r="G2583" s="4">
        <v>186.90688</v>
      </c>
      <c r="H2583" s="4">
        <v>0.99302999999999997</v>
      </c>
      <c r="I2583" s="4" t="str">
        <f>VLOOKUP(C2583, Sheet1!$B$4:$C$76, 2,FALSE)</f>
        <v>기넥신에프정(은행엽엑스)(수출용)</v>
      </c>
    </row>
    <row r="2584" spans="1:9" x14ac:dyDescent="0.3">
      <c r="A2584" s="4">
        <v>2583</v>
      </c>
      <c r="B2584" s="4">
        <v>1170</v>
      </c>
      <c r="C2584" s="4">
        <v>29666</v>
      </c>
      <c r="D2584" s="4">
        <v>620.38561600000003</v>
      </c>
      <c r="E2584" s="4">
        <v>171.32736</v>
      </c>
      <c r="F2584" s="4">
        <v>223.053088</v>
      </c>
      <c r="G2584" s="4">
        <v>215.41759999999999</v>
      </c>
      <c r="H2584" s="4">
        <v>0.99205600000000005</v>
      </c>
      <c r="I2584" s="4" t="str">
        <f>VLOOKUP(C2584, Sheet1!$B$4:$C$76, 2,FALSE)</f>
        <v>리바로정 4mg</v>
      </c>
    </row>
    <row r="2585" spans="1:9" x14ac:dyDescent="0.3">
      <c r="A2585" s="4">
        <v>2584</v>
      </c>
      <c r="B2585" s="4">
        <v>1170</v>
      </c>
      <c r="C2585" s="4">
        <v>25468</v>
      </c>
      <c r="D2585" s="4">
        <v>85.070599999999999</v>
      </c>
      <c r="E2585" s="4">
        <v>830.2432</v>
      </c>
      <c r="F2585" s="4">
        <v>341.80984000000001</v>
      </c>
      <c r="G2585" s="4">
        <v>301.01632000000001</v>
      </c>
      <c r="H2585" s="4">
        <v>0.98722399999999999</v>
      </c>
      <c r="I2585" s="4" t="str">
        <f>VLOOKUP(C2585, Sheet1!$B$4:$C$76, 2,FALSE)</f>
        <v>아모잘탄정 5/100mg</v>
      </c>
    </row>
    <row r="2586" spans="1:9" x14ac:dyDescent="0.3">
      <c r="A2586" s="4">
        <v>2585</v>
      </c>
      <c r="B2586" s="4">
        <v>1171</v>
      </c>
      <c r="C2586" s="4">
        <v>10220</v>
      </c>
      <c r="D2586" s="4">
        <v>93.117720000000006</v>
      </c>
      <c r="E2586" s="4">
        <v>788.40192000000002</v>
      </c>
      <c r="F2586" s="4">
        <v>224.48292799999999</v>
      </c>
      <c r="G2586" s="4">
        <v>221.63455999999999</v>
      </c>
      <c r="H2586" s="4">
        <v>0.99352799999999997</v>
      </c>
      <c r="I2586" s="4" t="str">
        <f>VLOOKUP(C2586, Sheet1!$B$4:$C$76, 2,FALSE)</f>
        <v>쎄로켈정 100mg</v>
      </c>
    </row>
    <row r="2587" spans="1:9" x14ac:dyDescent="0.3">
      <c r="A2587" s="4">
        <v>2586</v>
      </c>
      <c r="B2587" s="4">
        <v>1171</v>
      </c>
      <c r="C2587" s="4">
        <v>3543</v>
      </c>
      <c r="D2587" s="4">
        <v>124.28384</v>
      </c>
      <c r="E2587" s="4">
        <v>182.62016</v>
      </c>
      <c r="F2587" s="4">
        <v>200.61680000000001</v>
      </c>
      <c r="G2587" s="4">
        <v>197.93152000000001</v>
      </c>
      <c r="H2587" s="4">
        <v>0.99224000000000001</v>
      </c>
      <c r="I2587" s="4" t="str">
        <f>VLOOKUP(C2587, Sheet1!$B$4:$C$76, 2,FALSE)</f>
        <v>무코스타정(레바미피드)(비매품)</v>
      </c>
    </row>
    <row r="2588" spans="1:9" x14ac:dyDescent="0.3">
      <c r="A2588" s="4">
        <v>2587</v>
      </c>
      <c r="B2588" s="4">
        <v>1171</v>
      </c>
      <c r="C2588" s="4">
        <v>16547</v>
      </c>
      <c r="D2588" s="4">
        <v>579.10911199999998</v>
      </c>
      <c r="E2588" s="4">
        <v>745.02143999999998</v>
      </c>
      <c r="F2588" s="4">
        <v>240.78993600000001</v>
      </c>
      <c r="G2588" s="4">
        <v>234.21440000000001</v>
      </c>
      <c r="H2588" s="4">
        <v>0.98910200000000004</v>
      </c>
      <c r="I2588" s="4" t="str">
        <f>VLOOKUP(C2588, Sheet1!$B$4:$C$76, 2,FALSE)</f>
        <v>가바토파정 100mg</v>
      </c>
    </row>
    <row r="2589" spans="1:9" x14ac:dyDescent="0.3">
      <c r="A2589" s="4">
        <v>2588</v>
      </c>
      <c r="B2589" s="4">
        <v>1171</v>
      </c>
      <c r="C2589" s="4">
        <v>4542</v>
      </c>
      <c r="D2589" s="4">
        <v>639.95587999999998</v>
      </c>
      <c r="E2589" s="4">
        <v>152.46271999999999</v>
      </c>
      <c r="F2589" s="4">
        <v>202.21256</v>
      </c>
      <c r="G2589" s="4">
        <v>197.536</v>
      </c>
      <c r="H2589" s="4">
        <v>0.98792500000000005</v>
      </c>
      <c r="I2589" s="4" t="str">
        <f>VLOOKUP(C2589, Sheet1!$B$4:$C$76, 2,FALSE)</f>
        <v>에어탈정(아세클로페낙)</v>
      </c>
    </row>
    <row r="2590" spans="1:9" x14ac:dyDescent="0.3">
      <c r="A2590" s="4">
        <v>2589</v>
      </c>
      <c r="B2590" s="4">
        <v>1173</v>
      </c>
      <c r="C2590" s="4">
        <v>10220</v>
      </c>
      <c r="D2590" s="4">
        <v>642.55301599999996</v>
      </c>
      <c r="E2590" s="4">
        <v>263.15839999999997</v>
      </c>
      <c r="F2590" s="4">
        <v>220.163152</v>
      </c>
      <c r="G2590" s="4">
        <v>210.40768</v>
      </c>
      <c r="H2590" s="4">
        <v>0.99752799999999997</v>
      </c>
      <c r="I2590" s="4" t="str">
        <f>VLOOKUP(C2590, Sheet1!$B$4:$C$76, 2,FALSE)</f>
        <v>쎄로켈정 100mg</v>
      </c>
    </row>
    <row r="2591" spans="1:9" x14ac:dyDescent="0.3">
      <c r="A2591" s="4">
        <v>2590</v>
      </c>
      <c r="B2591" s="4">
        <v>1173</v>
      </c>
      <c r="C2591" s="4">
        <v>3543</v>
      </c>
      <c r="D2591" s="4">
        <v>645.02229599999998</v>
      </c>
      <c r="E2591" s="4">
        <v>876.99712</v>
      </c>
      <c r="F2591" s="4">
        <v>217.742672</v>
      </c>
      <c r="G2591" s="4">
        <v>212.61568</v>
      </c>
      <c r="H2591" s="4">
        <v>0.99333000000000005</v>
      </c>
      <c r="I2591" s="4" t="str">
        <f>VLOOKUP(C2591, Sheet1!$B$4:$C$76, 2,FALSE)</f>
        <v>무코스타정(레바미피드)(비매품)</v>
      </c>
    </row>
    <row r="2592" spans="1:9" x14ac:dyDescent="0.3">
      <c r="A2592" s="4">
        <v>2591</v>
      </c>
      <c r="B2592" s="4">
        <v>1173</v>
      </c>
      <c r="C2592" s="4">
        <v>4542</v>
      </c>
      <c r="D2592" s="4">
        <v>103.48528</v>
      </c>
      <c r="E2592" s="4">
        <v>906.92863999999997</v>
      </c>
      <c r="F2592" s="4">
        <v>213.71472</v>
      </c>
      <c r="G2592" s="4">
        <v>210.79808</v>
      </c>
      <c r="H2592" s="4">
        <v>0.98247200000000001</v>
      </c>
      <c r="I2592" s="4" t="str">
        <f>VLOOKUP(C2592, Sheet1!$B$4:$C$76, 2,FALSE)</f>
        <v>에어탈정(아세클로페낙)</v>
      </c>
    </row>
    <row r="2593" spans="1:9" x14ac:dyDescent="0.3">
      <c r="A2593" s="4">
        <v>2592</v>
      </c>
      <c r="B2593" s="4">
        <v>1173</v>
      </c>
      <c r="C2593" s="4">
        <v>16547</v>
      </c>
      <c r="D2593" s="4">
        <v>160.597872</v>
      </c>
      <c r="E2593" s="4">
        <v>285.81824</v>
      </c>
      <c r="F2593" s="4">
        <v>230.81814399999999</v>
      </c>
      <c r="G2593" s="4">
        <v>227.01184000000001</v>
      </c>
      <c r="H2593" s="4">
        <v>0.98086099999999998</v>
      </c>
      <c r="I2593" s="4" t="str">
        <f>VLOOKUP(C2593, Sheet1!$B$4:$C$76, 2,FALSE)</f>
        <v>가바토파정 100mg</v>
      </c>
    </row>
    <row r="2594" spans="1:9" x14ac:dyDescent="0.3">
      <c r="A2594" s="4">
        <v>2593</v>
      </c>
      <c r="B2594" s="4">
        <v>1174</v>
      </c>
      <c r="C2594" s="4">
        <v>29666</v>
      </c>
      <c r="D2594" s="4">
        <v>124.11304</v>
      </c>
      <c r="E2594" s="4">
        <v>864.09087999999997</v>
      </c>
      <c r="F2594" s="4">
        <v>231.05824000000001</v>
      </c>
      <c r="G2594" s="4">
        <v>227.32543999999999</v>
      </c>
      <c r="H2594" s="4">
        <v>0.99255400000000005</v>
      </c>
      <c r="I2594" s="4" t="str">
        <f>VLOOKUP(C2594, Sheet1!$B$4:$C$76, 2,FALSE)</f>
        <v>리바로정 4mg</v>
      </c>
    </row>
    <row r="2595" spans="1:9" x14ac:dyDescent="0.3">
      <c r="A2595" s="4">
        <v>2594</v>
      </c>
      <c r="B2595" s="4">
        <v>1174</v>
      </c>
      <c r="C2595" s="4">
        <v>27652</v>
      </c>
      <c r="D2595" s="4">
        <v>672.59722399999998</v>
      </c>
      <c r="E2595" s="4">
        <v>255.39648</v>
      </c>
      <c r="F2595" s="4">
        <v>220.33492799999999</v>
      </c>
      <c r="G2595" s="4">
        <v>199.75808000000001</v>
      </c>
      <c r="H2595" s="4">
        <v>0.990313</v>
      </c>
      <c r="I2595" s="4" t="str">
        <f>VLOOKUP(C2595, Sheet1!$B$4:$C$76, 2,FALSE)</f>
        <v>세비카정 10/40mg</v>
      </c>
    </row>
    <row r="2596" spans="1:9" x14ac:dyDescent="0.3">
      <c r="A2596" s="4">
        <v>2595</v>
      </c>
      <c r="B2596" s="4">
        <v>1174</v>
      </c>
      <c r="C2596" s="4">
        <v>30307</v>
      </c>
      <c r="D2596" s="4">
        <v>576.29091200000005</v>
      </c>
      <c r="E2596" s="4">
        <v>758.06975999999997</v>
      </c>
      <c r="F2596" s="4">
        <v>390.72208000000001</v>
      </c>
      <c r="G2596" s="4">
        <v>431.13983999999999</v>
      </c>
      <c r="H2596" s="4">
        <v>0.98948700000000001</v>
      </c>
      <c r="I2596" s="4" t="str">
        <f>VLOOKUP(C2596, Sheet1!$B$4:$C$76, 2,FALSE)</f>
        <v>트라젠타듀오정 2.5/850mg</v>
      </c>
    </row>
    <row r="2597" spans="1:9" x14ac:dyDescent="0.3">
      <c r="A2597" s="4">
        <v>2596</v>
      </c>
      <c r="B2597" s="4">
        <v>1174</v>
      </c>
      <c r="C2597" s="4">
        <v>3482</v>
      </c>
      <c r="D2597" s="4">
        <v>135.48831999999999</v>
      </c>
      <c r="E2597" s="4">
        <v>288.67648000000003</v>
      </c>
      <c r="F2597" s="4">
        <v>274.56636800000001</v>
      </c>
      <c r="G2597" s="4">
        <v>173.86879999999999</v>
      </c>
      <c r="H2597" s="4">
        <v>0.98425600000000002</v>
      </c>
      <c r="I2597" s="4" t="str">
        <f>VLOOKUP(C2597, Sheet1!$B$4:$C$76, 2,FALSE)</f>
        <v>기넥신에프정(은행엽엑스)(수출용)</v>
      </c>
    </row>
    <row r="2598" spans="1:9" x14ac:dyDescent="0.3">
      <c r="A2598" s="4">
        <v>2597</v>
      </c>
      <c r="B2598" s="4">
        <v>1176</v>
      </c>
      <c r="C2598" s="4">
        <v>27652</v>
      </c>
      <c r="D2598" s="4">
        <v>95.119007999999994</v>
      </c>
      <c r="E2598" s="4">
        <v>852.22976000000006</v>
      </c>
      <c r="F2598" s="4">
        <v>219.672224</v>
      </c>
      <c r="G2598" s="4">
        <v>205.64608000000001</v>
      </c>
      <c r="H2598" s="4">
        <v>0.99397999999999997</v>
      </c>
      <c r="I2598" s="4" t="str">
        <f>VLOOKUP(C2598, Sheet1!$B$4:$C$76, 2,FALSE)</f>
        <v>세비카정 10/40mg</v>
      </c>
    </row>
    <row r="2599" spans="1:9" x14ac:dyDescent="0.3">
      <c r="A2599" s="4">
        <v>2598</v>
      </c>
      <c r="B2599" s="4">
        <v>1176</v>
      </c>
      <c r="C2599" s="4">
        <v>30307</v>
      </c>
      <c r="D2599" s="4">
        <v>41.038848000000002</v>
      </c>
      <c r="E2599" s="4">
        <v>74.455039999999997</v>
      </c>
      <c r="F2599" s="4">
        <v>390.33168000000001</v>
      </c>
      <c r="G2599" s="4">
        <v>419.21791999999999</v>
      </c>
      <c r="H2599" s="4">
        <v>0.99092199999999997</v>
      </c>
      <c r="I2599" s="4" t="str">
        <f>VLOOKUP(C2599, Sheet1!$B$4:$C$76, 2,FALSE)</f>
        <v>트라젠타듀오정 2.5/850mg</v>
      </c>
    </row>
    <row r="2600" spans="1:9" x14ac:dyDescent="0.3">
      <c r="A2600" s="4">
        <v>2599</v>
      </c>
      <c r="B2600" s="4">
        <v>1176</v>
      </c>
      <c r="C2600" s="4">
        <v>29666</v>
      </c>
      <c r="D2600" s="4">
        <v>632.15324799999996</v>
      </c>
      <c r="E2600" s="4">
        <v>180.42176000000001</v>
      </c>
      <c r="F2600" s="4">
        <v>223.541088</v>
      </c>
      <c r="G2600" s="4">
        <v>213.67424</v>
      </c>
      <c r="H2600" s="4">
        <v>0.97539399999999998</v>
      </c>
      <c r="I2600" s="4" t="str">
        <f>VLOOKUP(C2600, Sheet1!$B$4:$C$76, 2,FALSE)</f>
        <v>리바로정 4mg</v>
      </c>
    </row>
    <row r="2601" spans="1:9" x14ac:dyDescent="0.3">
      <c r="A2601" s="4">
        <v>2600</v>
      </c>
      <c r="B2601" s="4">
        <v>1176</v>
      </c>
      <c r="C2601" s="4">
        <v>3482</v>
      </c>
      <c r="D2601" s="4">
        <v>588.67098399999998</v>
      </c>
      <c r="E2601" s="4">
        <v>846.69824000000006</v>
      </c>
      <c r="F2601" s="4">
        <v>284.87195200000002</v>
      </c>
      <c r="G2601" s="4">
        <v>167.4496</v>
      </c>
      <c r="H2601" s="4">
        <v>0.95039700000000005</v>
      </c>
      <c r="I2601" s="4" t="str">
        <f>VLOOKUP(C2601, Sheet1!$B$4:$C$76, 2,FALSE)</f>
        <v>기넥신에프정(은행엽엑스)(수출용)</v>
      </c>
    </row>
    <row r="2602" spans="1:9" x14ac:dyDescent="0.3">
      <c r="A2602" s="4">
        <v>2601</v>
      </c>
      <c r="B2602" s="4">
        <v>1178</v>
      </c>
      <c r="C2602" s="4">
        <v>27776</v>
      </c>
      <c r="D2602" s="4">
        <v>143.62376800000001</v>
      </c>
      <c r="E2602" s="4">
        <v>777.09695999999997</v>
      </c>
      <c r="F2602" s="4">
        <v>178.991568</v>
      </c>
      <c r="G2602" s="4">
        <v>205.01248000000001</v>
      </c>
      <c r="H2602" s="4">
        <v>0.99755700000000003</v>
      </c>
      <c r="I2602" s="4" t="str">
        <f>VLOOKUP(C2602, Sheet1!$B$4:$C$76, 2,FALSE)</f>
        <v>카나브정 60mg</v>
      </c>
    </row>
    <row r="2603" spans="1:9" x14ac:dyDescent="0.3">
      <c r="A2603" s="4">
        <v>2602</v>
      </c>
      <c r="B2603" s="4">
        <v>1178</v>
      </c>
      <c r="C2603" s="4">
        <v>31884</v>
      </c>
      <c r="D2603" s="4">
        <v>105.386528</v>
      </c>
      <c r="E2603" s="4">
        <v>53.38496</v>
      </c>
      <c r="F2603" s="4">
        <v>403.21878400000003</v>
      </c>
      <c r="G2603" s="4">
        <v>495.95904000000002</v>
      </c>
      <c r="H2603" s="4">
        <v>0.99267099999999997</v>
      </c>
      <c r="I2603" s="4" t="str">
        <f>VLOOKUP(C2603, Sheet1!$B$4:$C$76, 2,FALSE)</f>
        <v>자누메트엑스알서방정 100/1000mg</v>
      </c>
    </row>
    <row r="2604" spans="1:9" x14ac:dyDescent="0.3">
      <c r="A2604" s="4">
        <v>2603</v>
      </c>
      <c r="B2604" s="4">
        <v>1178</v>
      </c>
      <c r="C2604" s="4">
        <v>20237</v>
      </c>
      <c r="D2604" s="4">
        <v>576.58127200000001</v>
      </c>
      <c r="E2604" s="4">
        <v>190.65088</v>
      </c>
      <c r="F2604" s="4">
        <v>220.63358400000001</v>
      </c>
      <c r="G2604" s="4">
        <v>213.13023999999999</v>
      </c>
      <c r="H2604" s="4">
        <v>0.98829100000000003</v>
      </c>
      <c r="I2604" s="4" t="str">
        <f>VLOOKUP(C2604, Sheet1!$B$4:$C$76, 2,FALSE)</f>
        <v>플라빅스정 75mg</v>
      </c>
    </row>
    <row r="2605" spans="1:9" x14ac:dyDescent="0.3">
      <c r="A2605" s="4">
        <v>2604</v>
      </c>
      <c r="B2605" s="4">
        <v>1178</v>
      </c>
      <c r="C2605" s="4">
        <v>3482</v>
      </c>
      <c r="D2605" s="4">
        <v>536.79658400000005</v>
      </c>
      <c r="E2605" s="4">
        <v>778.75711999999999</v>
      </c>
      <c r="F2605" s="4">
        <v>268.998288</v>
      </c>
      <c r="G2605" s="4">
        <v>224.59136000000001</v>
      </c>
      <c r="H2605" s="4">
        <v>0.98263699999999998</v>
      </c>
      <c r="I2605" s="4" t="str">
        <f>VLOOKUP(C2605, Sheet1!$B$4:$C$76, 2,FALSE)</f>
        <v>기넥신에프정(은행엽엑스)(수출용)</v>
      </c>
    </row>
    <row r="2606" spans="1:9" x14ac:dyDescent="0.3">
      <c r="A2606" s="4">
        <v>2605</v>
      </c>
      <c r="B2606" s="4">
        <v>1180</v>
      </c>
      <c r="C2606" s="4">
        <v>3350</v>
      </c>
      <c r="D2606" s="4">
        <v>394.27520800000002</v>
      </c>
      <c r="E2606" s="4">
        <v>914.65279999999996</v>
      </c>
      <c r="F2606" s="4">
        <v>190.60596799999999</v>
      </c>
      <c r="G2606" s="4">
        <v>194.82496</v>
      </c>
      <c r="H2606" s="4">
        <v>0.98793399999999998</v>
      </c>
      <c r="I2606" s="4" t="str">
        <f>VLOOKUP(C2606, Sheet1!$B$4:$C$76, 2,FALSE)</f>
        <v>일양하이트린정 2mg</v>
      </c>
    </row>
    <row r="2607" spans="1:9" x14ac:dyDescent="0.3">
      <c r="A2607" s="4">
        <v>2606</v>
      </c>
      <c r="B2607" s="4">
        <v>1180</v>
      </c>
      <c r="C2607" s="4">
        <v>21324</v>
      </c>
      <c r="D2607" s="4">
        <v>189.18003200000001</v>
      </c>
      <c r="E2607" s="4">
        <v>308.96512000000001</v>
      </c>
      <c r="F2607" s="4">
        <v>163.191104</v>
      </c>
      <c r="G2607" s="4">
        <v>222.30016000000001</v>
      </c>
      <c r="H2607" s="4">
        <v>0.98786300000000005</v>
      </c>
      <c r="I2607" s="4" t="str">
        <f>VLOOKUP(C2607, Sheet1!$B$4:$C$76, 2,FALSE)</f>
        <v>아토르바정 10mg</v>
      </c>
    </row>
    <row r="2608" spans="1:9" x14ac:dyDescent="0.3">
      <c r="A2608" s="4">
        <v>2607</v>
      </c>
      <c r="B2608" s="4">
        <v>1180</v>
      </c>
      <c r="C2608" s="4">
        <v>19231</v>
      </c>
      <c r="D2608" s="4">
        <v>494.26933600000001</v>
      </c>
      <c r="E2608" s="4">
        <v>232.83904000000001</v>
      </c>
      <c r="F2608" s="4">
        <v>328.23563200000001</v>
      </c>
      <c r="G2608" s="4">
        <v>257.79584</v>
      </c>
      <c r="H2608" s="4">
        <v>0.812388</v>
      </c>
      <c r="I2608" s="4" t="str">
        <f>VLOOKUP(C2608, Sheet1!$B$4:$C$76, 2,FALSE)</f>
        <v>콜리네이트연질캡슐 400mg</v>
      </c>
    </row>
    <row r="2609" spans="1:9" x14ac:dyDescent="0.3">
      <c r="A2609" s="4">
        <v>2608</v>
      </c>
      <c r="B2609" s="4">
        <v>1184</v>
      </c>
      <c r="C2609" s="4">
        <v>21025</v>
      </c>
      <c r="D2609" s="4">
        <v>687.21184800000003</v>
      </c>
      <c r="E2609" s="4">
        <v>275.32672000000002</v>
      </c>
      <c r="F2609" s="4">
        <v>175.41159999999999</v>
      </c>
      <c r="G2609" s="4">
        <v>170.98751999999999</v>
      </c>
      <c r="H2609" s="4">
        <v>0.99723799999999996</v>
      </c>
      <c r="I2609" s="4" t="str">
        <f>VLOOKUP(C2609, Sheet1!$B$4:$C$76, 2,FALSE)</f>
        <v>펠루비정(펠루비프로펜)</v>
      </c>
    </row>
    <row r="2610" spans="1:9" x14ac:dyDescent="0.3">
      <c r="A2610" s="4">
        <v>2609</v>
      </c>
      <c r="B2610" s="4">
        <v>1184</v>
      </c>
      <c r="C2610" s="4">
        <v>1899</v>
      </c>
      <c r="D2610" s="4">
        <v>189.38059999999999</v>
      </c>
      <c r="E2610" s="4">
        <v>273.24799999999999</v>
      </c>
      <c r="F2610" s="4">
        <v>198.78484800000001</v>
      </c>
      <c r="G2610" s="4">
        <v>135.89760000000001</v>
      </c>
      <c r="H2610" s="4">
        <v>0.98644200000000004</v>
      </c>
      <c r="I2610" s="4" t="str">
        <f>VLOOKUP(C2610, Sheet1!$B$4:$C$76, 2,FALSE)</f>
        <v>보령부스파정 5mg</v>
      </c>
    </row>
    <row r="2611" spans="1:9" x14ac:dyDescent="0.3">
      <c r="A2611" s="4">
        <v>2610</v>
      </c>
      <c r="B2611" s="4">
        <v>1184</v>
      </c>
      <c r="C2611" s="4">
        <v>24849</v>
      </c>
      <c r="D2611" s="4">
        <v>675.877072</v>
      </c>
      <c r="E2611" s="4">
        <v>828.61760000000004</v>
      </c>
      <c r="F2611" s="4">
        <v>188.42655999999999</v>
      </c>
      <c r="G2611" s="4">
        <v>301.15199999999999</v>
      </c>
      <c r="H2611" s="4">
        <v>0.98530399999999996</v>
      </c>
      <c r="I2611" s="4" t="str">
        <f>VLOOKUP(C2611, Sheet1!$B$4:$C$76, 2,FALSE)</f>
        <v>놀텍정 10mg</v>
      </c>
    </row>
    <row r="2612" spans="1:9" x14ac:dyDescent="0.3">
      <c r="A2612" s="4">
        <v>2611</v>
      </c>
      <c r="B2612" s="4">
        <v>1184</v>
      </c>
      <c r="C2612" s="4">
        <v>16547</v>
      </c>
      <c r="D2612" s="4">
        <v>143.20115999999999</v>
      </c>
      <c r="E2612" s="4">
        <v>877.79007999999999</v>
      </c>
      <c r="F2612" s="4">
        <v>242.70679999999999</v>
      </c>
      <c r="G2612" s="4">
        <v>240.83583999999999</v>
      </c>
      <c r="H2612" s="4">
        <v>0.96818400000000004</v>
      </c>
      <c r="I2612" s="4" t="str">
        <f>VLOOKUP(C2612, Sheet1!$B$4:$C$76, 2,FALSE)</f>
        <v>가바토파정 100mg</v>
      </c>
    </row>
    <row r="2613" spans="1:9" x14ac:dyDescent="0.3">
      <c r="A2613" s="4">
        <v>2612</v>
      </c>
      <c r="B2613" s="4">
        <v>1185</v>
      </c>
      <c r="C2613" s="4">
        <v>21025</v>
      </c>
      <c r="D2613" s="4">
        <v>127.593456</v>
      </c>
      <c r="E2613" s="4">
        <v>865.93407999999999</v>
      </c>
      <c r="F2613" s="4">
        <v>175.906432</v>
      </c>
      <c r="G2613" s="4">
        <v>174.56384</v>
      </c>
      <c r="H2613" s="4">
        <v>0.99505699999999997</v>
      </c>
      <c r="I2613" s="4" t="str">
        <f>VLOOKUP(C2613, Sheet1!$B$4:$C$76, 2,FALSE)</f>
        <v>펠루비정(펠루비프로펜)</v>
      </c>
    </row>
    <row r="2614" spans="1:9" x14ac:dyDescent="0.3">
      <c r="A2614" s="4">
        <v>2613</v>
      </c>
      <c r="B2614" s="4">
        <v>1185</v>
      </c>
      <c r="C2614" s="4">
        <v>16547</v>
      </c>
      <c r="D2614" s="4">
        <v>601.61274400000002</v>
      </c>
      <c r="E2614" s="4">
        <v>150.38336000000001</v>
      </c>
      <c r="F2614" s="4">
        <v>238.000528</v>
      </c>
      <c r="G2614" s="4">
        <v>226.624</v>
      </c>
      <c r="H2614" s="4">
        <v>0.98759399999999997</v>
      </c>
      <c r="I2614" s="4" t="str">
        <f>VLOOKUP(C2614, Sheet1!$B$4:$C$76, 2,FALSE)</f>
        <v>가바토파정 100mg</v>
      </c>
    </row>
    <row r="2615" spans="1:9" x14ac:dyDescent="0.3">
      <c r="A2615" s="4">
        <v>2614</v>
      </c>
      <c r="B2615" s="4">
        <v>1185</v>
      </c>
      <c r="C2615" s="4">
        <v>24849</v>
      </c>
      <c r="D2615" s="4">
        <v>138.68130400000001</v>
      </c>
      <c r="E2615" s="4">
        <v>142.18559999999999</v>
      </c>
      <c r="F2615" s="4">
        <v>182.524688</v>
      </c>
      <c r="G2615" s="4">
        <v>292.73984000000002</v>
      </c>
      <c r="H2615" s="4">
        <v>0.98585800000000001</v>
      </c>
      <c r="I2615" s="4" t="str">
        <f>VLOOKUP(C2615, Sheet1!$B$4:$C$76, 2,FALSE)</f>
        <v>놀텍정 10mg</v>
      </c>
    </row>
    <row r="2616" spans="1:9" x14ac:dyDescent="0.3">
      <c r="A2616" s="4">
        <v>2615</v>
      </c>
      <c r="B2616" s="4">
        <v>1185</v>
      </c>
      <c r="C2616" s="4">
        <v>1899</v>
      </c>
      <c r="D2616" s="4">
        <v>609.31094399999995</v>
      </c>
      <c r="E2616" s="4">
        <v>901.52575999999999</v>
      </c>
      <c r="F2616" s="4">
        <v>205.92038400000001</v>
      </c>
      <c r="G2616" s="4">
        <v>136.30464000000001</v>
      </c>
      <c r="H2616" s="4">
        <v>0.98155300000000001</v>
      </c>
      <c r="I2616" s="4" t="str">
        <f>VLOOKUP(C2616, Sheet1!$B$4:$C$76, 2,FALSE)</f>
        <v>보령부스파정 5mg</v>
      </c>
    </row>
    <row r="2617" spans="1:9" x14ac:dyDescent="0.3">
      <c r="A2617" s="4">
        <v>2616</v>
      </c>
      <c r="B2617" s="4">
        <v>1186</v>
      </c>
      <c r="C2617" s="4">
        <v>19551</v>
      </c>
      <c r="D2617" s="4">
        <v>511.32152000000002</v>
      </c>
      <c r="E2617" s="4">
        <v>557.2672</v>
      </c>
      <c r="F2617" s="4">
        <v>319.71027199999997</v>
      </c>
      <c r="G2617" s="4">
        <v>488.47359999999998</v>
      </c>
      <c r="H2617" s="4">
        <v>0.981294</v>
      </c>
      <c r="I2617" s="4" t="str">
        <f>VLOOKUP(C2617, Sheet1!$B$4:$C$76, 2,FALSE)</f>
        <v>트루비타정 60mg/병</v>
      </c>
    </row>
    <row r="2618" spans="1:9" x14ac:dyDescent="0.3">
      <c r="A2618" s="4">
        <v>2617</v>
      </c>
      <c r="B2618" s="4">
        <v>1186</v>
      </c>
      <c r="C2618" s="4">
        <v>4377</v>
      </c>
      <c r="D2618" s="4">
        <v>143.48956799999999</v>
      </c>
      <c r="E2618" s="4">
        <v>111.39456</v>
      </c>
      <c r="F2618" s="4">
        <v>207.82163199999999</v>
      </c>
      <c r="G2618" s="4">
        <v>434.73408000000001</v>
      </c>
      <c r="H2618" s="4">
        <v>0.97248500000000004</v>
      </c>
      <c r="I2618" s="4" t="str">
        <f>VLOOKUP(C2618, Sheet1!$B$4:$C$76, 2,FALSE)</f>
        <v>타이레놀정500mg</v>
      </c>
    </row>
    <row r="2619" spans="1:9" x14ac:dyDescent="0.3">
      <c r="A2619" s="4">
        <v>2618</v>
      </c>
      <c r="B2619" s="4">
        <v>1186</v>
      </c>
      <c r="C2619" s="4">
        <v>2482</v>
      </c>
      <c r="D2619" s="4">
        <v>85.989992000000001</v>
      </c>
      <c r="E2619" s="4">
        <v>678.98112000000003</v>
      </c>
      <c r="F2619" s="4">
        <v>234.951504</v>
      </c>
      <c r="G2619" s="4">
        <v>477.43488000000002</v>
      </c>
      <c r="H2619" s="4">
        <v>0.94217099999999998</v>
      </c>
      <c r="I2619" s="4" t="str">
        <f>VLOOKUP(C2619, Sheet1!$B$4:$C$76, 2,FALSE)</f>
        <v>뮤테란캡슐 100mg</v>
      </c>
    </row>
    <row r="2620" spans="1:9" x14ac:dyDescent="0.3">
      <c r="A2620" s="4">
        <v>2619</v>
      </c>
      <c r="B2620" s="4">
        <v>1186</v>
      </c>
      <c r="C2620" s="4">
        <v>5093</v>
      </c>
      <c r="D2620" s="4">
        <v>550.10629600000004</v>
      </c>
      <c r="E2620" s="4">
        <v>191.26336000000001</v>
      </c>
      <c r="F2620" s="4">
        <v>269.291088</v>
      </c>
      <c r="G2620" s="4">
        <v>268.73984000000002</v>
      </c>
      <c r="H2620" s="4">
        <v>0.92202499999999998</v>
      </c>
      <c r="I2620" s="4" t="str">
        <f>VLOOKUP(C2620, Sheet1!$B$4:$C$76, 2,FALSE)</f>
        <v>삼남건조수산화알루미늄겔정</v>
      </c>
    </row>
    <row r="2621" spans="1:9" x14ac:dyDescent="0.3">
      <c r="A2621" s="4">
        <v>2620</v>
      </c>
      <c r="B2621" s="4">
        <v>1187</v>
      </c>
      <c r="C2621" s="4">
        <v>5093</v>
      </c>
      <c r="D2621" s="4">
        <v>103.57360799999999</v>
      </c>
      <c r="E2621" s="4">
        <v>800.49152000000004</v>
      </c>
      <c r="F2621" s="4">
        <v>275.83809600000001</v>
      </c>
      <c r="G2621" s="4">
        <v>272.73984000000002</v>
      </c>
      <c r="H2621" s="4">
        <v>0.96577999999999997</v>
      </c>
      <c r="I2621" s="4" t="str">
        <f>VLOOKUP(C2621, Sheet1!$B$4:$C$76, 2,FALSE)</f>
        <v>삼남건조수산화알루미늄겔정</v>
      </c>
    </row>
    <row r="2622" spans="1:9" x14ac:dyDescent="0.3">
      <c r="A2622" s="4">
        <v>2621</v>
      </c>
      <c r="B2622" s="4">
        <v>1187</v>
      </c>
      <c r="C2622" s="4">
        <v>19551</v>
      </c>
      <c r="D2622" s="4">
        <v>107.755768</v>
      </c>
      <c r="E2622" s="4">
        <v>154.25216</v>
      </c>
      <c r="F2622" s="4">
        <v>324.37457599999999</v>
      </c>
      <c r="G2622" s="4">
        <v>491.18592000000001</v>
      </c>
      <c r="H2622" s="4">
        <v>0.96101199999999998</v>
      </c>
      <c r="I2622" s="4" t="str">
        <f>VLOOKUP(C2622, Sheet1!$B$4:$C$76, 2,FALSE)</f>
        <v>트루비타정 60mg/병</v>
      </c>
    </row>
    <row r="2623" spans="1:9" x14ac:dyDescent="0.3">
      <c r="A2623" s="4">
        <v>2622</v>
      </c>
      <c r="B2623" s="4">
        <v>1187</v>
      </c>
      <c r="C2623" s="4">
        <v>2482</v>
      </c>
      <c r="D2623" s="4">
        <v>618.036384</v>
      </c>
      <c r="E2623" s="4">
        <v>49.175040000000003</v>
      </c>
      <c r="F2623" s="4">
        <v>223.09603200000001</v>
      </c>
      <c r="G2623" s="4">
        <v>487.66208</v>
      </c>
      <c r="H2623" s="4">
        <v>0.94773399999999997</v>
      </c>
      <c r="I2623" s="4" t="str">
        <f>VLOOKUP(C2623, Sheet1!$B$4:$C$76, 2,FALSE)</f>
        <v>뮤테란캡슐 100mg</v>
      </c>
    </row>
    <row r="2624" spans="1:9" x14ac:dyDescent="0.3">
      <c r="A2624" s="4">
        <v>2623</v>
      </c>
      <c r="B2624" s="4">
        <v>1187</v>
      </c>
      <c r="C2624" s="4">
        <v>4377</v>
      </c>
      <c r="D2624" s="4">
        <v>591.93228799999997</v>
      </c>
      <c r="E2624" s="4">
        <v>699.26336000000003</v>
      </c>
      <c r="F2624" s="4">
        <v>215.10649599999999</v>
      </c>
      <c r="G2624" s="4">
        <v>455.36896000000002</v>
      </c>
      <c r="H2624" s="4">
        <v>0.94102799999999998</v>
      </c>
      <c r="I2624" s="4" t="str">
        <f>VLOOKUP(C2624, Sheet1!$B$4:$C$76, 2,FALSE)</f>
        <v>타이레놀정500mg</v>
      </c>
    </row>
    <row r="2625" spans="1:10" x14ac:dyDescent="0.3">
      <c r="A2625" s="4">
        <v>2624</v>
      </c>
      <c r="B2625" s="4">
        <v>1189</v>
      </c>
      <c r="C2625" s="4">
        <v>12080</v>
      </c>
      <c r="D2625" s="4">
        <v>600.70018400000004</v>
      </c>
      <c r="E2625" s="4">
        <v>707.95519999999999</v>
      </c>
      <c r="F2625" s="4">
        <v>231.48865599999999</v>
      </c>
      <c r="G2625" s="4">
        <v>454.96319999999997</v>
      </c>
      <c r="H2625" s="4">
        <v>0.981209</v>
      </c>
      <c r="I2625" s="4" t="str">
        <f>VLOOKUP(C2625, Sheet1!$B$4:$C$76, 2,FALSE)</f>
        <v>리렉스펜정 300mg/PTP</v>
      </c>
    </row>
    <row r="2626" spans="1:10" x14ac:dyDescent="0.3">
      <c r="A2626" s="4">
        <v>2625</v>
      </c>
      <c r="B2626" s="4">
        <v>1189</v>
      </c>
      <c r="C2626" s="4">
        <v>3742</v>
      </c>
      <c r="D2626" s="4">
        <v>118.021824</v>
      </c>
      <c r="E2626" s="4">
        <v>786.27967999999998</v>
      </c>
      <c r="F2626" s="4">
        <v>322.67926399999999</v>
      </c>
      <c r="G2626" s="4">
        <v>320.61183999999997</v>
      </c>
      <c r="H2626" s="4">
        <v>0.980352</v>
      </c>
      <c r="I2626" s="4" t="str">
        <f>VLOOKUP(C2626, Sheet1!$B$4:$C$76, 2,FALSE)</f>
        <v>알드린정</v>
      </c>
    </row>
    <row r="2627" spans="1:10" x14ac:dyDescent="0.3">
      <c r="A2627" s="4">
        <v>2626</v>
      </c>
      <c r="B2627" s="4">
        <v>1189</v>
      </c>
      <c r="C2627" s="4">
        <v>2482</v>
      </c>
      <c r="D2627" s="4">
        <v>591.55213600000002</v>
      </c>
      <c r="E2627" s="4">
        <v>69.45984</v>
      </c>
      <c r="F2627" s="4">
        <v>245.349808</v>
      </c>
      <c r="G2627" s="4">
        <v>480.44927999999999</v>
      </c>
      <c r="H2627" s="4">
        <v>0.95334799999999997</v>
      </c>
      <c r="I2627" s="4" t="str">
        <f>VLOOKUP(C2627, Sheet1!$B$4:$C$76, 2,FALSE)</f>
        <v>뮤테란캡슐 100mg</v>
      </c>
    </row>
    <row r="2628" spans="1:10" x14ac:dyDescent="0.3">
      <c r="A2628" s="4">
        <v>2627</v>
      </c>
      <c r="B2628" s="4">
        <v>1189</v>
      </c>
      <c r="C2628" s="4">
        <v>22626</v>
      </c>
      <c r="D2628" s="4">
        <v>95.697776000000005</v>
      </c>
      <c r="E2628" s="4">
        <v>129.08928</v>
      </c>
      <c r="F2628" s="4">
        <v>311.17808000000002</v>
      </c>
      <c r="G2628" s="4">
        <v>493.21215999999998</v>
      </c>
      <c r="H2628" s="4">
        <v>0.83899100000000004</v>
      </c>
      <c r="I2628" s="4" t="str">
        <f>VLOOKUP(C2628, Sheet1!$B$4:$C$76, 2,FALSE)</f>
        <v>메가파워정 90mg/병</v>
      </c>
    </row>
    <row r="2629" spans="1:10" x14ac:dyDescent="0.3">
      <c r="A2629" s="4">
        <v>2628</v>
      </c>
      <c r="B2629" s="4">
        <v>1190</v>
      </c>
      <c r="C2629" s="4">
        <v>3742</v>
      </c>
      <c r="D2629" s="4">
        <v>119.694688</v>
      </c>
      <c r="E2629" s="4">
        <v>796.71680000000003</v>
      </c>
      <c r="F2629" s="4">
        <v>327.55145599999997</v>
      </c>
      <c r="G2629" s="4">
        <v>329.27488</v>
      </c>
      <c r="H2629" s="4">
        <v>0.98571799999999998</v>
      </c>
      <c r="I2629" s="4" t="str">
        <f>VLOOKUP(C2629, Sheet1!$B$4:$C$76, 2,FALSE)</f>
        <v>알드린정</v>
      </c>
    </row>
    <row r="2630" spans="1:10" x14ac:dyDescent="0.3">
      <c r="A2630" s="4">
        <v>2629</v>
      </c>
      <c r="B2630" s="4">
        <v>1190</v>
      </c>
      <c r="C2630" s="4">
        <v>12080</v>
      </c>
      <c r="D2630" s="4">
        <v>610.15567199999998</v>
      </c>
      <c r="E2630" s="4">
        <v>715.51552000000004</v>
      </c>
      <c r="F2630" s="4">
        <v>240.82897600000001</v>
      </c>
      <c r="G2630" s="4">
        <v>466.14911999999998</v>
      </c>
      <c r="H2630" s="4">
        <v>0.97194000000000003</v>
      </c>
      <c r="I2630" s="4" t="str">
        <f>VLOOKUP(C2630, Sheet1!$B$4:$C$76, 2,FALSE)</f>
        <v>리렉스펜정 300mg/PTP</v>
      </c>
    </row>
    <row r="2631" spans="1:10" x14ac:dyDescent="0.3">
      <c r="A2631" s="4">
        <v>2630</v>
      </c>
      <c r="B2631" s="4">
        <v>1190</v>
      </c>
      <c r="C2631" s="4">
        <v>2482</v>
      </c>
      <c r="D2631" s="4">
        <v>586.64773600000001</v>
      </c>
      <c r="E2631" s="4">
        <v>105.90336000000001</v>
      </c>
      <c r="F2631" s="4">
        <v>230.70785599999999</v>
      </c>
      <c r="G2631" s="4">
        <v>471.13727999999998</v>
      </c>
      <c r="H2631" s="4">
        <v>0.96144099999999999</v>
      </c>
      <c r="I2631" s="4" t="str">
        <f>VLOOKUP(C2631, Sheet1!$B$4:$C$76, 2,FALSE)</f>
        <v>뮤테란캡슐 100mg</v>
      </c>
    </row>
    <row r="2632" spans="1:10" x14ac:dyDescent="0.3">
      <c r="A2632" s="4">
        <v>2631</v>
      </c>
      <c r="B2632" s="4">
        <v>1190</v>
      </c>
      <c r="C2632" s="4">
        <v>22626</v>
      </c>
      <c r="D2632" s="4">
        <v>98.845864000000006</v>
      </c>
      <c r="E2632" s="4">
        <v>156.14975999999999</v>
      </c>
      <c r="F2632" s="4">
        <v>307.86065600000001</v>
      </c>
      <c r="G2632" s="4">
        <v>493.27872000000002</v>
      </c>
      <c r="H2632" s="4">
        <v>0.79901999999999995</v>
      </c>
      <c r="I2632" s="4" t="str">
        <f>VLOOKUP(C2632, Sheet1!$B$4:$C$76, 2,FALSE)</f>
        <v>메가파워정 90mg/병</v>
      </c>
      <c r="J2632" s="4" t="s">
        <v>118</v>
      </c>
    </row>
    <row r="2633" spans="1:10" x14ac:dyDescent="0.3">
      <c r="A2633" s="4">
        <v>2632</v>
      </c>
      <c r="B2633" s="4">
        <v>1191</v>
      </c>
      <c r="C2633" s="4">
        <v>3742</v>
      </c>
      <c r="D2633" s="4">
        <v>492.697</v>
      </c>
      <c r="E2633" s="4">
        <v>167.44640000000001</v>
      </c>
      <c r="F2633" s="4">
        <v>311.83883200000002</v>
      </c>
      <c r="G2633" s="4">
        <v>299.5136</v>
      </c>
      <c r="H2633" s="4">
        <v>0.96708400000000005</v>
      </c>
      <c r="I2633" s="4" t="str">
        <f>VLOOKUP(C2633, Sheet1!$B$4:$C$76, 2,FALSE)</f>
        <v>알드린정</v>
      </c>
    </row>
    <row r="2634" spans="1:10" x14ac:dyDescent="0.3">
      <c r="A2634" s="4">
        <v>2633</v>
      </c>
      <c r="B2634" s="4">
        <v>1191</v>
      </c>
      <c r="C2634" s="4">
        <v>2482</v>
      </c>
      <c r="D2634" s="4">
        <v>92.287143999999998</v>
      </c>
      <c r="E2634" s="4">
        <v>668.72447999999997</v>
      </c>
      <c r="F2634" s="4">
        <v>250.354736</v>
      </c>
      <c r="G2634" s="4">
        <v>474.36799999999999</v>
      </c>
      <c r="H2634" s="4">
        <v>0.95552400000000004</v>
      </c>
      <c r="I2634" s="4" t="str">
        <f>VLOOKUP(C2634, Sheet1!$B$4:$C$76, 2,FALSE)</f>
        <v>뮤테란캡슐 100mg</v>
      </c>
    </row>
    <row r="2635" spans="1:10" x14ac:dyDescent="0.3">
      <c r="A2635" s="4">
        <v>2634</v>
      </c>
      <c r="B2635" s="4">
        <v>1191</v>
      </c>
      <c r="C2635" s="4">
        <v>12080</v>
      </c>
      <c r="D2635" s="4">
        <v>112.599656</v>
      </c>
      <c r="E2635" s="4">
        <v>112.94464000000001</v>
      </c>
      <c r="F2635" s="4">
        <v>221.65838400000001</v>
      </c>
      <c r="G2635" s="4">
        <v>427.49184000000002</v>
      </c>
      <c r="H2635" s="4">
        <v>0.92446899999999999</v>
      </c>
      <c r="I2635" s="4" t="str">
        <f>VLOOKUP(C2635, Sheet1!$B$4:$C$76, 2,FALSE)</f>
        <v>리렉스펜정 300mg/PTP</v>
      </c>
    </row>
    <row r="2636" spans="1:10" x14ac:dyDescent="0.3">
      <c r="A2636" s="4">
        <v>2635</v>
      </c>
      <c r="B2636" s="4">
        <v>1191</v>
      </c>
      <c r="C2636" s="4">
        <v>22626</v>
      </c>
      <c r="D2636" s="4">
        <v>528.67040799999995</v>
      </c>
      <c r="E2636" s="4">
        <v>585.84191999999996</v>
      </c>
      <c r="F2636" s="4">
        <v>310.54856000000001</v>
      </c>
      <c r="G2636" s="4">
        <v>488.44288</v>
      </c>
      <c r="H2636" s="4">
        <v>0.88576699999999997</v>
      </c>
      <c r="I2636" s="4" t="str">
        <f>VLOOKUP(C2636, Sheet1!$B$4:$C$76, 2,FALSE)</f>
        <v>메가파워정 90mg/병</v>
      </c>
    </row>
    <row r="2637" spans="1:10" x14ac:dyDescent="0.3">
      <c r="A2637" s="4">
        <v>2636</v>
      </c>
      <c r="B2637" s="4">
        <v>1192</v>
      </c>
      <c r="C2637" s="4">
        <v>1899</v>
      </c>
      <c r="D2637" s="4">
        <v>641.97375999999997</v>
      </c>
      <c r="E2637" s="4">
        <v>856.18624</v>
      </c>
      <c r="F2637" s="4">
        <v>206.14876799999999</v>
      </c>
      <c r="G2637" s="4">
        <v>173.47712000000001</v>
      </c>
      <c r="H2637" s="4">
        <v>0.98926999999999998</v>
      </c>
      <c r="I2637" s="4" t="str">
        <f>VLOOKUP(C2637, Sheet1!$B$4:$C$76, 2,FALSE)</f>
        <v>보령부스파정 5mg</v>
      </c>
    </row>
    <row r="2638" spans="1:10" x14ac:dyDescent="0.3">
      <c r="A2638" s="4">
        <v>2637</v>
      </c>
      <c r="B2638" s="4">
        <v>1192</v>
      </c>
      <c r="C2638" s="4">
        <v>24849</v>
      </c>
      <c r="D2638" s="4">
        <v>647.71849599999996</v>
      </c>
      <c r="E2638" s="4">
        <v>207.72608</v>
      </c>
      <c r="F2638" s="4">
        <v>176.60915199999999</v>
      </c>
      <c r="G2638" s="4">
        <v>276.46719999999999</v>
      </c>
      <c r="H2638" s="4">
        <v>0.98419800000000002</v>
      </c>
      <c r="I2638" s="4" t="str">
        <f>VLOOKUP(C2638, Sheet1!$B$4:$C$76, 2,FALSE)</f>
        <v>놀텍정 10mg</v>
      </c>
    </row>
    <row r="2639" spans="1:10" x14ac:dyDescent="0.3">
      <c r="A2639" s="4">
        <v>2638</v>
      </c>
      <c r="B2639" s="4">
        <v>1192</v>
      </c>
      <c r="C2639" s="4">
        <v>33008</v>
      </c>
      <c r="D2639" s="4">
        <v>86.777624000000003</v>
      </c>
      <c r="E2639" s="4">
        <v>254.54143999999999</v>
      </c>
      <c r="F2639" s="4">
        <v>363.71713599999998</v>
      </c>
      <c r="G2639" s="4">
        <v>212.57599999999999</v>
      </c>
      <c r="H2639" s="4">
        <v>0.96427799999999997</v>
      </c>
      <c r="I2639" s="4" t="str">
        <f>VLOOKUP(C2639, Sheet1!$B$4:$C$76, 2,FALSE)</f>
        <v>신바로정</v>
      </c>
    </row>
    <row r="2640" spans="1:10" x14ac:dyDescent="0.3">
      <c r="A2640" s="4">
        <v>2639</v>
      </c>
      <c r="B2640" s="4">
        <v>1192</v>
      </c>
      <c r="C2640" s="4">
        <v>16550</v>
      </c>
      <c r="D2640" s="4">
        <v>83.38212</v>
      </c>
      <c r="E2640" s="4">
        <v>693.26783999999998</v>
      </c>
      <c r="F2640" s="4">
        <v>292.21537599999999</v>
      </c>
      <c r="G2640" s="4">
        <v>497.79072000000002</v>
      </c>
      <c r="H2640" s="4">
        <v>0.93578899999999998</v>
      </c>
      <c r="I2640" s="4" t="str">
        <f>VLOOKUP(C2640, Sheet1!$B$4:$C$76, 2,FALSE)</f>
        <v>동아가바펜틴정 800mg</v>
      </c>
    </row>
    <row r="2641" spans="1:9" x14ac:dyDescent="0.3">
      <c r="A2641" s="4">
        <v>2640</v>
      </c>
      <c r="B2641" s="4">
        <v>1194</v>
      </c>
      <c r="C2641" s="4">
        <v>24849</v>
      </c>
      <c r="D2641" s="4">
        <v>166.868672</v>
      </c>
      <c r="E2641" s="4">
        <v>817.12512000000004</v>
      </c>
      <c r="F2641" s="4">
        <v>181.795616</v>
      </c>
      <c r="G2641" s="4">
        <v>293.60127999999997</v>
      </c>
      <c r="H2641" s="4">
        <v>0.984456</v>
      </c>
      <c r="I2641" s="4" t="str">
        <f>VLOOKUP(C2641, Sheet1!$B$4:$C$76, 2,FALSE)</f>
        <v>놀텍정 10mg</v>
      </c>
    </row>
    <row r="2642" spans="1:9" x14ac:dyDescent="0.3">
      <c r="A2642" s="4">
        <v>2641</v>
      </c>
      <c r="B2642" s="4">
        <v>1194</v>
      </c>
      <c r="C2642" s="4">
        <v>33008</v>
      </c>
      <c r="D2642" s="4">
        <v>549.63342399999999</v>
      </c>
      <c r="E2642" s="4">
        <v>835.67295999999999</v>
      </c>
      <c r="F2642" s="4">
        <v>372.80272000000002</v>
      </c>
      <c r="G2642" s="4">
        <v>199.17696000000001</v>
      </c>
      <c r="H2642" s="4">
        <v>0.98144100000000001</v>
      </c>
      <c r="I2642" s="4" t="str">
        <f>VLOOKUP(C2642, Sheet1!$B$4:$C$76, 2,FALSE)</f>
        <v>신바로정</v>
      </c>
    </row>
    <row r="2643" spans="1:9" x14ac:dyDescent="0.3">
      <c r="A2643" s="4">
        <v>2642</v>
      </c>
      <c r="B2643" s="4">
        <v>1194</v>
      </c>
      <c r="C2643" s="4">
        <v>1899</v>
      </c>
      <c r="D2643" s="4">
        <v>153.93667199999999</v>
      </c>
      <c r="E2643" s="4">
        <v>255.79007999999999</v>
      </c>
      <c r="F2643" s="4">
        <v>191.60441599999999</v>
      </c>
      <c r="G2643" s="4">
        <v>161.31584000000001</v>
      </c>
      <c r="H2643" s="4">
        <v>0.981213</v>
      </c>
      <c r="I2643" s="4" t="str">
        <f>VLOOKUP(C2643, Sheet1!$B$4:$C$76, 2,FALSE)</f>
        <v>보령부스파정 5mg</v>
      </c>
    </row>
    <row r="2644" spans="1:9" x14ac:dyDescent="0.3">
      <c r="A2644" s="4">
        <v>2643</v>
      </c>
      <c r="B2644" s="4">
        <v>1194</v>
      </c>
      <c r="C2644" s="4">
        <v>16550</v>
      </c>
      <c r="D2644" s="4">
        <v>613.53067999999996</v>
      </c>
      <c r="E2644" s="4">
        <v>61.567999999999998</v>
      </c>
      <c r="F2644" s="4">
        <v>287.94830400000001</v>
      </c>
      <c r="G2644" s="4">
        <v>482.54208</v>
      </c>
      <c r="H2644" s="4">
        <v>0.97698499999999999</v>
      </c>
      <c r="I2644" s="4" t="str">
        <f>VLOOKUP(C2644, Sheet1!$B$4:$C$76, 2,FALSE)</f>
        <v>동아가바펜틴정 800mg</v>
      </c>
    </row>
    <row r="2645" spans="1:9" x14ac:dyDescent="0.3">
      <c r="A2645" s="4">
        <v>2644</v>
      </c>
      <c r="B2645" s="4">
        <v>1196</v>
      </c>
      <c r="C2645" s="4">
        <v>27776</v>
      </c>
      <c r="D2645" s="4">
        <v>637.77159200000006</v>
      </c>
      <c r="E2645" s="4">
        <v>293.67295999999999</v>
      </c>
      <c r="F2645" s="4">
        <v>173.87537599999999</v>
      </c>
      <c r="G2645" s="4">
        <v>195.66079999999999</v>
      </c>
      <c r="H2645" s="4">
        <v>0.99675400000000003</v>
      </c>
      <c r="I2645" s="4" t="str">
        <f>VLOOKUP(C2645, Sheet1!$B$4:$C$76, 2,FALSE)</f>
        <v>카나브정 60mg</v>
      </c>
    </row>
    <row r="2646" spans="1:9" x14ac:dyDescent="0.3">
      <c r="A2646" s="4">
        <v>2645</v>
      </c>
      <c r="B2646" s="4">
        <v>1196</v>
      </c>
      <c r="C2646" s="4">
        <v>28762</v>
      </c>
      <c r="D2646" s="4">
        <v>616.81784800000003</v>
      </c>
      <c r="E2646" s="4">
        <v>887.69471999999996</v>
      </c>
      <c r="F2646" s="4">
        <v>220.14168000000001</v>
      </c>
      <c r="G2646" s="4">
        <v>213.11359999999999</v>
      </c>
      <c r="H2646" s="4">
        <v>0.99616099999999996</v>
      </c>
      <c r="I2646" s="4" t="str">
        <f>VLOOKUP(C2646, Sheet1!$B$4:$C$76, 2,FALSE)</f>
        <v>트라젠타정(리나글립틴)</v>
      </c>
    </row>
    <row r="2647" spans="1:9" x14ac:dyDescent="0.3">
      <c r="A2647" s="4">
        <v>2646</v>
      </c>
      <c r="B2647" s="4">
        <v>1196</v>
      </c>
      <c r="C2647" s="4">
        <v>3482</v>
      </c>
      <c r="D2647" s="4">
        <v>171.340216</v>
      </c>
      <c r="E2647" s="4">
        <v>279.32224000000002</v>
      </c>
      <c r="F2647" s="4">
        <v>261.77784000000003</v>
      </c>
      <c r="G2647" s="4">
        <v>215.53280000000001</v>
      </c>
      <c r="H2647" s="4">
        <v>0.98003399999999996</v>
      </c>
      <c r="I2647" s="4" t="str">
        <f>VLOOKUP(C2647, Sheet1!$B$4:$C$76, 2,FALSE)</f>
        <v>기넥신에프정(은행엽엑스)(수출용)</v>
      </c>
    </row>
    <row r="2648" spans="1:9" x14ac:dyDescent="0.3">
      <c r="A2648" s="4">
        <v>2647</v>
      </c>
      <c r="B2648" s="4">
        <v>1196</v>
      </c>
      <c r="C2648" s="4">
        <v>35205</v>
      </c>
      <c r="D2648" s="4">
        <v>139.20785599999999</v>
      </c>
      <c r="E2648" s="4">
        <v>707.68704000000002</v>
      </c>
      <c r="F2648" s="4">
        <v>237.30464000000001</v>
      </c>
      <c r="G2648" s="4">
        <v>410.75839999999999</v>
      </c>
      <c r="H2648" s="4">
        <v>0.97854399999999997</v>
      </c>
      <c r="I2648" s="4" t="str">
        <f>VLOOKUP(C2648, Sheet1!$B$4:$C$76, 2,FALSE)</f>
        <v>아토젯정 10/40mg</v>
      </c>
    </row>
    <row r="2649" spans="1:9" x14ac:dyDescent="0.3">
      <c r="A2649" s="4">
        <v>2648</v>
      </c>
      <c r="B2649" s="4">
        <v>1197</v>
      </c>
      <c r="C2649" s="4">
        <v>27776</v>
      </c>
      <c r="D2649" s="4">
        <v>177.21866399999999</v>
      </c>
      <c r="E2649" s="4">
        <v>811.44064000000003</v>
      </c>
      <c r="F2649" s="4">
        <v>176.313424</v>
      </c>
      <c r="G2649" s="4">
        <v>200.72192000000001</v>
      </c>
      <c r="H2649" s="4">
        <v>0.99832500000000002</v>
      </c>
      <c r="I2649" s="4" t="str">
        <f>VLOOKUP(C2649, Sheet1!$B$4:$C$76, 2,FALSE)</f>
        <v>카나브정 60mg</v>
      </c>
    </row>
    <row r="2650" spans="1:9" x14ac:dyDescent="0.3">
      <c r="A2650" s="4">
        <v>2649</v>
      </c>
      <c r="B2650" s="4">
        <v>1197</v>
      </c>
      <c r="C2650" s="4">
        <v>28762</v>
      </c>
      <c r="D2650" s="4">
        <v>162.80168</v>
      </c>
      <c r="E2650" s="4">
        <v>178.60736</v>
      </c>
      <c r="F2650" s="4">
        <v>215.29193599999999</v>
      </c>
      <c r="G2650" s="4">
        <v>201.27744000000001</v>
      </c>
      <c r="H2650" s="4">
        <v>0.99658400000000003</v>
      </c>
      <c r="I2650" s="4" t="str">
        <f>VLOOKUP(C2650, Sheet1!$B$4:$C$76, 2,FALSE)</f>
        <v>트라젠타정(리나글립틴)</v>
      </c>
    </row>
    <row r="2651" spans="1:9" x14ac:dyDescent="0.3">
      <c r="A2651" s="4">
        <v>2650</v>
      </c>
      <c r="B2651" s="4">
        <v>1197</v>
      </c>
      <c r="C2651" s="4">
        <v>35205</v>
      </c>
      <c r="D2651" s="4">
        <v>617.20336799999995</v>
      </c>
      <c r="E2651" s="4">
        <v>140.44736</v>
      </c>
      <c r="F2651" s="4">
        <v>221.64862400000001</v>
      </c>
      <c r="G2651" s="4">
        <v>402.71744000000001</v>
      </c>
      <c r="H2651" s="4">
        <v>0.98641599999999996</v>
      </c>
      <c r="I2651" s="4" t="str">
        <f>VLOOKUP(C2651, Sheet1!$B$4:$C$76, 2,FALSE)</f>
        <v>아토젯정 10/40mg</v>
      </c>
    </row>
    <row r="2652" spans="1:9" x14ac:dyDescent="0.3">
      <c r="A2652" s="4">
        <v>2651</v>
      </c>
      <c r="B2652" s="4">
        <v>1197</v>
      </c>
      <c r="C2652" s="4">
        <v>3482</v>
      </c>
      <c r="D2652" s="4">
        <v>566.97547999999995</v>
      </c>
      <c r="E2652" s="4">
        <v>811.50847999999996</v>
      </c>
      <c r="F2652" s="4">
        <v>265.59790400000003</v>
      </c>
      <c r="G2652" s="4">
        <v>220.66687999999999</v>
      </c>
      <c r="H2652" s="4">
        <v>0.97151799999999999</v>
      </c>
      <c r="I2652" s="4" t="str">
        <f>VLOOKUP(C2652, Sheet1!$B$4:$C$76, 2,FALSE)</f>
        <v>기넥신에프정(은행엽엑스)(수출용)</v>
      </c>
    </row>
    <row r="2653" spans="1:9" x14ac:dyDescent="0.3">
      <c r="A2653" s="4">
        <v>2652</v>
      </c>
      <c r="B2653" s="4">
        <v>1198</v>
      </c>
      <c r="C2653" s="4">
        <v>27776</v>
      </c>
      <c r="D2653" s="4">
        <v>176.09089599999999</v>
      </c>
      <c r="E2653" s="4">
        <v>812.81791999999996</v>
      </c>
      <c r="F2653" s="4">
        <v>176.70480000000001</v>
      </c>
      <c r="G2653" s="4">
        <v>200.62208000000001</v>
      </c>
      <c r="H2653" s="4">
        <v>0.99879200000000001</v>
      </c>
      <c r="I2653" s="4" t="str">
        <f>VLOOKUP(C2653, Sheet1!$B$4:$C$76, 2,FALSE)</f>
        <v>카나브정 60mg</v>
      </c>
    </row>
    <row r="2654" spans="1:9" x14ac:dyDescent="0.3">
      <c r="A2654" s="4">
        <v>2653</v>
      </c>
      <c r="B2654" s="4">
        <v>1198</v>
      </c>
      <c r="C2654" s="4">
        <v>28762</v>
      </c>
      <c r="D2654" s="4">
        <v>131.18123199999999</v>
      </c>
      <c r="E2654" s="4">
        <v>215.45344</v>
      </c>
      <c r="F2654" s="4">
        <v>212.84998400000001</v>
      </c>
      <c r="G2654" s="4">
        <v>203.95519999999999</v>
      </c>
      <c r="H2654" s="4">
        <v>0.98723399999999994</v>
      </c>
      <c r="I2654" s="4" t="str">
        <f>VLOOKUP(C2654, Sheet1!$B$4:$C$76, 2,FALSE)</f>
        <v>트라젠타정(리나글립틴)</v>
      </c>
    </row>
    <row r="2655" spans="1:9" x14ac:dyDescent="0.3">
      <c r="A2655" s="4">
        <v>2654</v>
      </c>
      <c r="B2655" s="4">
        <v>1198</v>
      </c>
      <c r="C2655" s="4">
        <v>20237</v>
      </c>
      <c r="D2655" s="4">
        <v>604.52659200000005</v>
      </c>
      <c r="E2655" s="4">
        <v>195.74655999999999</v>
      </c>
      <c r="F2655" s="4">
        <v>225.52627200000001</v>
      </c>
      <c r="G2655" s="4">
        <v>215.17312000000001</v>
      </c>
      <c r="H2655" s="4">
        <v>0.981962</v>
      </c>
      <c r="I2655" s="4" t="str">
        <f>VLOOKUP(C2655, Sheet1!$B$4:$C$76, 2,FALSE)</f>
        <v>플라빅스정 75mg</v>
      </c>
    </row>
    <row r="2656" spans="1:9" x14ac:dyDescent="0.3">
      <c r="A2656" s="4">
        <v>2655</v>
      </c>
      <c r="B2656" s="4">
        <v>1198</v>
      </c>
      <c r="C2656" s="4">
        <v>3482</v>
      </c>
      <c r="D2656" s="4">
        <v>566.27568799999995</v>
      </c>
      <c r="E2656" s="4">
        <v>814.63679999999999</v>
      </c>
      <c r="F2656" s="4">
        <v>265.12942399999997</v>
      </c>
      <c r="G2656" s="4">
        <v>219.34848</v>
      </c>
      <c r="H2656" s="4">
        <v>0.96682500000000005</v>
      </c>
      <c r="I2656" s="4" t="str">
        <f>VLOOKUP(C2656, Sheet1!$B$4:$C$76, 2,FALSE)</f>
        <v>기넥신에프정(은행엽엑스)(수출용)</v>
      </c>
    </row>
    <row r="2657" spans="1:9" x14ac:dyDescent="0.3">
      <c r="A2657" s="4">
        <v>2656</v>
      </c>
      <c r="B2657" s="4">
        <v>1199</v>
      </c>
      <c r="C2657" s="4">
        <v>27776</v>
      </c>
      <c r="D2657" s="4">
        <v>638.670976</v>
      </c>
      <c r="E2657" s="4">
        <v>292.58688000000001</v>
      </c>
      <c r="F2657" s="4">
        <v>174.100832</v>
      </c>
      <c r="G2657" s="4">
        <v>194.73024000000001</v>
      </c>
      <c r="H2657" s="4">
        <v>0.99810900000000002</v>
      </c>
      <c r="I2657" s="4" t="str">
        <f>VLOOKUP(C2657, Sheet1!$B$4:$C$76, 2,FALSE)</f>
        <v>카나브정 60mg</v>
      </c>
    </row>
    <row r="2658" spans="1:9" x14ac:dyDescent="0.3">
      <c r="A2658" s="4">
        <v>2657</v>
      </c>
      <c r="B2658" s="4">
        <v>1199</v>
      </c>
      <c r="C2658" s="4">
        <v>28762</v>
      </c>
      <c r="D2658" s="4">
        <v>650.98419200000001</v>
      </c>
      <c r="E2658" s="4">
        <v>852.56</v>
      </c>
      <c r="F2658" s="4">
        <v>219.00463999999999</v>
      </c>
      <c r="G2658" s="4">
        <v>211.94623999999999</v>
      </c>
      <c r="H2658" s="4">
        <v>0.995309</v>
      </c>
      <c r="I2658" s="4" t="str">
        <f>VLOOKUP(C2658, Sheet1!$B$4:$C$76, 2,FALSE)</f>
        <v>트라젠타정(리나글립틴)</v>
      </c>
    </row>
    <row r="2659" spans="1:9" x14ac:dyDescent="0.3">
      <c r="A2659" s="4">
        <v>2658</v>
      </c>
      <c r="B2659" s="4">
        <v>1199</v>
      </c>
      <c r="C2659" s="4">
        <v>20237</v>
      </c>
      <c r="D2659" s="4">
        <v>151.62111200000001</v>
      </c>
      <c r="E2659" s="4">
        <v>850.09472000000005</v>
      </c>
      <c r="F2659" s="4">
        <v>231.54721599999999</v>
      </c>
      <c r="G2659" s="4">
        <v>226.27199999999999</v>
      </c>
      <c r="H2659" s="4">
        <v>0.98707500000000004</v>
      </c>
      <c r="I2659" s="4" t="str">
        <f>VLOOKUP(C2659, Sheet1!$B$4:$C$76, 2,FALSE)</f>
        <v>플라빅스정 75mg</v>
      </c>
    </row>
    <row r="2660" spans="1:9" x14ac:dyDescent="0.3">
      <c r="A2660" s="4">
        <v>2659</v>
      </c>
      <c r="B2660" s="4">
        <v>1199</v>
      </c>
      <c r="C2660" s="4">
        <v>3482</v>
      </c>
      <c r="D2660" s="4">
        <v>172.763712</v>
      </c>
      <c r="E2660" s="4">
        <v>274.87743999999998</v>
      </c>
      <c r="F2660" s="4">
        <v>260.40851199999997</v>
      </c>
      <c r="G2660" s="4">
        <v>217.97376</v>
      </c>
      <c r="H2660" s="4">
        <v>0.98512500000000003</v>
      </c>
      <c r="I2660" s="4" t="str">
        <f>VLOOKUP(C2660, Sheet1!$B$4:$C$76, 2,FALSE)</f>
        <v>기넥신에프정(은행엽엑스)(수출용)</v>
      </c>
    </row>
    <row r="2661" spans="1:9" x14ac:dyDescent="0.3">
      <c r="A2661" s="4">
        <v>2660</v>
      </c>
      <c r="B2661" s="4">
        <v>1201</v>
      </c>
      <c r="C2661" s="4">
        <v>3543</v>
      </c>
      <c r="D2661" s="4">
        <v>144.48118400000001</v>
      </c>
      <c r="E2661" s="4">
        <v>189.28255999999999</v>
      </c>
      <c r="F2661" s="4">
        <v>202.102272</v>
      </c>
      <c r="G2661" s="4">
        <v>198.67392000000001</v>
      </c>
      <c r="H2661" s="4">
        <v>0.99846599999999996</v>
      </c>
      <c r="I2661" s="4" t="str">
        <f>VLOOKUP(C2661, Sheet1!$B$4:$C$76, 2,FALSE)</f>
        <v>무코스타정(레바미피드)(비매품)</v>
      </c>
    </row>
    <row r="2662" spans="1:9" x14ac:dyDescent="0.3">
      <c r="A2662" s="4">
        <v>2661</v>
      </c>
      <c r="B2662" s="4">
        <v>1201</v>
      </c>
      <c r="C2662" s="4">
        <v>12246</v>
      </c>
      <c r="D2662" s="4">
        <v>579.716184</v>
      </c>
      <c r="E2662" s="4">
        <v>814.89023999999995</v>
      </c>
      <c r="F2662" s="4">
        <v>215.767248</v>
      </c>
      <c r="G2662" s="4">
        <v>156.00896</v>
      </c>
      <c r="H2662" s="4">
        <v>0.99534100000000003</v>
      </c>
      <c r="I2662" s="4" t="str">
        <f>VLOOKUP(C2662, Sheet1!$B$4:$C$76, 2,FALSE)</f>
        <v>아빌리파이정 10mg</v>
      </c>
    </row>
    <row r="2663" spans="1:9" x14ac:dyDescent="0.3">
      <c r="A2663" s="4">
        <v>2662</v>
      </c>
      <c r="B2663" s="4">
        <v>1201</v>
      </c>
      <c r="C2663" s="4">
        <v>21025</v>
      </c>
      <c r="D2663" s="4">
        <v>101.74653600000001</v>
      </c>
      <c r="E2663" s="4">
        <v>822.01088000000004</v>
      </c>
      <c r="F2663" s="4">
        <v>181.84343999999999</v>
      </c>
      <c r="G2663" s="4">
        <v>179.44832</v>
      </c>
      <c r="H2663" s="4">
        <v>0.99202500000000005</v>
      </c>
      <c r="I2663" s="4" t="str">
        <f>VLOOKUP(C2663, Sheet1!$B$4:$C$76, 2,FALSE)</f>
        <v>펠루비정(펠루비프로펜)</v>
      </c>
    </row>
    <row r="2664" spans="1:9" x14ac:dyDescent="0.3">
      <c r="A2664" s="4">
        <v>2663</v>
      </c>
      <c r="B2664" s="4">
        <v>1201</v>
      </c>
      <c r="C2664" s="4">
        <v>16547</v>
      </c>
      <c r="D2664" s="4">
        <v>585.68295999999998</v>
      </c>
      <c r="E2664" s="4">
        <v>212.63231999999999</v>
      </c>
      <c r="F2664" s="4">
        <v>231.37641600000001</v>
      </c>
      <c r="G2664" s="4">
        <v>224.46592000000001</v>
      </c>
      <c r="H2664" s="4">
        <v>0.98523099999999997</v>
      </c>
      <c r="I2664" s="4" t="str">
        <f>VLOOKUP(C2664, Sheet1!$B$4:$C$76, 2,FALSE)</f>
        <v>가바토파정 100mg</v>
      </c>
    </row>
    <row r="2665" spans="1:9" x14ac:dyDescent="0.3">
      <c r="A2665" s="4">
        <v>2664</v>
      </c>
      <c r="B2665" s="4">
        <v>1204</v>
      </c>
      <c r="C2665" s="4">
        <v>3350</v>
      </c>
      <c r="D2665" s="4">
        <v>393.21722399999999</v>
      </c>
      <c r="E2665" s="4">
        <v>861.33248000000003</v>
      </c>
      <c r="F2665" s="4">
        <v>191.99579199999999</v>
      </c>
      <c r="G2665" s="4">
        <v>191.84384</v>
      </c>
      <c r="H2665" s="4">
        <v>0.98119900000000004</v>
      </c>
      <c r="I2665" s="4" t="str">
        <f>VLOOKUP(C2665, Sheet1!$B$4:$C$76, 2,FALSE)</f>
        <v>일양하이트린정 2mg</v>
      </c>
    </row>
    <row r="2666" spans="1:9" x14ac:dyDescent="0.3">
      <c r="A2666" s="4">
        <v>2665</v>
      </c>
      <c r="B2666" s="4">
        <v>1204</v>
      </c>
      <c r="C2666" s="4">
        <v>22073</v>
      </c>
      <c r="D2666" s="4">
        <v>686.01576</v>
      </c>
      <c r="E2666" s="4">
        <v>263.18272000000002</v>
      </c>
      <c r="F2666" s="4">
        <v>184.65724800000001</v>
      </c>
      <c r="G2666" s="4">
        <v>186.09536</v>
      </c>
      <c r="H2666" s="4">
        <v>0.97869399999999995</v>
      </c>
      <c r="I2666" s="4" t="str">
        <f>VLOOKUP(C2666, Sheet1!$B$4:$C$76, 2,FALSE)</f>
        <v>리피로우정 20mg</v>
      </c>
    </row>
    <row r="2667" spans="1:9" x14ac:dyDescent="0.3">
      <c r="A2667" s="4">
        <v>2666</v>
      </c>
      <c r="B2667" s="4">
        <v>1204</v>
      </c>
      <c r="C2667" s="4">
        <v>32309</v>
      </c>
      <c r="D2667" s="4">
        <v>67.920816000000002</v>
      </c>
      <c r="E2667" s="4">
        <v>213.98143999999999</v>
      </c>
      <c r="F2667" s="4">
        <v>343.29238400000003</v>
      </c>
      <c r="G2667" s="4">
        <v>257.10847999999999</v>
      </c>
      <c r="H2667" s="4">
        <v>0.96706099999999995</v>
      </c>
      <c r="I2667" s="4" t="str">
        <f>VLOOKUP(C2667, Sheet1!$B$4:$C$76, 2,FALSE)</f>
        <v>글리아타민연질캡슐</v>
      </c>
    </row>
    <row r="2668" spans="1:9" x14ac:dyDescent="0.3">
      <c r="A2668" s="4">
        <v>2667</v>
      </c>
      <c r="B2668" s="4">
        <v>1206</v>
      </c>
      <c r="C2668" s="4">
        <v>22073</v>
      </c>
      <c r="D2668" s="4">
        <v>91.971896000000001</v>
      </c>
      <c r="E2668" s="4">
        <v>852.91520000000003</v>
      </c>
      <c r="F2668" s="4">
        <v>187.21534399999999</v>
      </c>
      <c r="G2668" s="4">
        <v>187.96288000000001</v>
      </c>
      <c r="H2668" s="4">
        <v>0.988703</v>
      </c>
      <c r="I2668" s="4" t="str">
        <f>VLOOKUP(C2668, Sheet1!$B$4:$C$76, 2,FALSE)</f>
        <v>리피로우정 20mg</v>
      </c>
    </row>
    <row r="2669" spans="1:9" x14ac:dyDescent="0.3">
      <c r="A2669" s="4">
        <v>2668</v>
      </c>
      <c r="B2669" s="4">
        <v>1206</v>
      </c>
      <c r="C2669" s="4">
        <v>3350</v>
      </c>
      <c r="D2669" s="4">
        <v>395.73286400000001</v>
      </c>
      <c r="E2669" s="4">
        <v>224.61376000000001</v>
      </c>
      <c r="F2669" s="4">
        <v>184.94419199999999</v>
      </c>
      <c r="G2669" s="4">
        <v>183.42784</v>
      </c>
      <c r="H2669" s="4">
        <v>0.98555700000000002</v>
      </c>
      <c r="I2669" s="4" t="str">
        <f>VLOOKUP(C2669, Sheet1!$B$4:$C$76, 2,FALSE)</f>
        <v>일양하이트린정 2mg</v>
      </c>
    </row>
    <row r="2670" spans="1:9" x14ac:dyDescent="0.3">
      <c r="A2670" s="4">
        <v>2669</v>
      </c>
      <c r="B2670" s="4">
        <v>1206</v>
      </c>
      <c r="C2670" s="4">
        <v>32309</v>
      </c>
      <c r="D2670" s="4">
        <v>567.04575199999999</v>
      </c>
      <c r="E2670" s="4">
        <v>814.60864000000004</v>
      </c>
      <c r="F2670" s="4">
        <v>352.051984</v>
      </c>
      <c r="G2670" s="4">
        <v>274.55232000000001</v>
      </c>
      <c r="H2670" s="4">
        <v>0.95877900000000005</v>
      </c>
      <c r="I2670" s="4" t="str">
        <f>VLOOKUP(C2670, Sheet1!$B$4:$C$76, 2,FALSE)</f>
        <v>글리아타민연질캡슐</v>
      </c>
    </row>
    <row r="2671" spans="1:9" x14ac:dyDescent="0.3">
      <c r="A2671" s="4">
        <v>2670</v>
      </c>
      <c r="B2671" s="4">
        <v>1207</v>
      </c>
      <c r="C2671" s="4">
        <v>16231</v>
      </c>
      <c r="D2671" s="4">
        <v>150.71879999999999</v>
      </c>
      <c r="E2671" s="4">
        <v>827.87840000000006</v>
      </c>
      <c r="F2671" s="4">
        <v>195.12191999999999</v>
      </c>
      <c r="G2671" s="4">
        <v>194.82368</v>
      </c>
      <c r="H2671" s="4">
        <v>0.99846900000000005</v>
      </c>
      <c r="I2671" s="4" t="str">
        <f>VLOOKUP(C2671, Sheet1!$B$4:$C$76, 2,FALSE)</f>
        <v>리피토정 20mg</v>
      </c>
    </row>
    <row r="2672" spans="1:9" x14ac:dyDescent="0.3">
      <c r="A2672" s="4">
        <v>2671</v>
      </c>
      <c r="B2672" s="4">
        <v>1207</v>
      </c>
      <c r="C2672" s="4">
        <v>27776</v>
      </c>
      <c r="D2672" s="4">
        <v>637.89554399999997</v>
      </c>
      <c r="E2672" s="4">
        <v>293.47712000000001</v>
      </c>
      <c r="F2672" s="4">
        <v>174.18769599999999</v>
      </c>
      <c r="G2672" s="4">
        <v>195.59424000000001</v>
      </c>
      <c r="H2672" s="4">
        <v>0.99684600000000001</v>
      </c>
      <c r="I2672" s="4" t="str">
        <f>VLOOKUP(C2672, Sheet1!$B$4:$C$76, 2,FALSE)</f>
        <v>카나브정 60mg</v>
      </c>
    </row>
    <row r="2673" spans="1:11" x14ac:dyDescent="0.3">
      <c r="A2673" s="4">
        <v>2672</v>
      </c>
      <c r="B2673" s="4">
        <v>1207</v>
      </c>
      <c r="C2673" s="4">
        <v>22346</v>
      </c>
      <c r="D2673" s="4">
        <v>686.42958399999998</v>
      </c>
      <c r="E2673" s="4">
        <v>813.23648000000003</v>
      </c>
      <c r="F2673" s="4">
        <v>212.85779199999999</v>
      </c>
      <c r="G2673" s="4">
        <v>205.73952</v>
      </c>
      <c r="H2673" s="4">
        <v>0.99562899999999999</v>
      </c>
      <c r="I2673" s="4" t="str">
        <f>VLOOKUP(C2673, Sheet1!$B$4:$C$76, 2,FALSE)</f>
        <v>자누비아정 50mg</v>
      </c>
    </row>
    <row r="2674" spans="1:11" x14ac:dyDescent="0.3">
      <c r="A2674" s="4">
        <v>2673</v>
      </c>
      <c r="B2674" s="4">
        <v>1207</v>
      </c>
      <c r="C2674" s="4">
        <v>3482</v>
      </c>
      <c r="D2674" s="4">
        <v>172.035616</v>
      </c>
      <c r="E2674" s="4">
        <v>278.20479999999998</v>
      </c>
      <c r="F2674" s="4">
        <v>261.11318399999999</v>
      </c>
      <c r="G2674" s="4">
        <v>216.66687999999999</v>
      </c>
      <c r="H2674" s="4">
        <v>0.98328300000000002</v>
      </c>
      <c r="I2674" s="4" t="str">
        <f>VLOOKUP(C2674, Sheet1!$B$4:$C$76, 2,FALSE)</f>
        <v>기넥신에프정(은행엽엑스)(수출용)</v>
      </c>
    </row>
    <row r="2675" spans="1:11" x14ac:dyDescent="0.3">
      <c r="A2675" s="4">
        <v>2674</v>
      </c>
      <c r="B2675" s="4">
        <v>1209</v>
      </c>
      <c r="C2675" s="4">
        <v>27776</v>
      </c>
      <c r="D2675" s="4">
        <v>176.79508000000001</v>
      </c>
      <c r="E2675" s="4">
        <v>811.40031999999997</v>
      </c>
      <c r="F2675" s="4">
        <v>176.55547200000001</v>
      </c>
      <c r="G2675" s="4">
        <v>200.86655999999999</v>
      </c>
      <c r="H2675" s="4">
        <v>0.99854299999999996</v>
      </c>
      <c r="I2675" s="4" t="str">
        <f>VLOOKUP(C2675, Sheet1!$B$4:$C$76, 2,FALSE)</f>
        <v>카나브정 60mg</v>
      </c>
    </row>
    <row r="2676" spans="1:11" x14ac:dyDescent="0.3">
      <c r="A2676" s="4">
        <v>2675</v>
      </c>
      <c r="B2676" s="4">
        <v>1209</v>
      </c>
      <c r="C2676" s="4">
        <v>22346</v>
      </c>
      <c r="D2676" s="4">
        <v>102.647384</v>
      </c>
      <c r="E2676" s="4">
        <v>259.37151999999998</v>
      </c>
      <c r="F2676" s="4">
        <v>205.089808</v>
      </c>
      <c r="G2676" s="4">
        <v>197.88288</v>
      </c>
      <c r="H2676" s="4">
        <v>0.99701499999999998</v>
      </c>
      <c r="I2676" s="4" t="str">
        <f>VLOOKUP(C2676, Sheet1!$B$4:$C$76, 2,FALSE)</f>
        <v>자누비아정 50mg</v>
      </c>
    </row>
    <row r="2677" spans="1:11" x14ac:dyDescent="0.3">
      <c r="A2677" s="4">
        <v>2676</v>
      </c>
      <c r="B2677" s="4">
        <v>1209</v>
      </c>
      <c r="C2677" s="4">
        <v>16231</v>
      </c>
      <c r="D2677" s="4">
        <v>645.62497599999995</v>
      </c>
      <c r="E2677" s="4">
        <v>251.03296</v>
      </c>
      <c r="F2677" s="4">
        <v>185.570784</v>
      </c>
      <c r="G2677" s="4">
        <v>177.96992</v>
      </c>
      <c r="H2677" s="4">
        <v>0.98513399999999995</v>
      </c>
      <c r="I2677" s="4" t="str">
        <f>VLOOKUP(C2677, Sheet1!$B$4:$C$76, 2,FALSE)</f>
        <v>리피토정 20mg</v>
      </c>
    </row>
    <row r="2678" spans="1:11" x14ac:dyDescent="0.3">
      <c r="A2678" s="4">
        <v>2677</v>
      </c>
      <c r="B2678" s="4">
        <v>1209</v>
      </c>
      <c r="C2678" s="4">
        <v>3482</v>
      </c>
      <c r="D2678" s="4">
        <v>566.89984000000004</v>
      </c>
      <c r="E2678" s="4">
        <v>811.88480000000004</v>
      </c>
      <c r="F2678" s="4">
        <v>265.38220799999999</v>
      </c>
      <c r="G2678" s="4">
        <v>220.69247999999999</v>
      </c>
      <c r="H2678" s="4">
        <v>0.96372100000000005</v>
      </c>
      <c r="I2678" s="4" t="str">
        <f>VLOOKUP(C2678, Sheet1!$B$4:$C$76, 2,FALSE)</f>
        <v>기넥신에프정(은행엽엑스)(수출용)</v>
      </c>
    </row>
    <row r="2679" spans="1:11" x14ac:dyDescent="0.3">
      <c r="A2679" s="4">
        <v>2678</v>
      </c>
      <c r="B2679" s="4">
        <v>1210</v>
      </c>
      <c r="C2679" s="4">
        <v>3482</v>
      </c>
      <c r="D2679" s="4">
        <v>650.87780799999996</v>
      </c>
      <c r="E2679" s="4">
        <v>749.91744000000006</v>
      </c>
      <c r="F2679" s="4">
        <v>210.54076800000001</v>
      </c>
      <c r="G2679" s="4">
        <v>267.02336000000003</v>
      </c>
      <c r="H2679" s="4">
        <v>0.98921400000000004</v>
      </c>
      <c r="I2679" s="4" t="str">
        <f>VLOOKUP(C2679, Sheet1!$B$4:$C$76, 2,FALSE)</f>
        <v>기넥신에프정(은행엽엑스)(수출용)</v>
      </c>
    </row>
    <row r="2680" spans="1:11" x14ac:dyDescent="0.3">
      <c r="A2680" s="4">
        <v>2679</v>
      </c>
      <c r="B2680" s="4">
        <v>1210</v>
      </c>
      <c r="C2680" s="4">
        <v>34596</v>
      </c>
      <c r="D2680" s="4">
        <v>68.68844</v>
      </c>
      <c r="E2680" s="4">
        <v>138.13311999999999</v>
      </c>
      <c r="F2680" s="4">
        <v>469.496016</v>
      </c>
      <c r="G2680" s="4">
        <v>385.71904000000001</v>
      </c>
      <c r="H2680" s="4">
        <v>0.98292299999999999</v>
      </c>
      <c r="I2680" s="4" t="str">
        <f>VLOOKUP(C2680, Sheet1!$B$4:$C$76, 2,FALSE)</f>
        <v>제미메트서방정 50/1000mg</v>
      </c>
    </row>
    <row r="2681" spans="1:11" x14ac:dyDescent="0.3">
      <c r="A2681" s="4">
        <v>2680</v>
      </c>
      <c r="B2681" s="4">
        <v>1210</v>
      </c>
      <c r="C2681" s="4">
        <v>20876</v>
      </c>
      <c r="D2681" s="4">
        <v>118.74211200000001</v>
      </c>
      <c r="E2681" s="4">
        <v>768.56704000000002</v>
      </c>
      <c r="F2681" s="4">
        <v>328.016032</v>
      </c>
      <c r="G2681" s="4">
        <v>231.58016000000001</v>
      </c>
      <c r="H2681" s="4">
        <v>0.98187199999999997</v>
      </c>
      <c r="I2681" s="4" t="str">
        <f>VLOOKUP(C2681, Sheet1!$B$4:$C$76, 2,FALSE)</f>
        <v>엑스포지정 5/160mg</v>
      </c>
    </row>
    <row r="2682" spans="1:11" x14ac:dyDescent="0.3">
      <c r="A2682" s="4">
        <v>2681</v>
      </c>
      <c r="B2682" s="4">
        <v>1210</v>
      </c>
      <c r="C2682" s="4">
        <v>35205</v>
      </c>
      <c r="D2682" s="4">
        <v>657.40090399999997</v>
      </c>
      <c r="E2682" s="4">
        <v>175.87456</v>
      </c>
      <c r="F2682" s="4">
        <v>222.42942400000001</v>
      </c>
      <c r="G2682" s="4">
        <v>400.45312000000001</v>
      </c>
      <c r="H2682" s="4">
        <v>0.96755199999999997</v>
      </c>
      <c r="I2682" s="4" t="str">
        <f>VLOOKUP(C2682, Sheet1!$B$4:$C$76, 2,FALSE)</f>
        <v>아토젯정 10/40mg</v>
      </c>
    </row>
    <row r="2683" spans="1:11" x14ac:dyDescent="0.3">
      <c r="A2683" s="4">
        <v>2682</v>
      </c>
      <c r="B2683" s="4">
        <v>1212</v>
      </c>
      <c r="C2683" s="4">
        <v>20876</v>
      </c>
      <c r="D2683" s="4">
        <v>545.86801600000001</v>
      </c>
      <c r="E2683" s="4">
        <v>292.44031999999999</v>
      </c>
      <c r="F2683" s="4">
        <v>327.391392</v>
      </c>
      <c r="G2683" s="4">
        <v>237.24288000000001</v>
      </c>
      <c r="H2683" s="4">
        <v>0.99330499999999999</v>
      </c>
      <c r="I2683" s="4" t="str">
        <f>VLOOKUP(C2683, Sheet1!$B$4:$C$76, 2,FALSE)</f>
        <v>엑스포지정 5/160mg</v>
      </c>
    </row>
    <row r="2684" spans="1:11" x14ac:dyDescent="0.3">
      <c r="A2684" s="4">
        <v>2683</v>
      </c>
      <c r="B2684" s="4">
        <v>1212</v>
      </c>
      <c r="C2684" s="4">
        <v>3482</v>
      </c>
      <c r="D2684" s="4">
        <v>143.359272</v>
      </c>
      <c r="E2684" s="4">
        <v>292.29568</v>
      </c>
      <c r="F2684" s="4">
        <v>209.45447999999999</v>
      </c>
      <c r="G2684" s="4">
        <v>257.49759999999998</v>
      </c>
      <c r="H2684" s="4">
        <v>0.99085000000000001</v>
      </c>
      <c r="I2684" s="4" t="str">
        <f>VLOOKUP(C2684, Sheet1!$B$4:$C$76, 2,FALSE)</f>
        <v>기넥신에프정(은행엽엑스)(수출용)</v>
      </c>
    </row>
    <row r="2685" spans="1:11" x14ac:dyDescent="0.3">
      <c r="A2685" s="4">
        <v>2684</v>
      </c>
      <c r="B2685" s="4">
        <v>1212</v>
      </c>
      <c r="C2685" s="4">
        <v>34596</v>
      </c>
      <c r="D2685" s="4">
        <v>454.09375999999997</v>
      </c>
      <c r="E2685" s="4">
        <v>709.22943999999995</v>
      </c>
      <c r="F2685" s="4">
        <v>478.97980799999999</v>
      </c>
      <c r="G2685" s="4">
        <v>400.92288000000002</v>
      </c>
      <c r="H2685" s="4">
        <v>0.98738300000000001</v>
      </c>
      <c r="I2685" s="4" t="str">
        <f>VLOOKUP(C2685, Sheet1!$B$4:$C$76, 2,FALSE)</f>
        <v>제미메트서방정 50/1000mg</v>
      </c>
    </row>
    <row r="2686" spans="1:11" ht="17.25" thickBot="1" x14ac:dyDescent="0.35">
      <c r="A2686" s="4">
        <v>2685</v>
      </c>
      <c r="B2686" s="4">
        <v>1212</v>
      </c>
      <c r="C2686" s="4">
        <v>35205</v>
      </c>
      <c r="D2686" s="4">
        <v>99.326543999999998</v>
      </c>
      <c r="E2686" s="4">
        <v>672.16063999999994</v>
      </c>
      <c r="F2686" s="4">
        <v>236.07878400000001</v>
      </c>
      <c r="G2686" s="4">
        <v>411.29599999999999</v>
      </c>
      <c r="H2686" s="4">
        <v>0.974603</v>
      </c>
      <c r="I2686" s="4" t="str">
        <f>VLOOKUP(C2686, Sheet1!$B$4:$C$76, 2,FALSE)</f>
        <v>아토젯정 10/40mg</v>
      </c>
    </row>
    <row r="2687" spans="1:11" x14ac:dyDescent="0.3">
      <c r="A2687" s="1">
        <v>2686</v>
      </c>
      <c r="B2687" s="2">
        <v>1213</v>
      </c>
      <c r="C2687" s="2">
        <v>25437</v>
      </c>
      <c r="D2687" s="2">
        <v>126.89122399999999</v>
      </c>
      <c r="E2687" s="2">
        <v>834.79935999999998</v>
      </c>
      <c r="F2687" s="2">
        <v>255.6876</v>
      </c>
      <c r="G2687" s="2">
        <v>257.37216000000001</v>
      </c>
      <c r="H2687" s="2">
        <v>0.99499700000000002</v>
      </c>
      <c r="I2687" s="2" t="str">
        <f>VLOOKUP(C2687, Sheet1!$B$4:$C$76, 2,FALSE)</f>
        <v>큐시드정 31.5mg/PTP</v>
      </c>
      <c r="J2687" s="7"/>
      <c r="K2687" s="4" t="s">
        <v>86</v>
      </c>
    </row>
    <row r="2688" spans="1:11" x14ac:dyDescent="0.3">
      <c r="A2688" s="3">
        <v>2687</v>
      </c>
      <c r="B2688" s="4">
        <v>1213</v>
      </c>
      <c r="C2688" s="4">
        <v>2482</v>
      </c>
      <c r="D2688" s="4">
        <v>661.43959199999995</v>
      </c>
      <c r="E2688" s="4">
        <v>62.324480000000001</v>
      </c>
      <c r="F2688" s="4">
        <v>198.77899199999999</v>
      </c>
      <c r="G2688" s="4">
        <v>485.66016000000002</v>
      </c>
      <c r="H2688" s="4">
        <v>0.955924</v>
      </c>
      <c r="I2688" s="4" t="str">
        <f>VLOOKUP(C2688, Sheet1!$B$4:$C$76, 2,FALSE)</f>
        <v>뮤테란캡슐 100mg</v>
      </c>
      <c r="J2688" s="8"/>
    </row>
    <row r="2689" spans="1:10" x14ac:dyDescent="0.3">
      <c r="A2689" s="3">
        <v>2688</v>
      </c>
      <c r="B2689" s="4">
        <v>1213</v>
      </c>
      <c r="C2689" s="4">
        <v>22626</v>
      </c>
      <c r="D2689" s="4">
        <v>100.119544</v>
      </c>
      <c r="E2689" s="4">
        <v>4.0070399999999999</v>
      </c>
      <c r="F2689" s="4">
        <v>316.20545600000003</v>
      </c>
      <c r="G2689" s="4">
        <v>485.47199999999998</v>
      </c>
      <c r="H2689" s="4">
        <v>0.92493700000000001</v>
      </c>
      <c r="I2689" s="4" t="str">
        <f>VLOOKUP(C2689, Sheet1!$B$4:$C$76, 2,FALSE)</f>
        <v>메가파워정 90mg/병</v>
      </c>
      <c r="J2689" s="8"/>
    </row>
    <row r="2690" spans="1:10" x14ac:dyDescent="0.3">
      <c r="A2690" s="3">
        <v>2689</v>
      </c>
      <c r="B2690" s="4">
        <v>1213</v>
      </c>
      <c r="C2690" s="4">
        <v>4377</v>
      </c>
      <c r="D2690" s="4">
        <v>594.97008800000003</v>
      </c>
      <c r="E2690" s="4">
        <v>684.49152000000004</v>
      </c>
      <c r="F2690" s="4">
        <v>233.097104</v>
      </c>
      <c r="G2690" s="4">
        <v>489.44128000000001</v>
      </c>
      <c r="H2690" s="4">
        <v>0.64045399999999997</v>
      </c>
      <c r="I2690" s="4" t="str">
        <f>VLOOKUP(C2690, Sheet1!$B$4:$C$76, 2,FALSE)</f>
        <v>타이레놀정500mg</v>
      </c>
      <c r="J2690" s="8" t="s">
        <v>119</v>
      </c>
    </row>
    <row r="2691" spans="1:10" ht="17.25" thickBot="1" x14ac:dyDescent="0.35">
      <c r="A2691" s="5">
        <v>2690</v>
      </c>
      <c r="B2691" s="6">
        <v>1213</v>
      </c>
      <c r="C2691" s="6">
        <v>5885</v>
      </c>
      <c r="D2691" s="6">
        <v>594.37814400000002</v>
      </c>
      <c r="E2691" s="6">
        <v>682.32831999999996</v>
      </c>
      <c r="F2691" s="6">
        <v>233.904256</v>
      </c>
      <c r="G2691" s="6">
        <v>491.54559999999998</v>
      </c>
      <c r="H2691" s="6">
        <v>0.51201099999999999</v>
      </c>
      <c r="I2691" s="6" t="str">
        <f>VLOOKUP(C2691, Sheet1!$B$4:$C$76, 2,FALSE)</f>
        <v>타이레놀이알서방정(아세트아미노펜)(수출용)</v>
      </c>
      <c r="J2691" s="9" t="s">
        <v>118</v>
      </c>
    </row>
    <row r="2692" spans="1:10" x14ac:dyDescent="0.3">
      <c r="A2692" s="4">
        <v>2691</v>
      </c>
      <c r="B2692" s="4">
        <v>1214</v>
      </c>
      <c r="C2692" s="4">
        <v>25437</v>
      </c>
      <c r="D2692" s="4">
        <v>127.433392</v>
      </c>
      <c r="E2692" s="4">
        <v>848.14143999999999</v>
      </c>
      <c r="F2692" s="4">
        <v>260.27577600000001</v>
      </c>
      <c r="G2692" s="4">
        <v>266.67135999999999</v>
      </c>
      <c r="H2692" s="4">
        <v>0.99356100000000003</v>
      </c>
      <c r="I2692" s="4" t="str">
        <f>VLOOKUP(C2692, Sheet1!$B$4:$C$76, 2,FALSE)</f>
        <v>큐시드정 31.5mg/PTP</v>
      </c>
    </row>
    <row r="2693" spans="1:10" x14ac:dyDescent="0.3">
      <c r="A2693" s="4">
        <v>2692</v>
      </c>
      <c r="B2693" s="4">
        <v>1214</v>
      </c>
      <c r="C2693" s="4">
        <v>2482</v>
      </c>
      <c r="D2693" s="4">
        <v>655.72169599999995</v>
      </c>
      <c r="E2693" s="4">
        <v>101.42144</v>
      </c>
      <c r="F2693" s="4">
        <v>195.568928</v>
      </c>
      <c r="G2693" s="4">
        <v>471.78368</v>
      </c>
      <c r="H2693" s="4">
        <v>0.94775399999999999</v>
      </c>
      <c r="I2693" s="4" t="str">
        <f>VLOOKUP(C2693, Sheet1!$B$4:$C$76, 2,FALSE)</f>
        <v>뮤테란캡슐 100mg</v>
      </c>
    </row>
    <row r="2694" spans="1:10" x14ac:dyDescent="0.3">
      <c r="A2694" s="4">
        <v>2693</v>
      </c>
      <c r="B2694" s="4">
        <v>1214</v>
      </c>
      <c r="C2694" s="4">
        <v>22626</v>
      </c>
      <c r="D2694" s="4">
        <v>104.39686399999999</v>
      </c>
      <c r="E2694" s="4">
        <v>24.979839999999999</v>
      </c>
      <c r="F2694" s="4">
        <v>310.43241599999999</v>
      </c>
      <c r="G2694" s="4">
        <v>501.96863999999999</v>
      </c>
      <c r="H2694" s="4">
        <v>0.89258899999999997</v>
      </c>
      <c r="I2694" s="4" t="str">
        <f>VLOOKUP(C2694, Sheet1!$B$4:$C$76, 2,FALSE)</f>
        <v>메가파워정 90mg/병</v>
      </c>
    </row>
    <row r="2695" spans="1:10" x14ac:dyDescent="0.3">
      <c r="A2695" s="4">
        <v>2694</v>
      </c>
      <c r="B2695" s="4">
        <v>1214</v>
      </c>
      <c r="C2695" s="4">
        <v>5885</v>
      </c>
      <c r="D2695" s="4">
        <v>600.22194400000001</v>
      </c>
      <c r="E2695" s="4">
        <v>682.99968000000001</v>
      </c>
      <c r="F2695" s="4">
        <v>244.85009600000001</v>
      </c>
      <c r="G2695" s="4">
        <v>502.01215999999999</v>
      </c>
      <c r="H2695" s="4">
        <v>0.60270500000000005</v>
      </c>
      <c r="I2695" s="4" t="str">
        <f>VLOOKUP(C2695, Sheet1!$B$4:$C$76, 2,FALSE)</f>
        <v>타이레놀이알서방정(아세트아미노펜)(수출용)</v>
      </c>
      <c r="J2695" s="4" t="s">
        <v>118</v>
      </c>
    </row>
    <row r="2696" spans="1:10" x14ac:dyDescent="0.3">
      <c r="A2696" s="4">
        <v>2695</v>
      </c>
      <c r="B2696" s="4">
        <v>1216</v>
      </c>
      <c r="C2696" s="4">
        <v>10220</v>
      </c>
      <c r="D2696" s="4">
        <v>129.01060799999999</v>
      </c>
      <c r="E2696" s="4">
        <v>845.22239999999999</v>
      </c>
      <c r="F2696" s="4">
        <v>229.10624000000001</v>
      </c>
      <c r="G2696" s="4">
        <v>228.65152</v>
      </c>
      <c r="H2696" s="4">
        <v>0.99758999999999998</v>
      </c>
      <c r="I2696" s="4" t="str">
        <f>VLOOKUP(C2696, Sheet1!$B$4:$C$76, 2,FALSE)</f>
        <v>쎄로켈정 100mg</v>
      </c>
    </row>
    <row r="2697" spans="1:10" x14ac:dyDescent="0.3">
      <c r="A2697" s="4">
        <v>2696</v>
      </c>
      <c r="B2697" s="4">
        <v>1216</v>
      </c>
      <c r="C2697" s="4">
        <v>27925</v>
      </c>
      <c r="D2697" s="4">
        <v>156.92762400000001</v>
      </c>
      <c r="E2697" s="4">
        <v>177.40096</v>
      </c>
      <c r="F2697" s="4">
        <v>266.48801600000002</v>
      </c>
      <c r="G2697" s="4">
        <v>453.27488</v>
      </c>
      <c r="H2697" s="4">
        <v>0.97811000000000003</v>
      </c>
      <c r="I2697" s="4" t="str">
        <f>VLOOKUP(C2697, Sheet1!$B$4:$C$76, 2,FALSE)</f>
        <v>울트라셋이알서방정</v>
      </c>
    </row>
    <row r="2698" spans="1:10" x14ac:dyDescent="0.3">
      <c r="A2698" s="4">
        <v>2697</v>
      </c>
      <c r="B2698" s="4">
        <v>1216</v>
      </c>
      <c r="C2698" s="4">
        <v>3543</v>
      </c>
      <c r="D2698" s="4">
        <v>659.62667199999999</v>
      </c>
      <c r="E2698" s="4">
        <v>864.98176000000001</v>
      </c>
      <c r="F2698" s="4">
        <v>214.5248</v>
      </c>
      <c r="G2698" s="4">
        <v>214.35648</v>
      </c>
      <c r="H2698" s="4">
        <v>0.97571399999999997</v>
      </c>
      <c r="I2698" s="4" t="str">
        <f>VLOOKUP(C2698, Sheet1!$B$4:$C$76, 2,FALSE)</f>
        <v>무코스타정(레바미피드)(비매품)</v>
      </c>
    </row>
    <row r="2699" spans="1:10" x14ac:dyDescent="0.3">
      <c r="A2699" s="4">
        <v>2698</v>
      </c>
      <c r="B2699" s="4">
        <v>1216</v>
      </c>
      <c r="C2699" s="4">
        <v>16550</v>
      </c>
      <c r="D2699" s="4">
        <v>616.35522400000002</v>
      </c>
      <c r="E2699" s="4">
        <v>181.94880000000001</v>
      </c>
      <c r="F2699" s="4">
        <v>285.64299199999999</v>
      </c>
      <c r="G2699" s="4">
        <v>459.70048000000003</v>
      </c>
      <c r="H2699" s="4">
        <v>0.86857700000000004</v>
      </c>
      <c r="I2699" s="4" t="str">
        <f>VLOOKUP(C2699, Sheet1!$B$4:$C$76, 2,FALSE)</f>
        <v>동아가바펜틴정 800mg</v>
      </c>
    </row>
    <row r="2700" spans="1:10" x14ac:dyDescent="0.3">
      <c r="A2700" s="4">
        <v>2699</v>
      </c>
      <c r="B2700" s="4">
        <v>1219</v>
      </c>
      <c r="C2700" s="4">
        <v>10220</v>
      </c>
      <c r="D2700" s="4">
        <v>649.93743199999994</v>
      </c>
      <c r="E2700" s="4">
        <v>209.09504000000001</v>
      </c>
      <c r="F2700" s="4">
        <v>217.697776</v>
      </c>
      <c r="G2700" s="4">
        <v>213.36959999999999</v>
      </c>
      <c r="H2700" s="4">
        <v>0.99419599999999997</v>
      </c>
      <c r="I2700" s="4" t="str">
        <f>VLOOKUP(C2700, Sheet1!$B$4:$C$76, 2,FALSE)</f>
        <v>쎄로켈정 100mg</v>
      </c>
    </row>
    <row r="2701" spans="1:10" x14ac:dyDescent="0.3">
      <c r="A2701" s="4">
        <v>2700</v>
      </c>
      <c r="B2701" s="4">
        <v>1219</v>
      </c>
      <c r="C2701" s="4">
        <v>3543</v>
      </c>
      <c r="D2701" s="4">
        <v>106.76708000000001</v>
      </c>
      <c r="E2701" s="4">
        <v>244.88383999999999</v>
      </c>
      <c r="F2701" s="4">
        <v>200.30740800000001</v>
      </c>
      <c r="G2701" s="4">
        <v>195.7696</v>
      </c>
      <c r="H2701" s="4">
        <v>0.98592100000000005</v>
      </c>
      <c r="I2701" s="4" t="str">
        <f>VLOOKUP(C2701, Sheet1!$B$4:$C$76, 2,FALSE)</f>
        <v>무코스타정(레바미피드)(비매품)</v>
      </c>
    </row>
    <row r="2702" spans="1:10" x14ac:dyDescent="0.3">
      <c r="A2702" s="4">
        <v>2701</v>
      </c>
      <c r="B2702" s="4">
        <v>1219</v>
      </c>
      <c r="C2702" s="4">
        <v>29344</v>
      </c>
      <c r="D2702" s="4">
        <v>579.20134399999995</v>
      </c>
      <c r="E2702" s="4">
        <v>665.51936000000001</v>
      </c>
      <c r="F2702" s="4">
        <v>283.34451200000001</v>
      </c>
      <c r="G2702" s="4">
        <v>449.73824000000002</v>
      </c>
      <c r="H2702" s="4">
        <v>0.98384000000000005</v>
      </c>
      <c r="I2702" s="4" t="str">
        <f>VLOOKUP(C2702, Sheet1!$B$4:$C$76, 2,FALSE)</f>
        <v>비모보정 500/20mg</v>
      </c>
    </row>
    <row r="2703" spans="1:10" x14ac:dyDescent="0.3">
      <c r="A2703" s="4">
        <v>2702</v>
      </c>
      <c r="B2703" s="4">
        <v>1219</v>
      </c>
      <c r="C2703" s="4">
        <v>16550</v>
      </c>
      <c r="D2703" s="4">
        <v>66.062023999999994</v>
      </c>
      <c r="E2703" s="4">
        <v>581.44000000000005</v>
      </c>
      <c r="F2703" s="4">
        <v>334.27512000000002</v>
      </c>
      <c r="G2703" s="4">
        <v>464.82432</v>
      </c>
      <c r="H2703" s="4">
        <v>0.92779100000000003</v>
      </c>
      <c r="I2703" s="4" t="str">
        <f>VLOOKUP(C2703, Sheet1!$B$4:$C$76, 2,FALSE)</f>
        <v>동아가바펜틴정 800mg</v>
      </c>
    </row>
    <row r="2704" spans="1:10" x14ac:dyDescent="0.3">
      <c r="A2704" s="4">
        <v>2703</v>
      </c>
      <c r="B2704" s="4">
        <v>1220</v>
      </c>
      <c r="C2704" s="4">
        <v>10220</v>
      </c>
      <c r="D2704" s="4">
        <v>679.72495200000003</v>
      </c>
      <c r="E2704" s="4">
        <v>215.4752</v>
      </c>
      <c r="F2704" s="4">
        <v>221.09620799999999</v>
      </c>
      <c r="G2704" s="4">
        <v>213.74464</v>
      </c>
      <c r="H2704" s="4">
        <v>0.99746299999999999</v>
      </c>
      <c r="I2704" s="4" t="str">
        <f>VLOOKUP(C2704, Sheet1!$B$4:$C$76, 2,FALSE)</f>
        <v>쎄로켈정 100mg</v>
      </c>
    </row>
    <row r="2705" spans="1:9" x14ac:dyDescent="0.3">
      <c r="A2705" s="4">
        <v>2704</v>
      </c>
      <c r="B2705" s="4">
        <v>1220</v>
      </c>
      <c r="C2705" s="4">
        <v>3543</v>
      </c>
      <c r="D2705" s="4">
        <v>123.737768</v>
      </c>
      <c r="E2705" s="4">
        <v>254.32704000000001</v>
      </c>
      <c r="F2705" s="4">
        <v>203.846384</v>
      </c>
      <c r="G2705" s="4">
        <v>198.28479999999999</v>
      </c>
      <c r="H2705" s="4">
        <v>0.98843199999999998</v>
      </c>
      <c r="I2705" s="4" t="str">
        <f>VLOOKUP(C2705, Sheet1!$B$4:$C$76, 2,FALSE)</f>
        <v>무코스타정(레바미피드)(비매품)</v>
      </c>
    </row>
    <row r="2706" spans="1:9" x14ac:dyDescent="0.3">
      <c r="A2706" s="4">
        <v>2705</v>
      </c>
      <c r="B2706" s="4">
        <v>1220</v>
      </c>
      <c r="C2706" s="4">
        <v>29344</v>
      </c>
      <c r="D2706" s="4">
        <v>604.33480799999995</v>
      </c>
      <c r="E2706" s="4">
        <v>704.36928</v>
      </c>
      <c r="F2706" s="4">
        <v>284.08920000000001</v>
      </c>
      <c r="G2706" s="4">
        <v>442.38976000000002</v>
      </c>
      <c r="H2706" s="4">
        <v>0.98320399999999997</v>
      </c>
      <c r="I2706" s="4" t="str">
        <f>VLOOKUP(C2706, Sheet1!$B$4:$C$76, 2,FALSE)</f>
        <v>비모보정 500/20mg</v>
      </c>
    </row>
    <row r="2707" spans="1:9" x14ac:dyDescent="0.3">
      <c r="A2707" s="4">
        <v>2706</v>
      </c>
      <c r="B2707" s="4">
        <v>1220</v>
      </c>
      <c r="C2707" s="4">
        <v>16550</v>
      </c>
      <c r="D2707" s="4">
        <v>95.474271999999999</v>
      </c>
      <c r="E2707" s="4">
        <v>632.95615999999995</v>
      </c>
      <c r="F2707" s="4">
        <v>335.18572799999998</v>
      </c>
      <c r="G2707" s="4">
        <v>452.09343999999999</v>
      </c>
      <c r="H2707" s="4">
        <v>0.95475900000000002</v>
      </c>
      <c r="I2707" s="4" t="str">
        <f>VLOOKUP(C2707, Sheet1!$B$4:$C$76, 2,FALSE)</f>
        <v>동아가바펜틴정 800mg</v>
      </c>
    </row>
    <row r="2708" spans="1:9" x14ac:dyDescent="0.3">
      <c r="A2708" s="4">
        <v>2707</v>
      </c>
      <c r="B2708" s="4">
        <v>1222</v>
      </c>
      <c r="C2708" s="4">
        <v>36636</v>
      </c>
      <c r="D2708" s="4">
        <v>615.45925599999998</v>
      </c>
      <c r="E2708" s="4">
        <v>204.23679999999999</v>
      </c>
      <c r="F2708" s="4">
        <v>183.30353600000001</v>
      </c>
      <c r="G2708" s="4">
        <v>239.26527999999999</v>
      </c>
      <c r="H2708" s="4">
        <v>0.99885599999999997</v>
      </c>
      <c r="I2708" s="4" t="str">
        <f>VLOOKUP(C2708, Sheet1!$B$4:$C$76, 2,FALSE)</f>
        <v>로수젯정10/5밀리그램</v>
      </c>
    </row>
    <row r="2709" spans="1:9" x14ac:dyDescent="0.3">
      <c r="A2709" s="4">
        <v>2708</v>
      </c>
      <c r="B2709" s="4">
        <v>1222</v>
      </c>
      <c r="C2709" s="4">
        <v>27652</v>
      </c>
      <c r="D2709" s="4">
        <v>61.044407999999997</v>
      </c>
      <c r="E2709" s="4">
        <v>810.48383999999999</v>
      </c>
      <c r="F2709" s="4">
        <v>227.584656</v>
      </c>
      <c r="G2709" s="4">
        <v>211.43935999999999</v>
      </c>
      <c r="H2709" s="4">
        <v>0.99878500000000003</v>
      </c>
      <c r="I2709" s="4" t="str">
        <f>VLOOKUP(C2709, Sheet1!$B$4:$C$76, 2,FALSE)</f>
        <v>세비카정 10/40mg</v>
      </c>
    </row>
    <row r="2710" spans="1:9" x14ac:dyDescent="0.3">
      <c r="A2710" s="4">
        <v>2709</v>
      </c>
      <c r="B2710" s="4">
        <v>1222</v>
      </c>
      <c r="C2710" s="4">
        <v>25366</v>
      </c>
      <c r="D2710" s="4">
        <v>92.008495999999994</v>
      </c>
      <c r="E2710" s="4">
        <v>108.4704</v>
      </c>
      <c r="F2710" s="4">
        <v>317.94175999999999</v>
      </c>
      <c r="G2710" s="4">
        <v>488.11903999999998</v>
      </c>
      <c r="H2710" s="4">
        <v>0.98546299999999998</v>
      </c>
      <c r="I2710" s="4" t="str">
        <f>VLOOKUP(C2710, Sheet1!$B$4:$C$76, 2,FALSE)</f>
        <v>자누메트정 50/850mg</v>
      </c>
    </row>
    <row r="2711" spans="1:9" x14ac:dyDescent="0.3">
      <c r="A2711" s="4">
        <v>2710</v>
      </c>
      <c r="B2711" s="4">
        <v>1222</v>
      </c>
      <c r="C2711" s="4">
        <v>3482</v>
      </c>
      <c r="D2711" s="4">
        <v>561.80268000000001</v>
      </c>
      <c r="E2711" s="4">
        <v>811.3184</v>
      </c>
      <c r="F2711" s="4">
        <v>285.72497600000003</v>
      </c>
      <c r="G2711" s="4">
        <v>176.15487999999999</v>
      </c>
      <c r="H2711" s="4">
        <v>0.96309400000000001</v>
      </c>
      <c r="I2711" s="4" t="str">
        <f>VLOOKUP(C2711, Sheet1!$B$4:$C$76, 2,FALSE)</f>
        <v>기넥신에프정(은행엽엑스)(수출용)</v>
      </c>
    </row>
    <row r="2712" spans="1:9" x14ac:dyDescent="0.3">
      <c r="A2712" s="4">
        <v>2711</v>
      </c>
      <c r="B2712" s="4">
        <v>1224</v>
      </c>
      <c r="C2712" s="4">
        <v>36636</v>
      </c>
      <c r="D2712" s="4">
        <v>643.19571199999996</v>
      </c>
      <c r="E2712" s="4">
        <v>207.60383999999999</v>
      </c>
      <c r="F2712" s="4">
        <v>189.62508800000001</v>
      </c>
      <c r="G2712" s="4">
        <v>248.15232</v>
      </c>
      <c r="H2712" s="4">
        <v>0.99536599999999997</v>
      </c>
      <c r="I2712" s="4" t="str">
        <f>VLOOKUP(C2712, Sheet1!$B$4:$C$76, 2,FALSE)</f>
        <v>로수젯정10/5밀리그램</v>
      </c>
    </row>
    <row r="2713" spans="1:9" x14ac:dyDescent="0.3">
      <c r="A2713" s="4">
        <v>2712</v>
      </c>
      <c r="B2713" s="4">
        <v>1224</v>
      </c>
      <c r="C2713" s="4">
        <v>27652</v>
      </c>
      <c r="D2713" s="4">
        <v>96.563000000000002</v>
      </c>
      <c r="E2713" s="4">
        <v>852.66815999999994</v>
      </c>
      <c r="F2713" s="4">
        <v>219.38430399999999</v>
      </c>
      <c r="G2713" s="4">
        <v>207.9616</v>
      </c>
      <c r="H2713" s="4">
        <v>0.991703</v>
      </c>
      <c r="I2713" s="4" t="str">
        <f>VLOOKUP(C2713, Sheet1!$B$4:$C$76, 2,FALSE)</f>
        <v>세비카정 10/40mg</v>
      </c>
    </row>
    <row r="2714" spans="1:9" x14ac:dyDescent="0.3">
      <c r="A2714" s="4">
        <v>2713</v>
      </c>
      <c r="B2714" s="4">
        <v>1224</v>
      </c>
      <c r="C2714" s="4">
        <v>25366</v>
      </c>
      <c r="D2714" s="4">
        <v>114.94596</v>
      </c>
      <c r="E2714" s="4">
        <v>122.88576</v>
      </c>
      <c r="F2714" s="4">
        <v>320.14459199999999</v>
      </c>
      <c r="G2714" s="4">
        <v>500.98048</v>
      </c>
      <c r="H2714" s="4">
        <v>0.98804000000000003</v>
      </c>
      <c r="I2714" s="4" t="str">
        <f>VLOOKUP(C2714, Sheet1!$B$4:$C$76, 2,FALSE)</f>
        <v>자누메트정 50/850mg</v>
      </c>
    </row>
    <row r="2715" spans="1:9" x14ac:dyDescent="0.3">
      <c r="A2715" s="4">
        <v>2714</v>
      </c>
      <c r="B2715" s="4">
        <v>1224</v>
      </c>
      <c r="C2715" s="4">
        <v>3482</v>
      </c>
      <c r="D2715" s="4">
        <v>589.638688</v>
      </c>
      <c r="E2715" s="4">
        <v>845.91552000000001</v>
      </c>
      <c r="F2715" s="4">
        <v>283.07123200000001</v>
      </c>
      <c r="G2715" s="4">
        <v>166.37056000000001</v>
      </c>
      <c r="H2715" s="4">
        <v>0.93347800000000003</v>
      </c>
      <c r="I2715" s="4" t="str">
        <f>VLOOKUP(C2715, Sheet1!$B$4:$C$76, 2,FALSE)</f>
        <v>기넥신에프정(은행엽엑스)(수출용)</v>
      </c>
    </row>
    <row r="2716" spans="1:9" x14ac:dyDescent="0.3">
      <c r="A2716" s="4">
        <v>2715</v>
      </c>
      <c r="B2716" s="4">
        <v>1226</v>
      </c>
      <c r="C2716" s="4">
        <v>19860</v>
      </c>
      <c r="D2716" s="4">
        <v>125.159312</v>
      </c>
      <c r="E2716" s="4">
        <v>865.76256000000001</v>
      </c>
      <c r="F2716" s="4">
        <v>224.683008</v>
      </c>
      <c r="G2716" s="4">
        <v>167.82079999999999</v>
      </c>
      <c r="H2716" s="4">
        <v>0.99578699999999998</v>
      </c>
      <c r="I2716" s="4" t="str">
        <f>VLOOKUP(C2716, Sheet1!$B$4:$C$76, 2,FALSE)</f>
        <v>노바스크정 5mg</v>
      </c>
    </row>
    <row r="2717" spans="1:9" x14ac:dyDescent="0.3">
      <c r="A2717" s="4">
        <v>2716</v>
      </c>
      <c r="B2717" s="4">
        <v>1226</v>
      </c>
      <c r="C2717" s="4">
        <v>31884</v>
      </c>
      <c r="D2717" s="4">
        <v>130.81913599999999</v>
      </c>
      <c r="E2717" s="4">
        <v>8.4288000000000007</v>
      </c>
      <c r="F2717" s="4">
        <v>317.18438400000002</v>
      </c>
      <c r="G2717" s="4">
        <v>541.32479999999998</v>
      </c>
      <c r="H2717" s="4">
        <v>0.99063299999999999</v>
      </c>
      <c r="I2717" s="4" t="str">
        <f>VLOOKUP(C2717, Sheet1!$B$4:$C$76, 2,FALSE)</f>
        <v>자누메트엑스알서방정 100/1000mg</v>
      </c>
    </row>
    <row r="2718" spans="1:9" x14ac:dyDescent="0.3">
      <c r="A2718" s="4">
        <v>2717</v>
      </c>
      <c r="B2718" s="4">
        <v>1226</v>
      </c>
      <c r="C2718" s="4">
        <v>3482</v>
      </c>
      <c r="D2718" s="4">
        <v>600.79290400000002</v>
      </c>
      <c r="E2718" s="4">
        <v>868.11968000000002</v>
      </c>
      <c r="F2718" s="4">
        <v>257.86408</v>
      </c>
      <c r="G2718" s="4">
        <v>229.83807999999999</v>
      </c>
      <c r="H2718" s="4">
        <v>0.983375</v>
      </c>
      <c r="I2718" s="4" t="str">
        <f>VLOOKUP(C2718, Sheet1!$B$4:$C$76, 2,FALSE)</f>
        <v>기넥신에프정(은행엽엑스)(수출용)</v>
      </c>
    </row>
    <row r="2719" spans="1:9" x14ac:dyDescent="0.3">
      <c r="A2719" s="4">
        <v>2718</v>
      </c>
      <c r="B2719" s="4">
        <v>1226</v>
      </c>
      <c r="C2719" s="4">
        <v>35205</v>
      </c>
      <c r="D2719" s="4">
        <v>581.07184800000005</v>
      </c>
      <c r="E2719" s="4">
        <v>94.91328</v>
      </c>
      <c r="F2719" s="4">
        <v>289.80856</v>
      </c>
      <c r="G2719" s="4">
        <v>378.18367999999998</v>
      </c>
      <c r="H2719" s="4">
        <v>0.94665600000000005</v>
      </c>
      <c r="I2719" s="4" t="str">
        <f>VLOOKUP(C2719, Sheet1!$B$4:$C$76, 2,FALSE)</f>
        <v>아토젯정 10/40mg</v>
      </c>
    </row>
    <row r="2720" spans="1:9" x14ac:dyDescent="0.3">
      <c r="A2720" s="4">
        <v>2719</v>
      </c>
      <c r="B2720" s="4">
        <v>1227</v>
      </c>
      <c r="C2720" s="4">
        <v>19860</v>
      </c>
      <c r="D2720" s="4">
        <v>639.568896</v>
      </c>
      <c r="E2720" s="4">
        <v>277.62688000000003</v>
      </c>
      <c r="F2720" s="4">
        <v>222.55727999999999</v>
      </c>
      <c r="G2720" s="4">
        <v>173.64223999999999</v>
      </c>
      <c r="H2720" s="4">
        <v>0.99068599999999996</v>
      </c>
      <c r="I2720" s="4" t="str">
        <f>VLOOKUP(C2720, Sheet1!$B$4:$C$76, 2,FALSE)</f>
        <v>노바스크정 5mg</v>
      </c>
    </row>
    <row r="2721" spans="1:9" x14ac:dyDescent="0.3">
      <c r="A2721" s="4">
        <v>2720</v>
      </c>
      <c r="B2721" s="4">
        <v>1227</v>
      </c>
      <c r="C2721" s="4">
        <v>31884</v>
      </c>
      <c r="D2721" s="4">
        <v>544.52699199999995</v>
      </c>
      <c r="E2721" s="4">
        <v>692.16831999999999</v>
      </c>
      <c r="F2721" s="4">
        <v>332.44316800000001</v>
      </c>
      <c r="G2721" s="4">
        <v>553.55264</v>
      </c>
      <c r="H2721" s="4">
        <v>0.98263199999999995</v>
      </c>
      <c r="I2721" s="4" t="str">
        <f>VLOOKUP(C2721, Sheet1!$B$4:$C$76, 2,FALSE)</f>
        <v>자누메트엑스알서방정 100/1000mg</v>
      </c>
    </row>
    <row r="2722" spans="1:9" x14ac:dyDescent="0.3">
      <c r="A2722" s="4">
        <v>2721</v>
      </c>
      <c r="B2722" s="4">
        <v>1227</v>
      </c>
      <c r="C2722" s="4">
        <v>3482</v>
      </c>
      <c r="D2722" s="4">
        <v>148.97615200000001</v>
      </c>
      <c r="E2722" s="4">
        <v>218.65984</v>
      </c>
      <c r="F2722" s="4">
        <v>249.964336</v>
      </c>
      <c r="G2722" s="4">
        <v>225.65888000000001</v>
      </c>
      <c r="H2722" s="4">
        <v>0.97894700000000001</v>
      </c>
      <c r="I2722" s="4" t="str">
        <f>VLOOKUP(C2722, Sheet1!$B$4:$C$76, 2,FALSE)</f>
        <v>기넥신에프정(은행엽엑스)(수출용)</v>
      </c>
    </row>
    <row r="2723" spans="1:9" x14ac:dyDescent="0.3">
      <c r="A2723" s="4">
        <v>2722</v>
      </c>
      <c r="B2723" s="4">
        <v>1227</v>
      </c>
      <c r="C2723" s="4">
        <v>35205</v>
      </c>
      <c r="D2723" s="4">
        <v>106.79392</v>
      </c>
      <c r="E2723" s="4">
        <v>774.60735999999997</v>
      </c>
      <c r="F2723" s="4">
        <v>301.73820799999999</v>
      </c>
      <c r="G2723" s="4">
        <v>389.60640000000001</v>
      </c>
      <c r="H2723" s="4">
        <v>0.96836</v>
      </c>
      <c r="I2723" s="4" t="str">
        <f>VLOOKUP(C2723, Sheet1!$B$4:$C$76, 2,FALSE)</f>
        <v>아토젯정 10/40mg</v>
      </c>
    </row>
    <row r="2724" spans="1:9" x14ac:dyDescent="0.3">
      <c r="A2724" s="4">
        <v>2723</v>
      </c>
      <c r="B2724" s="4">
        <v>1232</v>
      </c>
      <c r="C2724" s="4">
        <v>3482</v>
      </c>
      <c r="D2724" s="4">
        <v>145.981784</v>
      </c>
      <c r="E2724" s="4">
        <v>288.55488000000003</v>
      </c>
      <c r="F2724" s="4">
        <v>211.26007999999999</v>
      </c>
      <c r="G2724" s="4">
        <v>256.38272000000001</v>
      </c>
      <c r="H2724" s="4">
        <v>0.99180000000000001</v>
      </c>
      <c r="I2724" s="4" t="str">
        <f>VLOOKUP(C2724, Sheet1!$B$4:$C$76, 2,FALSE)</f>
        <v>기넥신에프정(은행엽엑스)(수출용)</v>
      </c>
    </row>
    <row r="2725" spans="1:9" x14ac:dyDescent="0.3">
      <c r="A2725" s="4">
        <v>2724</v>
      </c>
      <c r="B2725" s="4">
        <v>1232</v>
      </c>
      <c r="C2725" s="4">
        <v>20876</v>
      </c>
      <c r="D2725" s="4">
        <v>594.23613599999999</v>
      </c>
      <c r="E2725" s="4">
        <v>257.41120000000001</v>
      </c>
      <c r="F2725" s="4">
        <v>320.50571200000002</v>
      </c>
      <c r="G2725" s="4">
        <v>246.68031999999999</v>
      </c>
      <c r="H2725" s="4">
        <v>0.99082899999999996</v>
      </c>
      <c r="I2725" s="4" t="str">
        <f>VLOOKUP(C2725, Sheet1!$B$4:$C$76, 2,FALSE)</f>
        <v>엑스포지정 5/160mg</v>
      </c>
    </row>
    <row r="2726" spans="1:9" x14ac:dyDescent="0.3">
      <c r="A2726" s="4">
        <v>2725</v>
      </c>
      <c r="B2726" s="4">
        <v>1232</v>
      </c>
      <c r="C2726" s="4">
        <v>29666</v>
      </c>
      <c r="D2726" s="4">
        <v>133.41090399999999</v>
      </c>
      <c r="E2726" s="4">
        <v>858.4864</v>
      </c>
      <c r="F2726" s="4">
        <v>229.83140800000001</v>
      </c>
      <c r="G2726" s="4">
        <v>227.46752000000001</v>
      </c>
      <c r="H2726" s="4">
        <v>0.99050300000000002</v>
      </c>
      <c r="I2726" s="4" t="str">
        <f>VLOOKUP(C2726, Sheet1!$B$4:$C$76, 2,FALSE)</f>
        <v>리바로정 4mg</v>
      </c>
    </row>
    <row r="2727" spans="1:9" x14ac:dyDescent="0.3">
      <c r="A2727" s="4">
        <v>2726</v>
      </c>
      <c r="B2727" s="4">
        <v>1232</v>
      </c>
      <c r="C2727" s="4">
        <v>31884</v>
      </c>
      <c r="D2727" s="4">
        <v>543.27185599999996</v>
      </c>
      <c r="E2727" s="4">
        <v>659.33248000000003</v>
      </c>
      <c r="F2727" s="4">
        <v>399.714944</v>
      </c>
      <c r="G2727" s="4">
        <v>522.10047999999995</v>
      </c>
      <c r="H2727" s="4">
        <v>0.98934100000000003</v>
      </c>
      <c r="I2727" s="4" t="str">
        <f>VLOOKUP(C2727, Sheet1!$B$4:$C$76, 2,FALSE)</f>
        <v>자누메트엑스알서방정 100/1000mg</v>
      </c>
    </row>
    <row r="2728" spans="1:9" x14ac:dyDescent="0.3">
      <c r="A2728" s="4">
        <v>2727</v>
      </c>
      <c r="B2728" s="4">
        <v>1235</v>
      </c>
      <c r="C2728" s="4">
        <v>21770</v>
      </c>
      <c r="D2728" s="4">
        <v>161.675376</v>
      </c>
      <c r="E2728" s="4">
        <v>806.84479999999996</v>
      </c>
      <c r="F2728" s="4">
        <v>191.182784</v>
      </c>
      <c r="G2728" s="4">
        <v>183.69664</v>
      </c>
      <c r="H2728" s="4">
        <v>0.99551500000000004</v>
      </c>
      <c r="I2728" s="4" t="str">
        <f>VLOOKUP(C2728, Sheet1!$B$4:$C$76, 2,FALSE)</f>
        <v>라비에트정 20mg</v>
      </c>
    </row>
    <row r="2729" spans="1:9" x14ac:dyDescent="0.3">
      <c r="A2729" s="4">
        <v>2728</v>
      </c>
      <c r="B2729" s="4">
        <v>1235</v>
      </c>
      <c r="C2729" s="4">
        <v>33008</v>
      </c>
      <c r="D2729" s="4">
        <v>548.16015200000004</v>
      </c>
      <c r="E2729" s="4">
        <v>836.15232000000003</v>
      </c>
      <c r="F2729" s="4">
        <v>374.63272000000001</v>
      </c>
      <c r="G2729" s="4">
        <v>200.01535999999999</v>
      </c>
      <c r="H2729" s="4">
        <v>0.98086799999999996</v>
      </c>
      <c r="I2729" s="4" t="str">
        <f>VLOOKUP(C2729, Sheet1!$B$4:$C$76, 2,FALSE)</f>
        <v>신바로정</v>
      </c>
    </row>
    <row r="2730" spans="1:9" x14ac:dyDescent="0.3">
      <c r="A2730" s="4">
        <v>2729</v>
      </c>
      <c r="B2730" s="4">
        <v>1235</v>
      </c>
      <c r="C2730" s="4">
        <v>1899</v>
      </c>
      <c r="D2730" s="4">
        <v>154.34366399999999</v>
      </c>
      <c r="E2730" s="4">
        <v>256.14911999999998</v>
      </c>
      <c r="F2730" s="4">
        <v>191.26867200000001</v>
      </c>
      <c r="G2730" s="4">
        <v>160.52096</v>
      </c>
      <c r="H2730" s="4">
        <v>0.97863599999999995</v>
      </c>
      <c r="I2730" s="4" t="str">
        <f>VLOOKUP(C2730, Sheet1!$B$4:$C$76, 2,FALSE)</f>
        <v>보령부스파정 5mg</v>
      </c>
    </row>
    <row r="2731" spans="1:9" x14ac:dyDescent="0.3">
      <c r="A2731" s="4">
        <v>2730</v>
      </c>
      <c r="B2731" s="4">
        <v>1235</v>
      </c>
      <c r="C2731" s="4">
        <v>16547</v>
      </c>
      <c r="D2731" s="4">
        <v>621.27719200000001</v>
      </c>
      <c r="E2731" s="4">
        <v>144.57599999999999</v>
      </c>
      <c r="F2731" s="4">
        <v>237.567184</v>
      </c>
      <c r="G2731" s="4">
        <v>229.12</v>
      </c>
      <c r="H2731" s="4">
        <v>0.97152300000000003</v>
      </c>
      <c r="I2731" s="4" t="str">
        <f>VLOOKUP(C2731, Sheet1!$B$4:$C$76, 2,FALSE)</f>
        <v>가바토파정 100mg</v>
      </c>
    </row>
    <row r="2732" spans="1:9" x14ac:dyDescent="0.3">
      <c r="A2732" s="4">
        <v>2731</v>
      </c>
      <c r="B2732" s="4">
        <v>1237</v>
      </c>
      <c r="C2732" s="4">
        <v>1899</v>
      </c>
      <c r="D2732" s="4">
        <v>104.772136</v>
      </c>
      <c r="E2732" s="4">
        <v>269.73382400000003</v>
      </c>
      <c r="F2732" s="4">
        <v>203.68436800000001</v>
      </c>
      <c r="G2732" s="4">
        <v>123.37267199999999</v>
      </c>
      <c r="H2732" s="4">
        <v>0.98282199999999997</v>
      </c>
      <c r="I2732" s="4" t="str">
        <f>VLOOKUP(C2732, Sheet1!$B$4:$C$76, 2,FALSE)</f>
        <v>보령부스파정 5mg</v>
      </c>
    </row>
    <row r="2733" spans="1:9" x14ac:dyDescent="0.3">
      <c r="A2733" s="4">
        <v>2732</v>
      </c>
      <c r="B2733" s="4">
        <v>1237</v>
      </c>
      <c r="C2733" s="4">
        <v>16547</v>
      </c>
      <c r="D2733" s="4">
        <v>614.82241599999998</v>
      </c>
      <c r="E2733" s="4">
        <v>188.9632</v>
      </c>
      <c r="F2733" s="4">
        <v>236.41062400000001</v>
      </c>
      <c r="G2733" s="4">
        <v>225.42975999999999</v>
      </c>
      <c r="H2733" s="4">
        <v>0.98169899999999999</v>
      </c>
      <c r="I2733" s="4" t="str">
        <f>VLOOKUP(C2733, Sheet1!$B$4:$C$76, 2,FALSE)</f>
        <v>가바토파정 100mg</v>
      </c>
    </row>
    <row r="2734" spans="1:9" x14ac:dyDescent="0.3">
      <c r="A2734" s="4">
        <v>2733</v>
      </c>
      <c r="B2734" s="4">
        <v>1237</v>
      </c>
      <c r="C2734" s="4">
        <v>31704</v>
      </c>
      <c r="D2734" s="4">
        <v>172.286936</v>
      </c>
      <c r="E2734" s="4">
        <v>687.66272000000004</v>
      </c>
      <c r="F2734" s="4">
        <v>252.86110400000001</v>
      </c>
      <c r="G2734" s="4">
        <v>444.64512000000002</v>
      </c>
      <c r="H2734" s="4">
        <v>0.97378100000000001</v>
      </c>
      <c r="I2734" s="4" t="str">
        <f>VLOOKUP(C2734, Sheet1!$B$4:$C$76, 2,FALSE)</f>
        <v>낙소졸정 500/20mg</v>
      </c>
    </row>
    <row r="2735" spans="1:9" x14ac:dyDescent="0.3">
      <c r="A2735" s="4">
        <v>2734</v>
      </c>
      <c r="B2735" s="4">
        <v>1237</v>
      </c>
      <c r="C2735" s="4">
        <v>44198</v>
      </c>
      <c r="D2735" s="4">
        <v>634.49223199999994</v>
      </c>
      <c r="E2735" s="4">
        <v>800.01984000000004</v>
      </c>
      <c r="F2735" s="4">
        <v>162.778256</v>
      </c>
      <c r="G2735" s="4">
        <v>279.53536000000003</v>
      </c>
      <c r="H2735" s="4">
        <v>0.95009299999999997</v>
      </c>
      <c r="I2735" s="4" t="str">
        <f>VLOOKUP(C2735, Sheet1!$B$4:$C$76, 2,FALSE)</f>
        <v>케이캡정 50mg</v>
      </c>
    </row>
    <row r="2736" spans="1:9" x14ac:dyDescent="0.3">
      <c r="A2736" s="4">
        <v>2735</v>
      </c>
      <c r="B2736" s="4">
        <v>1238</v>
      </c>
      <c r="C2736" s="4">
        <v>16547</v>
      </c>
      <c r="D2736" s="4">
        <v>132.14747199999999</v>
      </c>
      <c r="E2736" s="4">
        <v>844.44352000000003</v>
      </c>
      <c r="F2736" s="4">
        <v>241.10908800000001</v>
      </c>
      <c r="G2736" s="4">
        <v>237.05472</v>
      </c>
      <c r="H2736" s="4">
        <v>0.98387800000000003</v>
      </c>
      <c r="I2736" s="4" t="str">
        <f>VLOOKUP(C2736, Sheet1!$B$4:$C$76, 2,FALSE)</f>
        <v>가바토파정 100mg</v>
      </c>
    </row>
    <row r="2737" spans="1:9" x14ac:dyDescent="0.3">
      <c r="A2737" s="4">
        <v>2736</v>
      </c>
      <c r="B2737" s="4">
        <v>1238</v>
      </c>
      <c r="C2737" s="4">
        <v>1899</v>
      </c>
      <c r="D2737" s="4">
        <v>685.04512799999998</v>
      </c>
      <c r="E2737" s="4">
        <v>879.89887999999996</v>
      </c>
      <c r="F2737" s="4">
        <v>207.828464</v>
      </c>
      <c r="G2737" s="4">
        <v>130.94144</v>
      </c>
      <c r="H2737" s="4">
        <v>0.97987000000000002</v>
      </c>
      <c r="I2737" s="4" t="str">
        <f>VLOOKUP(C2737, Sheet1!$B$4:$C$76, 2,FALSE)</f>
        <v>보령부스파정 5mg</v>
      </c>
    </row>
    <row r="2738" spans="1:9" x14ac:dyDescent="0.3">
      <c r="A2738" s="4">
        <v>2737</v>
      </c>
      <c r="B2738" s="4">
        <v>1238</v>
      </c>
      <c r="C2738" s="4">
        <v>44198</v>
      </c>
      <c r="D2738" s="4">
        <v>208.72589600000001</v>
      </c>
      <c r="E2738" s="4">
        <v>234.29823999999999</v>
      </c>
      <c r="F2738" s="4">
        <v>157.455152</v>
      </c>
      <c r="G2738" s="4">
        <v>268.70400000000001</v>
      </c>
      <c r="H2738" s="4">
        <v>0.96198399999999995</v>
      </c>
      <c r="I2738" s="4" t="str">
        <f>VLOOKUP(C2738, Sheet1!$B$4:$C$76, 2,FALSE)</f>
        <v>케이캡정 50mg</v>
      </c>
    </row>
    <row r="2739" spans="1:9" x14ac:dyDescent="0.3">
      <c r="A2739" s="4">
        <v>2738</v>
      </c>
      <c r="B2739" s="4">
        <v>1238</v>
      </c>
      <c r="C2739" s="4">
        <v>31704</v>
      </c>
      <c r="D2739" s="4">
        <v>576.99411999999995</v>
      </c>
      <c r="E2739" s="4">
        <v>174.16064</v>
      </c>
      <c r="F2739" s="4">
        <v>243.958032</v>
      </c>
      <c r="G2739" s="4">
        <v>424.56319999999999</v>
      </c>
      <c r="H2739" s="4">
        <v>0.95895900000000001</v>
      </c>
      <c r="I2739" s="4" t="str">
        <f>VLOOKUP(C2739, Sheet1!$B$4:$C$76, 2,FALSE)</f>
        <v>낙소졸정 500/20mg</v>
      </c>
    </row>
    <row r="2740" spans="1:9" x14ac:dyDescent="0.3">
      <c r="A2740" s="4">
        <v>2739</v>
      </c>
      <c r="B2740" s="4">
        <v>1239</v>
      </c>
      <c r="C2740" s="4">
        <v>1899</v>
      </c>
      <c r="D2740" s="4">
        <v>83.853527999999997</v>
      </c>
      <c r="E2740" s="4">
        <v>257.89632</v>
      </c>
      <c r="F2740" s="4">
        <v>206.37227200000001</v>
      </c>
      <c r="G2740" s="4">
        <v>128.08063999999999</v>
      </c>
      <c r="H2740" s="4">
        <v>0.99073599999999995</v>
      </c>
      <c r="I2740" s="4" t="str">
        <f>VLOOKUP(C2740, Sheet1!$B$4:$C$76, 2,FALSE)</f>
        <v>보령부스파정 5mg</v>
      </c>
    </row>
    <row r="2741" spans="1:9" x14ac:dyDescent="0.3">
      <c r="A2741" s="4">
        <v>2740</v>
      </c>
      <c r="B2741" s="4">
        <v>1239</v>
      </c>
      <c r="C2741" s="4">
        <v>16547</v>
      </c>
      <c r="D2741" s="4">
        <v>585.47068000000002</v>
      </c>
      <c r="E2741" s="4">
        <v>180.91264000000001</v>
      </c>
      <c r="F2741" s="4">
        <v>231.779504</v>
      </c>
      <c r="G2741" s="4">
        <v>226.38336000000001</v>
      </c>
      <c r="H2741" s="4">
        <v>0.98706400000000005</v>
      </c>
      <c r="I2741" s="4" t="str">
        <f>VLOOKUP(C2741, Sheet1!$B$4:$C$76, 2,FALSE)</f>
        <v>가바토파정 100mg</v>
      </c>
    </row>
    <row r="2742" spans="1:9" x14ac:dyDescent="0.3">
      <c r="A2742" s="4">
        <v>2741</v>
      </c>
      <c r="B2742" s="4">
        <v>1239</v>
      </c>
      <c r="C2742" s="4">
        <v>31704</v>
      </c>
      <c r="D2742" s="4">
        <v>138.546616</v>
      </c>
      <c r="E2742" s="4">
        <v>644.28800000000001</v>
      </c>
      <c r="F2742" s="4">
        <v>251.857776</v>
      </c>
      <c r="G2742" s="4">
        <v>452.65663999999998</v>
      </c>
      <c r="H2742" s="4">
        <v>0.97158599999999995</v>
      </c>
      <c r="I2742" s="4" t="str">
        <f>VLOOKUP(C2742, Sheet1!$B$4:$C$76, 2,FALSE)</f>
        <v>낙소졸정 500/20mg</v>
      </c>
    </row>
    <row r="2743" spans="1:9" x14ac:dyDescent="0.3">
      <c r="A2743" s="4">
        <v>2742</v>
      </c>
      <c r="B2743" s="4">
        <v>1239</v>
      </c>
      <c r="C2743" s="4">
        <v>44198</v>
      </c>
      <c r="D2743" s="4">
        <v>605.38303199999996</v>
      </c>
      <c r="E2743" s="4">
        <v>770.57536000000005</v>
      </c>
      <c r="F2743" s="4">
        <v>167.60945599999999</v>
      </c>
      <c r="G2743" s="4">
        <v>285.56799999999998</v>
      </c>
      <c r="H2743" s="4">
        <v>0.92168000000000005</v>
      </c>
      <c r="I2743" s="4" t="str">
        <f>VLOOKUP(C2743, Sheet1!$B$4:$C$76, 2,FALSE)</f>
        <v>케이캡정 50mg</v>
      </c>
    </row>
    <row r="2744" spans="1:9" x14ac:dyDescent="0.3">
      <c r="A2744" s="4">
        <v>2743</v>
      </c>
      <c r="B2744" s="4">
        <v>1242</v>
      </c>
      <c r="C2744" s="4">
        <v>1899</v>
      </c>
      <c r="D2744" s="4">
        <v>159.39495199999999</v>
      </c>
      <c r="E2744" s="4">
        <v>259.48032000000001</v>
      </c>
      <c r="F2744" s="4">
        <v>127.843312</v>
      </c>
      <c r="G2744" s="4">
        <v>200.38144</v>
      </c>
      <c r="H2744" s="4">
        <v>0.98440399999999995</v>
      </c>
      <c r="I2744" s="4" t="str">
        <f>VLOOKUP(C2744, Sheet1!$B$4:$C$76, 2,FALSE)</f>
        <v>보령부스파정 5mg</v>
      </c>
    </row>
    <row r="2745" spans="1:9" x14ac:dyDescent="0.3">
      <c r="A2745" s="4">
        <v>2744</v>
      </c>
      <c r="B2745" s="4">
        <v>1242</v>
      </c>
      <c r="C2745" s="4">
        <v>29344</v>
      </c>
      <c r="D2745" s="4">
        <v>88.540279999999996</v>
      </c>
      <c r="E2745" s="4">
        <v>706.09216000000004</v>
      </c>
      <c r="F2745" s="4">
        <v>286.78491200000002</v>
      </c>
      <c r="G2745" s="4">
        <v>446.60608000000002</v>
      </c>
      <c r="H2745" s="4">
        <v>0.98364499999999999</v>
      </c>
      <c r="I2745" s="4" t="str">
        <f>VLOOKUP(C2745, Sheet1!$B$4:$C$76, 2,FALSE)</f>
        <v>비모보정 500/20mg</v>
      </c>
    </row>
    <row r="2746" spans="1:9" x14ac:dyDescent="0.3">
      <c r="A2746" s="4">
        <v>2745</v>
      </c>
      <c r="B2746" s="4">
        <v>1242</v>
      </c>
      <c r="C2746" s="4">
        <v>44198</v>
      </c>
      <c r="D2746" s="4">
        <v>637.17086400000005</v>
      </c>
      <c r="E2746" s="4">
        <v>806.28992000000005</v>
      </c>
      <c r="F2746" s="4">
        <v>159.88831999999999</v>
      </c>
      <c r="G2746" s="4">
        <v>285.12256000000002</v>
      </c>
      <c r="H2746" s="4">
        <v>0.98114599999999996</v>
      </c>
      <c r="I2746" s="4" t="str">
        <f>VLOOKUP(C2746, Sheet1!$B$4:$C$76, 2,FALSE)</f>
        <v>케이캡정 50mg</v>
      </c>
    </row>
    <row r="2747" spans="1:9" x14ac:dyDescent="0.3">
      <c r="A2747" s="4">
        <v>2746</v>
      </c>
      <c r="B2747" s="4">
        <v>1242</v>
      </c>
      <c r="C2747" s="4">
        <v>16550</v>
      </c>
      <c r="D2747" s="4">
        <v>546.28086399999995</v>
      </c>
      <c r="E2747" s="4">
        <v>89.500159999999994</v>
      </c>
      <c r="F2747" s="4">
        <v>289.43670400000002</v>
      </c>
      <c r="G2747" s="4">
        <v>469.91872000000001</v>
      </c>
      <c r="H2747" s="4">
        <v>0.97846</v>
      </c>
      <c r="I2747" s="4" t="str">
        <f>VLOOKUP(C2747, Sheet1!$B$4:$C$76, 2,FALSE)</f>
        <v>동아가바펜틴정 800mg</v>
      </c>
    </row>
    <row r="2748" spans="1:9" x14ac:dyDescent="0.3">
      <c r="A2748" s="4">
        <v>2747</v>
      </c>
      <c r="B2748" s="4">
        <v>1243</v>
      </c>
      <c r="C2748" s="4">
        <v>30307</v>
      </c>
      <c r="D2748" s="4">
        <v>68.641103999999999</v>
      </c>
      <c r="E2748" s="4">
        <v>135.93279999999999</v>
      </c>
      <c r="F2748" s="4">
        <v>372.60556800000001</v>
      </c>
      <c r="G2748" s="4">
        <v>429.69472000000002</v>
      </c>
      <c r="H2748" s="4">
        <v>0.98556900000000003</v>
      </c>
      <c r="I2748" s="4" t="str">
        <f>VLOOKUP(C2748, Sheet1!$B$4:$C$76, 2,FALSE)</f>
        <v>트라젠타듀오정 2.5/850mg</v>
      </c>
    </row>
    <row r="2749" spans="1:9" x14ac:dyDescent="0.3">
      <c r="A2749" s="4">
        <v>2748</v>
      </c>
      <c r="B2749" s="4">
        <v>1243</v>
      </c>
      <c r="C2749" s="4">
        <v>3482</v>
      </c>
      <c r="D2749" s="4">
        <v>607.70737599999995</v>
      </c>
      <c r="E2749" s="4">
        <v>792.10239999999999</v>
      </c>
      <c r="F2749" s="4">
        <v>273.51619199999999</v>
      </c>
      <c r="G2749" s="4">
        <v>207.28832</v>
      </c>
      <c r="H2749" s="4">
        <v>0.980958</v>
      </c>
      <c r="I2749" s="4" t="str">
        <f>VLOOKUP(C2749, Sheet1!$B$4:$C$76, 2,FALSE)</f>
        <v>기넥신에프정(은행엽엑스)(수출용)</v>
      </c>
    </row>
    <row r="2750" spans="1:9" x14ac:dyDescent="0.3">
      <c r="A2750" s="4">
        <v>2749</v>
      </c>
      <c r="B2750" s="4">
        <v>1243</v>
      </c>
      <c r="C2750" s="4">
        <v>27732</v>
      </c>
      <c r="D2750" s="4">
        <v>124.032032</v>
      </c>
      <c r="E2750" s="4">
        <v>770.00447999999994</v>
      </c>
      <c r="F2750" s="4">
        <v>314.045568</v>
      </c>
      <c r="G2750" s="4">
        <v>274.09663999999998</v>
      </c>
      <c r="H2750" s="4">
        <v>0.96986300000000003</v>
      </c>
      <c r="I2750" s="4" t="str">
        <f>VLOOKUP(C2750, Sheet1!$B$4:$C$76, 2,FALSE)</f>
        <v>트윈스타정 40/5mg</v>
      </c>
    </row>
    <row r="2751" spans="1:9" x14ac:dyDescent="0.3">
      <c r="A2751" s="4">
        <v>2750</v>
      </c>
      <c r="B2751" s="4">
        <v>1243</v>
      </c>
      <c r="C2751" s="4">
        <v>35205</v>
      </c>
      <c r="D2751" s="4">
        <v>601.75670400000001</v>
      </c>
      <c r="E2751" s="4">
        <v>125.76</v>
      </c>
      <c r="F2751" s="4">
        <v>255.86035200000001</v>
      </c>
      <c r="G2751" s="4">
        <v>388.23167999999998</v>
      </c>
      <c r="H2751" s="4">
        <v>0.96614100000000003</v>
      </c>
      <c r="I2751" s="4" t="str">
        <f>VLOOKUP(C2751, Sheet1!$B$4:$C$76, 2,FALSE)</f>
        <v>아토젯정 10/40mg</v>
      </c>
    </row>
    <row r="2752" spans="1:9" x14ac:dyDescent="0.3">
      <c r="A2752" s="4">
        <v>2751</v>
      </c>
      <c r="B2752" s="4">
        <v>1244</v>
      </c>
      <c r="C2752" s="4">
        <v>30307</v>
      </c>
      <c r="D2752" s="4">
        <v>560.273776</v>
      </c>
      <c r="E2752" s="4">
        <v>687.58911999999998</v>
      </c>
      <c r="F2752" s="4">
        <v>379.98022400000002</v>
      </c>
      <c r="G2752" s="4">
        <v>438.62272000000002</v>
      </c>
      <c r="H2752" s="4">
        <v>0.98933599999999999</v>
      </c>
      <c r="I2752" s="4" t="str">
        <f>VLOOKUP(C2752, Sheet1!$B$4:$C$76, 2,FALSE)</f>
        <v>트라젠타듀오정 2.5/850mg</v>
      </c>
    </row>
    <row r="2753" spans="1:9" x14ac:dyDescent="0.3">
      <c r="A2753" s="4">
        <v>2752</v>
      </c>
      <c r="B2753" s="4">
        <v>1244</v>
      </c>
      <c r="C2753" s="4">
        <v>35205</v>
      </c>
      <c r="D2753" s="4">
        <v>122.29377599999999</v>
      </c>
      <c r="E2753" s="4">
        <v>731.66207999999995</v>
      </c>
      <c r="F2753" s="4">
        <v>272.74515200000002</v>
      </c>
      <c r="G2753" s="4">
        <v>402.13247999999999</v>
      </c>
      <c r="H2753" s="4">
        <v>0.98807900000000004</v>
      </c>
      <c r="I2753" s="4" t="str">
        <f>VLOOKUP(C2753, Sheet1!$B$4:$C$76, 2,FALSE)</f>
        <v>아토젯정 10/40mg</v>
      </c>
    </row>
    <row r="2754" spans="1:9" x14ac:dyDescent="0.3">
      <c r="A2754" s="4">
        <v>2753</v>
      </c>
      <c r="B2754" s="4">
        <v>1244</v>
      </c>
      <c r="C2754" s="4">
        <v>27732</v>
      </c>
      <c r="D2754" s="4">
        <v>562.50637600000005</v>
      </c>
      <c r="E2754" s="4">
        <v>262.26623999999998</v>
      </c>
      <c r="F2754" s="4">
        <v>303.83563199999998</v>
      </c>
      <c r="G2754" s="4">
        <v>266.77375999999998</v>
      </c>
      <c r="H2754" s="4">
        <v>0.98582499999999995</v>
      </c>
      <c r="I2754" s="4" t="str">
        <f>VLOOKUP(C2754, Sheet1!$B$4:$C$76, 2,FALSE)</f>
        <v>트윈스타정 40/5mg</v>
      </c>
    </row>
    <row r="2755" spans="1:9" x14ac:dyDescent="0.3">
      <c r="A2755" s="4">
        <v>2754</v>
      </c>
      <c r="B2755" s="4">
        <v>1244</v>
      </c>
      <c r="C2755" s="4">
        <v>3482</v>
      </c>
      <c r="D2755" s="4">
        <v>122.570472</v>
      </c>
      <c r="E2755" s="4">
        <v>308.21375999999998</v>
      </c>
      <c r="F2755" s="4">
        <v>272.41819199999998</v>
      </c>
      <c r="G2755" s="4">
        <v>201.72800000000001</v>
      </c>
      <c r="H2755" s="4">
        <v>0.97495699999999996</v>
      </c>
      <c r="I2755" s="4" t="str">
        <f>VLOOKUP(C2755, Sheet1!$B$4:$C$76, 2,FALSE)</f>
        <v>기넥신에프정(은행엽엑스)(수출용)</v>
      </c>
    </row>
    <row r="2756" spans="1:9" x14ac:dyDescent="0.3">
      <c r="A2756" s="4">
        <v>2755</v>
      </c>
      <c r="B2756" s="4">
        <v>1245</v>
      </c>
      <c r="C2756" s="4">
        <v>30307</v>
      </c>
      <c r="D2756" s="4">
        <v>51.406407999999999</v>
      </c>
      <c r="E2756" s="4">
        <v>123.21536</v>
      </c>
      <c r="F2756" s="4">
        <v>362.294128</v>
      </c>
      <c r="G2756" s="4">
        <v>417.46688</v>
      </c>
      <c r="H2756" s="4">
        <v>0.98915900000000001</v>
      </c>
      <c r="I2756" s="4" t="str">
        <f>VLOOKUP(C2756, Sheet1!$B$4:$C$76, 2,FALSE)</f>
        <v>트라젠타듀오정 2.5/850mg</v>
      </c>
    </row>
    <row r="2757" spans="1:9" x14ac:dyDescent="0.3">
      <c r="A2757" s="4">
        <v>2756</v>
      </c>
      <c r="B2757" s="4">
        <v>1245</v>
      </c>
      <c r="C2757" s="4">
        <v>3482</v>
      </c>
      <c r="D2757" s="4">
        <v>581.25240799999995</v>
      </c>
      <c r="E2757" s="4">
        <v>758.01408000000004</v>
      </c>
      <c r="F2757" s="4">
        <v>274.37604800000003</v>
      </c>
      <c r="G2757" s="4">
        <v>209.94175999999999</v>
      </c>
      <c r="H2757" s="4">
        <v>0.98467099999999996</v>
      </c>
      <c r="I2757" s="4" t="str">
        <f>VLOOKUP(C2757, Sheet1!$B$4:$C$76, 2,FALSE)</f>
        <v>기넥신에프정(은행엽엑스)(수출용)</v>
      </c>
    </row>
    <row r="2758" spans="1:9" x14ac:dyDescent="0.3">
      <c r="A2758" s="4">
        <v>2757</v>
      </c>
      <c r="B2758" s="4">
        <v>1245</v>
      </c>
      <c r="C2758" s="4">
        <v>35205</v>
      </c>
      <c r="D2758" s="4">
        <v>572.17560800000001</v>
      </c>
      <c r="E2758" s="4">
        <v>116.57599999999999</v>
      </c>
      <c r="F2758" s="4">
        <v>249.25380799999999</v>
      </c>
      <c r="G2758" s="4">
        <v>381.76256000000001</v>
      </c>
      <c r="H2758" s="4">
        <v>0.98207199999999994</v>
      </c>
      <c r="I2758" s="4" t="str">
        <f>VLOOKUP(C2758, Sheet1!$B$4:$C$76, 2,FALSE)</f>
        <v>아토젯정 10/40mg</v>
      </c>
    </row>
    <row r="2759" spans="1:9" x14ac:dyDescent="0.3">
      <c r="A2759" s="4">
        <v>2758</v>
      </c>
      <c r="B2759" s="4">
        <v>1245</v>
      </c>
      <c r="C2759" s="4">
        <v>27732</v>
      </c>
      <c r="D2759" s="4">
        <v>87.876599999999996</v>
      </c>
      <c r="E2759" s="4">
        <v>726.66368</v>
      </c>
      <c r="F2759" s="4">
        <v>320.58574399999998</v>
      </c>
      <c r="G2759" s="4">
        <v>279.87200000000001</v>
      </c>
      <c r="H2759" s="4">
        <v>0.94669700000000001</v>
      </c>
      <c r="I2759" s="4" t="str">
        <f>VLOOKUP(C2759, Sheet1!$B$4:$C$76, 2,FALSE)</f>
        <v>트윈스타정 40/5mg</v>
      </c>
    </row>
    <row r="2760" spans="1:9" x14ac:dyDescent="0.3">
      <c r="A2760" s="4">
        <v>2759</v>
      </c>
      <c r="B2760" s="4">
        <v>1246</v>
      </c>
      <c r="C2760" s="4">
        <v>27776</v>
      </c>
      <c r="D2760" s="4">
        <v>143.28802400000001</v>
      </c>
      <c r="E2760" s="4">
        <v>775.87904000000003</v>
      </c>
      <c r="F2760" s="4">
        <v>179.30974399999999</v>
      </c>
      <c r="G2760" s="4">
        <v>206.91584</v>
      </c>
      <c r="H2760" s="4">
        <v>0.99879200000000001</v>
      </c>
      <c r="I2760" s="4" t="str">
        <f>VLOOKUP(C2760, Sheet1!$B$4:$C$76, 2,FALSE)</f>
        <v>카나브정 60mg</v>
      </c>
    </row>
    <row r="2761" spans="1:9" x14ac:dyDescent="0.3">
      <c r="A2761" s="4">
        <v>2760</v>
      </c>
      <c r="B2761" s="4">
        <v>1246</v>
      </c>
      <c r="C2761" s="4">
        <v>16261</v>
      </c>
      <c r="D2761" s="4">
        <v>574.62048800000002</v>
      </c>
      <c r="E2761" s="4">
        <v>186</v>
      </c>
      <c r="F2761" s="4">
        <v>238.74033600000001</v>
      </c>
      <c r="G2761" s="4">
        <v>230.91584</v>
      </c>
      <c r="H2761" s="4">
        <v>0.98833199999999999</v>
      </c>
      <c r="I2761" s="4" t="str">
        <f>VLOOKUP(C2761, Sheet1!$B$4:$C$76, 2,FALSE)</f>
        <v>크레스토정 20mg</v>
      </c>
    </row>
    <row r="2762" spans="1:9" x14ac:dyDescent="0.3">
      <c r="A2762" s="4">
        <v>2761</v>
      </c>
      <c r="B2762" s="4">
        <v>1246</v>
      </c>
      <c r="C2762" s="4">
        <v>3482</v>
      </c>
      <c r="D2762" s="4">
        <v>537.24017600000002</v>
      </c>
      <c r="E2762" s="4">
        <v>778.26432</v>
      </c>
      <c r="F2762" s="4">
        <v>267.99593599999997</v>
      </c>
      <c r="G2762" s="4">
        <v>225.75615999999999</v>
      </c>
      <c r="H2762" s="4">
        <v>0.97724599999999995</v>
      </c>
      <c r="I2762" s="4" t="str">
        <f>VLOOKUP(C2762, Sheet1!$B$4:$C$76, 2,FALSE)</f>
        <v>기넥신에프정(은행엽엑스)(수출용)</v>
      </c>
    </row>
    <row r="2763" spans="1:9" x14ac:dyDescent="0.3">
      <c r="A2763" s="4">
        <v>2762</v>
      </c>
      <c r="B2763" s="4">
        <v>1246</v>
      </c>
      <c r="C2763" s="4">
        <v>34596</v>
      </c>
      <c r="D2763" s="4">
        <v>58.901600000000002</v>
      </c>
      <c r="E2763" s="4">
        <v>79.4208</v>
      </c>
      <c r="F2763" s="4">
        <v>391.996736</v>
      </c>
      <c r="G2763" s="4">
        <v>463.77856000000003</v>
      </c>
      <c r="H2763" s="4">
        <v>0.92983000000000005</v>
      </c>
      <c r="I2763" s="4" t="str">
        <f>VLOOKUP(C2763, Sheet1!$B$4:$C$76, 2,FALSE)</f>
        <v>제미메트서방정 50/1000mg</v>
      </c>
    </row>
    <row r="2764" spans="1:9" x14ac:dyDescent="0.3">
      <c r="A2764" s="4">
        <v>2763</v>
      </c>
      <c r="B2764" s="4">
        <v>1248</v>
      </c>
      <c r="C2764" s="4">
        <v>27776</v>
      </c>
      <c r="D2764" s="4">
        <v>639.11896000000002</v>
      </c>
      <c r="E2764" s="4">
        <v>293.36063999999999</v>
      </c>
      <c r="F2764" s="4">
        <v>174.43072000000001</v>
      </c>
      <c r="G2764" s="4">
        <v>195.29983999999999</v>
      </c>
      <c r="H2764" s="4">
        <v>0.99716300000000002</v>
      </c>
      <c r="I2764" s="4" t="str">
        <f>VLOOKUP(C2764, Sheet1!$B$4:$C$76, 2,FALSE)</f>
        <v>카나브정 60mg</v>
      </c>
    </row>
    <row r="2765" spans="1:9" x14ac:dyDescent="0.3">
      <c r="A2765" s="4">
        <v>2764</v>
      </c>
      <c r="B2765" s="4">
        <v>1248</v>
      </c>
      <c r="C2765" s="4">
        <v>16261</v>
      </c>
      <c r="D2765" s="4">
        <v>137.06407200000001</v>
      </c>
      <c r="E2765" s="4">
        <v>835.81376</v>
      </c>
      <c r="F2765" s="4">
        <v>248.50228799999999</v>
      </c>
      <c r="G2765" s="4">
        <v>243.11936</v>
      </c>
      <c r="H2765" s="4">
        <v>0.99504499999999996</v>
      </c>
      <c r="I2765" s="4" t="str">
        <f>VLOOKUP(C2765, Sheet1!$B$4:$C$76, 2,FALSE)</f>
        <v>크레스토정 20mg</v>
      </c>
    </row>
    <row r="2766" spans="1:9" x14ac:dyDescent="0.3">
      <c r="A2766" s="4">
        <v>2765</v>
      </c>
      <c r="B2766" s="4">
        <v>1248</v>
      </c>
      <c r="C2766" s="4">
        <v>3482</v>
      </c>
      <c r="D2766" s="4">
        <v>173.83487199999999</v>
      </c>
      <c r="E2766" s="4">
        <v>275.84768000000003</v>
      </c>
      <c r="F2766" s="4">
        <v>259.8356</v>
      </c>
      <c r="G2766" s="4">
        <v>217.73823999999999</v>
      </c>
      <c r="H2766" s="4">
        <v>0.98135499999999998</v>
      </c>
      <c r="I2766" s="4" t="str">
        <f>VLOOKUP(C2766, Sheet1!$B$4:$C$76, 2,FALSE)</f>
        <v>기넥신에프정(은행엽엑스)(수출용)</v>
      </c>
    </row>
    <row r="2767" spans="1:9" x14ac:dyDescent="0.3">
      <c r="A2767" s="4">
        <v>2766</v>
      </c>
      <c r="B2767" s="4">
        <v>1248</v>
      </c>
      <c r="C2767" s="4">
        <v>34596</v>
      </c>
      <c r="D2767" s="4">
        <v>523.50688000000002</v>
      </c>
      <c r="E2767" s="4">
        <v>663.12639999999999</v>
      </c>
      <c r="F2767" s="4">
        <v>411.00335999999999</v>
      </c>
      <c r="G2767" s="4">
        <v>483.64672000000002</v>
      </c>
      <c r="H2767" s="4">
        <v>0.97205799999999998</v>
      </c>
      <c r="I2767" s="4" t="str">
        <f>VLOOKUP(C2767, Sheet1!$B$4:$C$76, 2,FALSE)</f>
        <v>제미메트서방정 50/1000mg</v>
      </c>
    </row>
    <row r="2768" spans="1:9" x14ac:dyDescent="0.3">
      <c r="A2768" s="4">
        <v>2767</v>
      </c>
      <c r="B2768" s="4">
        <v>1250</v>
      </c>
      <c r="C2768" s="4">
        <v>5093</v>
      </c>
      <c r="D2768" s="4">
        <v>104.464208</v>
      </c>
      <c r="E2768" s="4">
        <v>811.30496000000005</v>
      </c>
      <c r="F2768" s="4">
        <v>281.618944</v>
      </c>
      <c r="G2768" s="4">
        <v>286.97856000000002</v>
      </c>
      <c r="H2768" s="4">
        <v>0.98416400000000004</v>
      </c>
      <c r="I2768" s="4" t="str">
        <f>VLOOKUP(C2768, Sheet1!$B$4:$C$76, 2,FALSE)</f>
        <v>삼남건조수산화알루미늄겔정</v>
      </c>
    </row>
    <row r="2769" spans="1:9" x14ac:dyDescent="0.3">
      <c r="A2769" s="4">
        <v>2768</v>
      </c>
      <c r="B2769" s="4">
        <v>1250</v>
      </c>
      <c r="C2769" s="4">
        <v>4377</v>
      </c>
      <c r="D2769" s="4">
        <v>598.49637600000005</v>
      </c>
      <c r="E2769" s="4">
        <v>701.12768000000005</v>
      </c>
      <c r="F2769" s="4">
        <v>221.98827199999999</v>
      </c>
      <c r="G2769" s="4">
        <v>471.51616000000001</v>
      </c>
      <c r="H2769" s="4">
        <v>0.95436500000000002</v>
      </c>
      <c r="I2769" s="4" t="str">
        <f>VLOOKUP(C2769, Sheet1!$B$4:$C$76, 2,FALSE)</f>
        <v>타이레놀정500mg</v>
      </c>
    </row>
    <row r="2770" spans="1:9" x14ac:dyDescent="0.3">
      <c r="A2770" s="4">
        <v>2769</v>
      </c>
      <c r="B2770" s="4">
        <v>1250</v>
      </c>
      <c r="C2770" s="4">
        <v>2482</v>
      </c>
      <c r="D2770" s="4">
        <v>613.61120000000005</v>
      </c>
      <c r="E2770" s="4">
        <v>87.929599999999994</v>
      </c>
      <c r="F2770" s="4">
        <v>209.01430400000001</v>
      </c>
      <c r="G2770" s="4">
        <v>472.45823999999999</v>
      </c>
      <c r="H2770" s="4">
        <v>0.941658</v>
      </c>
      <c r="I2770" s="4" t="str">
        <f>VLOOKUP(C2770, Sheet1!$B$4:$C$76, 2,FALSE)</f>
        <v>뮤테란캡슐 100mg</v>
      </c>
    </row>
    <row r="2771" spans="1:9" x14ac:dyDescent="0.3">
      <c r="A2771" s="4">
        <v>2770</v>
      </c>
      <c r="B2771" s="4">
        <v>1250</v>
      </c>
      <c r="C2771" s="4">
        <v>12777</v>
      </c>
      <c r="D2771" s="4">
        <v>98.360303999999999</v>
      </c>
      <c r="E2771" s="4">
        <v>67.421440000000004</v>
      </c>
      <c r="F2771" s="4">
        <v>299.06592000000001</v>
      </c>
      <c r="G2771" s="4">
        <v>523.24608000000001</v>
      </c>
      <c r="H2771" s="4">
        <v>0.93448699999999996</v>
      </c>
      <c r="I2771" s="4" t="str">
        <f>VLOOKUP(C2771, Sheet1!$B$4:$C$76, 2,FALSE)</f>
        <v>다보타민큐정 10mg/병</v>
      </c>
    </row>
    <row r="2772" spans="1:9" x14ac:dyDescent="0.3">
      <c r="A2772" s="4">
        <v>2771</v>
      </c>
      <c r="B2772" s="4">
        <v>1251</v>
      </c>
      <c r="C2772" s="4">
        <v>4377</v>
      </c>
      <c r="D2772" s="4">
        <v>143.20262399999999</v>
      </c>
      <c r="E2772" s="4">
        <v>111.21728</v>
      </c>
      <c r="F2772" s="4">
        <v>208.84838400000001</v>
      </c>
      <c r="G2772" s="4">
        <v>435.01952</v>
      </c>
      <c r="H2772" s="4">
        <v>0.98000799999999999</v>
      </c>
      <c r="I2772" s="4" t="str">
        <f>VLOOKUP(C2772, Sheet1!$B$4:$C$76, 2,FALSE)</f>
        <v>타이레놀정500mg</v>
      </c>
    </row>
    <row r="2773" spans="1:9" x14ac:dyDescent="0.3">
      <c r="A2773" s="4">
        <v>2772</v>
      </c>
      <c r="B2773" s="4">
        <v>1251</v>
      </c>
      <c r="C2773" s="4">
        <v>12777</v>
      </c>
      <c r="D2773" s="4">
        <v>544.42890399999999</v>
      </c>
      <c r="E2773" s="4">
        <v>648.47295999999994</v>
      </c>
      <c r="F2773" s="4">
        <v>296.62494400000003</v>
      </c>
      <c r="G2773" s="4">
        <v>526.38336000000004</v>
      </c>
      <c r="H2773" s="4">
        <v>0.97012100000000001</v>
      </c>
      <c r="I2773" s="4" t="str">
        <f>VLOOKUP(C2773, Sheet1!$B$4:$C$76, 2,FALSE)</f>
        <v>다보타민큐정 10mg/병</v>
      </c>
    </row>
    <row r="2774" spans="1:9" x14ac:dyDescent="0.3">
      <c r="A2774" s="4">
        <v>2773</v>
      </c>
      <c r="B2774" s="4">
        <v>1251</v>
      </c>
      <c r="C2774" s="4">
        <v>5093</v>
      </c>
      <c r="D2774" s="4">
        <v>550.30784000000006</v>
      </c>
      <c r="E2774" s="4">
        <v>190.84096</v>
      </c>
      <c r="F2774" s="4">
        <v>269.45407999999998</v>
      </c>
      <c r="G2774" s="4">
        <v>269.98656</v>
      </c>
      <c r="H2774" s="4">
        <v>0.95273399999999997</v>
      </c>
      <c r="I2774" s="4" t="str">
        <f>VLOOKUP(C2774, Sheet1!$B$4:$C$76, 2,FALSE)</f>
        <v>삼남건조수산화알루미늄겔정</v>
      </c>
    </row>
    <row r="2775" spans="1:9" x14ac:dyDescent="0.3">
      <c r="A2775" s="4">
        <v>2774</v>
      </c>
      <c r="B2775" s="4">
        <v>1251</v>
      </c>
      <c r="C2775" s="4">
        <v>2482</v>
      </c>
      <c r="D2775" s="4">
        <v>86.391127999999995</v>
      </c>
      <c r="E2775" s="4">
        <v>679.78688</v>
      </c>
      <c r="F2775" s="4">
        <v>234.51035200000001</v>
      </c>
      <c r="G2775" s="4">
        <v>478.48576000000003</v>
      </c>
      <c r="H2775" s="4">
        <v>0.93498499999999996</v>
      </c>
      <c r="I2775" s="4" t="str">
        <f>VLOOKUP(C2775, Sheet1!$B$4:$C$76, 2,FALSE)</f>
        <v>뮤테란캡슐 100mg</v>
      </c>
    </row>
    <row r="2776" spans="1:9" x14ac:dyDescent="0.3">
      <c r="A2776" s="4">
        <v>2775</v>
      </c>
      <c r="B2776" s="4">
        <v>1252</v>
      </c>
      <c r="C2776" s="4">
        <v>3482</v>
      </c>
      <c r="D2776" s="4">
        <v>647.62138400000003</v>
      </c>
      <c r="E2776" s="4">
        <v>754.82047999999998</v>
      </c>
      <c r="F2776" s="4">
        <v>210.45585600000001</v>
      </c>
      <c r="G2776" s="4">
        <v>266.41536000000002</v>
      </c>
      <c r="H2776" s="4">
        <v>0.99122299999999997</v>
      </c>
      <c r="I2776" s="4" t="str">
        <f>VLOOKUP(C2776, Sheet1!$B$4:$C$76, 2,FALSE)</f>
        <v>기넥신에프정(은행엽엑스)(수출용)</v>
      </c>
    </row>
    <row r="2777" spans="1:9" x14ac:dyDescent="0.3">
      <c r="A2777" s="4">
        <v>2776</v>
      </c>
      <c r="B2777" s="4">
        <v>1252</v>
      </c>
      <c r="C2777" s="4">
        <v>29666</v>
      </c>
      <c r="D2777" s="4">
        <v>624.43406400000003</v>
      </c>
      <c r="E2777" s="4">
        <v>185.16159999999999</v>
      </c>
      <c r="F2777" s="4">
        <v>224.478048</v>
      </c>
      <c r="G2777" s="4">
        <v>214.32704000000001</v>
      </c>
      <c r="H2777" s="4">
        <v>0.985873</v>
      </c>
      <c r="I2777" s="4" t="str">
        <f>VLOOKUP(C2777, Sheet1!$B$4:$C$76, 2,FALSE)</f>
        <v>리바로정 4mg</v>
      </c>
    </row>
    <row r="2778" spans="1:9" x14ac:dyDescent="0.3">
      <c r="A2778" s="4">
        <v>2777</v>
      </c>
      <c r="B2778" s="4">
        <v>1252</v>
      </c>
      <c r="C2778" s="4">
        <v>30307</v>
      </c>
      <c r="D2778" s="4">
        <v>76.468624000000005</v>
      </c>
      <c r="E2778" s="4">
        <v>78.437119999999993</v>
      </c>
      <c r="F2778" s="4">
        <v>393.88627200000002</v>
      </c>
      <c r="G2778" s="4">
        <v>411.86304000000001</v>
      </c>
      <c r="H2778" s="4">
        <v>0.98230499999999998</v>
      </c>
      <c r="I2778" s="4" t="str">
        <f>VLOOKUP(C2778, Sheet1!$B$4:$C$76, 2,FALSE)</f>
        <v>트라젠타듀오정 2.5/850mg</v>
      </c>
    </row>
    <row r="2779" spans="1:9" x14ac:dyDescent="0.3">
      <c r="A2779" s="4">
        <v>2778</v>
      </c>
      <c r="B2779" s="4">
        <v>1252</v>
      </c>
      <c r="C2779" s="4">
        <v>20876</v>
      </c>
      <c r="D2779" s="4">
        <v>72.929159999999996</v>
      </c>
      <c r="E2779" s="4">
        <v>798.22655999999995</v>
      </c>
      <c r="F2779" s="4">
        <v>322.88129600000002</v>
      </c>
      <c r="G2779" s="4">
        <v>243.64160000000001</v>
      </c>
      <c r="H2779" s="4">
        <v>0.97241599999999995</v>
      </c>
      <c r="I2779" s="4" t="str">
        <f>VLOOKUP(C2779, Sheet1!$B$4:$C$76, 2,FALSE)</f>
        <v>엑스포지정 5/160mg</v>
      </c>
    </row>
    <row r="2780" spans="1:9" x14ac:dyDescent="0.3">
      <c r="A2780" s="4">
        <v>2779</v>
      </c>
      <c r="B2780" s="4">
        <v>1254</v>
      </c>
      <c r="C2780" s="4">
        <v>3482</v>
      </c>
      <c r="D2780" s="4">
        <v>621.09614399999998</v>
      </c>
      <c r="E2780" s="4">
        <v>720.89599999999996</v>
      </c>
      <c r="F2780" s="4">
        <v>210.63251199999999</v>
      </c>
      <c r="G2780" s="4">
        <v>270.30527999999998</v>
      </c>
      <c r="H2780" s="4">
        <v>0.99695699999999998</v>
      </c>
      <c r="I2780" s="4" t="str">
        <f>VLOOKUP(C2780, Sheet1!$B$4:$C$76, 2,FALSE)</f>
        <v>기넥신에프정(은행엽엑스)(수출용)</v>
      </c>
    </row>
    <row r="2781" spans="1:9" x14ac:dyDescent="0.3">
      <c r="A2781" s="4">
        <v>2780</v>
      </c>
      <c r="B2781" s="4">
        <v>1254</v>
      </c>
      <c r="C2781" s="4">
        <v>20876</v>
      </c>
      <c r="D2781" s="4">
        <v>40.630392000000001</v>
      </c>
      <c r="E2781" s="4">
        <v>753.92831999999999</v>
      </c>
      <c r="F2781" s="4">
        <v>327.05857600000002</v>
      </c>
      <c r="G2781" s="4">
        <v>253.97376</v>
      </c>
      <c r="H2781" s="4">
        <v>0.99194700000000002</v>
      </c>
      <c r="I2781" s="4" t="str">
        <f>VLOOKUP(C2781, Sheet1!$B$4:$C$76, 2,FALSE)</f>
        <v>엑스포지정 5/160mg</v>
      </c>
    </row>
    <row r="2782" spans="1:9" x14ac:dyDescent="0.3">
      <c r="A2782" s="4">
        <v>2781</v>
      </c>
      <c r="B2782" s="4">
        <v>1254</v>
      </c>
      <c r="C2782" s="4">
        <v>30307</v>
      </c>
      <c r="D2782" s="4">
        <v>66.580280000000002</v>
      </c>
      <c r="E2782" s="4">
        <v>66.801280000000006</v>
      </c>
      <c r="F2782" s="4">
        <v>378.73972800000001</v>
      </c>
      <c r="G2782" s="4">
        <v>400.27264000000002</v>
      </c>
      <c r="H2782" s="4">
        <v>0.991919</v>
      </c>
      <c r="I2782" s="4" t="str">
        <f>VLOOKUP(C2782, Sheet1!$B$4:$C$76, 2,FALSE)</f>
        <v>트라젠타듀오정 2.5/850mg</v>
      </c>
    </row>
    <row r="2783" spans="1:9" x14ac:dyDescent="0.3">
      <c r="A2783" s="4">
        <v>2782</v>
      </c>
      <c r="B2783" s="4">
        <v>1254</v>
      </c>
      <c r="C2783" s="4">
        <v>29666</v>
      </c>
      <c r="D2783" s="4">
        <v>596.58097599999996</v>
      </c>
      <c r="E2783" s="4">
        <v>180.69247999999999</v>
      </c>
      <c r="F2783" s="4">
        <v>218.52444800000001</v>
      </c>
      <c r="G2783" s="4">
        <v>214.02879999999999</v>
      </c>
      <c r="H2783" s="4">
        <v>0.98723399999999994</v>
      </c>
      <c r="I2783" s="4" t="str">
        <f>VLOOKUP(C2783, Sheet1!$B$4:$C$76, 2,FALSE)</f>
        <v>리바로정 4mg</v>
      </c>
    </row>
    <row r="2784" spans="1:9" x14ac:dyDescent="0.3">
      <c r="A2784" s="4">
        <v>2783</v>
      </c>
      <c r="B2784" s="4">
        <v>1256</v>
      </c>
      <c r="C2784" s="4">
        <v>19606</v>
      </c>
      <c r="D2784" s="4">
        <v>656.91680799999995</v>
      </c>
      <c r="E2784" s="4">
        <v>272.26688000000001</v>
      </c>
      <c r="F2784" s="4">
        <v>155.74129600000001</v>
      </c>
      <c r="G2784" s="4">
        <v>148.89088000000001</v>
      </c>
      <c r="H2784" s="4">
        <v>0.995614</v>
      </c>
      <c r="I2784" s="4" t="str">
        <f>VLOOKUP(C2784, Sheet1!$B$4:$C$76, 2,FALSE)</f>
        <v>스토가정 10mg</v>
      </c>
    </row>
    <row r="2785" spans="1:9" x14ac:dyDescent="0.3">
      <c r="A2785" s="4">
        <v>2784</v>
      </c>
      <c r="B2785" s="4">
        <v>1256</v>
      </c>
      <c r="C2785" s="4">
        <v>31704</v>
      </c>
      <c r="D2785" s="4">
        <v>136.51068000000001</v>
      </c>
      <c r="E2785" s="4">
        <v>130.36735999999999</v>
      </c>
      <c r="F2785" s="4">
        <v>240.68062399999999</v>
      </c>
      <c r="G2785" s="4">
        <v>419.31392</v>
      </c>
      <c r="H2785" s="4">
        <v>0.98046500000000003</v>
      </c>
      <c r="I2785" s="4" t="str">
        <f>VLOOKUP(C2785, Sheet1!$B$4:$C$76, 2,FALSE)</f>
        <v>낙소졸정 500/20mg</v>
      </c>
    </row>
    <row r="2786" spans="1:9" x14ac:dyDescent="0.3">
      <c r="A2786" s="4">
        <v>2785</v>
      </c>
      <c r="B2786" s="4">
        <v>1256</v>
      </c>
      <c r="C2786" s="4">
        <v>1899</v>
      </c>
      <c r="D2786" s="4">
        <v>643.87891200000001</v>
      </c>
      <c r="E2786" s="4">
        <v>827.63840000000005</v>
      </c>
      <c r="F2786" s="4">
        <v>172.56070399999999</v>
      </c>
      <c r="G2786" s="4">
        <v>202.7328</v>
      </c>
      <c r="H2786" s="4">
        <v>0.97085299999999997</v>
      </c>
      <c r="I2786" s="4" t="str">
        <f>VLOOKUP(C2786, Sheet1!$B$4:$C$76, 2,FALSE)</f>
        <v>보령부스파정 5mg</v>
      </c>
    </row>
    <row r="2787" spans="1:9" x14ac:dyDescent="0.3">
      <c r="A2787" s="4">
        <v>2786</v>
      </c>
      <c r="B2787" s="4">
        <v>1256</v>
      </c>
      <c r="C2787" s="4">
        <v>16550</v>
      </c>
      <c r="D2787" s="4">
        <v>88.716936000000004</v>
      </c>
      <c r="E2787" s="4">
        <v>663.03616</v>
      </c>
      <c r="F2787" s="4">
        <v>303.72046399999999</v>
      </c>
      <c r="G2787" s="4">
        <v>488.19968</v>
      </c>
      <c r="H2787" s="4">
        <v>0.93645900000000004</v>
      </c>
      <c r="I2787" s="4" t="str">
        <f>VLOOKUP(C2787, Sheet1!$B$4:$C$76, 2,FALSE)</f>
        <v>동아가바펜틴정 800mg</v>
      </c>
    </row>
    <row r="2788" spans="1:9" x14ac:dyDescent="0.3">
      <c r="A2788" s="4">
        <v>2787</v>
      </c>
      <c r="B2788" s="4">
        <v>1261</v>
      </c>
      <c r="C2788" s="4">
        <v>22346</v>
      </c>
      <c r="D2788" s="4">
        <v>142.71218400000001</v>
      </c>
      <c r="E2788" s="4">
        <v>169.2544</v>
      </c>
      <c r="F2788" s="4">
        <v>204.77748800000001</v>
      </c>
      <c r="G2788" s="4">
        <v>197.30688000000001</v>
      </c>
      <c r="H2788" s="4">
        <v>0.99734100000000003</v>
      </c>
      <c r="I2788" s="4" t="str">
        <f>VLOOKUP(C2788, Sheet1!$B$4:$C$76, 2,FALSE)</f>
        <v>자누비아정 50mg</v>
      </c>
    </row>
    <row r="2789" spans="1:9" x14ac:dyDescent="0.3">
      <c r="A2789" s="4">
        <v>2788</v>
      </c>
      <c r="B2789" s="4">
        <v>1261</v>
      </c>
      <c r="C2789" s="4">
        <v>27652</v>
      </c>
      <c r="D2789" s="4">
        <v>95.844663999999995</v>
      </c>
      <c r="E2789" s="4">
        <v>853.20576000000005</v>
      </c>
      <c r="F2789" s="4">
        <v>219.90158400000001</v>
      </c>
      <c r="G2789" s="4">
        <v>206.86591999999999</v>
      </c>
      <c r="H2789" s="4">
        <v>0.99354399999999998</v>
      </c>
      <c r="I2789" s="4" t="str">
        <f>VLOOKUP(C2789, Sheet1!$B$4:$C$76, 2,FALSE)</f>
        <v>세비카정 10/40mg</v>
      </c>
    </row>
    <row r="2790" spans="1:9" x14ac:dyDescent="0.3">
      <c r="A2790" s="4">
        <v>2789</v>
      </c>
      <c r="B2790" s="4">
        <v>1261</v>
      </c>
      <c r="C2790" s="4">
        <v>16231</v>
      </c>
      <c r="D2790" s="4">
        <v>651.050072</v>
      </c>
      <c r="E2790" s="4">
        <v>231.78623999999999</v>
      </c>
      <c r="F2790" s="4">
        <v>190.561072</v>
      </c>
      <c r="G2790" s="4">
        <v>180.1344</v>
      </c>
      <c r="H2790" s="4">
        <v>0.964507</v>
      </c>
      <c r="I2790" s="4" t="str">
        <f>VLOOKUP(C2790, Sheet1!$B$4:$C$76, 2,FALSE)</f>
        <v>리피토정 20mg</v>
      </c>
    </row>
    <row r="2791" spans="1:9" x14ac:dyDescent="0.3">
      <c r="A2791" s="4">
        <v>2790</v>
      </c>
      <c r="B2791" s="4">
        <v>1261</v>
      </c>
      <c r="C2791" s="4">
        <v>3482</v>
      </c>
      <c r="D2791" s="4">
        <v>589.06479999999999</v>
      </c>
      <c r="E2791" s="4">
        <v>845.60703999999998</v>
      </c>
      <c r="F2791" s="4">
        <v>285.009568</v>
      </c>
      <c r="G2791" s="4">
        <v>169.46304000000001</v>
      </c>
      <c r="H2791" s="4">
        <v>0.93181700000000001</v>
      </c>
      <c r="I2791" s="4" t="str">
        <f>VLOOKUP(C2791, Sheet1!$B$4:$C$76, 2,FALSE)</f>
        <v>기넥신에프정(은행엽엑스)(수출용)</v>
      </c>
    </row>
    <row r="2792" spans="1:9" x14ac:dyDescent="0.3">
      <c r="A2792" s="4">
        <v>2791</v>
      </c>
      <c r="B2792" s="4">
        <v>1262</v>
      </c>
      <c r="C2792" s="4">
        <v>27652</v>
      </c>
      <c r="D2792" s="4">
        <v>60.664256000000002</v>
      </c>
      <c r="E2792" s="4">
        <v>810.10688000000005</v>
      </c>
      <c r="F2792" s="4">
        <v>227.068352</v>
      </c>
      <c r="G2792" s="4">
        <v>210.93888000000001</v>
      </c>
      <c r="H2792" s="4">
        <v>0.99858999999999998</v>
      </c>
      <c r="I2792" s="4" t="str">
        <f>VLOOKUP(C2792, Sheet1!$B$4:$C$76, 2,FALSE)</f>
        <v>세비카정 10/40mg</v>
      </c>
    </row>
    <row r="2793" spans="1:9" x14ac:dyDescent="0.3">
      <c r="A2793" s="4">
        <v>2792</v>
      </c>
      <c r="B2793" s="4">
        <v>1262</v>
      </c>
      <c r="C2793" s="4">
        <v>22346</v>
      </c>
      <c r="D2793" s="4">
        <v>124.10913600000001</v>
      </c>
      <c r="E2793" s="4">
        <v>163.64735999999999</v>
      </c>
      <c r="F2793" s="4">
        <v>201.86412799999999</v>
      </c>
      <c r="G2793" s="4">
        <v>194.76352</v>
      </c>
      <c r="H2793" s="4">
        <v>0.99450899999999998</v>
      </c>
      <c r="I2793" s="4" t="str">
        <f>VLOOKUP(C2793, Sheet1!$B$4:$C$76, 2,FALSE)</f>
        <v>자누비아정 50mg</v>
      </c>
    </row>
    <row r="2794" spans="1:9" x14ac:dyDescent="0.3">
      <c r="A2794" s="4">
        <v>2793</v>
      </c>
      <c r="B2794" s="4">
        <v>1262</v>
      </c>
      <c r="C2794" s="4">
        <v>16231</v>
      </c>
      <c r="D2794" s="4">
        <v>622.79487200000005</v>
      </c>
      <c r="E2794" s="4">
        <v>221.04192</v>
      </c>
      <c r="F2794" s="4">
        <v>186.10270399999999</v>
      </c>
      <c r="G2794" s="4">
        <v>181.66784000000001</v>
      </c>
      <c r="H2794" s="4">
        <v>0.98848999999999998</v>
      </c>
      <c r="I2794" s="4" t="str">
        <f>VLOOKUP(C2794, Sheet1!$B$4:$C$76, 2,FALSE)</f>
        <v>리피토정 20mg</v>
      </c>
    </row>
    <row r="2795" spans="1:9" x14ac:dyDescent="0.3">
      <c r="A2795" s="4">
        <v>2794</v>
      </c>
      <c r="B2795" s="4">
        <v>1262</v>
      </c>
      <c r="C2795" s="4">
        <v>3482</v>
      </c>
      <c r="D2795" s="4">
        <v>561.14143999999999</v>
      </c>
      <c r="E2795" s="4">
        <v>811.79776000000004</v>
      </c>
      <c r="F2795" s="4">
        <v>285.946528</v>
      </c>
      <c r="G2795" s="4">
        <v>175.23712</v>
      </c>
      <c r="H2795" s="4">
        <v>0.95948999999999995</v>
      </c>
      <c r="I2795" s="4" t="str">
        <f>VLOOKUP(C2795, Sheet1!$B$4:$C$76, 2,FALSE)</f>
        <v>기넥신에프정(은행엽엑스)(수출용)</v>
      </c>
    </row>
    <row r="2796" spans="1:9" x14ac:dyDescent="0.3">
      <c r="A2796" s="4">
        <v>2795</v>
      </c>
      <c r="B2796" s="4">
        <v>1263</v>
      </c>
      <c r="C2796" s="4">
        <v>22346</v>
      </c>
      <c r="D2796" s="4">
        <v>646.24571200000003</v>
      </c>
      <c r="E2796" s="4">
        <v>902.32704000000001</v>
      </c>
      <c r="F2796" s="4">
        <v>213.40435199999999</v>
      </c>
      <c r="G2796" s="4">
        <v>207.92063999999999</v>
      </c>
      <c r="H2796" s="4">
        <v>0.99833000000000005</v>
      </c>
      <c r="I2796" s="4" t="str">
        <f>VLOOKUP(C2796, Sheet1!$B$4:$C$76, 2,FALSE)</f>
        <v>자누비아정 50mg</v>
      </c>
    </row>
    <row r="2797" spans="1:9" x14ac:dyDescent="0.3">
      <c r="A2797" s="4">
        <v>2796</v>
      </c>
      <c r="B2797" s="4">
        <v>1263</v>
      </c>
      <c r="C2797" s="4">
        <v>16231</v>
      </c>
      <c r="D2797" s="4">
        <v>142.145128</v>
      </c>
      <c r="E2797" s="4">
        <v>844.66815999999994</v>
      </c>
      <c r="F2797" s="4">
        <v>197.54923199999999</v>
      </c>
      <c r="G2797" s="4">
        <v>197.00736000000001</v>
      </c>
      <c r="H2797" s="4">
        <v>0.99729999999999996</v>
      </c>
      <c r="I2797" s="4" t="str">
        <f>VLOOKUP(C2797, Sheet1!$B$4:$C$76, 2,FALSE)</f>
        <v>리피토정 20mg</v>
      </c>
    </row>
    <row r="2798" spans="1:9" x14ac:dyDescent="0.3">
      <c r="A2798" s="4">
        <v>2797</v>
      </c>
      <c r="B2798" s="4">
        <v>1263</v>
      </c>
      <c r="C2798" s="4">
        <v>27652</v>
      </c>
      <c r="D2798" s="4">
        <v>671.55973600000004</v>
      </c>
      <c r="E2798" s="4">
        <v>254.6848</v>
      </c>
      <c r="F2798" s="4">
        <v>221.43780799999999</v>
      </c>
      <c r="G2798" s="4">
        <v>200.9152</v>
      </c>
      <c r="H2798" s="4">
        <v>0.99217900000000003</v>
      </c>
      <c r="I2798" s="4" t="str">
        <f>VLOOKUP(C2798, Sheet1!$B$4:$C$76, 2,FALSE)</f>
        <v>세비카정 10/40mg</v>
      </c>
    </row>
    <row r="2799" spans="1:9" x14ac:dyDescent="0.3">
      <c r="A2799" s="4">
        <v>2798</v>
      </c>
      <c r="B2799" s="4">
        <v>1263</v>
      </c>
      <c r="C2799" s="4">
        <v>3482</v>
      </c>
      <c r="D2799" s="4">
        <v>135.728904</v>
      </c>
      <c r="E2799" s="4">
        <v>287.55200000000002</v>
      </c>
      <c r="F2799" s="4">
        <v>273.55620800000003</v>
      </c>
      <c r="G2799" s="4">
        <v>174.4768</v>
      </c>
      <c r="H2799" s="4">
        <v>0.98181099999999999</v>
      </c>
      <c r="I2799" s="4" t="str">
        <f>VLOOKUP(C2799, Sheet1!$B$4:$C$76, 2,FALSE)</f>
        <v>기넥신에프정(은행엽엑스)(수출용)</v>
      </c>
    </row>
    <row r="2800" spans="1:9" x14ac:dyDescent="0.3">
      <c r="A2800" s="4">
        <v>2799</v>
      </c>
      <c r="B2800" s="4">
        <v>1264</v>
      </c>
      <c r="C2800" s="4">
        <v>36636</v>
      </c>
      <c r="D2800" s="4">
        <v>228.44646399999999</v>
      </c>
      <c r="E2800" s="4">
        <v>318.72192000000001</v>
      </c>
      <c r="F2800" s="4">
        <v>201.89536000000001</v>
      </c>
      <c r="G2800" s="4">
        <v>239.49440000000001</v>
      </c>
      <c r="H2800" s="4">
        <v>0.99498200000000003</v>
      </c>
      <c r="I2800" s="4" t="str">
        <f>VLOOKUP(C2800, Sheet1!$B$4:$C$76, 2,FALSE)</f>
        <v>로수젯정10/5밀리그램</v>
      </c>
    </row>
    <row r="2801" spans="1:9" x14ac:dyDescent="0.3">
      <c r="A2801" s="4">
        <v>2800</v>
      </c>
      <c r="B2801" s="4">
        <v>1264</v>
      </c>
      <c r="C2801" s="4">
        <v>31862</v>
      </c>
      <c r="D2801" s="4">
        <v>640.32383200000004</v>
      </c>
      <c r="E2801" s="4">
        <v>321.54496</v>
      </c>
      <c r="F2801" s="4">
        <v>202.80792</v>
      </c>
      <c r="G2801" s="4">
        <v>203.44576000000001</v>
      </c>
      <c r="H2801" s="4">
        <v>0.97715600000000002</v>
      </c>
      <c r="I2801" s="4" t="str">
        <f>VLOOKUP(C2801, Sheet1!$B$4:$C$76, 2,FALSE)</f>
        <v>아질렉트정(라사길린메실산염)</v>
      </c>
    </row>
    <row r="2802" spans="1:9" x14ac:dyDescent="0.3">
      <c r="A2802" s="4">
        <v>2801</v>
      </c>
      <c r="B2802" s="4">
        <v>1264</v>
      </c>
      <c r="C2802" s="4">
        <v>3350</v>
      </c>
      <c r="D2802" s="4">
        <v>391.72248000000002</v>
      </c>
      <c r="E2802" s="4">
        <v>861.50271999999995</v>
      </c>
      <c r="F2802" s="4">
        <v>190.083808</v>
      </c>
      <c r="G2802" s="4">
        <v>192.72703999999999</v>
      </c>
      <c r="H2802" s="4">
        <v>0.945106</v>
      </c>
      <c r="I2802" s="4" t="str">
        <f>VLOOKUP(C2802, Sheet1!$B$4:$C$76, 2,FALSE)</f>
        <v>일양하이트린정 2mg</v>
      </c>
    </row>
    <row r="2803" spans="1:9" x14ac:dyDescent="0.3">
      <c r="A2803" s="4">
        <v>2802</v>
      </c>
      <c r="B2803" s="4">
        <v>1265</v>
      </c>
      <c r="C2803" s="4">
        <v>31862</v>
      </c>
      <c r="D2803" s="4">
        <v>79.484464000000003</v>
      </c>
      <c r="E2803" s="4">
        <v>703.81695999999999</v>
      </c>
      <c r="F2803" s="4">
        <v>210.59152</v>
      </c>
      <c r="G2803" s="4">
        <v>213.89055999999999</v>
      </c>
      <c r="H2803" s="4">
        <v>0.99080500000000005</v>
      </c>
      <c r="I2803" s="4" t="str">
        <f>VLOOKUP(C2803, Sheet1!$B$4:$C$76, 2,FALSE)</f>
        <v>아질렉트정(라사길린메실산염)</v>
      </c>
    </row>
    <row r="2804" spans="1:9" x14ac:dyDescent="0.3">
      <c r="A2804" s="4">
        <v>2803</v>
      </c>
      <c r="B2804" s="4">
        <v>1265</v>
      </c>
      <c r="C2804" s="4">
        <v>3350</v>
      </c>
      <c r="D2804" s="4">
        <v>355.65195999999997</v>
      </c>
      <c r="E2804" s="4">
        <v>176.90943999999999</v>
      </c>
      <c r="F2804" s="4">
        <v>185.26920000000001</v>
      </c>
      <c r="G2804" s="4">
        <v>189.16991999999999</v>
      </c>
      <c r="H2804" s="4">
        <v>0.98216599999999998</v>
      </c>
      <c r="I2804" s="4" t="str">
        <f>VLOOKUP(C2804, Sheet1!$B$4:$C$76, 2,FALSE)</f>
        <v>일양하이트린정 2mg</v>
      </c>
    </row>
    <row r="2805" spans="1:9" x14ac:dyDescent="0.3">
      <c r="A2805" s="4">
        <v>2804</v>
      </c>
      <c r="B2805" s="4">
        <v>1265</v>
      </c>
      <c r="C2805" s="4">
        <v>36636</v>
      </c>
      <c r="D2805" s="4">
        <v>507.0686</v>
      </c>
      <c r="E2805" s="4">
        <v>661.91744000000006</v>
      </c>
      <c r="F2805" s="4">
        <v>209.296368</v>
      </c>
      <c r="G2805" s="4">
        <v>253.24288000000001</v>
      </c>
      <c r="H2805" s="4">
        <v>0.96118800000000004</v>
      </c>
      <c r="I2805" s="4" t="str">
        <f>VLOOKUP(C2805, Sheet1!$B$4:$C$76, 2,FALSE)</f>
        <v>로수젯정10/5밀리그램</v>
      </c>
    </row>
    <row r="2806" spans="1:9" x14ac:dyDescent="0.3">
      <c r="A2806" s="4">
        <v>2805</v>
      </c>
      <c r="B2806" s="4">
        <v>1266</v>
      </c>
      <c r="C2806" s="4">
        <v>36636</v>
      </c>
      <c r="D2806" s="4">
        <v>548.18406400000003</v>
      </c>
      <c r="E2806" s="4">
        <v>751.04128000000003</v>
      </c>
      <c r="F2806" s="4">
        <v>203.741952</v>
      </c>
      <c r="G2806" s="4">
        <v>245.9392</v>
      </c>
      <c r="H2806" s="4">
        <v>0.99057300000000004</v>
      </c>
      <c r="I2806" s="4" t="str">
        <f>VLOOKUP(C2806, Sheet1!$B$4:$C$76, 2,FALSE)</f>
        <v>로수젯정10/5밀리그램</v>
      </c>
    </row>
    <row r="2807" spans="1:9" x14ac:dyDescent="0.3">
      <c r="A2807" s="4">
        <v>2806</v>
      </c>
      <c r="B2807" s="4">
        <v>1266</v>
      </c>
      <c r="C2807" s="4">
        <v>3350</v>
      </c>
      <c r="D2807" s="4">
        <v>397.32911200000001</v>
      </c>
      <c r="E2807" s="4">
        <v>236.672</v>
      </c>
      <c r="F2807" s="4">
        <v>186.38769600000001</v>
      </c>
      <c r="G2807" s="4">
        <v>184.09216000000001</v>
      </c>
      <c r="H2807" s="4">
        <v>0.97575100000000003</v>
      </c>
      <c r="I2807" s="4" t="str">
        <f>VLOOKUP(C2807, Sheet1!$B$4:$C$76, 2,FALSE)</f>
        <v>일양하이트린정 2mg</v>
      </c>
    </row>
    <row r="2808" spans="1:9" x14ac:dyDescent="0.3">
      <c r="A2808" s="4">
        <v>2807</v>
      </c>
      <c r="B2808" s="4">
        <v>1266</v>
      </c>
      <c r="C2808" s="4">
        <v>31862</v>
      </c>
      <c r="D2808" s="4">
        <v>123.721176</v>
      </c>
      <c r="E2808" s="4">
        <v>792.18751999999995</v>
      </c>
      <c r="F2808" s="4">
        <v>207.33265599999999</v>
      </c>
      <c r="G2808" s="4">
        <v>203.68512000000001</v>
      </c>
      <c r="H2808" s="4">
        <v>0.95579599999999998</v>
      </c>
      <c r="I2808" s="4" t="str">
        <f>VLOOKUP(C2808, Sheet1!$B$4:$C$76, 2,FALSE)</f>
        <v>아질렉트정(라사길린메실산염)</v>
      </c>
    </row>
    <row r="2809" spans="1:9" x14ac:dyDescent="0.3">
      <c r="A2809" s="4">
        <v>2808</v>
      </c>
      <c r="B2809" s="4">
        <v>1269</v>
      </c>
      <c r="C2809" s="4">
        <v>36636</v>
      </c>
      <c r="D2809" s="4">
        <v>216.585624</v>
      </c>
      <c r="E2809" s="4">
        <v>768.83712000000003</v>
      </c>
      <c r="F2809" s="4">
        <v>211.886672</v>
      </c>
      <c r="G2809" s="4">
        <v>240.73215999999999</v>
      </c>
      <c r="H2809" s="4">
        <v>0.99571200000000004</v>
      </c>
      <c r="I2809" s="4" t="str">
        <f>VLOOKUP(C2809, Sheet1!$B$4:$C$76, 2,FALSE)</f>
        <v>로수젯정10/5밀리그램</v>
      </c>
    </row>
    <row r="2810" spans="1:9" x14ac:dyDescent="0.3">
      <c r="A2810" s="4">
        <v>2809</v>
      </c>
      <c r="B2810" s="4">
        <v>1269</v>
      </c>
      <c r="C2810" s="4">
        <v>13899</v>
      </c>
      <c r="D2810" s="4">
        <v>619.54869599999995</v>
      </c>
      <c r="E2810" s="4">
        <v>759.55776000000003</v>
      </c>
      <c r="F2810" s="4">
        <v>171.43928</v>
      </c>
      <c r="G2810" s="4">
        <v>261.46688</v>
      </c>
      <c r="H2810" s="4">
        <v>0.99567399999999995</v>
      </c>
      <c r="I2810" s="4" t="str">
        <f>VLOOKUP(C2810, Sheet1!$B$4:$C$76, 2,FALSE)</f>
        <v>에빅사정(메만틴염산염)(비매품)</v>
      </c>
    </row>
    <row r="2811" spans="1:9" x14ac:dyDescent="0.3">
      <c r="A2811" s="4">
        <v>2810</v>
      </c>
      <c r="B2811" s="4">
        <v>1269</v>
      </c>
      <c r="C2811" s="4">
        <v>3350</v>
      </c>
      <c r="D2811" s="4">
        <v>361.74024800000001</v>
      </c>
      <c r="E2811" s="4">
        <v>232.33792</v>
      </c>
      <c r="F2811" s="4">
        <v>185.066192</v>
      </c>
      <c r="G2811" s="4">
        <v>183.58528000000001</v>
      </c>
      <c r="H2811" s="4">
        <v>0.96690699999999996</v>
      </c>
      <c r="I2811" s="4" t="str">
        <f>VLOOKUP(C2811, Sheet1!$B$4:$C$76, 2,FALSE)</f>
        <v>일양하이트린정 2mg</v>
      </c>
    </row>
    <row r="2812" spans="1:9" x14ac:dyDescent="0.3">
      <c r="A2812" s="4">
        <v>2811</v>
      </c>
      <c r="B2812" s="4">
        <v>1270</v>
      </c>
      <c r="C2812" s="4">
        <v>1899</v>
      </c>
      <c r="D2812" s="4">
        <v>630.49014399999999</v>
      </c>
      <c r="E2812" s="4">
        <v>895.13152000000002</v>
      </c>
      <c r="F2812" s="4">
        <v>212.19606400000001</v>
      </c>
      <c r="G2812" s="4">
        <v>133.20576</v>
      </c>
      <c r="H2812" s="4">
        <v>0.99326199999999998</v>
      </c>
      <c r="I2812" s="4" t="str">
        <f>VLOOKUP(C2812, Sheet1!$B$4:$C$76, 2,FALSE)</f>
        <v>보령부스파정 5mg</v>
      </c>
    </row>
    <row r="2813" spans="1:9" x14ac:dyDescent="0.3">
      <c r="A2813" s="4">
        <v>2812</v>
      </c>
      <c r="B2813" s="4">
        <v>1270</v>
      </c>
      <c r="C2813" s="4">
        <v>18109</v>
      </c>
      <c r="D2813" s="4">
        <v>638.74759200000005</v>
      </c>
      <c r="E2813" s="4">
        <v>268.74880000000002</v>
      </c>
      <c r="F2813" s="4">
        <v>300.87249600000001</v>
      </c>
      <c r="G2813" s="4">
        <v>287.99232000000001</v>
      </c>
      <c r="H2813" s="4">
        <v>0.98585100000000003</v>
      </c>
      <c r="I2813" s="4" t="str">
        <f>VLOOKUP(C2813, Sheet1!$B$4:$C$76, 2,FALSE)</f>
        <v>란스톤엘에프디티정 30mg</v>
      </c>
    </row>
    <row r="2814" spans="1:9" x14ac:dyDescent="0.3">
      <c r="A2814" s="4">
        <v>2813</v>
      </c>
      <c r="B2814" s="4">
        <v>1270</v>
      </c>
      <c r="C2814" s="4">
        <v>27925</v>
      </c>
      <c r="D2814" s="4">
        <v>149.547112</v>
      </c>
      <c r="E2814" s="4">
        <v>145.04576</v>
      </c>
      <c r="F2814" s="4">
        <v>255.86523199999999</v>
      </c>
      <c r="G2814" s="4">
        <v>456.68351999999999</v>
      </c>
      <c r="H2814" s="4">
        <v>0.97555499999999995</v>
      </c>
      <c r="I2814" s="4" t="str">
        <f>VLOOKUP(C2814, Sheet1!$B$4:$C$76, 2,FALSE)</f>
        <v>울트라셋이알서방정</v>
      </c>
    </row>
    <row r="2815" spans="1:9" x14ac:dyDescent="0.3">
      <c r="A2815" s="4">
        <v>2814</v>
      </c>
      <c r="B2815" s="4">
        <v>1270</v>
      </c>
      <c r="C2815" s="4">
        <v>16547</v>
      </c>
      <c r="D2815" s="4">
        <v>116.24843199999999</v>
      </c>
      <c r="E2815" s="4">
        <v>851.98080000000004</v>
      </c>
      <c r="F2815" s="4">
        <v>241.54243199999999</v>
      </c>
      <c r="G2815" s="4">
        <v>238.72255999999999</v>
      </c>
      <c r="H2815" s="4">
        <v>0.96938899999999995</v>
      </c>
      <c r="I2815" s="4" t="str">
        <f>VLOOKUP(C2815, Sheet1!$B$4:$C$76, 2,FALSE)</f>
        <v>가바토파정 100mg</v>
      </c>
    </row>
    <row r="2816" spans="1:9" x14ac:dyDescent="0.3">
      <c r="A2816" s="4">
        <v>2815</v>
      </c>
      <c r="B2816" s="4">
        <v>1272</v>
      </c>
      <c r="C2816" s="4">
        <v>1899</v>
      </c>
      <c r="D2816" s="4">
        <v>159.41203200000001</v>
      </c>
      <c r="E2816" s="4">
        <v>250.611456</v>
      </c>
      <c r="F2816" s="4">
        <v>201.58889600000001</v>
      </c>
      <c r="G2816" s="4">
        <v>125.088768</v>
      </c>
      <c r="H2816" s="4">
        <v>0.97875800000000002</v>
      </c>
      <c r="I2816" s="4" t="str">
        <f>VLOOKUP(C2816, Sheet1!$B$4:$C$76, 2,FALSE)</f>
        <v>보령부스파정 5mg</v>
      </c>
    </row>
    <row r="2817" spans="1:9" x14ac:dyDescent="0.3">
      <c r="A2817" s="4">
        <v>2816</v>
      </c>
      <c r="B2817" s="4">
        <v>1272</v>
      </c>
      <c r="C2817" s="4">
        <v>18109</v>
      </c>
      <c r="D2817" s="4">
        <v>49.753551999999999</v>
      </c>
      <c r="E2817" s="4">
        <v>741.07583999999997</v>
      </c>
      <c r="F2817" s="4">
        <v>303.31737600000002</v>
      </c>
      <c r="G2817" s="4">
        <v>285.40800000000002</v>
      </c>
      <c r="H2817" s="4">
        <v>0.96999299999999999</v>
      </c>
      <c r="I2817" s="4" t="str">
        <f>VLOOKUP(C2817, Sheet1!$B$4:$C$76, 2,FALSE)</f>
        <v>란스톤엘에프디티정 30mg</v>
      </c>
    </row>
    <row r="2818" spans="1:9" x14ac:dyDescent="0.3">
      <c r="A2818" s="4">
        <v>2817</v>
      </c>
      <c r="B2818" s="4">
        <v>1272</v>
      </c>
      <c r="C2818" s="4">
        <v>16547</v>
      </c>
      <c r="D2818" s="4">
        <v>631.07720800000004</v>
      </c>
      <c r="E2818" s="4">
        <v>177.27423999999999</v>
      </c>
      <c r="F2818" s="4">
        <v>236.11099200000001</v>
      </c>
      <c r="G2818" s="4">
        <v>226.57919999999999</v>
      </c>
      <c r="H2818" s="4">
        <v>0.96987199999999996</v>
      </c>
      <c r="I2818" s="4" t="str">
        <f>VLOOKUP(C2818, Sheet1!$B$4:$C$76, 2,FALSE)</f>
        <v>가바토파정 100mg</v>
      </c>
    </row>
    <row r="2819" spans="1:9" x14ac:dyDescent="0.3">
      <c r="A2819" s="4">
        <v>2818</v>
      </c>
      <c r="B2819" s="4">
        <v>1272</v>
      </c>
      <c r="C2819" s="4">
        <v>27925</v>
      </c>
      <c r="D2819" s="4">
        <v>599.95647199999996</v>
      </c>
      <c r="E2819" s="4">
        <v>673.42975999999999</v>
      </c>
      <c r="F2819" s="4">
        <v>251.01646400000001</v>
      </c>
      <c r="G2819" s="4">
        <v>478.32832000000002</v>
      </c>
      <c r="H2819" s="4">
        <v>0.95353500000000002</v>
      </c>
      <c r="I2819" s="4" t="str">
        <f>VLOOKUP(C2819, Sheet1!$B$4:$C$76, 2,FALSE)</f>
        <v>울트라셋이알서방정</v>
      </c>
    </row>
    <row r="2820" spans="1:9" x14ac:dyDescent="0.3">
      <c r="A2820" s="4">
        <v>2819</v>
      </c>
      <c r="B2820" s="4">
        <v>1273</v>
      </c>
      <c r="C2820" s="4">
        <v>25437</v>
      </c>
      <c r="D2820" s="4">
        <v>554.267472</v>
      </c>
      <c r="E2820" s="4">
        <v>204.53440000000001</v>
      </c>
      <c r="F2820" s="4">
        <v>245.97932800000001</v>
      </c>
      <c r="G2820" s="4">
        <v>251.59296000000001</v>
      </c>
      <c r="H2820" s="4">
        <v>0.98286499999999999</v>
      </c>
      <c r="I2820" s="4" t="str">
        <f>VLOOKUP(C2820, Sheet1!$B$4:$C$76, 2,FALSE)</f>
        <v>큐시드정 31.5mg/PTP</v>
      </c>
    </row>
    <row r="2821" spans="1:9" x14ac:dyDescent="0.3">
      <c r="A2821" s="4">
        <v>2820</v>
      </c>
      <c r="B2821" s="4">
        <v>1273</v>
      </c>
      <c r="C2821" s="4">
        <v>6191</v>
      </c>
      <c r="D2821" s="4">
        <v>539.98615199999995</v>
      </c>
      <c r="E2821" s="4">
        <v>592.59839999999997</v>
      </c>
      <c r="F2821" s="4">
        <v>300.630448</v>
      </c>
      <c r="G2821" s="4">
        <v>529.58591999999999</v>
      </c>
      <c r="H2821" s="4">
        <v>0.96745999999999999</v>
      </c>
      <c r="I2821" s="4" t="str">
        <f>VLOOKUP(C2821, Sheet1!$B$4:$C$76, 2,FALSE)</f>
        <v>삐콤씨에프정 618.6mg/병</v>
      </c>
    </row>
    <row r="2822" spans="1:9" x14ac:dyDescent="0.3">
      <c r="A2822" s="4">
        <v>2821</v>
      </c>
      <c r="B2822" s="4">
        <v>1273</v>
      </c>
      <c r="C2822" s="4">
        <v>2482</v>
      </c>
      <c r="D2822" s="4">
        <v>110.98730399999999</v>
      </c>
      <c r="E2822" s="4">
        <v>682.44287999999995</v>
      </c>
      <c r="F2822" s="4">
        <v>220.81902400000001</v>
      </c>
      <c r="G2822" s="4">
        <v>484.99072000000001</v>
      </c>
      <c r="H2822" s="4">
        <v>0.929365</v>
      </c>
      <c r="I2822" s="4" t="str">
        <f>VLOOKUP(C2822, Sheet1!$B$4:$C$76, 2,FALSE)</f>
        <v>뮤테란캡슐 100mg</v>
      </c>
    </row>
    <row r="2823" spans="1:9" x14ac:dyDescent="0.3">
      <c r="A2823" s="4">
        <v>2822</v>
      </c>
      <c r="B2823" s="4">
        <v>1273</v>
      </c>
      <c r="C2823" s="4">
        <v>13394</v>
      </c>
      <c r="D2823" s="4">
        <v>114.080248</v>
      </c>
      <c r="E2823" s="4">
        <v>52.656640000000003</v>
      </c>
      <c r="F2823" s="4">
        <v>235.43169599999999</v>
      </c>
      <c r="G2823" s="4">
        <v>479.42655999999999</v>
      </c>
      <c r="H2823" s="4">
        <v>0.89285400000000004</v>
      </c>
      <c r="I2823" s="4" t="str">
        <f>VLOOKUP(C2823, Sheet1!$B$4:$C$76, 2,FALSE)</f>
        <v>써스펜8시간이알서방정 650mg</v>
      </c>
    </row>
    <row r="2824" spans="1:9" x14ac:dyDescent="0.3">
      <c r="A2824" s="4">
        <v>2823</v>
      </c>
      <c r="B2824" s="4">
        <v>1274</v>
      </c>
      <c r="C2824" s="4">
        <v>6191</v>
      </c>
      <c r="D2824" s="4">
        <v>99.613488000000004</v>
      </c>
      <c r="E2824" s="4">
        <v>71.860479999999995</v>
      </c>
      <c r="F2824" s="4">
        <v>295.64601599999997</v>
      </c>
      <c r="G2824" s="4">
        <v>538.15296000000001</v>
      </c>
      <c r="H2824" s="4">
        <v>0.98967499999999997</v>
      </c>
      <c r="I2824" s="4" t="str">
        <f>VLOOKUP(C2824, Sheet1!$B$4:$C$76, 2,FALSE)</f>
        <v>삐콤씨에프정 618.6mg/병</v>
      </c>
    </row>
    <row r="2825" spans="1:9" x14ac:dyDescent="0.3">
      <c r="A2825" s="4">
        <v>2824</v>
      </c>
      <c r="B2825" s="4">
        <v>1274</v>
      </c>
      <c r="C2825" s="4">
        <v>25437</v>
      </c>
      <c r="D2825" s="4">
        <v>123.32736</v>
      </c>
      <c r="E2825" s="4">
        <v>810.63743999999997</v>
      </c>
      <c r="F2825" s="4">
        <v>255.77641600000001</v>
      </c>
      <c r="G2825" s="4">
        <v>257.73183999999998</v>
      </c>
      <c r="H2825" s="4">
        <v>0.98840099999999997</v>
      </c>
      <c r="I2825" s="4" t="str">
        <f>VLOOKUP(C2825, Sheet1!$B$4:$C$76, 2,FALSE)</f>
        <v>큐시드정 31.5mg/PTP</v>
      </c>
    </row>
    <row r="2826" spans="1:9" x14ac:dyDescent="0.3">
      <c r="A2826" s="4">
        <v>2825</v>
      </c>
      <c r="B2826" s="4">
        <v>1274</v>
      </c>
      <c r="C2826" s="4">
        <v>2482</v>
      </c>
      <c r="D2826" s="4">
        <v>602.73026400000003</v>
      </c>
      <c r="E2826" s="4">
        <v>43.619840000000003</v>
      </c>
      <c r="F2826" s="4">
        <v>213.06958399999999</v>
      </c>
      <c r="G2826" s="4">
        <v>487.11935999999997</v>
      </c>
      <c r="H2826" s="4">
        <v>0.93104699999999996</v>
      </c>
      <c r="I2826" s="4" t="str">
        <f>VLOOKUP(C2826, Sheet1!$B$4:$C$76, 2,FALSE)</f>
        <v>뮤테란캡슐 100mg</v>
      </c>
    </row>
    <row r="2827" spans="1:9" x14ac:dyDescent="0.3">
      <c r="A2827" s="4">
        <v>2826</v>
      </c>
      <c r="B2827" s="4">
        <v>1274</v>
      </c>
      <c r="C2827" s="4">
        <v>13394</v>
      </c>
      <c r="D2827" s="4">
        <v>589.04723200000001</v>
      </c>
      <c r="E2827" s="4">
        <v>713.75616000000002</v>
      </c>
      <c r="F2827" s="4">
        <v>236.467232</v>
      </c>
      <c r="G2827" s="4">
        <v>501.30176</v>
      </c>
      <c r="H2827" s="4">
        <v>0.83082800000000001</v>
      </c>
      <c r="I2827" s="4" t="str">
        <f>VLOOKUP(C2827, Sheet1!$B$4:$C$76, 2,FALSE)</f>
        <v>써스펜8시간이알서방정 650mg</v>
      </c>
    </row>
    <row r="2828" spans="1:9" x14ac:dyDescent="0.3">
      <c r="A2828" s="4">
        <v>2827</v>
      </c>
      <c r="B2828" s="4">
        <v>1278</v>
      </c>
      <c r="C2828" s="4">
        <v>3831</v>
      </c>
      <c r="D2828" s="4">
        <v>145.185856</v>
      </c>
      <c r="E2828" s="4">
        <v>602.50239999999997</v>
      </c>
      <c r="F2828" s="4">
        <v>310.78963199999998</v>
      </c>
      <c r="G2828" s="4">
        <v>420.93824000000001</v>
      </c>
      <c r="H2828" s="4">
        <v>0.99246000000000001</v>
      </c>
      <c r="I2828" s="4" t="str">
        <f>VLOOKUP(C2828, Sheet1!$B$4:$C$76, 2,FALSE)</f>
        <v>뉴로메드정(옥시라세탐)</v>
      </c>
    </row>
    <row r="2829" spans="1:9" x14ac:dyDescent="0.3">
      <c r="A2829" s="4">
        <v>2828</v>
      </c>
      <c r="B2829" s="4">
        <v>1278</v>
      </c>
      <c r="C2829" s="4">
        <v>38161</v>
      </c>
      <c r="D2829" s="4">
        <v>619.475008</v>
      </c>
      <c r="E2829" s="4">
        <v>704.80831999999998</v>
      </c>
      <c r="F2829" s="4">
        <v>193.15039999999999</v>
      </c>
      <c r="G2829" s="4">
        <v>295.34591999999998</v>
      </c>
      <c r="H2829" s="4">
        <v>0.98383200000000004</v>
      </c>
      <c r="I2829" s="4" t="str">
        <f>VLOOKUP(C2829, Sheet1!$B$4:$C$76, 2,FALSE)</f>
        <v>로수바미브정 10/20mg</v>
      </c>
    </row>
    <row r="2830" spans="1:9" x14ac:dyDescent="0.3">
      <c r="A2830" s="4">
        <v>2829</v>
      </c>
      <c r="B2830" s="4">
        <v>1278</v>
      </c>
      <c r="C2830" s="4">
        <v>3350</v>
      </c>
      <c r="D2830" s="4">
        <v>415.80918400000002</v>
      </c>
      <c r="E2830" s="4">
        <v>255.81440000000001</v>
      </c>
      <c r="F2830" s="4">
        <v>185.43219199999999</v>
      </c>
      <c r="G2830" s="4">
        <v>182.43584000000001</v>
      </c>
      <c r="H2830" s="4">
        <v>0.979738</v>
      </c>
      <c r="I2830" s="4" t="str">
        <f>VLOOKUP(C2830, Sheet1!$B$4:$C$76, 2,FALSE)</f>
        <v>일양하이트린정 2mg</v>
      </c>
    </row>
    <row r="2831" spans="1:9" x14ac:dyDescent="0.3">
      <c r="A2831" s="4">
        <v>2830</v>
      </c>
      <c r="B2831" s="4">
        <v>1279</v>
      </c>
      <c r="C2831" s="4">
        <v>21770</v>
      </c>
      <c r="D2831" s="4">
        <v>674.08074399999998</v>
      </c>
      <c r="E2831" s="4">
        <v>286.73023999999998</v>
      </c>
      <c r="F2831" s="4">
        <v>188.778896</v>
      </c>
      <c r="G2831" s="4">
        <v>180.54143999999999</v>
      </c>
      <c r="H2831" s="4">
        <v>0.99698100000000001</v>
      </c>
      <c r="I2831" s="4" t="str">
        <f>VLOOKUP(C2831, Sheet1!$B$4:$C$76, 2,FALSE)</f>
        <v>라비에트정 20mg</v>
      </c>
    </row>
    <row r="2832" spans="1:9" x14ac:dyDescent="0.3">
      <c r="A2832" s="4">
        <v>2831</v>
      </c>
      <c r="B2832" s="4">
        <v>1279</v>
      </c>
      <c r="C2832" s="4">
        <v>1899</v>
      </c>
      <c r="D2832" s="4">
        <v>645.21163999999999</v>
      </c>
      <c r="E2832" s="4">
        <v>857.83807999999999</v>
      </c>
      <c r="F2832" s="4">
        <v>213.82110399999999</v>
      </c>
      <c r="G2832" s="4">
        <v>152.68608</v>
      </c>
      <c r="H2832" s="4">
        <v>0.99613300000000005</v>
      </c>
      <c r="I2832" s="4" t="str">
        <f>VLOOKUP(C2832, Sheet1!$B$4:$C$76, 2,FALSE)</f>
        <v>보령부스파정 5mg</v>
      </c>
    </row>
    <row r="2833" spans="1:9" x14ac:dyDescent="0.3">
      <c r="A2833" s="4">
        <v>2832</v>
      </c>
      <c r="B2833" s="4">
        <v>1279</v>
      </c>
      <c r="C2833" s="4">
        <v>31704</v>
      </c>
      <c r="D2833" s="4">
        <v>126.010384</v>
      </c>
      <c r="E2833" s="4">
        <v>134.1952</v>
      </c>
      <c r="F2833" s="4">
        <v>242.76048</v>
      </c>
      <c r="G2833" s="4">
        <v>421.60127999999997</v>
      </c>
      <c r="H2833" s="4">
        <v>0.97379700000000002</v>
      </c>
      <c r="I2833" s="4" t="str">
        <f>VLOOKUP(C2833, Sheet1!$B$4:$C$76, 2,FALSE)</f>
        <v>낙소졸정 500/20mg</v>
      </c>
    </row>
    <row r="2834" spans="1:9" x14ac:dyDescent="0.3">
      <c r="A2834" s="4">
        <v>2833</v>
      </c>
      <c r="B2834" s="4">
        <v>1279</v>
      </c>
      <c r="C2834" s="4">
        <v>16550</v>
      </c>
      <c r="D2834" s="4">
        <v>87.829751999999999</v>
      </c>
      <c r="E2834" s="4">
        <v>765.26336000000003</v>
      </c>
      <c r="F2834" s="4">
        <v>298.99467199999998</v>
      </c>
      <c r="G2834" s="4">
        <v>495.85151999999999</v>
      </c>
      <c r="H2834" s="4">
        <v>0.95396300000000001</v>
      </c>
      <c r="I2834" s="4" t="str">
        <f>VLOOKUP(C2834, Sheet1!$B$4:$C$76, 2,FALSE)</f>
        <v>동아가바펜틴정 800mg</v>
      </c>
    </row>
    <row r="2835" spans="1:9" x14ac:dyDescent="0.3">
      <c r="A2835" s="4">
        <v>2834</v>
      </c>
      <c r="B2835" s="4">
        <v>1280</v>
      </c>
      <c r="C2835" s="4">
        <v>21770</v>
      </c>
      <c r="D2835" s="4">
        <v>91.920655999999994</v>
      </c>
      <c r="E2835" s="4">
        <v>810.05952000000002</v>
      </c>
      <c r="F2835" s="4">
        <v>195.04969600000001</v>
      </c>
      <c r="G2835" s="4">
        <v>190.10816</v>
      </c>
      <c r="H2835" s="4">
        <v>0.99704999999999999</v>
      </c>
      <c r="I2835" s="4" t="str">
        <f>VLOOKUP(C2835, Sheet1!$B$4:$C$76, 2,FALSE)</f>
        <v>라비에트정 20mg</v>
      </c>
    </row>
    <row r="2836" spans="1:9" x14ac:dyDescent="0.3">
      <c r="A2836" s="4">
        <v>2835</v>
      </c>
      <c r="B2836" s="4">
        <v>1280</v>
      </c>
      <c r="C2836" s="4">
        <v>1899</v>
      </c>
      <c r="D2836" s="4">
        <v>121.17088800000001</v>
      </c>
      <c r="E2836" s="4">
        <v>261.81695999999999</v>
      </c>
      <c r="F2836" s="4">
        <v>201.17409599999999</v>
      </c>
      <c r="G2836" s="4">
        <v>147.30879999999999</v>
      </c>
      <c r="H2836" s="4">
        <v>0.99233700000000002</v>
      </c>
      <c r="I2836" s="4" t="str">
        <f>VLOOKUP(C2836, Sheet1!$B$4:$C$76, 2,FALSE)</f>
        <v>보령부스파정 5mg</v>
      </c>
    </row>
    <row r="2837" spans="1:9" x14ac:dyDescent="0.3">
      <c r="A2837" s="4">
        <v>2836</v>
      </c>
      <c r="B2837" s="4">
        <v>1280</v>
      </c>
      <c r="C2837" s="4">
        <v>16550</v>
      </c>
      <c r="D2837" s="4">
        <v>575.48912800000005</v>
      </c>
      <c r="E2837" s="4">
        <v>0</v>
      </c>
      <c r="F2837" s="4">
        <v>279.995856</v>
      </c>
      <c r="G2837" s="4">
        <v>453.49119999999999</v>
      </c>
      <c r="H2837" s="4">
        <v>0.97505200000000003</v>
      </c>
      <c r="I2837" s="4" t="str">
        <f>VLOOKUP(C2837, Sheet1!$B$4:$C$76, 2,FALSE)</f>
        <v>동아가바펜틴정 800mg</v>
      </c>
    </row>
    <row r="2838" spans="1:9" x14ac:dyDescent="0.3">
      <c r="A2838" s="4">
        <v>2837</v>
      </c>
      <c r="B2838" s="4">
        <v>1280</v>
      </c>
      <c r="C2838" s="4">
        <v>31704</v>
      </c>
      <c r="D2838" s="4">
        <v>604.49926400000004</v>
      </c>
      <c r="E2838" s="4">
        <v>689.28384000000005</v>
      </c>
      <c r="F2838" s="4">
        <v>253.70729600000001</v>
      </c>
      <c r="G2838" s="4">
        <v>454.47935999999999</v>
      </c>
      <c r="H2838" s="4">
        <v>0.97331699999999999</v>
      </c>
      <c r="I2838" s="4" t="str">
        <f>VLOOKUP(C2838, Sheet1!$B$4:$C$76, 2,FALSE)</f>
        <v>낙소졸정 500/20mg</v>
      </c>
    </row>
    <row r="2839" spans="1:9" x14ac:dyDescent="0.3">
      <c r="A2839" s="4">
        <v>2838</v>
      </c>
      <c r="B2839" s="4">
        <v>1282</v>
      </c>
      <c r="C2839" s="4">
        <v>19551</v>
      </c>
      <c r="D2839" s="4">
        <v>508.13439199999999</v>
      </c>
      <c r="E2839" s="4">
        <v>589.40224000000001</v>
      </c>
      <c r="F2839" s="4">
        <v>310.60321599999997</v>
      </c>
      <c r="G2839" s="4">
        <v>495.05151999999998</v>
      </c>
      <c r="H2839" s="4">
        <v>0.98192800000000002</v>
      </c>
      <c r="I2839" s="4" t="str">
        <f>VLOOKUP(C2839, Sheet1!$B$4:$C$76, 2,FALSE)</f>
        <v>트루비타정 60mg/병</v>
      </c>
    </row>
    <row r="2840" spans="1:9" x14ac:dyDescent="0.3">
      <c r="A2840" s="4">
        <v>2839</v>
      </c>
      <c r="B2840" s="4">
        <v>1282</v>
      </c>
      <c r="C2840" s="4">
        <v>3742</v>
      </c>
      <c r="D2840" s="4">
        <v>495.62890399999998</v>
      </c>
      <c r="E2840" s="4">
        <v>126.70336</v>
      </c>
      <c r="F2840" s="4">
        <v>312.95342399999998</v>
      </c>
      <c r="G2840" s="4">
        <v>306.16320000000002</v>
      </c>
      <c r="H2840" s="4">
        <v>0.97609000000000001</v>
      </c>
      <c r="I2840" s="4" t="str">
        <f>VLOOKUP(C2840, Sheet1!$B$4:$C$76, 2,FALSE)</f>
        <v>알드린정</v>
      </c>
    </row>
    <row r="2841" spans="1:9" x14ac:dyDescent="0.3">
      <c r="A2841" s="4">
        <v>2840</v>
      </c>
      <c r="B2841" s="4">
        <v>1282</v>
      </c>
      <c r="C2841" s="4">
        <v>2482</v>
      </c>
      <c r="D2841" s="4">
        <v>57.227271999999999</v>
      </c>
      <c r="E2841" s="4">
        <v>648.43327999999997</v>
      </c>
      <c r="F2841" s="4">
        <v>203.62775999999999</v>
      </c>
      <c r="G2841" s="4">
        <v>488.87423999999999</v>
      </c>
      <c r="H2841" s="4">
        <v>0.96504199999999996</v>
      </c>
      <c r="I2841" s="4" t="str">
        <f>VLOOKUP(C2841, Sheet1!$B$4:$C$76, 2,FALSE)</f>
        <v>뮤테란캡슐 100mg</v>
      </c>
    </row>
    <row r="2842" spans="1:9" x14ac:dyDescent="0.3">
      <c r="A2842" s="4">
        <v>2841</v>
      </c>
      <c r="B2842" s="4">
        <v>1282</v>
      </c>
      <c r="C2842" s="4">
        <v>13394</v>
      </c>
      <c r="D2842" s="4">
        <v>90.331727999999998</v>
      </c>
      <c r="E2842" s="4">
        <v>87.095680000000002</v>
      </c>
      <c r="F2842" s="4">
        <v>221.438784</v>
      </c>
      <c r="G2842" s="4">
        <v>480.00384000000003</v>
      </c>
      <c r="H2842" s="4">
        <v>0.81564499999999995</v>
      </c>
      <c r="I2842" s="4" t="str">
        <f>VLOOKUP(C2842, Sheet1!$B$4:$C$76, 2,FALSE)</f>
        <v>써스펜8시간이알서방정 650mg</v>
      </c>
    </row>
    <row r="2843" spans="1:9" x14ac:dyDescent="0.3">
      <c r="A2843" s="4">
        <v>2842</v>
      </c>
      <c r="B2843" s="4">
        <v>1284</v>
      </c>
      <c r="C2843" s="4">
        <v>3742</v>
      </c>
      <c r="D2843" s="4">
        <v>114.628272</v>
      </c>
      <c r="E2843" s="4">
        <v>828.95935999999995</v>
      </c>
      <c r="F2843" s="4">
        <v>323.00720000000001</v>
      </c>
      <c r="G2843" s="4">
        <v>322.80959999999999</v>
      </c>
      <c r="H2843" s="4">
        <v>0.98321000000000003</v>
      </c>
      <c r="I2843" s="4" t="str">
        <f>VLOOKUP(C2843, Sheet1!$B$4:$C$76, 2,FALSE)</f>
        <v>알드린정</v>
      </c>
    </row>
    <row r="2844" spans="1:9" x14ac:dyDescent="0.3">
      <c r="A2844" s="4">
        <v>2843</v>
      </c>
      <c r="B2844" s="4">
        <v>1284</v>
      </c>
      <c r="C2844" s="4">
        <v>19551</v>
      </c>
      <c r="D2844" s="4">
        <v>123.17852000000001</v>
      </c>
      <c r="E2844" s="4">
        <v>117.10592</v>
      </c>
      <c r="F2844" s="4">
        <v>311.74708800000002</v>
      </c>
      <c r="G2844" s="4">
        <v>498.84160000000003</v>
      </c>
      <c r="H2844" s="4">
        <v>0.97594099999999995</v>
      </c>
      <c r="I2844" s="4" t="str">
        <f>VLOOKUP(C2844, Sheet1!$B$4:$C$76, 2,FALSE)</f>
        <v>트루비타정 60mg/병</v>
      </c>
    </row>
    <row r="2845" spans="1:9" x14ac:dyDescent="0.3">
      <c r="A2845" s="4">
        <v>2844</v>
      </c>
      <c r="B2845" s="4">
        <v>1284</v>
      </c>
      <c r="C2845" s="4">
        <v>13394</v>
      </c>
      <c r="D2845" s="4">
        <v>630.83955200000003</v>
      </c>
      <c r="E2845" s="4">
        <v>677.61407999999994</v>
      </c>
      <c r="F2845" s="4">
        <v>230.73225600000001</v>
      </c>
      <c r="G2845" s="4">
        <v>500.68736000000001</v>
      </c>
      <c r="H2845" s="4">
        <v>0.92197099999999998</v>
      </c>
      <c r="I2845" s="4" t="str">
        <f>VLOOKUP(C2845, Sheet1!$B$4:$C$76, 2,FALSE)</f>
        <v>써스펜8시간이알서방정 650mg</v>
      </c>
    </row>
    <row r="2846" spans="1:9" x14ac:dyDescent="0.3">
      <c r="A2846" s="4">
        <v>2845</v>
      </c>
      <c r="B2846" s="4">
        <v>1284</v>
      </c>
      <c r="C2846" s="4">
        <v>2482</v>
      </c>
      <c r="D2846" s="4">
        <v>671.68271200000004</v>
      </c>
      <c r="E2846" s="4">
        <v>76.107519999999994</v>
      </c>
      <c r="F2846" s="4">
        <v>203.06363200000001</v>
      </c>
      <c r="G2846" s="4">
        <v>491.60192000000001</v>
      </c>
      <c r="H2846" s="4">
        <v>0.91215900000000005</v>
      </c>
      <c r="I2846" s="4" t="str">
        <f>VLOOKUP(C2846, Sheet1!$B$4:$C$76, 2,FALSE)</f>
        <v>뮤테란캡슐 100mg</v>
      </c>
    </row>
    <row r="2847" spans="1:9" x14ac:dyDescent="0.3">
      <c r="A2847" s="4">
        <v>2846</v>
      </c>
      <c r="B2847" s="4">
        <v>1290</v>
      </c>
      <c r="C2847" s="4">
        <v>16547</v>
      </c>
      <c r="D2847" s="4">
        <v>537.32460000000003</v>
      </c>
      <c r="E2847" s="4">
        <v>138.63296</v>
      </c>
      <c r="F2847" s="4">
        <v>231.64091199999999</v>
      </c>
      <c r="G2847" s="4">
        <v>227.58912000000001</v>
      </c>
      <c r="H2847" s="4">
        <v>0.98995999999999995</v>
      </c>
      <c r="I2847" s="4" t="str">
        <f>VLOOKUP(C2847, Sheet1!$B$4:$C$76, 2,FALSE)</f>
        <v>가바토파정 100mg</v>
      </c>
    </row>
    <row r="2848" spans="1:9" x14ac:dyDescent="0.3">
      <c r="A2848" s="4">
        <v>2847</v>
      </c>
      <c r="B2848" s="4">
        <v>1290</v>
      </c>
      <c r="C2848" s="4">
        <v>29344</v>
      </c>
      <c r="D2848" s="4">
        <v>590.60688000000005</v>
      </c>
      <c r="E2848" s="4">
        <v>531.82528000000002</v>
      </c>
      <c r="F2848" s="4">
        <v>268.54054400000001</v>
      </c>
      <c r="G2848" s="4">
        <v>445.52575999999999</v>
      </c>
      <c r="H2848" s="4">
        <v>0.97717900000000002</v>
      </c>
      <c r="I2848" s="4" t="str">
        <f>VLOOKUP(C2848, Sheet1!$B$4:$C$76, 2,FALSE)</f>
        <v>비모보정 500/20mg</v>
      </c>
    </row>
    <row r="2849" spans="1:9" x14ac:dyDescent="0.3">
      <c r="A2849" s="4">
        <v>2848</v>
      </c>
      <c r="B2849" s="4">
        <v>1290</v>
      </c>
      <c r="C2849" s="4">
        <v>1899</v>
      </c>
      <c r="D2849" s="4">
        <v>162.071144</v>
      </c>
      <c r="E2849" s="4">
        <v>258.00063999999998</v>
      </c>
      <c r="F2849" s="4">
        <v>127.083984</v>
      </c>
      <c r="G2849" s="4">
        <v>199.64928</v>
      </c>
      <c r="H2849" s="4">
        <v>0.97434900000000002</v>
      </c>
      <c r="I2849" s="4" t="str">
        <f>VLOOKUP(C2849, Sheet1!$B$4:$C$76, 2,FALSE)</f>
        <v>보령부스파정 5mg</v>
      </c>
    </row>
    <row r="2850" spans="1:9" x14ac:dyDescent="0.3">
      <c r="A2850" s="4">
        <v>2849</v>
      </c>
      <c r="B2850" s="4">
        <v>1290</v>
      </c>
      <c r="C2850" s="4">
        <v>18109</v>
      </c>
      <c r="D2850" s="4">
        <v>45.008727999999998</v>
      </c>
      <c r="E2850" s="4">
        <v>722.90751999999998</v>
      </c>
      <c r="F2850" s="4">
        <v>309.79508800000002</v>
      </c>
      <c r="G2850" s="4">
        <v>298.12096000000003</v>
      </c>
      <c r="H2850" s="4">
        <v>0.96820799999999996</v>
      </c>
      <c r="I2850" s="4" t="str">
        <f>VLOOKUP(C2850, Sheet1!$B$4:$C$76, 2,FALSE)</f>
        <v>란스톤엘에프디티정 30mg</v>
      </c>
    </row>
    <row r="2851" spans="1:9" x14ac:dyDescent="0.3">
      <c r="A2851" s="4">
        <v>2850</v>
      </c>
      <c r="B2851" s="4">
        <v>1293</v>
      </c>
      <c r="C2851" s="4">
        <v>27776</v>
      </c>
      <c r="D2851" s="4">
        <v>143.73503199999999</v>
      </c>
      <c r="E2851" s="4">
        <v>776.40832</v>
      </c>
      <c r="F2851" s="4">
        <v>178.981808</v>
      </c>
      <c r="G2851" s="4">
        <v>206.80959999999999</v>
      </c>
      <c r="H2851" s="4">
        <v>0.99778299999999998</v>
      </c>
      <c r="I2851" s="4" t="str">
        <f>VLOOKUP(C2851, Sheet1!$B$4:$C$76, 2,FALSE)</f>
        <v>카나브정 60mg</v>
      </c>
    </row>
    <row r="2852" spans="1:9" x14ac:dyDescent="0.3">
      <c r="A2852" s="4">
        <v>2851</v>
      </c>
      <c r="B2852" s="4">
        <v>1293</v>
      </c>
      <c r="C2852" s="4">
        <v>20237</v>
      </c>
      <c r="D2852" s="4">
        <v>576.11620800000003</v>
      </c>
      <c r="E2852" s="4">
        <v>190.28927999999999</v>
      </c>
      <c r="F2852" s="4">
        <v>221.13427200000001</v>
      </c>
      <c r="G2852" s="4">
        <v>213.27488</v>
      </c>
      <c r="H2852" s="4">
        <v>0.98794800000000005</v>
      </c>
      <c r="I2852" s="4" t="str">
        <f>VLOOKUP(C2852, Sheet1!$B$4:$C$76, 2,FALSE)</f>
        <v>플라빅스정 75mg</v>
      </c>
    </row>
    <row r="2853" spans="1:9" x14ac:dyDescent="0.3">
      <c r="A2853" s="4">
        <v>2852</v>
      </c>
      <c r="B2853" s="4">
        <v>1293</v>
      </c>
      <c r="C2853" s="4">
        <v>3482</v>
      </c>
      <c r="D2853" s="4">
        <v>537.69694400000003</v>
      </c>
      <c r="E2853" s="4">
        <v>779.21856000000002</v>
      </c>
      <c r="F2853" s="4">
        <v>268.103296</v>
      </c>
      <c r="G2853" s="4">
        <v>225.70112</v>
      </c>
      <c r="H2853" s="4">
        <v>0.98219299999999998</v>
      </c>
      <c r="I2853" s="4" t="str">
        <f>VLOOKUP(C2853, Sheet1!$B$4:$C$76, 2,FALSE)</f>
        <v>기넥신에프정(은행엽엑스)(수출용)</v>
      </c>
    </row>
    <row r="2854" spans="1:9" x14ac:dyDescent="0.3">
      <c r="A2854" s="4">
        <v>2853</v>
      </c>
      <c r="B2854" s="4">
        <v>1293</v>
      </c>
      <c r="C2854" s="4">
        <v>30307</v>
      </c>
      <c r="D2854" s="4">
        <v>117.90763200000001</v>
      </c>
      <c r="E2854" s="4">
        <v>86.046719999999993</v>
      </c>
      <c r="F2854" s="4">
        <v>302.82547199999999</v>
      </c>
      <c r="G2854" s="4">
        <v>447.02719999999999</v>
      </c>
      <c r="H2854" s="4">
        <v>0.961399</v>
      </c>
      <c r="I2854" s="4" t="str">
        <f>VLOOKUP(C2854, Sheet1!$B$4:$C$76, 2,FALSE)</f>
        <v>트라젠타듀오정 2.5/850mg</v>
      </c>
    </row>
    <row r="2855" spans="1:9" x14ac:dyDescent="0.3">
      <c r="A2855" s="4">
        <v>2854</v>
      </c>
      <c r="B2855" s="4">
        <v>1294</v>
      </c>
      <c r="C2855" s="4">
        <v>27652</v>
      </c>
      <c r="D2855" s="4">
        <v>96.202855999999997</v>
      </c>
      <c r="E2855" s="4">
        <v>852.94335999999998</v>
      </c>
      <c r="F2855" s="4">
        <v>219.649776</v>
      </c>
      <c r="G2855" s="4">
        <v>206.67135999999999</v>
      </c>
      <c r="H2855" s="4">
        <v>0.991089</v>
      </c>
      <c r="I2855" s="4" t="str">
        <f>VLOOKUP(C2855, Sheet1!$B$4:$C$76, 2,FALSE)</f>
        <v>세비카정 10/40mg</v>
      </c>
    </row>
    <row r="2856" spans="1:9" x14ac:dyDescent="0.3">
      <c r="A2856" s="4">
        <v>2855</v>
      </c>
      <c r="B2856" s="4">
        <v>1294</v>
      </c>
      <c r="C2856" s="4">
        <v>35205</v>
      </c>
      <c r="D2856" s="4">
        <v>680.76487999999995</v>
      </c>
      <c r="E2856" s="4">
        <v>154.88512</v>
      </c>
      <c r="F2856" s="4">
        <v>199.92969600000001</v>
      </c>
      <c r="G2856" s="4">
        <v>405.24032</v>
      </c>
      <c r="H2856" s="4">
        <v>0.99014999999999997</v>
      </c>
      <c r="I2856" s="4" t="str">
        <f>VLOOKUP(C2856, Sheet1!$B$4:$C$76, 2,FALSE)</f>
        <v>아토젯정 10/40mg</v>
      </c>
    </row>
    <row r="2857" spans="1:9" x14ac:dyDescent="0.3">
      <c r="A2857" s="4">
        <v>2856</v>
      </c>
      <c r="B2857" s="4">
        <v>1294</v>
      </c>
      <c r="C2857" s="4">
        <v>34596</v>
      </c>
      <c r="D2857" s="4">
        <v>12.098008</v>
      </c>
      <c r="E2857" s="4">
        <v>44.104959999999998</v>
      </c>
      <c r="F2857" s="4">
        <v>420.13579199999998</v>
      </c>
      <c r="G2857" s="4">
        <v>455.69535999999999</v>
      </c>
      <c r="H2857" s="4">
        <v>0.98547499999999999</v>
      </c>
      <c r="I2857" s="4" t="str">
        <f>VLOOKUP(C2857, Sheet1!$B$4:$C$76, 2,FALSE)</f>
        <v>제미메트서방정 50/1000mg</v>
      </c>
    </row>
    <row r="2858" spans="1:9" x14ac:dyDescent="0.3">
      <c r="A2858" s="4">
        <v>2857</v>
      </c>
      <c r="B2858" s="4">
        <v>1294</v>
      </c>
      <c r="C2858" s="4">
        <v>3482</v>
      </c>
      <c r="D2858" s="4">
        <v>589.74311999999998</v>
      </c>
      <c r="E2858" s="4">
        <v>845.79520000000002</v>
      </c>
      <c r="F2858" s="4">
        <v>284.31465600000001</v>
      </c>
      <c r="G2858" s="4">
        <v>168.36992000000001</v>
      </c>
      <c r="H2858" s="4">
        <v>0.92559000000000002</v>
      </c>
      <c r="I2858" s="4" t="str">
        <f>VLOOKUP(C2858, Sheet1!$B$4:$C$76, 2,FALSE)</f>
        <v>기넥신에프정(은행엽엑스)(수출용)</v>
      </c>
    </row>
    <row r="2859" spans="1:9" x14ac:dyDescent="0.3">
      <c r="A2859" s="4">
        <v>2858</v>
      </c>
      <c r="B2859" s="4">
        <v>1295</v>
      </c>
      <c r="C2859" s="4">
        <v>27652</v>
      </c>
      <c r="D2859" s="4">
        <v>60.112327999999998</v>
      </c>
      <c r="E2859" s="4">
        <v>810.28736000000004</v>
      </c>
      <c r="F2859" s="4">
        <v>228.13707199999999</v>
      </c>
      <c r="G2859" s="4">
        <v>211.08735999999999</v>
      </c>
      <c r="H2859" s="4">
        <v>0.99859500000000001</v>
      </c>
      <c r="I2859" s="4" t="str">
        <f>VLOOKUP(C2859, Sheet1!$B$4:$C$76, 2,FALSE)</f>
        <v>세비카정 10/40mg</v>
      </c>
    </row>
    <row r="2860" spans="1:9" x14ac:dyDescent="0.3">
      <c r="A2860" s="4">
        <v>2859</v>
      </c>
      <c r="B2860" s="4">
        <v>1295</v>
      </c>
      <c r="C2860" s="4">
        <v>35205</v>
      </c>
      <c r="D2860" s="4">
        <v>649.75150399999995</v>
      </c>
      <c r="E2860" s="4">
        <v>145.52832000000001</v>
      </c>
      <c r="F2860" s="4">
        <v>201.56937600000001</v>
      </c>
      <c r="G2860" s="4">
        <v>397.13535999999999</v>
      </c>
      <c r="H2860" s="4">
        <v>0.98419400000000001</v>
      </c>
      <c r="I2860" s="4" t="str">
        <f>VLOOKUP(C2860, Sheet1!$B$4:$C$76, 2,FALSE)</f>
        <v>아토젯정 10/40mg</v>
      </c>
    </row>
    <row r="2861" spans="1:9" x14ac:dyDescent="0.3">
      <c r="A2861" s="4">
        <v>2860</v>
      </c>
      <c r="B2861" s="4">
        <v>1295</v>
      </c>
      <c r="C2861" s="4">
        <v>3482</v>
      </c>
      <c r="D2861" s="4">
        <v>561.63822400000004</v>
      </c>
      <c r="E2861" s="4">
        <v>811.83488</v>
      </c>
      <c r="F2861" s="4">
        <v>285.23990400000002</v>
      </c>
      <c r="G2861" s="4">
        <v>175.53152</v>
      </c>
      <c r="H2861" s="4">
        <v>0.97165599999999996</v>
      </c>
      <c r="I2861" s="4" t="str">
        <f>VLOOKUP(C2861, Sheet1!$B$4:$C$76, 2,FALSE)</f>
        <v>기넥신에프정(은행엽엑스)(수출용)</v>
      </c>
    </row>
    <row r="2862" spans="1:9" x14ac:dyDescent="0.3">
      <c r="A2862" s="4">
        <v>2861</v>
      </c>
      <c r="B2862" s="4">
        <v>1295</v>
      </c>
      <c r="C2862" s="4">
        <v>34596</v>
      </c>
      <c r="D2862" s="4">
        <v>2.9563039999999998</v>
      </c>
      <c r="E2862" s="4">
        <v>24.579840000000001</v>
      </c>
      <c r="F2862" s="4">
        <v>405.63535999999999</v>
      </c>
      <c r="G2862" s="4">
        <v>453.70623999999998</v>
      </c>
      <c r="H2862" s="4">
        <v>0.95725800000000005</v>
      </c>
      <c r="I2862" s="4" t="str">
        <f>VLOOKUP(C2862, Sheet1!$B$4:$C$76, 2,FALSE)</f>
        <v>제미메트서방정 50/1000mg</v>
      </c>
    </row>
    <row r="2863" spans="1:9" x14ac:dyDescent="0.3">
      <c r="A2863" s="4">
        <v>2862</v>
      </c>
      <c r="B2863" s="4">
        <v>1296</v>
      </c>
      <c r="C2863" s="4">
        <v>27652</v>
      </c>
      <c r="D2863" s="4">
        <v>672.02821600000004</v>
      </c>
      <c r="E2863" s="4">
        <v>255.06111999999999</v>
      </c>
      <c r="F2863" s="4">
        <v>219.51508799999999</v>
      </c>
      <c r="G2863" s="4">
        <v>200.50559999999999</v>
      </c>
      <c r="H2863" s="4">
        <v>0.99077300000000001</v>
      </c>
      <c r="I2863" s="4" t="str">
        <f>VLOOKUP(C2863, Sheet1!$B$4:$C$76, 2,FALSE)</f>
        <v>세비카정 10/40mg</v>
      </c>
    </row>
    <row r="2864" spans="1:9" x14ac:dyDescent="0.3">
      <c r="A2864" s="4">
        <v>2863</v>
      </c>
      <c r="B2864" s="4">
        <v>1296</v>
      </c>
      <c r="C2864" s="4">
        <v>3482</v>
      </c>
      <c r="D2864" s="4">
        <v>133.01660000000001</v>
      </c>
      <c r="E2864" s="4">
        <v>288.73343999999997</v>
      </c>
      <c r="F2864" s="4">
        <v>276.136752</v>
      </c>
      <c r="G2864" s="4">
        <v>173.28128000000001</v>
      </c>
      <c r="H2864" s="4">
        <v>0.98205600000000004</v>
      </c>
      <c r="I2864" s="4" t="str">
        <f>VLOOKUP(C2864, Sheet1!$B$4:$C$76, 2,FALSE)</f>
        <v>기넥신에프정(은행엽엑스)(수출용)</v>
      </c>
    </row>
    <row r="2865" spans="1:9" x14ac:dyDescent="0.3">
      <c r="A2865" s="4">
        <v>2864</v>
      </c>
      <c r="B2865" s="4">
        <v>1296</v>
      </c>
      <c r="C2865" s="4">
        <v>35205</v>
      </c>
      <c r="D2865" s="4">
        <v>108.314528</v>
      </c>
      <c r="E2865" s="4">
        <v>690.33024</v>
      </c>
      <c r="F2865" s="4">
        <v>197.71222399999999</v>
      </c>
      <c r="G2865" s="4">
        <v>416.00639999999999</v>
      </c>
      <c r="H2865" s="4">
        <v>0.97625799999999996</v>
      </c>
      <c r="I2865" s="4" t="str">
        <f>VLOOKUP(C2865, Sheet1!$B$4:$C$76, 2,FALSE)</f>
        <v>아토젯정 10/40mg</v>
      </c>
    </row>
    <row r="2866" spans="1:9" x14ac:dyDescent="0.3">
      <c r="A2866" s="4">
        <v>2865</v>
      </c>
      <c r="B2866" s="4">
        <v>1296</v>
      </c>
      <c r="C2866" s="4">
        <v>34596</v>
      </c>
      <c r="D2866" s="4">
        <v>569.59994400000005</v>
      </c>
      <c r="E2866" s="4">
        <v>730.51071999999999</v>
      </c>
      <c r="F2866" s="4">
        <v>406.39956799999999</v>
      </c>
      <c r="G2866" s="4">
        <v>481.37088</v>
      </c>
      <c r="H2866" s="4">
        <v>0.96941100000000002</v>
      </c>
      <c r="I2866" s="4" t="str">
        <f>VLOOKUP(C2866, Sheet1!$B$4:$C$76, 2,FALSE)</f>
        <v>제미메트서방정 50/1000mg</v>
      </c>
    </row>
    <row r="2867" spans="1:9" x14ac:dyDescent="0.3">
      <c r="A2867" s="4">
        <v>2866</v>
      </c>
      <c r="B2867" s="4">
        <v>1297</v>
      </c>
      <c r="C2867" s="4">
        <v>3543</v>
      </c>
      <c r="D2867" s="4">
        <v>645.28386399999999</v>
      </c>
      <c r="E2867" s="4">
        <v>920.83456000000001</v>
      </c>
      <c r="F2867" s="4">
        <v>214.07486399999999</v>
      </c>
      <c r="G2867" s="4">
        <v>210.73663999999999</v>
      </c>
      <c r="H2867" s="4">
        <v>0.99607599999999996</v>
      </c>
      <c r="I2867" s="4" t="str">
        <f>VLOOKUP(C2867, Sheet1!$B$4:$C$76, 2,FALSE)</f>
        <v>무코스타정(레바미피드)(비매품)</v>
      </c>
    </row>
    <row r="2868" spans="1:9" x14ac:dyDescent="0.3">
      <c r="A2868" s="4">
        <v>2867</v>
      </c>
      <c r="B2868" s="4">
        <v>1297</v>
      </c>
      <c r="C2868" s="4">
        <v>4542</v>
      </c>
      <c r="D2868" s="4">
        <v>156.49964800000001</v>
      </c>
      <c r="E2868" s="4">
        <v>891.08928000000003</v>
      </c>
      <c r="F2868" s="4">
        <v>214.58531199999999</v>
      </c>
      <c r="G2868" s="4">
        <v>213.08287999999999</v>
      </c>
      <c r="H2868" s="4">
        <v>0.99500100000000002</v>
      </c>
      <c r="I2868" s="4" t="str">
        <f>VLOOKUP(C2868, Sheet1!$B$4:$C$76, 2,FALSE)</f>
        <v>에어탈정(아세클로페낙)</v>
      </c>
    </row>
    <row r="2869" spans="1:9" x14ac:dyDescent="0.3">
      <c r="A2869" s="4">
        <v>2868</v>
      </c>
      <c r="B2869" s="4">
        <v>1297</v>
      </c>
      <c r="C2869" s="4">
        <v>12419</v>
      </c>
      <c r="D2869" s="4">
        <v>688.54799200000002</v>
      </c>
      <c r="E2869" s="4">
        <v>274.05887999999999</v>
      </c>
      <c r="F2869" s="4">
        <v>183.27230399999999</v>
      </c>
      <c r="G2869" s="4">
        <v>172.08448000000001</v>
      </c>
      <c r="H2869" s="4">
        <v>0.992228</v>
      </c>
      <c r="I2869" s="4" t="str">
        <f>VLOOKUP(C2869, Sheet1!$B$4:$C$76, 2,FALSE)</f>
        <v>자이프렉사정 2.5mg</v>
      </c>
    </row>
    <row r="2870" spans="1:9" x14ac:dyDescent="0.3">
      <c r="A2870" s="4">
        <v>2869</v>
      </c>
      <c r="B2870" s="4">
        <v>1297</v>
      </c>
      <c r="C2870" s="4">
        <v>16547</v>
      </c>
      <c r="D2870" s="4">
        <v>152.508296</v>
      </c>
      <c r="E2870" s="4">
        <v>246.41792000000001</v>
      </c>
      <c r="F2870" s="4">
        <v>229.62059199999999</v>
      </c>
      <c r="G2870" s="4">
        <v>224.85504</v>
      </c>
      <c r="H2870" s="4">
        <v>0.98684400000000005</v>
      </c>
      <c r="I2870" s="4" t="str">
        <f>VLOOKUP(C2870, Sheet1!$B$4:$C$76, 2,FALSE)</f>
        <v>가바토파정 100mg</v>
      </c>
    </row>
    <row r="2871" spans="1:9" x14ac:dyDescent="0.3">
      <c r="A2871" s="4">
        <v>2870</v>
      </c>
      <c r="B2871" s="4">
        <v>1298</v>
      </c>
      <c r="C2871" s="4">
        <v>4542</v>
      </c>
      <c r="D2871" s="4">
        <v>618.36529599999994</v>
      </c>
      <c r="E2871" s="4">
        <v>168.33536000000001</v>
      </c>
      <c r="F2871" s="4">
        <v>206.26588799999999</v>
      </c>
      <c r="G2871" s="4">
        <v>200.40448000000001</v>
      </c>
      <c r="H2871" s="4">
        <v>0.99219000000000002</v>
      </c>
      <c r="I2871" s="4" t="str">
        <f>VLOOKUP(C2871, Sheet1!$B$4:$C$76, 2,FALSE)</f>
        <v>에어탈정(아세클로페낙)</v>
      </c>
    </row>
    <row r="2872" spans="1:9" x14ac:dyDescent="0.3">
      <c r="A2872" s="4">
        <v>2871</v>
      </c>
      <c r="B2872" s="4">
        <v>1298</v>
      </c>
      <c r="C2872" s="4">
        <v>12419</v>
      </c>
      <c r="D2872" s="4">
        <v>117.83736</v>
      </c>
      <c r="E2872" s="4">
        <v>861.87968000000001</v>
      </c>
      <c r="F2872" s="4">
        <v>186.32816</v>
      </c>
      <c r="G2872" s="4">
        <v>178.97344000000001</v>
      </c>
      <c r="H2872" s="4">
        <v>0.98706899999999997</v>
      </c>
      <c r="I2872" s="4" t="str">
        <f>VLOOKUP(C2872, Sheet1!$B$4:$C$76, 2,FALSE)</f>
        <v>자이프렉사정 2.5mg</v>
      </c>
    </row>
    <row r="2873" spans="1:9" x14ac:dyDescent="0.3">
      <c r="A2873" s="4">
        <v>2872</v>
      </c>
      <c r="B2873" s="4">
        <v>1298</v>
      </c>
      <c r="C2873" s="4">
        <v>16547</v>
      </c>
      <c r="D2873" s="4">
        <v>617.64256799999998</v>
      </c>
      <c r="E2873" s="4">
        <v>828.84096</v>
      </c>
      <c r="F2873" s="4">
        <v>236.663408</v>
      </c>
      <c r="G2873" s="4">
        <v>228.57216</v>
      </c>
      <c r="H2873" s="4">
        <v>0.98037600000000003</v>
      </c>
      <c r="I2873" s="4" t="str">
        <f>VLOOKUP(C2873, Sheet1!$B$4:$C$76, 2,FALSE)</f>
        <v>가바토파정 100mg</v>
      </c>
    </row>
    <row r="2874" spans="1:9" x14ac:dyDescent="0.3">
      <c r="A2874" s="4">
        <v>2873</v>
      </c>
      <c r="B2874" s="4">
        <v>1298</v>
      </c>
      <c r="C2874" s="4">
        <v>3543</v>
      </c>
      <c r="D2874" s="4">
        <v>141.84500800000001</v>
      </c>
      <c r="E2874" s="4">
        <v>144.50239999999999</v>
      </c>
      <c r="F2874" s="4">
        <v>206.683616</v>
      </c>
      <c r="G2874" s="4">
        <v>201.09952000000001</v>
      </c>
      <c r="H2874" s="4">
        <v>0.97926100000000005</v>
      </c>
      <c r="I2874" s="4" t="str">
        <f>VLOOKUP(C2874, Sheet1!$B$4:$C$76, 2,FALSE)</f>
        <v>무코스타정(레바미피드)(비매품)</v>
      </c>
    </row>
    <row r="2875" spans="1:9" x14ac:dyDescent="0.3">
      <c r="A2875" s="4">
        <v>2874</v>
      </c>
      <c r="B2875" s="4">
        <v>1300</v>
      </c>
      <c r="C2875" s="4">
        <v>27652</v>
      </c>
      <c r="D2875" s="4">
        <v>94.482168000000001</v>
      </c>
      <c r="E2875" s="4">
        <v>852.64256</v>
      </c>
      <c r="F2875" s="4">
        <v>219.82740799999999</v>
      </c>
      <c r="G2875" s="4">
        <v>204.96639999999999</v>
      </c>
      <c r="H2875" s="4">
        <v>0.99341100000000004</v>
      </c>
      <c r="I2875" s="4" t="str">
        <f>VLOOKUP(C2875, Sheet1!$B$4:$C$76, 2,FALSE)</f>
        <v>세비카정 10/40mg</v>
      </c>
    </row>
    <row r="2876" spans="1:9" x14ac:dyDescent="0.3">
      <c r="A2876" s="4">
        <v>2875</v>
      </c>
      <c r="B2876" s="4">
        <v>1300</v>
      </c>
      <c r="C2876" s="4">
        <v>31884</v>
      </c>
      <c r="D2876" s="4">
        <v>77.530023999999997</v>
      </c>
      <c r="E2876" s="4">
        <v>127.41056</v>
      </c>
      <c r="F2876" s="4">
        <v>455.22104000000002</v>
      </c>
      <c r="G2876" s="4">
        <v>465.18912</v>
      </c>
      <c r="H2876" s="4">
        <v>0.99271200000000004</v>
      </c>
      <c r="I2876" s="4" t="str">
        <f>VLOOKUP(C2876, Sheet1!$B$4:$C$76, 2,FALSE)</f>
        <v>자누메트엑스알서방정 100/1000mg</v>
      </c>
    </row>
    <row r="2877" spans="1:9" x14ac:dyDescent="0.3">
      <c r="A2877" s="4">
        <v>2876</v>
      </c>
      <c r="B2877" s="4">
        <v>1300</v>
      </c>
      <c r="C2877" s="4">
        <v>29666</v>
      </c>
      <c r="D2877" s="4">
        <v>632.13177599999995</v>
      </c>
      <c r="E2877" s="4">
        <v>180.40960000000001</v>
      </c>
      <c r="F2877" s="4">
        <v>223.150688</v>
      </c>
      <c r="G2877" s="4">
        <v>213.7088</v>
      </c>
      <c r="H2877" s="4">
        <v>0.96858699999999998</v>
      </c>
      <c r="I2877" s="4" t="str">
        <f>VLOOKUP(C2877, Sheet1!$B$4:$C$76, 2,FALSE)</f>
        <v>리바로정 4mg</v>
      </c>
    </row>
    <row r="2878" spans="1:9" x14ac:dyDescent="0.3">
      <c r="A2878" s="4">
        <v>2877</v>
      </c>
      <c r="B2878" s="4">
        <v>1300</v>
      </c>
      <c r="C2878" s="4">
        <v>3482</v>
      </c>
      <c r="D2878" s="4">
        <v>588.61095999999998</v>
      </c>
      <c r="E2878" s="4">
        <v>846.2944</v>
      </c>
      <c r="F2878" s="4">
        <v>284.90025600000001</v>
      </c>
      <c r="G2878" s="4">
        <v>167.65567999999999</v>
      </c>
      <c r="H2878" s="4">
        <v>0.903864</v>
      </c>
      <c r="I2878" s="4" t="str">
        <f>VLOOKUP(C2878, Sheet1!$B$4:$C$76, 2,FALSE)</f>
        <v>기넥신에프정(은행엽엑스)(수출용)</v>
      </c>
    </row>
    <row r="2879" spans="1:9" x14ac:dyDescent="0.3">
      <c r="A2879" s="4">
        <v>2878</v>
      </c>
      <c r="B2879" s="4">
        <v>1302</v>
      </c>
      <c r="C2879" s="4">
        <v>27652</v>
      </c>
      <c r="D2879" s="4">
        <v>59.457920000000001</v>
      </c>
      <c r="E2879" s="4">
        <v>808.90624000000003</v>
      </c>
      <c r="F2879" s="4">
        <v>227.96041600000001</v>
      </c>
      <c r="G2879" s="4">
        <v>211.47391999999999</v>
      </c>
      <c r="H2879" s="4">
        <v>0.99798399999999998</v>
      </c>
      <c r="I2879" s="4" t="str">
        <f>VLOOKUP(C2879, Sheet1!$B$4:$C$76, 2,FALSE)</f>
        <v>세비카정 10/40mg</v>
      </c>
    </row>
    <row r="2880" spans="1:9" x14ac:dyDescent="0.3">
      <c r="A2880" s="4">
        <v>2879</v>
      </c>
      <c r="B2880" s="4">
        <v>1302</v>
      </c>
      <c r="C2880" s="4">
        <v>31884</v>
      </c>
      <c r="D2880" s="4">
        <v>66.531968000000006</v>
      </c>
      <c r="E2880" s="4">
        <v>104.11072</v>
      </c>
      <c r="F2880" s="4">
        <v>440.236512</v>
      </c>
      <c r="G2880" s="4">
        <v>463.0976</v>
      </c>
      <c r="H2880" s="4">
        <v>0.99194800000000005</v>
      </c>
      <c r="I2880" s="4" t="str">
        <f>VLOOKUP(C2880, Sheet1!$B$4:$C$76, 2,FALSE)</f>
        <v>자누메트엑스알서방정 100/1000mg</v>
      </c>
    </row>
    <row r="2881" spans="1:11" x14ac:dyDescent="0.3">
      <c r="A2881" s="4">
        <v>2880</v>
      </c>
      <c r="B2881" s="4">
        <v>1302</v>
      </c>
      <c r="C2881" s="4">
        <v>29666</v>
      </c>
      <c r="D2881" s="4">
        <v>603.66380800000002</v>
      </c>
      <c r="E2881" s="4">
        <v>176.79936000000001</v>
      </c>
      <c r="F2881" s="4">
        <v>218.979264</v>
      </c>
      <c r="G2881" s="4">
        <v>213.50783999999999</v>
      </c>
      <c r="H2881" s="4">
        <v>0.98245400000000005</v>
      </c>
      <c r="I2881" s="4" t="str">
        <f>VLOOKUP(C2881, Sheet1!$B$4:$C$76, 2,FALSE)</f>
        <v>리바로정 4mg</v>
      </c>
    </row>
    <row r="2882" spans="1:11" x14ac:dyDescent="0.3">
      <c r="A2882" s="4">
        <v>2881</v>
      </c>
      <c r="B2882" s="4">
        <v>1302</v>
      </c>
      <c r="C2882" s="4">
        <v>3482</v>
      </c>
      <c r="D2882" s="4">
        <v>560.49581599999999</v>
      </c>
      <c r="E2882" s="4">
        <v>810.71424000000002</v>
      </c>
      <c r="F2882" s="4">
        <v>286.44721600000003</v>
      </c>
      <c r="G2882" s="4">
        <v>176.46207999999999</v>
      </c>
      <c r="H2882" s="4">
        <v>0.96504500000000004</v>
      </c>
      <c r="I2882" s="4" t="str">
        <f>VLOOKUP(C2882, Sheet1!$B$4:$C$76, 2,FALSE)</f>
        <v>기넥신에프정(은행엽엑스)(수출용)</v>
      </c>
    </row>
    <row r="2883" spans="1:11" x14ac:dyDescent="0.3">
      <c r="A2883" s="4">
        <v>2882</v>
      </c>
      <c r="B2883" s="4">
        <v>1305</v>
      </c>
      <c r="C2883" s="4">
        <v>1899</v>
      </c>
      <c r="D2883" s="4">
        <v>631.61156800000003</v>
      </c>
      <c r="E2883" s="4">
        <v>894.47936000000004</v>
      </c>
      <c r="F2883" s="4">
        <v>212.87340800000001</v>
      </c>
      <c r="G2883" s="4">
        <v>135.744</v>
      </c>
      <c r="H2883" s="4">
        <v>0.99541500000000005</v>
      </c>
      <c r="I2883" s="4" t="str">
        <f>VLOOKUP(C2883, Sheet1!$B$4:$C$76, 2,FALSE)</f>
        <v>보령부스파정 5mg</v>
      </c>
    </row>
    <row r="2884" spans="1:11" x14ac:dyDescent="0.3">
      <c r="A2884" s="4">
        <v>2883</v>
      </c>
      <c r="B2884" s="4">
        <v>1305</v>
      </c>
      <c r="C2884" s="4">
        <v>27925</v>
      </c>
      <c r="D2884" s="4">
        <v>600.16338399999995</v>
      </c>
      <c r="E2884" s="4">
        <v>159.33184</v>
      </c>
      <c r="F2884" s="4">
        <v>258.12564800000001</v>
      </c>
      <c r="G2884" s="4">
        <v>451.60448000000002</v>
      </c>
      <c r="H2884" s="4">
        <v>0.96562800000000004</v>
      </c>
      <c r="I2884" s="4" t="str">
        <f>VLOOKUP(C2884, Sheet1!$B$4:$C$76, 2,FALSE)</f>
        <v>울트라셋이알서방정</v>
      </c>
    </row>
    <row r="2885" spans="1:11" x14ac:dyDescent="0.3">
      <c r="A2885" s="4">
        <v>2884</v>
      </c>
      <c r="B2885" s="4">
        <v>1305</v>
      </c>
      <c r="C2885" s="4">
        <v>16550</v>
      </c>
      <c r="D2885" s="4">
        <v>78.737335999999999</v>
      </c>
      <c r="E2885" s="4">
        <v>670.76224000000002</v>
      </c>
      <c r="F2885" s="4">
        <v>335.946032</v>
      </c>
      <c r="G2885" s="4">
        <v>466.93119999999999</v>
      </c>
      <c r="H2885" s="4">
        <v>0.93972199999999995</v>
      </c>
      <c r="I2885" s="4" t="str">
        <f>VLOOKUP(C2885, Sheet1!$B$4:$C$76, 2,FALSE)</f>
        <v>동아가바펜틴정 800mg</v>
      </c>
    </row>
    <row r="2886" spans="1:11" x14ac:dyDescent="0.3">
      <c r="A2886" s="4">
        <v>2885</v>
      </c>
      <c r="B2886" s="4">
        <v>1305</v>
      </c>
      <c r="C2886" s="4">
        <v>44198</v>
      </c>
      <c r="D2886" s="4">
        <v>137.55987999999999</v>
      </c>
      <c r="E2886" s="4">
        <v>293.79520000000002</v>
      </c>
      <c r="F2886" s="4">
        <v>284.66699199999999</v>
      </c>
      <c r="G2886" s="4">
        <v>147.72864000000001</v>
      </c>
      <c r="H2886" s="4">
        <v>0.88017900000000004</v>
      </c>
      <c r="I2886" s="4" t="str">
        <f>VLOOKUP(C2886, Sheet1!$B$4:$C$76, 2,FALSE)</f>
        <v>케이캡정 50mg</v>
      </c>
    </row>
    <row r="2887" spans="1:11" x14ac:dyDescent="0.3">
      <c r="A2887" s="4">
        <v>2886</v>
      </c>
      <c r="B2887" s="4">
        <v>1309</v>
      </c>
      <c r="C2887" s="4">
        <v>28762</v>
      </c>
      <c r="D2887" s="4">
        <v>585.56242399999996</v>
      </c>
      <c r="E2887" s="4">
        <v>871.19680000000005</v>
      </c>
      <c r="F2887" s="4">
        <v>221.158672</v>
      </c>
      <c r="G2887" s="4">
        <v>211.54687999999999</v>
      </c>
      <c r="H2887" s="4">
        <v>0.99154399999999998</v>
      </c>
      <c r="I2887" s="4" t="str">
        <f>VLOOKUP(C2887, Sheet1!$B$4:$C$76, 2,FALSE)</f>
        <v>트라젠타정(리나글립틴)</v>
      </c>
    </row>
    <row r="2888" spans="1:11" x14ac:dyDescent="0.3">
      <c r="A2888" s="4">
        <v>2887</v>
      </c>
      <c r="B2888" s="4">
        <v>1309</v>
      </c>
      <c r="C2888" s="4">
        <v>27732</v>
      </c>
      <c r="D2888" s="4">
        <v>559.79651200000001</v>
      </c>
      <c r="E2888" s="4">
        <v>257.10271999999998</v>
      </c>
      <c r="F2888" s="4">
        <v>301.95292799999999</v>
      </c>
      <c r="G2888" s="4">
        <v>265.27872000000002</v>
      </c>
      <c r="H2888" s="4">
        <v>0.99037299999999995</v>
      </c>
      <c r="I2888" s="4" t="str">
        <f>VLOOKUP(C2888, Sheet1!$B$4:$C$76, 2,FALSE)</f>
        <v>트윈스타정 40/5mg</v>
      </c>
    </row>
    <row r="2889" spans="1:11" x14ac:dyDescent="0.3">
      <c r="A2889" s="4">
        <v>2888</v>
      </c>
      <c r="B2889" s="4">
        <v>1309</v>
      </c>
      <c r="C2889" s="4">
        <v>29666</v>
      </c>
      <c r="D2889" s="4">
        <v>86.834720000000004</v>
      </c>
      <c r="E2889" s="4">
        <v>862.23360000000002</v>
      </c>
      <c r="F2889" s="4">
        <v>231.88588799999999</v>
      </c>
      <c r="G2889" s="4">
        <v>227.35872000000001</v>
      </c>
      <c r="H2889" s="4">
        <v>0.98180900000000004</v>
      </c>
      <c r="I2889" s="4" t="str">
        <f>VLOOKUP(C2889, Sheet1!$B$4:$C$76, 2,FALSE)</f>
        <v>리바로정 4mg</v>
      </c>
    </row>
    <row r="2890" spans="1:11" x14ac:dyDescent="0.3">
      <c r="A2890" s="4">
        <v>2889</v>
      </c>
      <c r="B2890" s="4">
        <v>1309</v>
      </c>
      <c r="C2890" s="4">
        <v>3482</v>
      </c>
      <c r="D2890" s="4">
        <v>124.1472</v>
      </c>
      <c r="E2890" s="4">
        <v>306.29376000000002</v>
      </c>
      <c r="F2890" s="4">
        <v>270.41251199999999</v>
      </c>
      <c r="G2890" s="4">
        <v>202.32447999999999</v>
      </c>
      <c r="H2890" s="4">
        <v>0.97973600000000005</v>
      </c>
      <c r="I2890" s="4" t="str">
        <f>VLOOKUP(C2890, Sheet1!$B$4:$C$76, 2,FALSE)</f>
        <v>기넥신에프정(은행엽엑스)(수출용)</v>
      </c>
    </row>
    <row r="2891" spans="1:11" x14ac:dyDescent="0.3">
      <c r="A2891" s="4">
        <v>2890</v>
      </c>
      <c r="B2891" s="4">
        <v>1311</v>
      </c>
      <c r="C2891" s="4">
        <v>29666</v>
      </c>
      <c r="D2891" s="4">
        <v>638.566056</v>
      </c>
      <c r="E2891" s="4">
        <v>176.66239999999999</v>
      </c>
      <c r="F2891" s="4">
        <v>220.329072</v>
      </c>
      <c r="G2891" s="4">
        <v>213.44640000000001</v>
      </c>
      <c r="H2891" s="4">
        <v>0.99056100000000002</v>
      </c>
      <c r="I2891" s="4" t="str">
        <f>VLOOKUP(C2891, Sheet1!$B$4:$C$76, 2,FALSE)</f>
        <v>리바로정 4mg</v>
      </c>
    </row>
    <row r="2892" spans="1:11" x14ac:dyDescent="0.3">
      <c r="A2892" s="4">
        <v>2891</v>
      </c>
      <c r="B2892" s="4">
        <v>1311</v>
      </c>
      <c r="C2892" s="4">
        <v>28762</v>
      </c>
      <c r="D2892" s="4">
        <v>176.35441599999999</v>
      </c>
      <c r="E2892" s="4">
        <v>186.69631999999999</v>
      </c>
      <c r="F2892" s="4">
        <v>207.09744000000001</v>
      </c>
      <c r="G2892" s="4">
        <v>201.04320000000001</v>
      </c>
      <c r="H2892" s="4">
        <v>0.98771799999999998</v>
      </c>
      <c r="I2892" s="4" t="str">
        <f>VLOOKUP(C2892, Sheet1!$B$4:$C$76, 2,FALSE)</f>
        <v>트라젠타정(리나글립틴)</v>
      </c>
    </row>
    <row r="2893" spans="1:11" x14ac:dyDescent="0.3">
      <c r="A2893" s="4">
        <v>2892</v>
      </c>
      <c r="B2893" s="4">
        <v>1311</v>
      </c>
      <c r="C2893" s="4">
        <v>3482</v>
      </c>
      <c r="D2893" s="4">
        <v>581.29340000000002</v>
      </c>
      <c r="E2893" s="4">
        <v>757.92575999999997</v>
      </c>
      <c r="F2893" s="4">
        <v>274.08324800000003</v>
      </c>
      <c r="G2893" s="4">
        <v>210.4384</v>
      </c>
      <c r="H2893" s="4">
        <v>0.98755099999999996</v>
      </c>
      <c r="I2893" s="4" t="str">
        <f>VLOOKUP(C2893, Sheet1!$B$4:$C$76, 2,FALSE)</f>
        <v>기넥신에프정(은행엽엑스)(수출용)</v>
      </c>
    </row>
    <row r="2894" spans="1:11" ht="17.25" thickBot="1" x14ac:dyDescent="0.35">
      <c r="A2894" s="4">
        <v>2893</v>
      </c>
      <c r="B2894" s="4">
        <v>1311</v>
      </c>
      <c r="C2894" s="4">
        <v>27732</v>
      </c>
      <c r="D2894" s="4">
        <v>94.462648000000002</v>
      </c>
      <c r="E2894" s="4">
        <v>734.34303999999997</v>
      </c>
      <c r="F2894" s="4">
        <v>319.42430400000001</v>
      </c>
      <c r="G2894" s="4">
        <v>277.04192</v>
      </c>
      <c r="H2894" s="4">
        <v>0.93428299999999997</v>
      </c>
      <c r="I2894" s="4" t="str">
        <f>VLOOKUP(C2894, Sheet1!$B$4:$C$76, 2,FALSE)</f>
        <v>트윈스타정 40/5mg</v>
      </c>
    </row>
    <row r="2895" spans="1:11" x14ac:dyDescent="0.3">
      <c r="A2895" s="1">
        <v>2894</v>
      </c>
      <c r="B2895" s="2">
        <v>1312</v>
      </c>
      <c r="C2895" s="2">
        <v>2482</v>
      </c>
      <c r="D2895" s="2">
        <v>618.31015200000002</v>
      </c>
      <c r="E2895" s="2">
        <v>47.90016</v>
      </c>
      <c r="F2895" s="2">
        <v>247.29985600000001</v>
      </c>
      <c r="G2895" s="2">
        <v>474.65728000000001</v>
      </c>
      <c r="H2895" s="2">
        <v>0.93306500000000003</v>
      </c>
      <c r="I2895" s="2" t="str">
        <f>VLOOKUP(C2895, Sheet1!$B$4:$C$76, 2,FALSE)</f>
        <v>뮤테란캡슐 100mg</v>
      </c>
      <c r="J2895" s="7"/>
      <c r="K2895" s="4" t="s">
        <v>88</v>
      </c>
    </row>
    <row r="2896" spans="1:11" x14ac:dyDescent="0.3">
      <c r="A2896" s="3">
        <v>2895</v>
      </c>
      <c r="B2896" s="4">
        <v>1312</v>
      </c>
      <c r="C2896" s="4">
        <v>5093</v>
      </c>
      <c r="D2896" s="4">
        <v>106.485992</v>
      </c>
      <c r="E2896" s="4">
        <v>803.42848000000004</v>
      </c>
      <c r="F2896" s="4">
        <v>277.542192</v>
      </c>
      <c r="G2896" s="4">
        <v>277.27744000000001</v>
      </c>
      <c r="H2896" s="4">
        <v>0.89909700000000004</v>
      </c>
      <c r="I2896" s="4" t="str">
        <f>VLOOKUP(C2896, Sheet1!$B$4:$C$76, 2,FALSE)</f>
        <v>삼남건조수산화알루미늄겔정</v>
      </c>
      <c r="J2896" s="8"/>
    </row>
    <row r="2897" spans="1:10" x14ac:dyDescent="0.3">
      <c r="A2897" s="3">
        <v>2896</v>
      </c>
      <c r="B2897" s="4">
        <v>1312</v>
      </c>
      <c r="C2897" s="4">
        <v>22626</v>
      </c>
      <c r="D2897" s="4">
        <v>69.660535999999993</v>
      </c>
      <c r="E2897" s="4">
        <v>53.324159999999999</v>
      </c>
      <c r="F2897" s="4">
        <v>324.20084800000001</v>
      </c>
      <c r="G2897" s="4">
        <v>486.03775999999999</v>
      </c>
      <c r="H2897" s="4">
        <v>0.83747799999999994</v>
      </c>
      <c r="I2897" s="4" t="str">
        <f>VLOOKUP(C2897, Sheet1!$B$4:$C$76, 2,FALSE)</f>
        <v>메가파워정 90mg/병</v>
      </c>
      <c r="J2897" s="8"/>
    </row>
    <row r="2898" spans="1:10" x14ac:dyDescent="0.3">
      <c r="A2898" s="3">
        <v>2897</v>
      </c>
      <c r="B2898" s="4">
        <v>1312</v>
      </c>
      <c r="C2898" s="4">
        <v>4377</v>
      </c>
      <c r="D2898" s="4">
        <v>597.62871199999995</v>
      </c>
      <c r="E2898" s="4">
        <v>685.00415999999996</v>
      </c>
      <c r="F2898" s="4">
        <v>235.712784</v>
      </c>
      <c r="G2898" s="4">
        <v>490.68416000000002</v>
      </c>
      <c r="H2898" s="4">
        <v>0.59018899999999996</v>
      </c>
      <c r="I2898" s="4" t="str">
        <f>VLOOKUP(C2898, Sheet1!$B$4:$C$76, 2,FALSE)</f>
        <v>타이레놀정500mg</v>
      </c>
      <c r="J2898" s="8" t="s">
        <v>119</v>
      </c>
    </row>
    <row r="2899" spans="1:10" ht="17.25" thickBot="1" x14ac:dyDescent="0.35">
      <c r="A2899" s="5">
        <v>2898</v>
      </c>
      <c r="B2899" s="6">
        <v>1312</v>
      </c>
      <c r="C2899" s="6">
        <v>5885</v>
      </c>
      <c r="D2899" s="6">
        <v>597.41301599999997</v>
      </c>
      <c r="E2899" s="6">
        <v>685.03232000000003</v>
      </c>
      <c r="F2899" s="6">
        <v>235.57809599999999</v>
      </c>
      <c r="G2899" s="6">
        <v>491.52127999999999</v>
      </c>
      <c r="H2899" s="6">
        <v>0.55230100000000004</v>
      </c>
      <c r="I2899" s="6" t="str">
        <f>VLOOKUP(C2899, Sheet1!$B$4:$C$76, 2,FALSE)</f>
        <v>타이레놀이알서방정(아세트아미노펜)(수출용)</v>
      </c>
      <c r="J2899" s="9" t="s">
        <v>118</v>
      </c>
    </row>
    <row r="2900" spans="1:10" x14ac:dyDescent="0.3">
      <c r="A2900" s="4">
        <v>2899</v>
      </c>
      <c r="B2900" s="4">
        <v>1315</v>
      </c>
      <c r="C2900" s="4">
        <v>3350</v>
      </c>
      <c r="D2900" s="4">
        <v>422.76416</v>
      </c>
      <c r="E2900" s="4">
        <v>878.01088000000004</v>
      </c>
      <c r="F2900" s="4">
        <v>189.59971200000001</v>
      </c>
      <c r="G2900" s="4">
        <v>194.31935999999999</v>
      </c>
      <c r="H2900" s="4">
        <v>0.98646699999999998</v>
      </c>
      <c r="I2900" s="4" t="str">
        <f>VLOOKUP(C2900, Sheet1!$B$4:$C$76, 2,FALSE)</f>
        <v>일양하이트린정 2mg</v>
      </c>
    </row>
    <row r="2901" spans="1:10" x14ac:dyDescent="0.3">
      <c r="A2901" s="4">
        <v>2900</v>
      </c>
      <c r="B2901" s="4">
        <v>1315</v>
      </c>
      <c r="C2901" s="4">
        <v>16687</v>
      </c>
      <c r="D2901" s="4">
        <v>145.01261600000001</v>
      </c>
      <c r="E2901" s="4">
        <v>82.76352</v>
      </c>
      <c r="F2901" s="4">
        <v>280.42724800000002</v>
      </c>
      <c r="G2901" s="4">
        <v>618.81088</v>
      </c>
      <c r="H2901" s="4">
        <v>0.91636300000000004</v>
      </c>
      <c r="I2901" s="4" t="str">
        <f>VLOOKUP(C2901, Sheet1!$B$4:$C$76, 2,FALSE)</f>
        <v>오마코연질캡슐(오메가-3-산에틸에스테르90)</v>
      </c>
    </row>
    <row r="2902" spans="1:10" x14ac:dyDescent="0.3">
      <c r="A2902" s="4">
        <v>2901</v>
      </c>
      <c r="B2902" s="4">
        <v>1315</v>
      </c>
      <c r="C2902" s="4">
        <v>19231</v>
      </c>
      <c r="D2902" s="4">
        <v>538.73882400000002</v>
      </c>
      <c r="E2902" s="4">
        <v>207.97695999999999</v>
      </c>
      <c r="F2902" s="4">
        <v>297.96011199999998</v>
      </c>
      <c r="G2902" s="4">
        <v>289.03424000000001</v>
      </c>
      <c r="H2902" s="4">
        <v>0.76408900000000002</v>
      </c>
      <c r="I2902" s="4" t="str">
        <f>VLOOKUP(C2902, Sheet1!$B$4:$C$76, 2,FALSE)</f>
        <v>콜리네이트연질캡슐 400mg</v>
      </c>
      <c r="J2902" s="4" t="s">
        <v>118</v>
      </c>
    </row>
    <row r="2903" spans="1:10" x14ac:dyDescent="0.3">
      <c r="A2903" s="4">
        <v>2902</v>
      </c>
      <c r="B2903" s="4">
        <v>1316</v>
      </c>
      <c r="C2903" s="4">
        <v>16687</v>
      </c>
      <c r="D2903" s="4">
        <v>517.31952799999999</v>
      </c>
      <c r="E2903" s="4">
        <v>476.30207999999999</v>
      </c>
      <c r="F2903" s="4">
        <v>294.60852799999998</v>
      </c>
      <c r="G2903" s="4">
        <v>649.65120000000002</v>
      </c>
      <c r="H2903" s="4">
        <v>0.98901799999999995</v>
      </c>
      <c r="I2903" s="4" t="str">
        <f>VLOOKUP(C2903, Sheet1!$B$4:$C$76, 2,FALSE)</f>
        <v>오마코연질캡슐(오메가-3-산에틸에스테르90)</v>
      </c>
    </row>
    <row r="2904" spans="1:10" x14ac:dyDescent="0.3">
      <c r="A2904" s="4">
        <v>2903</v>
      </c>
      <c r="B2904" s="4">
        <v>1316</v>
      </c>
      <c r="C2904" s="4">
        <v>3350</v>
      </c>
      <c r="D2904" s="4">
        <v>325.93910399999999</v>
      </c>
      <c r="E2904" s="4">
        <v>162.18624</v>
      </c>
      <c r="F2904" s="4">
        <v>185.23308800000001</v>
      </c>
      <c r="G2904" s="4">
        <v>188.45952</v>
      </c>
      <c r="H2904" s="4">
        <v>0.978379</v>
      </c>
      <c r="I2904" s="4" t="str">
        <f>VLOOKUP(C2904, Sheet1!$B$4:$C$76, 2,FALSE)</f>
        <v>일양하이트린정 2mg</v>
      </c>
    </row>
    <row r="2905" spans="1:10" x14ac:dyDescent="0.3">
      <c r="A2905" s="4">
        <v>2904</v>
      </c>
      <c r="B2905" s="4">
        <v>1316</v>
      </c>
      <c r="C2905" s="4">
        <v>19231</v>
      </c>
      <c r="D2905" s="4">
        <v>79.128711999999993</v>
      </c>
      <c r="E2905" s="4">
        <v>696.01215999999999</v>
      </c>
      <c r="F2905" s="4">
        <v>307.98948799999999</v>
      </c>
      <c r="G2905" s="4">
        <v>307.37024000000002</v>
      </c>
      <c r="H2905" s="4">
        <v>0.66228399999999998</v>
      </c>
      <c r="I2905" s="4" t="str">
        <f>VLOOKUP(C2905, Sheet1!$B$4:$C$76, 2,FALSE)</f>
        <v>콜리네이트연질캡슐 400mg</v>
      </c>
      <c r="J2905" s="4" t="s">
        <v>118</v>
      </c>
    </row>
    <row r="2906" spans="1:10" x14ac:dyDescent="0.3">
      <c r="A2906" s="4">
        <v>2905</v>
      </c>
      <c r="B2906" s="4">
        <v>1322</v>
      </c>
      <c r="C2906" s="4">
        <v>5093</v>
      </c>
      <c r="D2906" s="4">
        <v>550.477664</v>
      </c>
      <c r="E2906" s="4">
        <v>191.1808</v>
      </c>
      <c r="F2906" s="4">
        <v>268.64009600000003</v>
      </c>
      <c r="G2906" s="4">
        <v>268.60288000000003</v>
      </c>
      <c r="H2906" s="4">
        <v>0.97358999999999996</v>
      </c>
      <c r="I2906" s="4" t="str">
        <f>VLOOKUP(C2906, Sheet1!$B$4:$C$76, 2,FALSE)</f>
        <v>삼남건조수산화알루미늄겔정</v>
      </c>
    </row>
    <row r="2907" spans="1:10" x14ac:dyDescent="0.3">
      <c r="A2907" s="4">
        <v>2906</v>
      </c>
      <c r="B2907" s="4">
        <v>1322</v>
      </c>
      <c r="C2907" s="4">
        <v>4377</v>
      </c>
      <c r="D2907" s="4">
        <v>143.61254400000001</v>
      </c>
      <c r="E2907" s="4">
        <v>110.60672</v>
      </c>
      <c r="F2907" s="4">
        <v>207.07987199999999</v>
      </c>
      <c r="G2907" s="4">
        <v>435.73887999999999</v>
      </c>
      <c r="H2907" s="4">
        <v>0.970804</v>
      </c>
      <c r="I2907" s="4" t="str">
        <f>VLOOKUP(C2907, Sheet1!$B$4:$C$76, 2,FALSE)</f>
        <v>타이레놀정500mg</v>
      </c>
    </row>
    <row r="2908" spans="1:10" x14ac:dyDescent="0.3">
      <c r="A2908" s="4">
        <v>2907</v>
      </c>
      <c r="B2908" s="4">
        <v>1322</v>
      </c>
      <c r="C2908" s="4">
        <v>6191</v>
      </c>
      <c r="D2908" s="4">
        <v>483.89396799999997</v>
      </c>
      <c r="E2908" s="4">
        <v>592.00383999999997</v>
      </c>
      <c r="F2908" s="4">
        <v>339.23417599999999</v>
      </c>
      <c r="G2908" s="4">
        <v>505.84320000000002</v>
      </c>
      <c r="H2908" s="4">
        <v>0.94375900000000001</v>
      </c>
      <c r="I2908" s="4" t="str">
        <f>VLOOKUP(C2908, Sheet1!$B$4:$C$76, 2,FALSE)</f>
        <v>삐콤씨에프정 618.6mg/병</v>
      </c>
    </row>
    <row r="2909" spans="1:10" x14ac:dyDescent="0.3">
      <c r="A2909" s="4">
        <v>2908</v>
      </c>
      <c r="B2909" s="4">
        <v>1322</v>
      </c>
      <c r="C2909" s="4">
        <v>2482</v>
      </c>
      <c r="D2909" s="4">
        <v>85.529808000000003</v>
      </c>
      <c r="E2909" s="4">
        <v>678.84544000000005</v>
      </c>
      <c r="F2909" s="4">
        <v>233.402592</v>
      </c>
      <c r="G2909" s="4">
        <v>479.03232000000003</v>
      </c>
      <c r="H2909" s="4">
        <v>0.94353699999999996</v>
      </c>
      <c r="I2909" s="4" t="str">
        <f>VLOOKUP(C2909, Sheet1!$B$4:$C$76, 2,FALSE)</f>
        <v>뮤테란캡슐 100mg</v>
      </c>
    </row>
    <row r="2910" spans="1:10" x14ac:dyDescent="0.3">
      <c r="A2910" s="4">
        <v>2909</v>
      </c>
      <c r="B2910" s="4">
        <v>1323</v>
      </c>
      <c r="C2910" s="4">
        <v>6191</v>
      </c>
      <c r="D2910" s="4">
        <v>121.13379999999999</v>
      </c>
      <c r="E2910" s="4">
        <v>90.372479999999996</v>
      </c>
      <c r="F2910" s="4">
        <v>341.971856</v>
      </c>
      <c r="G2910" s="4">
        <v>519.23328000000004</v>
      </c>
      <c r="H2910" s="4">
        <v>0.96934200000000004</v>
      </c>
      <c r="I2910" s="4" t="str">
        <f>VLOOKUP(C2910, Sheet1!$B$4:$C$76, 2,FALSE)</f>
        <v>삐콤씨에프정 618.6mg/병</v>
      </c>
    </row>
    <row r="2911" spans="1:10" x14ac:dyDescent="0.3">
      <c r="A2911" s="4">
        <v>2910</v>
      </c>
      <c r="B2911" s="4">
        <v>1323</v>
      </c>
      <c r="C2911" s="4">
        <v>5093</v>
      </c>
      <c r="D2911" s="4">
        <v>103.98011200000001</v>
      </c>
      <c r="E2911" s="4">
        <v>800.49663999999996</v>
      </c>
      <c r="F2911" s="4">
        <v>276.036224</v>
      </c>
      <c r="G2911" s="4">
        <v>273.40544</v>
      </c>
      <c r="H2911" s="4">
        <v>0.96763999999999994</v>
      </c>
      <c r="I2911" s="4" t="str">
        <f>VLOOKUP(C2911, Sheet1!$B$4:$C$76, 2,FALSE)</f>
        <v>삼남건조수산화알루미늄겔정</v>
      </c>
    </row>
    <row r="2912" spans="1:10" x14ac:dyDescent="0.3">
      <c r="A2912" s="4">
        <v>2911</v>
      </c>
      <c r="B2912" s="4">
        <v>1323</v>
      </c>
      <c r="C2912" s="4">
        <v>2482</v>
      </c>
      <c r="D2912" s="4">
        <v>617.70308</v>
      </c>
      <c r="E2912" s="4">
        <v>49.320959999999999</v>
      </c>
      <c r="F2912" s="4">
        <v>222.11124799999999</v>
      </c>
      <c r="G2912" s="4">
        <v>487.13727999999998</v>
      </c>
      <c r="H2912" s="4">
        <v>0.946994</v>
      </c>
      <c r="I2912" s="4" t="str">
        <f>VLOOKUP(C2912, Sheet1!$B$4:$C$76, 2,FALSE)</f>
        <v>뮤테란캡슐 100mg</v>
      </c>
    </row>
    <row r="2913" spans="1:9" x14ac:dyDescent="0.3">
      <c r="A2913" s="4">
        <v>2912</v>
      </c>
      <c r="B2913" s="4">
        <v>1323</v>
      </c>
      <c r="C2913" s="4">
        <v>4377</v>
      </c>
      <c r="D2913" s="4">
        <v>592.57254399999999</v>
      </c>
      <c r="E2913" s="4">
        <v>700.17151999999999</v>
      </c>
      <c r="F2913" s="4">
        <v>213.87283199999999</v>
      </c>
      <c r="G2913" s="4">
        <v>454.35647999999998</v>
      </c>
      <c r="H2913" s="4">
        <v>0.94542599999999999</v>
      </c>
      <c r="I2913" s="4" t="str">
        <f>VLOOKUP(C2913, Sheet1!$B$4:$C$76, 2,FALSE)</f>
        <v>타이레놀정500mg</v>
      </c>
    </row>
    <row r="2914" spans="1:9" x14ac:dyDescent="0.3">
      <c r="A2914" s="4">
        <v>2913</v>
      </c>
      <c r="B2914" s="4">
        <v>1326</v>
      </c>
      <c r="C2914" s="4">
        <v>3350</v>
      </c>
      <c r="D2914" s="4">
        <v>368.07009599999998</v>
      </c>
      <c r="E2914" s="4">
        <v>245.20063999999999</v>
      </c>
      <c r="F2914" s="4">
        <v>185.11792</v>
      </c>
      <c r="G2914" s="4">
        <v>181.86496</v>
      </c>
      <c r="H2914" s="4">
        <v>0.99515200000000004</v>
      </c>
      <c r="I2914" s="4" t="str">
        <f>VLOOKUP(C2914, Sheet1!$B$4:$C$76, 2,FALSE)</f>
        <v>일양하이트린정 2mg</v>
      </c>
    </row>
    <row r="2915" spans="1:9" x14ac:dyDescent="0.3">
      <c r="A2915" s="4">
        <v>2914</v>
      </c>
      <c r="B2915" s="4">
        <v>1326</v>
      </c>
      <c r="C2915" s="4">
        <v>20237</v>
      </c>
      <c r="D2915" s="4">
        <v>599.569976</v>
      </c>
      <c r="E2915" s="4">
        <v>838.37951999999996</v>
      </c>
      <c r="F2915" s="4">
        <v>227.54952</v>
      </c>
      <c r="G2915" s="4">
        <v>225.25952000000001</v>
      </c>
      <c r="H2915" s="4">
        <v>0.94580399999999998</v>
      </c>
      <c r="I2915" s="4" t="str">
        <f>VLOOKUP(C2915, Sheet1!$B$4:$C$76, 2,FALSE)</f>
        <v>플라빅스정 75mg</v>
      </c>
    </row>
    <row r="2916" spans="1:9" x14ac:dyDescent="0.3">
      <c r="A2916" s="4">
        <v>2915</v>
      </c>
      <c r="B2916" s="4">
        <v>1326</v>
      </c>
      <c r="C2916" s="4">
        <v>18356</v>
      </c>
      <c r="D2916" s="4">
        <v>158.94404</v>
      </c>
      <c r="E2916" s="4">
        <v>669.45471999999995</v>
      </c>
      <c r="F2916" s="4">
        <v>269.27352000000002</v>
      </c>
      <c r="G2916" s="4">
        <v>349.87392</v>
      </c>
      <c r="H2916" s="4">
        <v>0.91447100000000003</v>
      </c>
      <c r="I2916" s="4" t="str">
        <f>VLOOKUP(C2916, Sheet1!$B$4:$C$76, 2,FALSE)</f>
        <v xml:space="preserve">종근당글리아티린연질캡슐(콜린알포세레이트) </v>
      </c>
    </row>
    <row r="2917" spans="1:9" x14ac:dyDescent="0.3">
      <c r="A2917" s="4">
        <v>2916</v>
      </c>
      <c r="B2917" s="4">
        <v>1327</v>
      </c>
      <c r="C2917" s="4">
        <v>44198</v>
      </c>
      <c r="D2917" s="4">
        <v>173.89538400000001</v>
      </c>
      <c r="E2917" s="4">
        <v>235.38751999999999</v>
      </c>
      <c r="F2917" s="4">
        <v>198.41201599999999</v>
      </c>
      <c r="G2917" s="4">
        <v>261.32607999999999</v>
      </c>
      <c r="H2917" s="4">
        <v>0.98834699999999998</v>
      </c>
      <c r="I2917" s="4" t="str">
        <f>VLOOKUP(C2917, Sheet1!$B$4:$C$76, 2,FALSE)</f>
        <v>케이캡정 50mg</v>
      </c>
    </row>
    <row r="2918" spans="1:9" x14ac:dyDescent="0.3">
      <c r="A2918" s="4">
        <v>2917</v>
      </c>
      <c r="B2918" s="4">
        <v>1327</v>
      </c>
      <c r="C2918" s="4">
        <v>1899</v>
      </c>
      <c r="D2918" s="4">
        <v>647.14948800000002</v>
      </c>
      <c r="E2918" s="4">
        <v>844.77503999999999</v>
      </c>
      <c r="F2918" s="4">
        <v>184.497184</v>
      </c>
      <c r="G2918" s="4">
        <v>189.55904000000001</v>
      </c>
      <c r="H2918" s="4">
        <v>0.98091399999999995</v>
      </c>
      <c r="I2918" s="4" t="str">
        <f>VLOOKUP(C2918, Sheet1!$B$4:$C$76, 2,FALSE)</f>
        <v>보령부스파정 5mg</v>
      </c>
    </row>
    <row r="2919" spans="1:9" x14ac:dyDescent="0.3">
      <c r="A2919" s="4">
        <v>2918</v>
      </c>
      <c r="B2919" s="4">
        <v>1327</v>
      </c>
      <c r="C2919" s="4">
        <v>29450</v>
      </c>
      <c r="D2919" s="4">
        <v>513.782016</v>
      </c>
      <c r="E2919" s="4">
        <v>240.5248</v>
      </c>
      <c r="F2919" s="4">
        <v>407.483904</v>
      </c>
      <c r="G2919" s="4">
        <v>223.5264</v>
      </c>
      <c r="H2919" s="4">
        <v>0.97572199999999998</v>
      </c>
      <c r="I2919" s="4" t="str">
        <f>VLOOKUP(C2919, Sheet1!$B$4:$C$76, 2,FALSE)</f>
        <v>레일라정</v>
      </c>
    </row>
    <row r="2920" spans="1:9" x14ac:dyDescent="0.3">
      <c r="A2920" s="4">
        <v>2919</v>
      </c>
      <c r="B2920" s="4">
        <v>1327</v>
      </c>
      <c r="C2920" s="4">
        <v>16547</v>
      </c>
      <c r="D2920" s="4">
        <v>167.627512</v>
      </c>
      <c r="E2920" s="4">
        <v>815.74144000000001</v>
      </c>
      <c r="F2920" s="4">
        <v>239.48209600000001</v>
      </c>
      <c r="G2920" s="4">
        <v>235.78623999999999</v>
      </c>
      <c r="H2920" s="4">
        <v>0.96839399999999998</v>
      </c>
      <c r="I2920" s="4" t="str">
        <f>VLOOKUP(C2920, Sheet1!$B$4:$C$76, 2,FALSE)</f>
        <v>가바토파정 100mg</v>
      </c>
    </row>
    <row r="2921" spans="1:9" x14ac:dyDescent="0.3">
      <c r="A2921" s="4">
        <v>2920</v>
      </c>
      <c r="B2921" s="4">
        <v>1328</v>
      </c>
      <c r="C2921" s="4">
        <v>16547</v>
      </c>
      <c r="D2921" s="4">
        <v>582.26793599999996</v>
      </c>
      <c r="E2921" s="4">
        <v>217.47456</v>
      </c>
      <c r="F2921" s="4">
        <v>235.910912</v>
      </c>
      <c r="G2921" s="4">
        <v>227.64032</v>
      </c>
      <c r="H2921" s="4">
        <v>0.98502900000000004</v>
      </c>
      <c r="I2921" s="4" t="str">
        <f>VLOOKUP(C2921, Sheet1!$B$4:$C$76, 2,FALSE)</f>
        <v>가바토파정 100mg</v>
      </c>
    </row>
    <row r="2922" spans="1:9" x14ac:dyDescent="0.3">
      <c r="A2922" s="4">
        <v>2921</v>
      </c>
      <c r="B2922" s="4">
        <v>1328</v>
      </c>
      <c r="C2922" s="4">
        <v>1899</v>
      </c>
      <c r="D2922" s="4">
        <v>170.55892800000001</v>
      </c>
      <c r="E2922" s="4">
        <v>247.96224000000001</v>
      </c>
      <c r="F2922" s="4">
        <v>179.30291199999999</v>
      </c>
      <c r="G2922" s="4">
        <v>179.85664</v>
      </c>
      <c r="H2922" s="4">
        <v>0.97879799999999995</v>
      </c>
      <c r="I2922" s="4" t="str">
        <f>VLOOKUP(C2922, Sheet1!$B$4:$C$76, 2,FALSE)</f>
        <v>보령부스파정 5mg</v>
      </c>
    </row>
    <row r="2923" spans="1:9" x14ac:dyDescent="0.3">
      <c r="A2923" s="4">
        <v>2922</v>
      </c>
      <c r="B2923" s="4">
        <v>1328</v>
      </c>
      <c r="C2923" s="4">
        <v>29450</v>
      </c>
      <c r="D2923" s="4">
        <v>71.391471999999993</v>
      </c>
      <c r="E2923" s="4">
        <v>841.51487999999995</v>
      </c>
      <c r="F2923" s="4">
        <v>416.69539200000003</v>
      </c>
      <c r="G2923" s="4">
        <v>217.02271999999999</v>
      </c>
      <c r="H2923" s="4">
        <v>0.96276099999999998</v>
      </c>
      <c r="I2923" s="4" t="str">
        <f>VLOOKUP(C2923, Sheet1!$B$4:$C$76, 2,FALSE)</f>
        <v>레일라정</v>
      </c>
    </row>
    <row r="2924" spans="1:9" x14ac:dyDescent="0.3">
      <c r="A2924" s="4">
        <v>2923</v>
      </c>
      <c r="B2924" s="4">
        <v>1328</v>
      </c>
      <c r="C2924" s="4">
        <v>44198</v>
      </c>
      <c r="D2924" s="4">
        <v>627.72172</v>
      </c>
      <c r="E2924" s="4">
        <v>810.40832</v>
      </c>
      <c r="F2924" s="4">
        <v>205.80619200000001</v>
      </c>
      <c r="G2924" s="4">
        <v>270.13760000000002</v>
      </c>
      <c r="H2924" s="4">
        <v>0.93565500000000001</v>
      </c>
      <c r="I2924" s="4" t="str">
        <f>VLOOKUP(C2924, Sheet1!$B$4:$C$76, 2,FALSE)</f>
        <v>케이캡정 50mg</v>
      </c>
    </row>
    <row r="2925" spans="1:9" x14ac:dyDescent="0.3">
      <c r="A2925" s="4">
        <v>2924</v>
      </c>
      <c r="B2925" s="4">
        <v>1329</v>
      </c>
      <c r="C2925" s="4">
        <v>29450</v>
      </c>
      <c r="D2925" s="4">
        <v>34.104368000000001</v>
      </c>
      <c r="E2925" s="4">
        <v>800.83392000000003</v>
      </c>
      <c r="F2925" s="4">
        <v>423.77529600000003</v>
      </c>
      <c r="G2925" s="4">
        <v>227.16032000000001</v>
      </c>
      <c r="H2925" s="4">
        <v>0.99027100000000001</v>
      </c>
      <c r="I2925" s="4" t="str">
        <f>VLOOKUP(C2925, Sheet1!$B$4:$C$76, 2,FALSE)</f>
        <v>레일라정</v>
      </c>
    </row>
    <row r="2926" spans="1:9" x14ac:dyDescent="0.3">
      <c r="A2926" s="4">
        <v>2925</v>
      </c>
      <c r="B2926" s="4">
        <v>1329</v>
      </c>
      <c r="C2926" s="4">
        <v>1899</v>
      </c>
      <c r="D2926" s="4">
        <v>150.43136799999999</v>
      </c>
      <c r="E2926" s="4">
        <v>241.46111999999999</v>
      </c>
      <c r="F2926" s="4">
        <v>176.64331200000001</v>
      </c>
      <c r="G2926" s="4">
        <v>180.89599999999999</v>
      </c>
      <c r="H2926" s="4">
        <v>0.97790200000000005</v>
      </c>
      <c r="I2926" s="4" t="str">
        <f>VLOOKUP(C2926, Sheet1!$B$4:$C$76, 2,FALSE)</f>
        <v>보령부스파정 5mg</v>
      </c>
    </row>
    <row r="2927" spans="1:9" x14ac:dyDescent="0.3">
      <c r="A2927" s="4">
        <v>2926</v>
      </c>
      <c r="B2927" s="4">
        <v>1329</v>
      </c>
      <c r="C2927" s="4">
        <v>16547</v>
      </c>
      <c r="D2927" s="4">
        <v>554.70520799999997</v>
      </c>
      <c r="E2927" s="4">
        <v>207.72224</v>
      </c>
      <c r="F2927" s="4">
        <v>230.36625599999999</v>
      </c>
      <c r="G2927" s="4">
        <v>226.49343999999999</v>
      </c>
      <c r="H2927" s="4">
        <v>0.97313300000000003</v>
      </c>
      <c r="I2927" s="4" t="str">
        <f>VLOOKUP(C2927, Sheet1!$B$4:$C$76, 2,FALSE)</f>
        <v>가바토파정 100mg</v>
      </c>
    </row>
    <row r="2928" spans="1:9" x14ac:dyDescent="0.3">
      <c r="A2928" s="4">
        <v>2927</v>
      </c>
      <c r="B2928" s="4">
        <v>1329</v>
      </c>
      <c r="C2928" s="4">
        <v>44198</v>
      </c>
      <c r="D2928" s="4">
        <v>598.51833599999998</v>
      </c>
      <c r="E2928" s="4">
        <v>778.21504000000004</v>
      </c>
      <c r="F2928" s="4">
        <v>212.55132800000001</v>
      </c>
      <c r="G2928" s="4">
        <v>277.66912000000002</v>
      </c>
      <c r="H2928" s="4">
        <v>0.95356799999999997</v>
      </c>
      <c r="I2928" s="4" t="str">
        <f>VLOOKUP(C2928, Sheet1!$B$4:$C$76, 2,FALSE)</f>
        <v>케이캡정 50mg</v>
      </c>
    </row>
    <row r="2929" spans="1:9" x14ac:dyDescent="0.3">
      <c r="A2929" s="4">
        <v>2928</v>
      </c>
      <c r="B2929" s="4">
        <v>1330</v>
      </c>
      <c r="C2929" s="4">
        <v>3482</v>
      </c>
      <c r="D2929" s="4">
        <v>602.40574400000003</v>
      </c>
      <c r="E2929" s="4">
        <v>845.27232000000004</v>
      </c>
      <c r="F2929" s="4">
        <v>278.64604800000001</v>
      </c>
      <c r="G2929" s="4">
        <v>187.19488000000001</v>
      </c>
      <c r="H2929" s="4">
        <v>0.989398</v>
      </c>
      <c r="I2929" s="4" t="str">
        <f>VLOOKUP(C2929, Sheet1!$B$4:$C$76, 2,FALSE)</f>
        <v>기넥신에프정(은행엽엑스)(수출용)</v>
      </c>
    </row>
    <row r="2930" spans="1:9" x14ac:dyDescent="0.3">
      <c r="A2930" s="4">
        <v>2929</v>
      </c>
      <c r="B2930" s="4">
        <v>1330</v>
      </c>
      <c r="C2930" s="4">
        <v>25468</v>
      </c>
      <c r="D2930" s="4">
        <v>86.681976000000006</v>
      </c>
      <c r="E2930" s="4">
        <v>829.54751999999996</v>
      </c>
      <c r="F2930" s="4">
        <v>340.80260800000002</v>
      </c>
      <c r="G2930" s="4">
        <v>302.36416000000003</v>
      </c>
      <c r="H2930" s="4">
        <v>0.98811800000000005</v>
      </c>
      <c r="I2930" s="4" t="str">
        <f>VLOOKUP(C2930, Sheet1!$B$4:$C$76, 2,FALSE)</f>
        <v>아모잘탄정 5/100mg</v>
      </c>
    </row>
    <row r="2931" spans="1:9" x14ac:dyDescent="0.3">
      <c r="A2931" s="4">
        <v>2930</v>
      </c>
      <c r="B2931" s="4">
        <v>1330</v>
      </c>
      <c r="C2931" s="4">
        <v>34596</v>
      </c>
      <c r="D2931" s="4">
        <v>89.645600000000002</v>
      </c>
      <c r="E2931" s="4">
        <v>162.90432000000001</v>
      </c>
      <c r="F2931" s="4">
        <v>448.473952</v>
      </c>
      <c r="G2931" s="4">
        <v>420.53631999999999</v>
      </c>
      <c r="H2931" s="4">
        <v>0.98113300000000003</v>
      </c>
      <c r="I2931" s="4" t="str">
        <f>VLOOKUP(C2931, Sheet1!$B$4:$C$76, 2,FALSE)</f>
        <v>제미메트서방정 50/1000mg</v>
      </c>
    </row>
    <row r="2932" spans="1:9" x14ac:dyDescent="0.3">
      <c r="A2932" s="4">
        <v>2931</v>
      </c>
      <c r="B2932" s="4">
        <v>1330</v>
      </c>
      <c r="C2932" s="4">
        <v>35205</v>
      </c>
      <c r="D2932" s="4">
        <v>612.16135199999997</v>
      </c>
      <c r="E2932" s="4">
        <v>119.78752</v>
      </c>
      <c r="F2932" s="4">
        <v>229.622544</v>
      </c>
      <c r="G2932" s="4">
        <v>399.23200000000003</v>
      </c>
      <c r="H2932" s="4">
        <v>0.96744399999999997</v>
      </c>
      <c r="I2932" s="4" t="str">
        <f>VLOOKUP(C2932, Sheet1!$B$4:$C$76, 2,FALSE)</f>
        <v>아토젯정 10/40mg</v>
      </c>
    </row>
    <row r="2933" spans="1:9" x14ac:dyDescent="0.3">
      <c r="A2933" s="4">
        <v>2932</v>
      </c>
      <c r="B2933" s="4">
        <v>1331</v>
      </c>
      <c r="C2933" s="4">
        <v>25468</v>
      </c>
      <c r="D2933" s="4">
        <v>48.058728000000002</v>
      </c>
      <c r="E2933" s="4">
        <v>785.91103999999996</v>
      </c>
      <c r="F2933" s="4">
        <v>349.135696</v>
      </c>
      <c r="G2933" s="4">
        <v>306.48831999999999</v>
      </c>
      <c r="H2933" s="4">
        <v>0.98735499999999998</v>
      </c>
      <c r="I2933" s="4" t="str">
        <f>VLOOKUP(C2933, Sheet1!$B$4:$C$76, 2,FALSE)</f>
        <v>아모잘탄정 5/100mg</v>
      </c>
    </row>
    <row r="2934" spans="1:9" x14ac:dyDescent="0.3">
      <c r="A2934" s="4">
        <v>2933</v>
      </c>
      <c r="B2934" s="4">
        <v>1331</v>
      </c>
      <c r="C2934" s="4">
        <v>3482</v>
      </c>
      <c r="D2934" s="4">
        <v>576.47928000000002</v>
      </c>
      <c r="E2934" s="4">
        <v>810.45632000000001</v>
      </c>
      <c r="F2934" s="4">
        <v>280.26620800000001</v>
      </c>
      <c r="G2934" s="4">
        <v>193.62816000000001</v>
      </c>
      <c r="H2934" s="4">
        <v>0.98573100000000002</v>
      </c>
      <c r="I2934" s="4" t="str">
        <f>VLOOKUP(C2934, Sheet1!$B$4:$C$76, 2,FALSE)</f>
        <v>기넥신에프정(은행엽엑스)(수출용)</v>
      </c>
    </row>
    <row r="2935" spans="1:9" x14ac:dyDescent="0.3">
      <c r="A2935" s="4">
        <v>2934</v>
      </c>
      <c r="B2935" s="4">
        <v>1331</v>
      </c>
      <c r="C2935" s="4">
        <v>35205</v>
      </c>
      <c r="D2935" s="4">
        <v>580.80149600000004</v>
      </c>
      <c r="E2935" s="4">
        <v>111.40224000000001</v>
      </c>
      <c r="F2935" s="4">
        <v>228.19563199999999</v>
      </c>
      <c r="G2935" s="4">
        <v>391.66976</v>
      </c>
      <c r="H2935" s="4">
        <v>0.98027600000000004</v>
      </c>
      <c r="I2935" s="4" t="str">
        <f>VLOOKUP(C2935, Sheet1!$B$4:$C$76, 2,FALSE)</f>
        <v>아토젯정 10/40mg</v>
      </c>
    </row>
    <row r="2936" spans="1:9" x14ac:dyDescent="0.3">
      <c r="A2936" s="4">
        <v>2935</v>
      </c>
      <c r="B2936" s="4">
        <v>1331</v>
      </c>
      <c r="C2936" s="4">
        <v>34596</v>
      </c>
      <c r="D2936" s="4">
        <v>74.242856000000003</v>
      </c>
      <c r="E2936" s="4">
        <v>135.20256000000001</v>
      </c>
      <c r="F2936" s="4">
        <v>436.05239999999998</v>
      </c>
      <c r="G2936" s="4">
        <v>425.41568000000001</v>
      </c>
      <c r="H2936" s="4">
        <v>0.97566799999999998</v>
      </c>
      <c r="I2936" s="4" t="str">
        <f>VLOOKUP(C2936, Sheet1!$B$4:$C$76, 2,FALSE)</f>
        <v>제미메트서방정 50/1000mg</v>
      </c>
    </row>
    <row r="2937" spans="1:9" x14ac:dyDescent="0.3">
      <c r="A2937" s="4">
        <v>2936</v>
      </c>
      <c r="B2937" s="4">
        <v>1332</v>
      </c>
      <c r="C2937" s="4">
        <v>3482</v>
      </c>
      <c r="D2937" s="4">
        <v>123.861232</v>
      </c>
      <c r="E2937" s="4">
        <v>273.18912</v>
      </c>
      <c r="F2937" s="4">
        <v>274.012</v>
      </c>
      <c r="G2937" s="4">
        <v>190.09280000000001</v>
      </c>
      <c r="H2937" s="4">
        <v>0.99372400000000005</v>
      </c>
      <c r="I2937" s="4" t="str">
        <f>VLOOKUP(C2937, Sheet1!$B$4:$C$76, 2,FALSE)</f>
        <v>기넥신에프정(은행엽엑스)(수출용)</v>
      </c>
    </row>
    <row r="2938" spans="1:9" x14ac:dyDescent="0.3">
      <c r="A2938" s="4">
        <v>2937</v>
      </c>
      <c r="B2938" s="4">
        <v>1332</v>
      </c>
      <c r="C2938" s="4">
        <v>25468</v>
      </c>
      <c r="D2938" s="4">
        <v>572.33469600000001</v>
      </c>
      <c r="E2938" s="4">
        <v>185.41759999999999</v>
      </c>
      <c r="F2938" s="4">
        <v>328.63969600000001</v>
      </c>
      <c r="G2938" s="4">
        <v>287.56608</v>
      </c>
      <c r="H2938" s="4">
        <v>0.99318600000000001</v>
      </c>
      <c r="I2938" s="4" t="str">
        <f>VLOOKUP(C2938, Sheet1!$B$4:$C$76, 2,FALSE)</f>
        <v>아모잘탄정 5/100mg</v>
      </c>
    </row>
    <row r="2939" spans="1:9" x14ac:dyDescent="0.3">
      <c r="A2939" s="4">
        <v>2938</v>
      </c>
      <c r="B2939" s="4">
        <v>1332</v>
      </c>
      <c r="C2939" s="4">
        <v>34596</v>
      </c>
      <c r="D2939" s="4">
        <v>459.23532799999998</v>
      </c>
      <c r="E2939" s="4">
        <v>649.82399999999996</v>
      </c>
      <c r="F2939" s="4">
        <v>454.42559999999997</v>
      </c>
      <c r="G2939" s="4">
        <v>439.82848000000001</v>
      </c>
      <c r="H2939" s="4">
        <v>0.98718899999999998</v>
      </c>
      <c r="I2939" s="4" t="str">
        <f>VLOOKUP(C2939, Sheet1!$B$4:$C$76, 2,FALSE)</f>
        <v>제미메트서방정 50/1000mg</v>
      </c>
    </row>
    <row r="2940" spans="1:9" x14ac:dyDescent="0.3">
      <c r="A2940" s="4">
        <v>2939</v>
      </c>
      <c r="B2940" s="4">
        <v>1332</v>
      </c>
      <c r="C2940" s="4">
        <v>35205</v>
      </c>
      <c r="D2940" s="4">
        <v>136.60535200000001</v>
      </c>
      <c r="E2940" s="4">
        <v>727.22047999999995</v>
      </c>
      <c r="F2940" s="4">
        <v>244.83057600000001</v>
      </c>
      <c r="G2940" s="4">
        <v>411.03359999999998</v>
      </c>
      <c r="H2940" s="4">
        <v>0.979016</v>
      </c>
      <c r="I2940" s="4" t="str">
        <f>VLOOKUP(C2940, Sheet1!$B$4:$C$76, 2,FALSE)</f>
        <v>아토젯정 10/40mg</v>
      </c>
    </row>
    <row r="2941" spans="1:9" x14ac:dyDescent="0.3">
      <c r="A2941" s="4">
        <v>2940</v>
      </c>
      <c r="B2941" s="4">
        <v>1333</v>
      </c>
      <c r="C2941" s="4">
        <v>3350</v>
      </c>
      <c r="D2941" s="4">
        <v>400.18537600000002</v>
      </c>
      <c r="E2941" s="4">
        <v>922.64895999999999</v>
      </c>
      <c r="F2941" s="4">
        <v>191.00319999999999</v>
      </c>
      <c r="G2941" s="4">
        <v>192.90495999999999</v>
      </c>
      <c r="H2941" s="4">
        <v>0.99062700000000004</v>
      </c>
      <c r="I2941" s="4" t="str">
        <f>VLOOKUP(C2941, Sheet1!$B$4:$C$76, 2,FALSE)</f>
        <v>일양하이트린정 2mg</v>
      </c>
    </row>
    <row r="2942" spans="1:9" x14ac:dyDescent="0.3">
      <c r="A2942" s="4">
        <v>2941</v>
      </c>
      <c r="B2942" s="4">
        <v>1333</v>
      </c>
      <c r="C2942" s="4">
        <v>20013</v>
      </c>
      <c r="D2942" s="4">
        <v>579.78108799999995</v>
      </c>
      <c r="E2942" s="4">
        <v>282.58240000000001</v>
      </c>
      <c r="F2942" s="4">
        <v>338.60563200000001</v>
      </c>
      <c r="G2942" s="4">
        <v>320.52352000000002</v>
      </c>
      <c r="H2942" s="4">
        <v>0.98832799999999998</v>
      </c>
      <c r="I2942" s="4" t="str">
        <f>VLOOKUP(C2942, Sheet1!$B$4:$C$76, 2,FALSE)</f>
        <v>마도파정</v>
      </c>
    </row>
    <row r="2943" spans="1:9" x14ac:dyDescent="0.3">
      <c r="A2943" s="4">
        <v>2942</v>
      </c>
      <c r="B2943" s="4">
        <v>1333</v>
      </c>
      <c r="C2943" s="4">
        <v>36636</v>
      </c>
      <c r="D2943" s="4">
        <v>157.96315999999999</v>
      </c>
      <c r="E2943" s="4">
        <v>284.54975999999999</v>
      </c>
      <c r="F2943" s="4">
        <v>194.410416</v>
      </c>
      <c r="G2943" s="4">
        <v>246.57535999999999</v>
      </c>
      <c r="H2943" s="4">
        <v>0.97637499999999999</v>
      </c>
      <c r="I2943" s="4" t="str">
        <f>VLOOKUP(C2943, Sheet1!$B$4:$C$76, 2,FALSE)</f>
        <v>로수젯정10/5밀리그램</v>
      </c>
    </row>
    <row r="2944" spans="1:9" x14ac:dyDescent="0.3">
      <c r="A2944" s="4">
        <v>2943</v>
      </c>
      <c r="B2944" s="4">
        <v>1337</v>
      </c>
      <c r="C2944" s="4">
        <v>29450</v>
      </c>
      <c r="D2944" s="4">
        <v>493.64762400000001</v>
      </c>
      <c r="E2944" s="4">
        <v>818.31935999999996</v>
      </c>
      <c r="F2944" s="4">
        <v>404.62520000000001</v>
      </c>
      <c r="G2944" s="4">
        <v>269.61151999999998</v>
      </c>
      <c r="H2944" s="4">
        <v>0.984178</v>
      </c>
      <c r="I2944" s="4" t="str">
        <f>VLOOKUP(C2944, Sheet1!$B$4:$C$76, 2,FALSE)</f>
        <v>레일라정</v>
      </c>
    </row>
    <row r="2945" spans="1:9" x14ac:dyDescent="0.3">
      <c r="A2945" s="4">
        <v>2944</v>
      </c>
      <c r="B2945" s="4">
        <v>1337</v>
      </c>
      <c r="C2945" s="4">
        <v>1899</v>
      </c>
      <c r="D2945" s="4">
        <v>171.70182399999999</v>
      </c>
      <c r="E2945" s="4">
        <v>247.17887999999999</v>
      </c>
      <c r="F2945" s="4">
        <v>179.21116799999999</v>
      </c>
      <c r="G2945" s="4">
        <v>178.90432000000001</v>
      </c>
      <c r="H2945" s="4">
        <v>0.98365599999999997</v>
      </c>
      <c r="I2945" s="4" t="str">
        <f>VLOOKUP(C2945, Sheet1!$B$4:$C$76, 2,FALSE)</f>
        <v>보령부스파정 5mg</v>
      </c>
    </row>
    <row r="2946" spans="1:9" x14ac:dyDescent="0.3">
      <c r="A2946" s="4">
        <v>2945</v>
      </c>
      <c r="B2946" s="4">
        <v>1337</v>
      </c>
      <c r="C2946" s="4">
        <v>16547</v>
      </c>
      <c r="D2946" s="4">
        <v>577.87056800000005</v>
      </c>
      <c r="E2946" s="4">
        <v>187.15584000000001</v>
      </c>
      <c r="F2946" s="4">
        <v>236.438928</v>
      </c>
      <c r="G2946" s="4">
        <v>226.78399999999999</v>
      </c>
      <c r="H2946" s="4">
        <v>0.97596300000000002</v>
      </c>
      <c r="I2946" s="4" t="str">
        <f>VLOOKUP(C2946, Sheet1!$B$4:$C$76, 2,FALSE)</f>
        <v>가바토파정 100mg</v>
      </c>
    </row>
    <row r="2947" spans="1:9" x14ac:dyDescent="0.3">
      <c r="A2947" s="4">
        <v>2946</v>
      </c>
      <c r="B2947" s="4">
        <v>1337</v>
      </c>
      <c r="C2947" s="4">
        <v>18109</v>
      </c>
      <c r="D2947" s="4">
        <v>80.115936000000005</v>
      </c>
      <c r="E2947" s="4">
        <v>790.35583999999994</v>
      </c>
      <c r="F2947" s="4">
        <v>304.93363199999999</v>
      </c>
      <c r="G2947" s="4">
        <v>289.81119999999999</v>
      </c>
      <c r="H2947" s="4">
        <v>0.96919</v>
      </c>
      <c r="I2947" s="4" t="str">
        <f>VLOOKUP(C2947, Sheet1!$B$4:$C$76, 2,FALSE)</f>
        <v>란스톤엘에프디티정 30mg</v>
      </c>
    </row>
    <row r="2948" spans="1:9" x14ac:dyDescent="0.3">
      <c r="A2948" s="4">
        <v>2947</v>
      </c>
      <c r="B2948" s="4">
        <v>1340</v>
      </c>
      <c r="C2948" s="4">
        <v>1899</v>
      </c>
      <c r="D2948" s="4">
        <v>640.5</v>
      </c>
      <c r="E2948" s="4">
        <v>862.6848</v>
      </c>
      <c r="F2948" s="4">
        <v>214.32764800000001</v>
      </c>
      <c r="G2948" s="4">
        <v>154.49216000000001</v>
      </c>
      <c r="H2948" s="4">
        <v>0.99308600000000002</v>
      </c>
      <c r="I2948" s="4" t="str">
        <f>VLOOKUP(C2948, Sheet1!$B$4:$C$76, 2,FALSE)</f>
        <v>보령부스파정 5mg</v>
      </c>
    </row>
    <row r="2949" spans="1:9" x14ac:dyDescent="0.3">
      <c r="A2949" s="4">
        <v>2948</v>
      </c>
      <c r="B2949" s="4">
        <v>1340</v>
      </c>
      <c r="C2949" s="4">
        <v>24849</v>
      </c>
      <c r="D2949" s="4">
        <v>583.10875999999996</v>
      </c>
      <c r="E2949" s="4">
        <v>284.85503999999997</v>
      </c>
      <c r="F2949" s="4">
        <v>289.44939199999999</v>
      </c>
      <c r="G2949" s="4">
        <v>172.56191999999999</v>
      </c>
      <c r="H2949" s="4">
        <v>0.974109</v>
      </c>
      <c r="I2949" s="4" t="str">
        <f>VLOOKUP(C2949, Sheet1!$B$4:$C$76, 2,FALSE)</f>
        <v>놀텍정 10mg</v>
      </c>
    </row>
    <row r="2950" spans="1:9" x14ac:dyDescent="0.3">
      <c r="A2950" s="4">
        <v>2949</v>
      </c>
      <c r="B2950" s="4">
        <v>1340</v>
      </c>
      <c r="C2950" s="4">
        <v>31704</v>
      </c>
      <c r="D2950" s="4">
        <v>138.287488</v>
      </c>
      <c r="E2950" s="4">
        <v>128.61951999999999</v>
      </c>
      <c r="F2950" s="4">
        <v>240.64451199999999</v>
      </c>
      <c r="G2950" s="4">
        <v>417.90463999999997</v>
      </c>
      <c r="H2950" s="4">
        <v>0.97297199999999995</v>
      </c>
      <c r="I2950" s="4" t="str">
        <f>VLOOKUP(C2950, Sheet1!$B$4:$C$76, 2,FALSE)</f>
        <v>낙소졸정 500/20mg</v>
      </c>
    </row>
    <row r="2951" spans="1:9" x14ac:dyDescent="0.3">
      <c r="A2951" s="4">
        <v>2950</v>
      </c>
      <c r="B2951" s="4">
        <v>1340</v>
      </c>
      <c r="C2951" s="4">
        <v>16547</v>
      </c>
      <c r="D2951" s="4">
        <v>186.82933600000001</v>
      </c>
      <c r="E2951" s="4">
        <v>824.50048000000004</v>
      </c>
      <c r="F2951" s="4">
        <v>241.172528</v>
      </c>
      <c r="G2951" s="4">
        <v>237.28639999999999</v>
      </c>
      <c r="H2951" s="4">
        <v>0.969364</v>
      </c>
      <c r="I2951" s="4" t="str">
        <f>VLOOKUP(C2951, Sheet1!$B$4:$C$76, 2,FALSE)</f>
        <v>가바토파정 100mg</v>
      </c>
    </row>
    <row r="2952" spans="1:9" x14ac:dyDescent="0.3">
      <c r="A2952" s="4">
        <v>2951</v>
      </c>
      <c r="B2952" s="4">
        <v>1345</v>
      </c>
      <c r="C2952" s="4">
        <v>31884</v>
      </c>
      <c r="D2952" s="4">
        <v>166.09324000000001</v>
      </c>
      <c r="E2952" s="4">
        <v>132.57344000000001</v>
      </c>
      <c r="F2952" s="4">
        <v>427.01854400000002</v>
      </c>
      <c r="G2952" s="4">
        <v>495.52127999999999</v>
      </c>
      <c r="H2952" s="4">
        <v>0.99517999999999995</v>
      </c>
      <c r="I2952" s="4" t="str">
        <f>VLOOKUP(C2952, Sheet1!$B$4:$C$76, 2,FALSE)</f>
        <v>자누메트엑스알서방정 100/1000mg</v>
      </c>
    </row>
    <row r="2953" spans="1:9" x14ac:dyDescent="0.3">
      <c r="A2953" s="4">
        <v>2952</v>
      </c>
      <c r="B2953" s="4">
        <v>1345</v>
      </c>
      <c r="C2953" s="4">
        <v>3482</v>
      </c>
      <c r="D2953" s="4">
        <v>601.14182400000004</v>
      </c>
      <c r="E2953" s="4">
        <v>845.44704000000002</v>
      </c>
      <c r="F2953" s="4">
        <v>278.98764799999998</v>
      </c>
      <c r="G2953" s="4">
        <v>187.94623999999999</v>
      </c>
      <c r="H2953" s="4">
        <v>0.99097500000000005</v>
      </c>
      <c r="I2953" s="4" t="str">
        <f>VLOOKUP(C2953, Sheet1!$B$4:$C$76, 2,FALSE)</f>
        <v>기넥신에프정(은행엽엑스)(수출용)</v>
      </c>
    </row>
    <row r="2954" spans="1:9" x14ac:dyDescent="0.3">
      <c r="A2954" s="4">
        <v>2953</v>
      </c>
      <c r="B2954" s="4">
        <v>1345</v>
      </c>
      <c r="C2954" s="4">
        <v>29666</v>
      </c>
      <c r="D2954" s="4">
        <v>618.80107999999996</v>
      </c>
      <c r="E2954" s="4">
        <v>172.74176</v>
      </c>
      <c r="F2954" s="4">
        <v>224.32676799999999</v>
      </c>
      <c r="G2954" s="4">
        <v>214.96191999999999</v>
      </c>
      <c r="H2954" s="4">
        <v>0.98866699999999996</v>
      </c>
      <c r="I2954" s="4" t="str">
        <f>VLOOKUP(C2954, Sheet1!$B$4:$C$76, 2,FALSE)</f>
        <v>리바로정 4mg</v>
      </c>
    </row>
    <row r="2955" spans="1:9" x14ac:dyDescent="0.3">
      <c r="A2955" s="4">
        <v>2954</v>
      </c>
      <c r="B2955" s="4">
        <v>1345</v>
      </c>
      <c r="C2955" s="4">
        <v>25468</v>
      </c>
      <c r="D2955" s="4">
        <v>84.311272000000002</v>
      </c>
      <c r="E2955" s="4">
        <v>829.63455999999996</v>
      </c>
      <c r="F2955" s="4">
        <v>343.05912000000001</v>
      </c>
      <c r="G2955" s="4">
        <v>301.34784000000002</v>
      </c>
      <c r="H2955" s="4">
        <v>0.98620300000000005</v>
      </c>
      <c r="I2955" s="4" t="str">
        <f>VLOOKUP(C2955, Sheet1!$B$4:$C$76, 2,FALSE)</f>
        <v>아모잘탄정 5/100mg</v>
      </c>
    </row>
    <row r="2956" spans="1:9" x14ac:dyDescent="0.3">
      <c r="A2956" s="4">
        <v>2955</v>
      </c>
      <c r="B2956" s="4">
        <v>1347</v>
      </c>
      <c r="C2956" s="4">
        <v>25468</v>
      </c>
      <c r="D2956" s="4">
        <v>572.56991200000004</v>
      </c>
      <c r="E2956" s="4">
        <v>186.94720000000001</v>
      </c>
      <c r="F2956" s="4">
        <v>329.92216000000002</v>
      </c>
      <c r="G2956" s="4">
        <v>286.01215999999999</v>
      </c>
      <c r="H2956" s="4">
        <v>0.99276399999999998</v>
      </c>
      <c r="I2956" s="4" t="str">
        <f>VLOOKUP(C2956, Sheet1!$B$4:$C$76, 2,FALSE)</f>
        <v>아모잘탄정 5/100mg</v>
      </c>
    </row>
    <row r="2957" spans="1:9" x14ac:dyDescent="0.3">
      <c r="A2957" s="4">
        <v>2956</v>
      </c>
      <c r="B2957" s="4">
        <v>1347</v>
      </c>
      <c r="C2957" s="4">
        <v>3482</v>
      </c>
      <c r="D2957" s="4">
        <v>124.92556</v>
      </c>
      <c r="E2957" s="4">
        <v>272.18239999999997</v>
      </c>
      <c r="F2957" s="4">
        <v>274.75278400000002</v>
      </c>
      <c r="G2957" s="4">
        <v>189.99680000000001</v>
      </c>
      <c r="H2957" s="4">
        <v>0.99259500000000001</v>
      </c>
      <c r="I2957" s="4" t="str">
        <f>VLOOKUP(C2957, Sheet1!$B$4:$C$76, 2,FALSE)</f>
        <v>기넥신에프정(은행엽엑스)(수출용)</v>
      </c>
    </row>
    <row r="2958" spans="1:9" x14ac:dyDescent="0.3">
      <c r="A2958" s="4">
        <v>2957</v>
      </c>
      <c r="B2958" s="4">
        <v>1347</v>
      </c>
      <c r="C2958" s="4">
        <v>29666</v>
      </c>
      <c r="D2958" s="4">
        <v>139.892032</v>
      </c>
      <c r="E2958" s="4">
        <v>870.92287999999996</v>
      </c>
      <c r="F2958" s="4">
        <v>229.81872000000001</v>
      </c>
      <c r="G2958" s="4">
        <v>226.78399999999999</v>
      </c>
      <c r="H2958" s="4">
        <v>0.98929699999999998</v>
      </c>
      <c r="I2958" s="4" t="str">
        <f>VLOOKUP(C2958, Sheet1!$B$4:$C$76, 2,FALSE)</f>
        <v>리바로정 4mg</v>
      </c>
    </row>
    <row r="2959" spans="1:9" x14ac:dyDescent="0.3">
      <c r="A2959" s="4">
        <v>2958</v>
      </c>
      <c r="B2959" s="4">
        <v>1347</v>
      </c>
      <c r="C2959" s="4">
        <v>31884</v>
      </c>
      <c r="D2959" s="4">
        <v>415.53004800000002</v>
      </c>
      <c r="E2959" s="4">
        <v>618.04543999999999</v>
      </c>
      <c r="F2959" s="4">
        <v>423.706976</v>
      </c>
      <c r="G2959" s="4">
        <v>505.92</v>
      </c>
      <c r="H2959" s="4">
        <v>0.98644299999999996</v>
      </c>
      <c r="I2959" s="4" t="str">
        <f>VLOOKUP(C2959, Sheet1!$B$4:$C$76, 2,FALSE)</f>
        <v>자누메트엑스알서방정 100/1000mg</v>
      </c>
    </row>
    <row r="2960" spans="1:9" x14ac:dyDescent="0.3">
      <c r="A2960" s="4">
        <v>2959</v>
      </c>
      <c r="B2960" s="4">
        <v>1348</v>
      </c>
      <c r="C2960" s="4">
        <v>22073</v>
      </c>
      <c r="D2960" s="4">
        <v>675.58036800000002</v>
      </c>
      <c r="E2960" s="4">
        <v>310.16896000000003</v>
      </c>
      <c r="F2960" s="4">
        <v>183.32988800000001</v>
      </c>
      <c r="G2960" s="4">
        <v>189.02655999999999</v>
      </c>
      <c r="H2960" s="4">
        <v>0.99058000000000002</v>
      </c>
      <c r="I2960" s="4" t="str">
        <f>VLOOKUP(C2960, Sheet1!$B$4:$C$76, 2,FALSE)</f>
        <v>리피로우정 20mg</v>
      </c>
    </row>
    <row r="2961" spans="1:9" x14ac:dyDescent="0.3">
      <c r="A2961" s="4">
        <v>2960</v>
      </c>
      <c r="B2961" s="4">
        <v>1348</v>
      </c>
      <c r="C2961" s="4">
        <v>3350</v>
      </c>
      <c r="D2961" s="4">
        <v>361.56798400000002</v>
      </c>
      <c r="E2961" s="4">
        <v>879.76256000000001</v>
      </c>
      <c r="F2961" s="4">
        <v>190.577664</v>
      </c>
      <c r="G2961" s="4">
        <v>192.39552</v>
      </c>
      <c r="H2961" s="4">
        <v>0.98579799999999995</v>
      </c>
      <c r="I2961" s="4" t="str">
        <f>VLOOKUP(C2961, Sheet1!$B$4:$C$76, 2,FALSE)</f>
        <v>일양하이트린정 2mg</v>
      </c>
    </row>
    <row r="2962" spans="1:9" x14ac:dyDescent="0.3">
      <c r="A2962" s="4">
        <v>2961</v>
      </c>
      <c r="B2962" s="4">
        <v>1348</v>
      </c>
      <c r="C2962" s="4">
        <v>31862</v>
      </c>
      <c r="D2962" s="4">
        <v>189.59434400000001</v>
      </c>
      <c r="E2962" s="4">
        <v>266.88704000000001</v>
      </c>
      <c r="F2962" s="4">
        <v>199.14011199999999</v>
      </c>
      <c r="G2962" s="4">
        <v>204.07424</v>
      </c>
      <c r="H2962" s="4">
        <v>0.957735</v>
      </c>
      <c r="I2962" s="4" t="str">
        <f>VLOOKUP(C2962, Sheet1!$B$4:$C$76, 2,FALSE)</f>
        <v>아질렉트정(라사길린메실산염)</v>
      </c>
    </row>
    <row r="2963" spans="1:9" x14ac:dyDescent="0.3">
      <c r="A2963" s="4">
        <v>2962</v>
      </c>
      <c r="B2963" s="4">
        <v>1350</v>
      </c>
      <c r="C2963" s="4">
        <v>22073</v>
      </c>
      <c r="D2963" s="4">
        <v>104.631592</v>
      </c>
      <c r="E2963" s="4">
        <v>814.81600000000003</v>
      </c>
      <c r="F2963" s="4">
        <v>187.75214399999999</v>
      </c>
      <c r="G2963" s="4">
        <v>187.22304</v>
      </c>
      <c r="H2963" s="4">
        <v>0.993946</v>
      </c>
      <c r="I2963" s="4" t="str">
        <f>VLOOKUP(C2963, Sheet1!$B$4:$C$76, 2,FALSE)</f>
        <v>리피로우정 20mg</v>
      </c>
    </row>
    <row r="2964" spans="1:9" x14ac:dyDescent="0.3">
      <c r="A2964" s="4">
        <v>2963</v>
      </c>
      <c r="B2964" s="4">
        <v>1350</v>
      </c>
      <c r="C2964" s="4">
        <v>3350</v>
      </c>
      <c r="D2964" s="4">
        <v>425.22368</v>
      </c>
      <c r="E2964" s="4">
        <v>219.70688000000001</v>
      </c>
      <c r="F2964" s="4">
        <v>186.956704</v>
      </c>
      <c r="G2964" s="4">
        <v>184.46080000000001</v>
      </c>
      <c r="H2964" s="4">
        <v>0.987761</v>
      </c>
      <c r="I2964" s="4" t="str">
        <f>VLOOKUP(C2964, Sheet1!$B$4:$C$76, 2,FALSE)</f>
        <v>일양하이트린정 2mg</v>
      </c>
    </row>
    <row r="2965" spans="1:9" x14ac:dyDescent="0.3">
      <c r="A2965" s="4">
        <v>2964</v>
      </c>
      <c r="B2965" s="4">
        <v>1350</v>
      </c>
      <c r="C2965" s="4">
        <v>31862</v>
      </c>
      <c r="D2965" s="4">
        <v>588.78322400000002</v>
      </c>
      <c r="E2965" s="4">
        <v>858.61695999999995</v>
      </c>
      <c r="F2965" s="4">
        <v>205.763248</v>
      </c>
      <c r="G2965" s="4">
        <v>205.64864</v>
      </c>
      <c r="H2965" s="4">
        <v>0.88836999999999999</v>
      </c>
      <c r="I2965" s="4" t="str">
        <f>VLOOKUP(C2965, Sheet1!$B$4:$C$76, 2,FALSE)</f>
        <v>아질렉트정(라사길린메실산염)</v>
      </c>
    </row>
    <row r="2966" spans="1:9" x14ac:dyDescent="0.3">
      <c r="A2966" s="4">
        <v>2965</v>
      </c>
      <c r="B2966" s="4">
        <v>1353</v>
      </c>
      <c r="C2966" s="4">
        <v>16231</v>
      </c>
      <c r="D2966" s="4">
        <v>150.36304799999999</v>
      </c>
      <c r="E2966" s="4">
        <v>827.62815999999998</v>
      </c>
      <c r="F2966" s="4">
        <v>194.62123199999999</v>
      </c>
      <c r="G2966" s="4">
        <v>195.31136000000001</v>
      </c>
      <c r="H2966" s="4">
        <v>0.99828799999999995</v>
      </c>
      <c r="I2966" s="4" t="str">
        <f>VLOOKUP(C2966, Sheet1!$B$4:$C$76, 2,FALSE)</f>
        <v>리피토정 20mg</v>
      </c>
    </row>
    <row r="2967" spans="1:9" x14ac:dyDescent="0.3">
      <c r="A2967" s="4">
        <v>2966</v>
      </c>
      <c r="B2967" s="4">
        <v>1353</v>
      </c>
      <c r="C2967" s="4">
        <v>27776</v>
      </c>
      <c r="D2967" s="4">
        <v>638.00924799999996</v>
      </c>
      <c r="E2967" s="4">
        <v>293.80351999999999</v>
      </c>
      <c r="F2967" s="4">
        <v>173.437152</v>
      </c>
      <c r="G2967" s="4">
        <v>195.82208</v>
      </c>
      <c r="H2967" s="4">
        <v>0.99531400000000003</v>
      </c>
      <c r="I2967" s="4" t="str">
        <f>VLOOKUP(C2967, Sheet1!$B$4:$C$76, 2,FALSE)</f>
        <v>카나브정 60mg</v>
      </c>
    </row>
    <row r="2968" spans="1:9" x14ac:dyDescent="0.3">
      <c r="A2968" s="4">
        <v>2967</v>
      </c>
      <c r="B2968" s="4">
        <v>1353</v>
      </c>
      <c r="C2968" s="4">
        <v>3482</v>
      </c>
      <c r="D2968" s="4">
        <v>171.026432</v>
      </c>
      <c r="E2968" s="4">
        <v>278.97152</v>
      </c>
      <c r="F2968" s="4">
        <v>261.66559999999998</v>
      </c>
      <c r="G2968" s="4">
        <v>216.17536000000001</v>
      </c>
      <c r="H2968" s="4">
        <v>0.98255700000000001</v>
      </c>
      <c r="I2968" s="4" t="str">
        <f>VLOOKUP(C2968, Sheet1!$B$4:$C$76, 2,FALSE)</f>
        <v>기넥신에프정(은행엽엑스)(수출용)</v>
      </c>
    </row>
    <row r="2969" spans="1:9" x14ac:dyDescent="0.3">
      <c r="A2969" s="4">
        <v>2968</v>
      </c>
      <c r="B2969" s="4">
        <v>1353</v>
      </c>
      <c r="C2969" s="4">
        <v>34596</v>
      </c>
      <c r="D2969" s="4">
        <v>515.39631999999995</v>
      </c>
      <c r="E2969" s="4">
        <v>678.22528</v>
      </c>
      <c r="F2969" s="4">
        <v>434.78067199999998</v>
      </c>
      <c r="G2969" s="4">
        <v>460.84224</v>
      </c>
      <c r="H2969" s="4">
        <v>0.96728000000000003</v>
      </c>
      <c r="I2969" s="4" t="str">
        <f>VLOOKUP(C2969, Sheet1!$B$4:$C$76, 2,FALSE)</f>
        <v>제미메트서방정 50/1000mg</v>
      </c>
    </row>
    <row r="2970" spans="1:9" x14ac:dyDescent="0.3">
      <c r="A2970" s="4">
        <v>2969</v>
      </c>
      <c r="B2970" s="4">
        <v>1354</v>
      </c>
      <c r="C2970" s="4">
        <v>36636</v>
      </c>
      <c r="D2970" s="4">
        <v>166.858912</v>
      </c>
      <c r="E2970" s="4">
        <v>798.35263999999995</v>
      </c>
      <c r="F2970" s="4">
        <v>190.640128</v>
      </c>
      <c r="G2970" s="4">
        <v>257.43871999999999</v>
      </c>
      <c r="H2970" s="4">
        <v>0.99750000000000005</v>
      </c>
      <c r="I2970" s="4" t="str">
        <f>VLOOKUP(C2970, Sheet1!$B$4:$C$76, 2,FALSE)</f>
        <v>로수젯정10/5밀리그램</v>
      </c>
    </row>
    <row r="2971" spans="1:9" x14ac:dyDescent="0.3">
      <c r="A2971" s="4">
        <v>2970</v>
      </c>
      <c r="B2971" s="4">
        <v>1354</v>
      </c>
      <c r="C2971" s="4">
        <v>3482</v>
      </c>
      <c r="D2971" s="4">
        <v>142.90689599999999</v>
      </c>
      <c r="E2971" s="4">
        <v>292.76799999999997</v>
      </c>
      <c r="F2971" s="4">
        <v>210.538816</v>
      </c>
      <c r="G2971" s="4">
        <v>256.83199999999999</v>
      </c>
      <c r="H2971" s="4">
        <v>0.99598900000000001</v>
      </c>
      <c r="I2971" s="4" t="str">
        <f>VLOOKUP(C2971, Sheet1!$B$4:$C$76, 2,FALSE)</f>
        <v>기넥신에프정(은행엽엑스)(수출용)</v>
      </c>
    </row>
    <row r="2972" spans="1:9" x14ac:dyDescent="0.3">
      <c r="A2972" s="4">
        <v>2971</v>
      </c>
      <c r="B2972" s="4">
        <v>1354</v>
      </c>
      <c r="C2972" s="4">
        <v>20876</v>
      </c>
      <c r="D2972" s="4">
        <v>545.819704</v>
      </c>
      <c r="E2972" s="4">
        <v>292.38015999999999</v>
      </c>
      <c r="F2972" s="4">
        <v>327.47630400000003</v>
      </c>
      <c r="G2972" s="4">
        <v>237.03296</v>
      </c>
      <c r="H2972" s="4">
        <v>0.99488100000000002</v>
      </c>
      <c r="I2972" s="4" t="str">
        <f>VLOOKUP(C2972, Sheet1!$B$4:$C$76, 2,FALSE)</f>
        <v>엑스포지정 5/160mg</v>
      </c>
    </row>
    <row r="2973" spans="1:9" x14ac:dyDescent="0.3">
      <c r="A2973" s="4">
        <v>2972</v>
      </c>
      <c r="B2973" s="4">
        <v>1354</v>
      </c>
      <c r="C2973" s="4">
        <v>30307</v>
      </c>
      <c r="D2973" s="4">
        <v>581.71600799999999</v>
      </c>
      <c r="E2973" s="4">
        <v>736.84544000000005</v>
      </c>
      <c r="F2973" s="4">
        <v>331.42715199999998</v>
      </c>
      <c r="G2973" s="4">
        <v>467.93599999999998</v>
      </c>
      <c r="H2973" s="4">
        <v>0.98437300000000005</v>
      </c>
      <c r="I2973" s="4" t="str">
        <f>VLOOKUP(C2973, Sheet1!$B$4:$C$76, 2,FALSE)</f>
        <v>트라젠타듀오정 2.5/850mg</v>
      </c>
    </row>
    <row r="2974" spans="1:9" x14ac:dyDescent="0.3">
      <c r="A2974" s="4">
        <v>2973</v>
      </c>
      <c r="B2974" s="4">
        <v>1355</v>
      </c>
      <c r="C2974" s="4">
        <v>36636</v>
      </c>
      <c r="D2974" s="4">
        <v>604.41874399999995</v>
      </c>
      <c r="E2974" s="4">
        <v>204.00832</v>
      </c>
      <c r="F2974" s="4">
        <v>177.95895999999999</v>
      </c>
      <c r="G2974" s="4">
        <v>242.09280000000001</v>
      </c>
      <c r="H2974" s="4">
        <v>0.99897100000000005</v>
      </c>
      <c r="I2974" s="4" t="str">
        <f>VLOOKUP(C2974, Sheet1!$B$4:$C$76, 2,FALSE)</f>
        <v>로수젯정10/5밀리그램</v>
      </c>
    </row>
    <row r="2975" spans="1:9" x14ac:dyDescent="0.3">
      <c r="A2975" s="4">
        <v>2974</v>
      </c>
      <c r="B2975" s="4">
        <v>1355</v>
      </c>
      <c r="C2975" s="4">
        <v>3482</v>
      </c>
      <c r="D2975" s="4">
        <v>626.41973599999994</v>
      </c>
      <c r="E2975" s="4">
        <v>716.33600000000001</v>
      </c>
      <c r="F2975" s="4">
        <v>206.905168</v>
      </c>
      <c r="G2975" s="4">
        <v>270.99263999999999</v>
      </c>
      <c r="H2975" s="4">
        <v>0.99572700000000003</v>
      </c>
      <c r="I2975" s="4" t="str">
        <f>VLOOKUP(C2975, Sheet1!$B$4:$C$76, 2,FALSE)</f>
        <v>기넥신에프정(은행엽엑스)(수출용)</v>
      </c>
    </row>
    <row r="2976" spans="1:9" x14ac:dyDescent="0.3">
      <c r="A2976" s="4">
        <v>2975</v>
      </c>
      <c r="B2976" s="4">
        <v>1355</v>
      </c>
      <c r="C2976" s="4">
        <v>30307</v>
      </c>
      <c r="D2976" s="4">
        <v>80.207192000000006</v>
      </c>
      <c r="E2976" s="4">
        <v>48.239359999999998</v>
      </c>
      <c r="F2976" s="4">
        <v>318.62007999999997</v>
      </c>
      <c r="G2976" s="4">
        <v>441.20576</v>
      </c>
      <c r="H2976" s="4">
        <v>0.99251500000000004</v>
      </c>
      <c r="I2976" s="4" t="str">
        <f>VLOOKUP(C2976, Sheet1!$B$4:$C$76, 2,FALSE)</f>
        <v>트라젠타듀오정 2.5/850mg</v>
      </c>
    </row>
    <row r="2977" spans="1:10" x14ac:dyDescent="0.3">
      <c r="A2977" s="4">
        <v>2976</v>
      </c>
      <c r="B2977" s="4">
        <v>1355</v>
      </c>
      <c r="C2977" s="4">
        <v>20876</v>
      </c>
      <c r="D2977" s="4">
        <v>87.781440000000003</v>
      </c>
      <c r="E2977" s="4">
        <v>725.92128000000002</v>
      </c>
      <c r="F2977" s="4">
        <v>330.26473600000003</v>
      </c>
      <c r="G2977" s="4">
        <v>239.79264000000001</v>
      </c>
      <c r="H2977" s="4">
        <v>0.99048999999999998</v>
      </c>
      <c r="I2977" s="4" t="str">
        <f>VLOOKUP(C2977, Sheet1!$B$4:$C$76, 2,FALSE)</f>
        <v>엑스포지정 5/160mg</v>
      </c>
    </row>
    <row r="2978" spans="1:10" x14ac:dyDescent="0.3">
      <c r="A2978" s="4">
        <v>2977</v>
      </c>
      <c r="B2978" s="4">
        <v>1357</v>
      </c>
      <c r="C2978" s="4">
        <v>12419</v>
      </c>
      <c r="D2978" s="4">
        <v>626.95360800000003</v>
      </c>
      <c r="E2978" s="4">
        <v>815.69791999999995</v>
      </c>
      <c r="F2978" s="4">
        <v>189.872016</v>
      </c>
      <c r="G2978" s="4">
        <v>184.81407999999999</v>
      </c>
      <c r="H2978" s="4">
        <v>0.99379300000000004</v>
      </c>
      <c r="I2978" s="4" t="str">
        <f>VLOOKUP(C2978, Sheet1!$B$4:$C$76, 2,FALSE)</f>
        <v>자이프렉사정 2.5mg</v>
      </c>
    </row>
    <row r="2979" spans="1:10" x14ac:dyDescent="0.3">
      <c r="A2979" s="4">
        <v>2978</v>
      </c>
      <c r="B2979" s="4">
        <v>1357</v>
      </c>
      <c r="C2979" s="4">
        <v>3543</v>
      </c>
      <c r="D2979" s="4">
        <v>95.624088</v>
      </c>
      <c r="E2979" s="4">
        <v>228.62464</v>
      </c>
      <c r="F2979" s="4">
        <v>204.03377599999999</v>
      </c>
      <c r="G2979" s="4">
        <v>201.44640000000001</v>
      </c>
      <c r="H2979" s="4">
        <v>0.98697999999999997</v>
      </c>
      <c r="I2979" s="4" t="str">
        <f>VLOOKUP(C2979, Sheet1!$B$4:$C$76, 2,FALSE)</f>
        <v>무코스타정(레바미피드)(비매품)</v>
      </c>
    </row>
    <row r="2980" spans="1:10" x14ac:dyDescent="0.3">
      <c r="A2980" s="4">
        <v>2979</v>
      </c>
      <c r="B2980" s="4">
        <v>1357</v>
      </c>
      <c r="C2980" s="4">
        <v>6562</v>
      </c>
      <c r="D2980" s="4">
        <v>165.20312799999999</v>
      </c>
      <c r="E2980" s="4">
        <v>673.97439999999995</v>
      </c>
      <c r="F2980" s="4">
        <v>219.00366399999999</v>
      </c>
      <c r="G2980" s="4">
        <v>363.98975999999999</v>
      </c>
      <c r="H2980" s="4">
        <v>0.98678500000000002</v>
      </c>
      <c r="I2980" s="4" t="str">
        <f>VLOOKUP(C2980, Sheet1!$B$4:$C$76, 2,FALSE)</f>
        <v>조인스정 200mg</v>
      </c>
    </row>
    <row r="2981" spans="1:10" x14ac:dyDescent="0.3">
      <c r="A2981" s="4">
        <v>2980</v>
      </c>
      <c r="B2981" s="4">
        <v>1357</v>
      </c>
      <c r="C2981" s="4">
        <v>16547</v>
      </c>
      <c r="D2981" s="4">
        <v>578.20143199999995</v>
      </c>
      <c r="E2981" s="4">
        <v>167.78175999999999</v>
      </c>
      <c r="F2981" s="4">
        <v>231.79316800000001</v>
      </c>
      <c r="G2981" s="4">
        <v>225.90335999999999</v>
      </c>
      <c r="H2981" s="4">
        <v>0.97684199999999999</v>
      </c>
      <c r="I2981" s="4" t="str">
        <f>VLOOKUP(C2981, Sheet1!$B$4:$C$76, 2,FALSE)</f>
        <v>가바토파정 100mg</v>
      </c>
    </row>
    <row r="2982" spans="1:10" x14ac:dyDescent="0.3">
      <c r="A2982" s="4">
        <v>2981</v>
      </c>
      <c r="B2982" s="4">
        <v>1358</v>
      </c>
      <c r="C2982" s="4">
        <v>3543</v>
      </c>
      <c r="D2982" s="4">
        <v>111.48994399999999</v>
      </c>
      <c r="E2982" s="4">
        <v>240.13952</v>
      </c>
      <c r="F2982" s="4">
        <v>207.80699200000001</v>
      </c>
      <c r="G2982" s="4">
        <v>200.41471999999999</v>
      </c>
      <c r="H2982" s="4">
        <v>0.990151</v>
      </c>
      <c r="I2982" s="4" t="str">
        <f>VLOOKUP(C2982, Sheet1!$B$4:$C$76, 2,FALSE)</f>
        <v>무코스타정(레바미피드)(비매품)</v>
      </c>
    </row>
    <row r="2983" spans="1:10" x14ac:dyDescent="0.3">
      <c r="A2983" s="4">
        <v>2982</v>
      </c>
      <c r="B2983" s="4">
        <v>1358</v>
      </c>
      <c r="C2983" s="4">
        <v>12419</v>
      </c>
      <c r="D2983" s="4">
        <v>653.68771200000003</v>
      </c>
      <c r="E2983" s="4">
        <v>848.77567999999997</v>
      </c>
      <c r="F2983" s="4">
        <v>188.98873599999999</v>
      </c>
      <c r="G2983" s="4">
        <v>180.08320000000001</v>
      </c>
      <c r="H2983" s="4">
        <v>0.990097</v>
      </c>
      <c r="I2983" s="4" t="str">
        <f>VLOOKUP(C2983, Sheet1!$B$4:$C$76, 2,FALSE)</f>
        <v>자이프렉사정 2.5mg</v>
      </c>
    </row>
    <row r="2984" spans="1:10" x14ac:dyDescent="0.3">
      <c r="A2984" s="4">
        <v>2983</v>
      </c>
      <c r="B2984" s="4">
        <v>1358</v>
      </c>
      <c r="C2984" s="4">
        <v>16547</v>
      </c>
      <c r="D2984" s="4">
        <v>606.20384799999999</v>
      </c>
      <c r="E2984" s="4">
        <v>176.51903999999999</v>
      </c>
      <c r="F2984" s="4">
        <v>237.567184</v>
      </c>
      <c r="G2984" s="4">
        <v>225.14815999999999</v>
      </c>
      <c r="H2984" s="4">
        <v>0.98208200000000001</v>
      </c>
      <c r="I2984" s="4" t="str">
        <f>VLOOKUP(C2984, Sheet1!$B$4:$C$76, 2,FALSE)</f>
        <v>가바토파정 100mg</v>
      </c>
    </row>
    <row r="2985" spans="1:10" x14ac:dyDescent="0.3">
      <c r="A2985" s="4">
        <v>2984</v>
      </c>
      <c r="B2985" s="4">
        <v>1358</v>
      </c>
      <c r="C2985" s="4">
        <v>6562</v>
      </c>
      <c r="D2985" s="4">
        <v>197.72881599999999</v>
      </c>
      <c r="E2985" s="4">
        <v>715.59936000000005</v>
      </c>
      <c r="F2985" s="4">
        <v>217.78464</v>
      </c>
      <c r="G2985" s="4">
        <v>358.21568000000002</v>
      </c>
      <c r="H2985" s="4">
        <v>0.98122500000000001</v>
      </c>
      <c r="I2985" s="4" t="str">
        <f>VLOOKUP(C2985, Sheet1!$B$4:$C$76, 2,FALSE)</f>
        <v>조인스정 200mg</v>
      </c>
    </row>
    <row r="2986" spans="1:10" x14ac:dyDescent="0.3">
      <c r="A2986" s="4">
        <v>2985</v>
      </c>
      <c r="B2986" s="4">
        <v>1359</v>
      </c>
      <c r="C2986" s="4">
        <v>3543</v>
      </c>
      <c r="D2986" s="4">
        <v>674.31205599999998</v>
      </c>
      <c r="E2986" s="4">
        <v>826.99328000000003</v>
      </c>
      <c r="F2986" s="4">
        <v>212.823632</v>
      </c>
      <c r="G2986" s="4">
        <v>213.33887999999999</v>
      </c>
      <c r="H2986" s="4">
        <v>0.99429400000000001</v>
      </c>
      <c r="I2986" s="4" t="str">
        <f>VLOOKUP(C2986, Sheet1!$B$4:$C$76, 2,FALSE)</f>
        <v>무코스타정(레바미피드)(비매품)</v>
      </c>
    </row>
    <row r="2987" spans="1:10" x14ac:dyDescent="0.3">
      <c r="A2987" s="4">
        <v>2986</v>
      </c>
      <c r="B2987" s="4">
        <v>1359</v>
      </c>
      <c r="C2987" s="4">
        <v>12419</v>
      </c>
      <c r="D2987" s="4">
        <v>164.45746399999999</v>
      </c>
      <c r="E2987" s="4">
        <v>278.3424</v>
      </c>
      <c r="F2987" s="4">
        <v>183.05953600000001</v>
      </c>
      <c r="G2987" s="4">
        <v>176.87039999999999</v>
      </c>
      <c r="H2987" s="4">
        <v>0.99310200000000004</v>
      </c>
      <c r="I2987" s="4" t="str">
        <f>VLOOKUP(C2987, Sheet1!$B$4:$C$76, 2,FALSE)</f>
        <v>자이프렉사정 2.5mg</v>
      </c>
    </row>
    <row r="2988" spans="1:10" x14ac:dyDescent="0.3">
      <c r="A2988" s="4">
        <v>2987</v>
      </c>
      <c r="B2988" s="4">
        <v>1359</v>
      </c>
      <c r="C2988" s="4">
        <v>6562</v>
      </c>
      <c r="D2988" s="4">
        <v>583.51624000000004</v>
      </c>
      <c r="E2988" s="4">
        <v>231.97311999999999</v>
      </c>
      <c r="F2988" s="4">
        <v>211.49139199999999</v>
      </c>
      <c r="G2988" s="4">
        <v>337.92768000000001</v>
      </c>
      <c r="H2988" s="4">
        <v>0.99143300000000001</v>
      </c>
      <c r="I2988" s="4" t="str">
        <f>VLOOKUP(C2988, Sheet1!$B$4:$C$76, 2,FALSE)</f>
        <v>조인스정 200mg</v>
      </c>
    </row>
    <row r="2989" spans="1:10" x14ac:dyDescent="0.3">
      <c r="A2989" s="4">
        <v>2988</v>
      </c>
      <c r="B2989" s="4">
        <v>1359</v>
      </c>
      <c r="C2989" s="4">
        <v>16547</v>
      </c>
      <c r="D2989" s="4">
        <v>140.564008</v>
      </c>
      <c r="E2989" s="4">
        <v>853.34335999999996</v>
      </c>
      <c r="F2989" s="4">
        <v>241.72494399999999</v>
      </c>
      <c r="G2989" s="4">
        <v>238.60607999999999</v>
      </c>
      <c r="H2989" s="4">
        <v>0.98296700000000004</v>
      </c>
      <c r="I2989" s="4" t="str">
        <f>VLOOKUP(C2989, Sheet1!$B$4:$C$76, 2,FALSE)</f>
        <v>가바토파정 100mg</v>
      </c>
    </row>
    <row r="2990" spans="1:10" x14ac:dyDescent="0.3">
      <c r="A2990" s="4">
        <v>2989</v>
      </c>
      <c r="B2990" s="4">
        <v>1361</v>
      </c>
      <c r="C2990" s="4">
        <v>3350</v>
      </c>
      <c r="D2990" s="4">
        <v>357.58102400000001</v>
      </c>
      <c r="E2990" s="4">
        <v>149.42464000000001</v>
      </c>
      <c r="F2990" s="4">
        <v>183.92329599999999</v>
      </c>
      <c r="G2990" s="4">
        <v>189.26336000000001</v>
      </c>
      <c r="H2990" s="4">
        <v>0.99484799999999995</v>
      </c>
      <c r="I2990" s="4" t="str">
        <f>VLOOKUP(C2990, Sheet1!$B$4:$C$76, 2,FALSE)</f>
        <v>일양하이트린정 2mg</v>
      </c>
    </row>
    <row r="2991" spans="1:10" x14ac:dyDescent="0.3">
      <c r="A2991" s="4">
        <v>2990</v>
      </c>
      <c r="B2991" s="4">
        <v>1361</v>
      </c>
      <c r="C2991" s="4">
        <v>29666</v>
      </c>
      <c r="D2991" s="4">
        <v>627.68609600000002</v>
      </c>
      <c r="E2991" s="4">
        <v>692.92416000000003</v>
      </c>
      <c r="F2991" s="4">
        <v>231.14998399999999</v>
      </c>
      <c r="G2991" s="4">
        <v>228.61055999999999</v>
      </c>
      <c r="H2991" s="4">
        <v>0.99322299999999997</v>
      </c>
      <c r="I2991" s="4" t="str">
        <f>VLOOKUP(C2991, Sheet1!$B$4:$C$76, 2,FALSE)</f>
        <v>리바로정 4mg</v>
      </c>
    </row>
    <row r="2992" spans="1:10" x14ac:dyDescent="0.3">
      <c r="A2992" s="4">
        <v>2991</v>
      </c>
      <c r="B2992" s="4">
        <v>1361</v>
      </c>
      <c r="C2992" s="4">
        <v>19231</v>
      </c>
      <c r="D2992" s="4">
        <v>164.96937600000001</v>
      </c>
      <c r="E2992" s="4">
        <v>649.70432000000005</v>
      </c>
      <c r="F2992" s="4">
        <v>247.25788800000001</v>
      </c>
      <c r="G2992" s="4">
        <v>357.75871999999998</v>
      </c>
      <c r="H2992" s="4">
        <v>0.728186</v>
      </c>
      <c r="I2992" s="4" t="str">
        <f>VLOOKUP(C2992, Sheet1!$B$4:$C$76, 2,FALSE)</f>
        <v>콜리네이트연질캡슐 400mg</v>
      </c>
      <c r="J2992" s="4" t="s">
        <v>118</v>
      </c>
    </row>
    <row r="2993" spans="1:9" x14ac:dyDescent="0.3">
      <c r="A2993" s="4">
        <v>2992</v>
      </c>
      <c r="B2993" s="4">
        <v>1363</v>
      </c>
      <c r="C2993" s="4">
        <v>33879</v>
      </c>
      <c r="D2993" s="4">
        <v>451.552256</v>
      </c>
      <c r="E2993" s="4">
        <v>242.85568000000001</v>
      </c>
      <c r="F2993" s="4">
        <v>431.93856</v>
      </c>
      <c r="G2993" s="4">
        <v>291.10271999999998</v>
      </c>
      <c r="H2993" s="4">
        <v>0.99708200000000002</v>
      </c>
      <c r="I2993" s="4" t="str">
        <f>VLOOKUP(C2993, Sheet1!$B$4:$C$76, 2,FALSE)</f>
        <v>글리틴정(콜린알포세레이트)</v>
      </c>
    </row>
    <row r="2994" spans="1:9" x14ac:dyDescent="0.3">
      <c r="A2994" s="4">
        <v>2993</v>
      </c>
      <c r="B2994" s="4">
        <v>1363</v>
      </c>
      <c r="C2994" s="4">
        <v>3350</v>
      </c>
      <c r="D2994" s="4">
        <v>433.39524</v>
      </c>
      <c r="E2994" s="4">
        <v>887.1712</v>
      </c>
      <c r="F2994" s="4">
        <v>189.432816</v>
      </c>
      <c r="G2994" s="4">
        <v>192.69759999999999</v>
      </c>
      <c r="H2994" s="4">
        <v>0.99215699999999996</v>
      </c>
      <c r="I2994" s="4" t="str">
        <f>VLOOKUP(C2994, Sheet1!$B$4:$C$76, 2,FALSE)</f>
        <v>일양하이트린정 2mg</v>
      </c>
    </row>
    <row r="2995" spans="1:9" x14ac:dyDescent="0.3">
      <c r="A2995" s="4">
        <v>2994</v>
      </c>
      <c r="B2995" s="4">
        <v>1363</v>
      </c>
      <c r="C2995" s="4">
        <v>16261</v>
      </c>
      <c r="D2995" s="4">
        <v>119.600504</v>
      </c>
      <c r="E2995" s="4">
        <v>292.32256000000001</v>
      </c>
      <c r="F2995" s="4">
        <v>242.782928</v>
      </c>
      <c r="G2995" s="4">
        <v>236.80256</v>
      </c>
      <c r="H2995" s="4">
        <v>0.98168599999999995</v>
      </c>
      <c r="I2995" s="4" t="str">
        <f>VLOOKUP(C2995, Sheet1!$B$4:$C$76, 2,FALSE)</f>
        <v>크레스토정 20mg</v>
      </c>
    </row>
    <row r="2996" spans="1:9" x14ac:dyDescent="0.3">
      <c r="A2996" s="4">
        <v>2995</v>
      </c>
      <c r="B2996" s="4">
        <v>1366</v>
      </c>
      <c r="C2996" s="4">
        <v>29666</v>
      </c>
      <c r="D2996" s="4">
        <v>123.89588000000001</v>
      </c>
      <c r="E2996" s="4">
        <v>863.82272</v>
      </c>
      <c r="F2996" s="4">
        <v>231.50817599999999</v>
      </c>
      <c r="G2996" s="4">
        <v>227.43935999999999</v>
      </c>
      <c r="H2996" s="4">
        <v>0.99376399999999998</v>
      </c>
      <c r="I2996" s="4" t="str">
        <f>VLOOKUP(C2996, Sheet1!$B$4:$C$76, 2,FALSE)</f>
        <v>리바로정 4mg</v>
      </c>
    </row>
    <row r="2997" spans="1:9" x14ac:dyDescent="0.3">
      <c r="A2997" s="4">
        <v>2996</v>
      </c>
      <c r="B2997" s="4">
        <v>1366</v>
      </c>
      <c r="C2997" s="4">
        <v>27652</v>
      </c>
      <c r="D2997" s="4">
        <v>671.98771199999999</v>
      </c>
      <c r="E2997" s="4">
        <v>255.39583999999999</v>
      </c>
      <c r="F2997" s="4">
        <v>221.712064</v>
      </c>
      <c r="G2997" s="4">
        <v>200.2176</v>
      </c>
      <c r="H2997" s="4">
        <v>0.99007800000000001</v>
      </c>
      <c r="I2997" s="4" t="str">
        <f>VLOOKUP(C2997, Sheet1!$B$4:$C$76, 2,FALSE)</f>
        <v>세비카정 10/40mg</v>
      </c>
    </row>
    <row r="2998" spans="1:9" x14ac:dyDescent="0.3">
      <c r="A2998" s="4">
        <v>2997</v>
      </c>
      <c r="B2998" s="4">
        <v>1366</v>
      </c>
      <c r="C2998" s="4">
        <v>22346</v>
      </c>
      <c r="D2998" s="4">
        <v>663.43111999999996</v>
      </c>
      <c r="E2998" s="4">
        <v>836.71615999999995</v>
      </c>
      <c r="F2998" s="4">
        <v>211.53824</v>
      </c>
      <c r="G2998" s="4">
        <v>207.11552</v>
      </c>
      <c r="H2998" s="4">
        <v>0.98821000000000003</v>
      </c>
      <c r="I2998" s="4" t="str">
        <f>VLOOKUP(C2998, Sheet1!$B$4:$C$76, 2,FALSE)</f>
        <v>자누비아정 50mg</v>
      </c>
    </row>
    <row r="2999" spans="1:9" x14ac:dyDescent="0.3">
      <c r="A2999" s="4">
        <v>2998</v>
      </c>
      <c r="B2999" s="4">
        <v>1366</v>
      </c>
      <c r="C2999" s="4">
        <v>3482</v>
      </c>
      <c r="D2999" s="4">
        <v>135.11011999999999</v>
      </c>
      <c r="E2999" s="4">
        <v>287.38943999999998</v>
      </c>
      <c r="F2999" s="4">
        <v>275.20174400000002</v>
      </c>
      <c r="G2999" s="4">
        <v>174.67903999999999</v>
      </c>
      <c r="H2999" s="4">
        <v>0.98172199999999998</v>
      </c>
      <c r="I2999" s="4" t="str">
        <f>VLOOKUP(C2999, Sheet1!$B$4:$C$76, 2,FALSE)</f>
        <v>기넥신에프정(은행엽엑스)(수출용)</v>
      </c>
    </row>
    <row r="3000" spans="1:9" x14ac:dyDescent="0.3">
      <c r="A3000" s="4">
        <v>2999</v>
      </c>
      <c r="B3000" s="4">
        <v>1367</v>
      </c>
      <c r="C3000" s="4">
        <v>27652</v>
      </c>
      <c r="D3000" s="4">
        <v>59.831727999999998</v>
      </c>
      <c r="E3000" s="4">
        <v>809.84960000000001</v>
      </c>
      <c r="F3000" s="4">
        <v>227.00198399999999</v>
      </c>
      <c r="G3000" s="4">
        <v>211.76064</v>
      </c>
      <c r="H3000" s="4">
        <v>0.99850899999999998</v>
      </c>
      <c r="I3000" s="4" t="str">
        <f>VLOOKUP(C3000, Sheet1!$B$4:$C$76, 2,FALSE)</f>
        <v>세비카정 10/40mg</v>
      </c>
    </row>
    <row r="3001" spans="1:9" x14ac:dyDescent="0.3">
      <c r="A3001" s="4">
        <v>3000</v>
      </c>
      <c r="B3001" s="4">
        <v>1367</v>
      </c>
      <c r="C3001" s="4">
        <v>22346</v>
      </c>
      <c r="D3001" s="4">
        <v>107.32340000000001</v>
      </c>
      <c r="E3001" s="4">
        <v>226.7072</v>
      </c>
      <c r="F3001" s="4">
        <v>202.14228800000001</v>
      </c>
      <c r="G3001" s="4">
        <v>192.29952</v>
      </c>
      <c r="H3001" s="4">
        <v>0.99742500000000001</v>
      </c>
      <c r="I3001" s="4" t="str">
        <f>VLOOKUP(C3001, Sheet1!$B$4:$C$76, 2,FALSE)</f>
        <v>자누비아정 50mg</v>
      </c>
    </row>
    <row r="3002" spans="1:9" x14ac:dyDescent="0.3">
      <c r="A3002" s="4">
        <v>3001</v>
      </c>
      <c r="B3002" s="4">
        <v>1367</v>
      </c>
      <c r="C3002" s="4">
        <v>29666</v>
      </c>
      <c r="D3002" s="4">
        <v>602.94449599999996</v>
      </c>
      <c r="E3002" s="4">
        <v>176.57535999999999</v>
      </c>
      <c r="F3002" s="4">
        <v>220.25587200000001</v>
      </c>
      <c r="G3002" s="4">
        <v>213.21856</v>
      </c>
      <c r="H3002" s="4">
        <v>0.99061600000000005</v>
      </c>
      <c r="I3002" s="4" t="str">
        <f>VLOOKUP(C3002, Sheet1!$B$4:$C$76, 2,FALSE)</f>
        <v>리바로정 4mg</v>
      </c>
    </row>
    <row r="3003" spans="1:9" x14ac:dyDescent="0.3">
      <c r="A3003" s="4">
        <v>3002</v>
      </c>
      <c r="B3003" s="4">
        <v>1367</v>
      </c>
      <c r="C3003" s="4">
        <v>3482</v>
      </c>
      <c r="D3003" s="4">
        <v>560.60610399999996</v>
      </c>
      <c r="E3003" s="4">
        <v>810.83263999999997</v>
      </c>
      <c r="F3003" s="4">
        <v>285.87527999999998</v>
      </c>
      <c r="G3003" s="4">
        <v>176.46592000000001</v>
      </c>
      <c r="H3003" s="4">
        <v>0.967584</v>
      </c>
      <c r="I3003" s="4" t="str">
        <f>VLOOKUP(C3003, Sheet1!$B$4:$C$76, 2,FALSE)</f>
        <v>기넥신에프정(은행엽엑스)(수출용)</v>
      </c>
    </row>
    <row r="3004" spans="1:9" x14ac:dyDescent="0.3">
      <c r="A3004" s="4">
        <v>3003</v>
      </c>
      <c r="B3004" s="4">
        <v>1369</v>
      </c>
      <c r="C3004" s="4">
        <v>22346</v>
      </c>
      <c r="D3004" s="4">
        <v>118.775296</v>
      </c>
      <c r="E3004" s="4">
        <v>213.44576000000001</v>
      </c>
      <c r="F3004" s="4">
        <v>206.94518400000001</v>
      </c>
      <c r="G3004" s="4">
        <v>197.8304</v>
      </c>
      <c r="H3004" s="4">
        <v>0.99764399999999998</v>
      </c>
      <c r="I3004" s="4" t="str">
        <f>VLOOKUP(C3004, Sheet1!$B$4:$C$76, 2,FALSE)</f>
        <v>자누비아정 50mg</v>
      </c>
    </row>
    <row r="3005" spans="1:9" x14ac:dyDescent="0.3">
      <c r="A3005" s="4">
        <v>3004</v>
      </c>
      <c r="B3005" s="4">
        <v>1369</v>
      </c>
      <c r="C3005" s="4">
        <v>19860</v>
      </c>
      <c r="D3005" s="4">
        <v>126.134336</v>
      </c>
      <c r="E3005" s="4">
        <v>865.45600000000002</v>
      </c>
      <c r="F3005" s="4">
        <v>222.99843200000001</v>
      </c>
      <c r="G3005" s="4">
        <v>168.43392</v>
      </c>
      <c r="H3005" s="4">
        <v>0.99672099999999997</v>
      </c>
      <c r="I3005" s="4" t="str">
        <f>VLOOKUP(C3005, Sheet1!$B$4:$C$76, 2,FALSE)</f>
        <v>노바스크정 5mg</v>
      </c>
    </row>
    <row r="3006" spans="1:9" x14ac:dyDescent="0.3">
      <c r="A3006" s="4">
        <v>3005</v>
      </c>
      <c r="B3006" s="4">
        <v>1369</v>
      </c>
      <c r="C3006" s="4">
        <v>3482</v>
      </c>
      <c r="D3006" s="4">
        <v>601.014456</v>
      </c>
      <c r="E3006" s="4">
        <v>866.67136000000005</v>
      </c>
      <c r="F3006" s="4">
        <v>258.25448</v>
      </c>
      <c r="G3006" s="4">
        <v>231.22944000000001</v>
      </c>
      <c r="H3006" s="4">
        <v>0.98332699999999995</v>
      </c>
      <c r="I3006" s="4" t="str">
        <f>VLOOKUP(C3006, Sheet1!$B$4:$C$76, 2,FALSE)</f>
        <v>기넥신에프정(은행엽엑스)(수출용)</v>
      </c>
    </row>
    <row r="3007" spans="1:9" x14ac:dyDescent="0.3">
      <c r="A3007" s="4">
        <v>3006</v>
      </c>
      <c r="B3007" s="4">
        <v>1369</v>
      </c>
      <c r="C3007" s="4">
        <v>16261</v>
      </c>
      <c r="D3007" s="4">
        <v>639.36735199999998</v>
      </c>
      <c r="E3007" s="4">
        <v>176.91200000000001</v>
      </c>
      <c r="F3007" s="4">
        <v>242.63262399999999</v>
      </c>
      <c r="G3007" s="4">
        <v>231.78368</v>
      </c>
      <c r="H3007" s="4">
        <v>0.96864099999999997</v>
      </c>
      <c r="I3007" s="4" t="str">
        <f>VLOOKUP(C3007, Sheet1!$B$4:$C$76, 2,FALSE)</f>
        <v>크레스토정 20mg</v>
      </c>
    </row>
    <row r="3008" spans="1:9" x14ac:dyDescent="0.3">
      <c r="A3008" s="4">
        <v>3007</v>
      </c>
      <c r="B3008" s="4">
        <v>1371</v>
      </c>
      <c r="C3008" s="4">
        <v>22346</v>
      </c>
      <c r="D3008" s="4">
        <v>102.835264</v>
      </c>
      <c r="E3008" s="4">
        <v>204.77824000000001</v>
      </c>
      <c r="F3008" s="4">
        <v>201.71382399999999</v>
      </c>
      <c r="G3008" s="4">
        <v>194.90047999999999</v>
      </c>
      <c r="H3008" s="4">
        <v>0.99660300000000002</v>
      </c>
      <c r="I3008" s="4" t="str">
        <f>VLOOKUP(C3008, Sheet1!$B$4:$C$76, 2,FALSE)</f>
        <v>자누비아정 50mg</v>
      </c>
    </row>
    <row r="3009" spans="1:11" x14ac:dyDescent="0.3">
      <c r="A3009" s="4">
        <v>3008</v>
      </c>
      <c r="B3009" s="4">
        <v>1371</v>
      </c>
      <c r="C3009" s="4">
        <v>19860</v>
      </c>
      <c r="D3009" s="4">
        <v>90.112616000000003</v>
      </c>
      <c r="E3009" s="4">
        <v>824.25855999999999</v>
      </c>
      <c r="F3009" s="4">
        <v>227.83256</v>
      </c>
      <c r="G3009" s="4">
        <v>176.72703999999999</v>
      </c>
      <c r="H3009" s="4">
        <v>0.99353000000000002</v>
      </c>
      <c r="I3009" s="4" t="str">
        <f>VLOOKUP(C3009, Sheet1!$B$4:$C$76, 2,FALSE)</f>
        <v>노바스크정 5mg</v>
      </c>
    </row>
    <row r="3010" spans="1:11" x14ac:dyDescent="0.3">
      <c r="A3010" s="4">
        <v>3009</v>
      </c>
      <c r="B3010" s="4">
        <v>1371</v>
      </c>
      <c r="C3010" s="4">
        <v>16261</v>
      </c>
      <c r="D3010" s="4">
        <v>610.28352800000005</v>
      </c>
      <c r="E3010" s="4">
        <v>171.26975999999999</v>
      </c>
      <c r="F3010" s="4">
        <v>238.234768</v>
      </c>
      <c r="G3010" s="4">
        <v>230.34495999999999</v>
      </c>
      <c r="H3010" s="4">
        <v>0.98758100000000004</v>
      </c>
      <c r="I3010" s="4" t="str">
        <f>VLOOKUP(C3010, Sheet1!$B$4:$C$76, 2,FALSE)</f>
        <v>크레스토정 20mg</v>
      </c>
    </row>
    <row r="3011" spans="1:11" ht="17.25" thickBot="1" x14ac:dyDescent="0.35">
      <c r="A3011" s="4">
        <v>3010</v>
      </c>
      <c r="B3011" s="4">
        <v>1371</v>
      </c>
      <c r="C3011" s="4">
        <v>3482</v>
      </c>
      <c r="D3011" s="4">
        <v>573.39121599999999</v>
      </c>
      <c r="E3011" s="4">
        <v>835.22303999999997</v>
      </c>
      <c r="F3011" s="4">
        <v>263.31308799999999</v>
      </c>
      <c r="G3011" s="4">
        <v>233.94048000000001</v>
      </c>
      <c r="H3011" s="4">
        <v>0.98001300000000002</v>
      </c>
      <c r="I3011" s="4" t="str">
        <f>VLOOKUP(C3011, Sheet1!$B$4:$C$76, 2,FALSE)</f>
        <v>기넥신에프정(은행엽엑스)(수출용)</v>
      </c>
    </row>
    <row r="3012" spans="1:11" x14ac:dyDescent="0.3">
      <c r="A3012" s="1">
        <v>3011</v>
      </c>
      <c r="B3012" s="2">
        <v>1372</v>
      </c>
      <c r="C3012" s="2">
        <v>3742</v>
      </c>
      <c r="D3012" s="2">
        <v>71.098184000000003</v>
      </c>
      <c r="E3012" s="2">
        <v>813.80287999999996</v>
      </c>
      <c r="F3012" s="2">
        <v>333.141008</v>
      </c>
      <c r="G3012" s="2">
        <v>327.86559999999997</v>
      </c>
      <c r="H3012" s="2">
        <v>0.98491899999999999</v>
      </c>
      <c r="I3012" s="2" t="str">
        <f>VLOOKUP(C3012, Sheet1!$B$4:$C$76, 2,FALSE)</f>
        <v>알드린정</v>
      </c>
      <c r="J3012" s="7"/>
      <c r="K3012" s="4" t="s">
        <v>85</v>
      </c>
    </row>
    <row r="3013" spans="1:11" x14ac:dyDescent="0.3">
      <c r="A3013" s="3">
        <v>3012</v>
      </c>
      <c r="B3013" s="4">
        <v>1372</v>
      </c>
      <c r="C3013" s="4">
        <v>2482</v>
      </c>
      <c r="D3013" s="4">
        <v>598.70182399999999</v>
      </c>
      <c r="E3013" s="4">
        <v>117.47776</v>
      </c>
      <c r="F3013" s="4">
        <v>279.02083199999998</v>
      </c>
      <c r="G3013" s="4">
        <v>439.8528</v>
      </c>
      <c r="H3013" s="4">
        <v>0.943407</v>
      </c>
      <c r="I3013" s="4" t="str">
        <f>VLOOKUP(C3013, Sheet1!$B$4:$C$76, 2,FALSE)</f>
        <v>뮤테란캡슐 100mg</v>
      </c>
      <c r="J3013" s="8"/>
    </row>
    <row r="3014" spans="1:11" x14ac:dyDescent="0.3">
      <c r="A3014" s="3">
        <v>3013</v>
      </c>
      <c r="B3014" s="4">
        <v>1372</v>
      </c>
      <c r="C3014" s="4">
        <v>22626</v>
      </c>
      <c r="D3014" s="4">
        <v>82.511527999999998</v>
      </c>
      <c r="E3014" s="4">
        <v>87.034880000000001</v>
      </c>
      <c r="F3014" s="4">
        <v>319.28180800000001</v>
      </c>
      <c r="G3014" s="4">
        <v>493.98016000000001</v>
      </c>
      <c r="H3014" s="4">
        <v>0.85366600000000004</v>
      </c>
      <c r="I3014" s="4" t="str">
        <f>VLOOKUP(C3014, Sheet1!$B$4:$C$76, 2,FALSE)</f>
        <v>메가파워정 90mg/병</v>
      </c>
      <c r="J3014" s="8"/>
    </row>
    <row r="3015" spans="1:11" x14ac:dyDescent="0.3">
      <c r="A3015" s="3">
        <v>3014</v>
      </c>
      <c r="B3015" s="4">
        <v>1372</v>
      </c>
      <c r="C3015" s="4">
        <v>5885</v>
      </c>
      <c r="D3015" s="4">
        <v>614.35930399999995</v>
      </c>
      <c r="E3015" s="4">
        <v>696.15808000000004</v>
      </c>
      <c r="F3015" s="4">
        <v>233.22788800000001</v>
      </c>
      <c r="G3015" s="4">
        <v>511.05664000000002</v>
      </c>
      <c r="H3015" s="4">
        <v>0.52887200000000001</v>
      </c>
      <c r="I3015" s="4" t="str">
        <f>VLOOKUP(C3015, Sheet1!$B$4:$C$76, 2,FALSE)</f>
        <v>타이레놀이알서방정(아세트아미노펜)(수출용)</v>
      </c>
      <c r="J3015" s="8" t="s">
        <v>118</v>
      </c>
    </row>
    <row r="3016" spans="1:11" ht="17.25" thickBot="1" x14ac:dyDescent="0.35">
      <c r="A3016" s="5">
        <v>3015</v>
      </c>
      <c r="B3016" s="6">
        <v>1372</v>
      </c>
      <c r="C3016" s="6">
        <v>4377</v>
      </c>
      <c r="D3016" s="6">
        <v>614.94344000000001</v>
      </c>
      <c r="E3016" s="6">
        <v>698.09087999999997</v>
      </c>
      <c r="F3016" s="6">
        <v>230.67174399999999</v>
      </c>
      <c r="G3016" s="6">
        <v>509.03167999999999</v>
      </c>
      <c r="H3016" s="6">
        <v>0.43828299999999998</v>
      </c>
      <c r="I3016" s="6" t="str">
        <f>VLOOKUP(C3016, Sheet1!$B$4:$C$76, 2,FALSE)</f>
        <v>타이레놀정500mg</v>
      </c>
      <c r="J3016" s="9" t="s">
        <v>119</v>
      </c>
    </row>
    <row r="3017" spans="1:11" x14ac:dyDescent="0.3">
      <c r="A3017" s="4">
        <v>3016</v>
      </c>
      <c r="B3017" s="4">
        <v>1376</v>
      </c>
      <c r="C3017" s="4">
        <v>33008</v>
      </c>
      <c r="D3017" s="4">
        <v>587.25578399999995</v>
      </c>
      <c r="E3017" s="4">
        <v>243.39519999999999</v>
      </c>
      <c r="F3017" s="4">
        <v>354.10548799999998</v>
      </c>
      <c r="G3017" s="4">
        <v>236.54272</v>
      </c>
      <c r="H3017" s="4">
        <v>0.98960599999999999</v>
      </c>
      <c r="I3017" s="4" t="str">
        <f>VLOOKUP(C3017, Sheet1!$B$4:$C$76, 2,FALSE)</f>
        <v>신바로정</v>
      </c>
    </row>
    <row r="3018" spans="1:11" x14ac:dyDescent="0.3">
      <c r="A3018" s="4">
        <v>3017</v>
      </c>
      <c r="B3018" s="4">
        <v>1376</v>
      </c>
      <c r="C3018" s="4">
        <v>1899</v>
      </c>
      <c r="D3018" s="4">
        <v>640.26576</v>
      </c>
      <c r="E3018" s="4">
        <v>861.71263999999996</v>
      </c>
      <c r="F3018" s="4">
        <v>207.98364799999999</v>
      </c>
      <c r="G3018" s="4">
        <v>166.09023999999999</v>
      </c>
      <c r="H3018" s="4">
        <v>0.989564</v>
      </c>
      <c r="I3018" s="4" t="str">
        <f>VLOOKUP(C3018, Sheet1!$B$4:$C$76, 2,FALSE)</f>
        <v>보령부스파정 5mg</v>
      </c>
    </row>
    <row r="3019" spans="1:11" x14ac:dyDescent="0.3">
      <c r="A3019" s="4">
        <v>3018</v>
      </c>
      <c r="B3019" s="4">
        <v>1376</v>
      </c>
      <c r="C3019" s="4">
        <v>16550</v>
      </c>
      <c r="D3019" s="4">
        <v>89.612904</v>
      </c>
      <c r="E3019" s="4">
        <v>700.33920000000001</v>
      </c>
      <c r="F3019" s="4">
        <v>294.91304000000002</v>
      </c>
      <c r="G3019" s="4">
        <v>496.27647999999999</v>
      </c>
      <c r="H3019" s="4">
        <v>0.96043800000000001</v>
      </c>
      <c r="I3019" s="4" t="str">
        <f>VLOOKUP(C3019, Sheet1!$B$4:$C$76, 2,FALSE)</f>
        <v>동아가바펜틴정 800mg</v>
      </c>
    </row>
    <row r="3020" spans="1:11" x14ac:dyDescent="0.3">
      <c r="A3020" s="4">
        <v>3019</v>
      </c>
      <c r="B3020" s="4">
        <v>1376</v>
      </c>
      <c r="C3020" s="4">
        <v>33207</v>
      </c>
      <c r="D3020" s="4">
        <v>152.101304</v>
      </c>
      <c r="E3020" s="4">
        <v>296.56576000000001</v>
      </c>
      <c r="F3020" s="4">
        <v>206.77047999999999</v>
      </c>
      <c r="G3020" s="4">
        <v>196.08320000000001</v>
      </c>
      <c r="H3020" s="4">
        <v>0.94945500000000005</v>
      </c>
      <c r="I3020" s="4" t="str">
        <f>VLOOKUP(C3020, Sheet1!$B$4:$C$76, 2,FALSE)</f>
        <v>에스원엠프정 20mg</v>
      </c>
    </row>
    <row r="3021" spans="1:11" x14ac:dyDescent="0.3">
      <c r="A3021" s="4">
        <v>3020</v>
      </c>
      <c r="B3021" s="4">
        <v>1377</v>
      </c>
      <c r="C3021" s="4">
        <v>33008</v>
      </c>
      <c r="D3021" s="4">
        <v>47.908912000000001</v>
      </c>
      <c r="E3021" s="4">
        <v>824.30016000000001</v>
      </c>
      <c r="F3021" s="4">
        <v>358.00655999999998</v>
      </c>
      <c r="G3021" s="4">
        <v>234.47936000000001</v>
      </c>
      <c r="H3021" s="4">
        <v>0.988313</v>
      </c>
      <c r="I3021" s="4" t="str">
        <f>VLOOKUP(C3021, Sheet1!$B$4:$C$76, 2,FALSE)</f>
        <v>신바로정</v>
      </c>
    </row>
    <row r="3022" spans="1:11" x14ac:dyDescent="0.3">
      <c r="A3022" s="4">
        <v>3021</v>
      </c>
      <c r="B3022" s="4">
        <v>1377</v>
      </c>
      <c r="C3022" s="4">
        <v>1899</v>
      </c>
      <c r="D3022" s="4">
        <v>152.75327200000001</v>
      </c>
      <c r="E3022" s="4">
        <v>257.83296000000001</v>
      </c>
      <c r="F3022" s="4">
        <v>197.01243199999999</v>
      </c>
      <c r="G3022" s="4">
        <v>154.24511999999999</v>
      </c>
      <c r="H3022" s="4">
        <v>0.98272599999999999</v>
      </c>
      <c r="I3022" s="4" t="str">
        <f>VLOOKUP(C3022, Sheet1!$B$4:$C$76, 2,FALSE)</f>
        <v>보령부스파정 5mg</v>
      </c>
    </row>
    <row r="3023" spans="1:11" x14ac:dyDescent="0.3">
      <c r="A3023" s="4">
        <v>3022</v>
      </c>
      <c r="B3023" s="4">
        <v>1377</v>
      </c>
      <c r="C3023" s="4">
        <v>33207</v>
      </c>
      <c r="D3023" s="4">
        <v>641.75171999999998</v>
      </c>
      <c r="E3023" s="4">
        <v>805.93471999999997</v>
      </c>
      <c r="F3023" s="4">
        <v>209.647728</v>
      </c>
      <c r="G3023" s="4">
        <v>199.79136</v>
      </c>
      <c r="H3023" s="4">
        <v>0.96231</v>
      </c>
      <c r="I3023" s="4" t="str">
        <f>VLOOKUP(C3023, Sheet1!$B$4:$C$76, 2,FALSE)</f>
        <v>에스원엠프정 20mg</v>
      </c>
    </row>
    <row r="3024" spans="1:11" x14ac:dyDescent="0.3">
      <c r="A3024" s="4">
        <v>3023</v>
      </c>
      <c r="B3024" s="4">
        <v>1377</v>
      </c>
      <c r="C3024" s="4">
        <v>16550</v>
      </c>
      <c r="D3024" s="4">
        <v>608.58382400000005</v>
      </c>
      <c r="E3024" s="4">
        <v>56.496000000000002</v>
      </c>
      <c r="F3024" s="4">
        <v>284.44739199999998</v>
      </c>
      <c r="G3024" s="4">
        <v>478.61631999999997</v>
      </c>
      <c r="H3024" s="4">
        <v>0.90942999999999996</v>
      </c>
      <c r="I3024" s="4" t="str">
        <f>VLOOKUP(C3024, Sheet1!$B$4:$C$76, 2,FALSE)</f>
        <v>동아가바펜틴정 800mg</v>
      </c>
    </row>
    <row r="3025" spans="1:9" x14ac:dyDescent="0.3">
      <c r="A3025" s="4">
        <v>3024</v>
      </c>
      <c r="B3025" s="4">
        <v>1378</v>
      </c>
      <c r="C3025" s="4">
        <v>22346</v>
      </c>
      <c r="D3025" s="4">
        <v>625.34418400000004</v>
      </c>
      <c r="E3025" s="4">
        <v>868.29696000000001</v>
      </c>
      <c r="F3025" s="4">
        <v>210.79159999999999</v>
      </c>
      <c r="G3025" s="4">
        <v>208.2432</v>
      </c>
      <c r="H3025" s="4">
        <v>0.99623700000000004</v>
      </c>
      <c r="I3025" s="4" t="str">
        <f>VLOOKUP(C3025, Sheet1!$B$4:$C$76, 2,FALSE)</f>
        <v>자누비아정 50mg</v>
      </c>
    </row>
    <row r="3026" spans="1:9" x14ac:dyDescent="0.3">
      <c r="A3026" s="4">
        <v>3025</v>
      </c>
      <c r="B3026" s="4">
        <v>1378</v>
      </c>
      <c r="C3026" s="4">
        <v>19860</v>
      </c>
      <c r="D3026" s="4">
        <v>639.52156000000002</v>
      </c>
      <c r="E3026" s="4">
        <v>277.90911999999997</v>
      </c>
      <c r="F3026" s="4">
        <v>222.84324799999999</v>
      </c>
      <c r="G3026" s="4">
        <v>174.10687999999999</v>
      </c>
      <c r="H3026" s="4">
        <v>0.98921400000000004</v>
      </c>
      <c r="I3026" s="4" t="str">
        <f>VLOOKUP(C3026, Sheet1!$B$4:$C$76, 2,FALSE)</f>
        <v>노바스크정 5mg</v>
      </c>
    </row>
    <row r="3027" spans="1:9" x14ac:dyDescent="0.3">
      <c r="A3027" s="4">
        <v>3026</v>
      </c>
      <c r="B3027" s="4">
        <v>1378</v>
      </c>
      <c r="C3027" s="4">
        <v>3482</v>
      </c>
      <c r="D3027" s="4">
        <v>149.360208</v>
      </c>
      <c r="E3027" s="4">
        <v>218.96256</v>
      </c>
      <c r="F3027" s="4">
        <v>249.37385599999999</v>
      </c>
      <c r="G3027" s="4">
        <v>223.92704000000001</v>
      </c>
      <c r="H3027" s="4">
        <v>0.98173600000000005</v>
      </c>
      <c r="I3027" s="4" t="str">
        <f>VLOOKUP(C3027, Sheet1!$B$4:$C$76, 2,FALSE)</f>
        <v>기넥신에프정(은행엽엑스)(수출용)</v>
      </c>
    </row>
    <row r="3028" spans="1:9" x14ac:dyDescent="0.3">
      <c r="A3028" s="4">
        <v>3027</v>
      </c>
      <c r="B3028" s="4">
        <v>1378</v>
      </c>
      <c r="C3028" s="4">
        <v>35205</v>
      </c>
      <c r="D3028" s="4">
        <v>107.388792</v>
      </c>
      <c r="E3028" s="4">
        <v>775.38624000000004</v>
      </c>
      <c r="F3028" s="4">
        <v>299.81841600000001</v>
      </c>
      <c r="G3028" s="4">
        <v>389.50783999999999</v>
      </c>
      <c r="H3028" s="4">
        <v>0.96638199999999996</v>
      </c>
      <c r="I3028" s="4" t="str">
        <f>VLOOKUP(C3028, Sheet1!$B$4:$C$76, 2,FALSE)</f>
        <v>아토젯정 10/40mg</v>
      </c>
    </row>
    <row r="3029" spans="1:9" x14ac:dyDescent="0.3">
      <c r="A3029" s="4">
        <v>3028</v>
      </c>
      <c r="B3029" s="4">
        <v>1379</v>
      </c>
      <c r="C3029" s="4">
        <v>19860</v>
      </c>
      <c r="D3029" s="4">
        <v>126.702856</v>
      </c>
      <c r="E3029" s="4">
        <v>865.12256000000002</v>
      </c>
      <c r="F3029" s="4">
        <v>223.241456</v>
      </c>
      <c r="G3029" s="4">
        <v>168.68608</v>
      </c>
      <c r="H3029" s="4">
        <v>0.996471</v>
      </c>
      <c r="I3029" s="4" t="str">
        <f>VLOOKUP(C3029, Sheet1!$B$4:$C$76, 2,FALSE)</f>
        <v>노바스크정 5mg</v>
      </c>
    </row>
    <row r="3030" spans="1:9" x14ac:dyDescent="0.3">
      <c r="A3030" s="4">
        <v>3029</v>
      </c>
      <c r="B3030" s="4">
        <v>1379</v>
      </c>
      <c r="C3030" s="4">
        <v>22346</v>
      </c>
      <c r="D3030" s="4">
        <v>161.098072</v>
      </c>
      <c r="E3030" s="4">
        <v>201.26656</v>
      </c>
      <c r="F3030" s="4">
        <v>206.784144</v>
      </c>
      <c r="G3030" s="4">
        <v>198.40384</v>
      </c>
      <c r="H3030" s="4">
        <v>0.99471399999999999</v>
      </c>
      <c r="I3030" s="4" t="str">
        <f>VLOOKUP(C3030, Sheet1!$B$4:$C$76, 2,FALSE)</f>
        <v>자누비아정 50mg</v>
      </c>
    </row>
    <row r="3031" spans="1:9" x14ac:dyDescent="0.3">
      <c r="A3031" s="4">
        <v>3030</v>
      </c>
      <c r="B3031" s="4">
        <v>1379</v>
      </c>
      <c r="C3031" s="4">
        <v>3482</v>
      </c>
      <c r="D3031" s="4">
        <v>600.99542399999996</v>
      </c>
      <c r="E3031" s="4">
        <v>867.47072000000003</v>
      </c>
      <c r="F3031" s="4">
        <v>257.939232</v>
      </c>
      <c r="G3031" s="4">
        <v>230.30655999999999</v>
      </c>
      <c r="H3031" s="4">
        <v>0.98468599999999995</v>
      </c>
      <c r="I3031" s="4" t="str">
        <f>VLOOKUP(C3031, Sheet1!$B$4:$C$76, 2,FALSE)</f>
        <v>기넥신에프정(은행엽엑스)(수출용)</v>
      </c>
    </row>
    <row r="3032" spans="1:9" x14ac:dyDescent="0.3">
      <c r="A3032" s="4">
        <v>3031</v>
      </c>
      <c r="B3032" s="4">
        <v>1379</v>
      </c>
      <c r="C3032" s="4">
        <v>35205</v>
      </c>
      <c r="D3032" s="4">
        <v>584.95730400000002</v>
      </c>
      <c r="E3032" s="4">
        <v>94.957440000000005</v>
      </c>
      <c r="F3032" s="4">
        <v>285.793296</v>
      </c>
      <c r="G3032" s="4">
        <v>376.98687999999999</v>
      </c>
      <c r="H3032" s="4">
        <v>0.95178399999999996</v>
      </c>
      <c r="I3032" s="4" t="str">
        <f>VLOOKUP(C3032, Sheet1!$B$4:$C$76, 2,FALSE)</f>
        <v>아토젯정 10/40mg</v>
      </c>
    </row>
    <row r="3033" spans="1:9" x14ac:dyDescent="0.3">
      <c r="A3033" s="4">
        <v>3032</v>
      </c>
      <c r="B3033" s="4">
        <v>1381</v>
      </c>
      <c r="C3033" s="4">
        <v>3350</v>
      </c>
      <c r="D3033" s="4">
        <v>406.97394400000002</v>
      </c>
      <c r="E3033" s="4">
        <v>843.60320000000002</v>
      </c>
      <c r="F3033" s="4">
        <v>189.87396799999999</v>
      </c>
      <c r="G3033" s="4">
        <v>192.82176000000001</v>
      </c>
      <c r="H3033" s="4">
        <v>0.99569300000000005</v>
      </c>
      <c r="I3033" s="4" t="str">
        <f>VLOOKUP(C3033, Sheet1!$B$4:$C$76, 2,FALSE)</f>
        <v>일양하이트린정 2mg</v>
      </c>
    </row>
    <row r="3034" spans="1:9" x14ac:dyDescent="0.3">
      <c r="A3034" s="4">
        <v>3033</v>
      </c>
      <c r="B3034" s="4">
        <v>1381</v>
      </c>
      <c r="C3034" s="4">
        <v>21324</v>
      </c>
      <c r="D3034" s="4">
        <v>633.80024800000001</v>
      </c>
      <c r="E3034" s="4">
        <v>275.56288000000001</v>
      </c>
      <c r="F3034" s="4">
        <v>234.42836800000001</v>
      </c>
      <c r="G3034" s="4">
        <v>140.73728</v>
      </c>
      <c r="H3034" s="4">
        <v>0.97245300000000001</v>
      </c>
      <c r="I3034" s="4" t="str">
        <f>VLOOKUP(C3034, Sheet1!$B$4:$C$76, 2,FALSE)</f>
        <v>아토르바정 10mg</v>
      </c>
    </row>
    <row r="3035" spans="1:9" x14ac:dyDescent="0.3">
      <c r="A3035" s="4">
        <v>3034</v>
      </c>
      <c r="B3035" s="4">
        <v>1381</v>
      </c>
      <c r="C3035" s="4">
        <v>32309</v>
      </c>
      <c r="D3035" s="4">
        <v>35.313631999999998</v>
      </c>
      <c r="E3035" s="4">
        <v>233.62880000000001</v>
      </c>
      <c r="F3035" s="4">
        <v>366.46848</v>
      </c>
      <c r="G3035" s="4">
        <v>236.99583999999999</v>
      </c>
      <c r="H3035" s="4">
        <v>0.91307300000000002</v>
      </c>
      <c r="I3035" s="4" t="str">
        <f>VLOOKUP(C3035, Sheet1!$B$4:$C$76, 2,FALSE)</f>
        <v>글리아타민연질캡슐</v>
      </c>
    </row>
    <row r="3036" spans="1:9" x14ac:dyDescent="0.3">
      <c r="A3036" s="4">
        <v>3035</v>
      </c>
      <c r="B3036" s="4">
        <v>1384</v>
      </c>
      <c r="C3036" s="4">
        <v>27776</v>
      </c>
      <c r="D3036" s="4">
        <v>175.660968</v>
      </c>
      <c r="E3036" s="4">
        <v>812.40448000000004</v>
      </c>
      <c r="F3036" s="4">
        <v>176.66087999999999</v>
      </c>
      <c r="G3036" s="4">
        <v>200.04864000000001</v>
      </c>
      <c r="H3036" s="4">
        <v>0.99837100000000001</v>
      </c>
      <c r="I3036" s="4" t="str">
        <f>VLOOKUP(C3036, Sheet1!$B$4:$C$76, 2,FALSE)</f>
        <v>카나브정 60mg</v>
      </c>
    </row>
    <row r="3037" spans="1:9" x14ac:dyDescent="0.3">
      <c r="A3037" s="4">
        <v>3036</v>
      </c>
      <c r="B3037" s="4">
        <v>1384</v>
      </c>
      <c r="C3037" s="4">
        <v>20237</v>
      </c>
      <c r="D3037" s="4">
        <v>603.10016800000005</v>
      </c>
      <c r="E3037" s="4">
        <v>195.90208000000001</v>
      </c>
      <c r="F3037" s="4">
        <v>228.60750400000001</v>
      </c>
      <c r="G3037" s="4">
        <v>215.51488000000001</v>
      </c>
      <c r="H3037" s="4">
        <v>0.98238300000000001</v>
      </c>
      <c r="I3037" s="4" t="str">
        <f>VLOOKUP(C3037, Sheet1!$B$4:$C$76, 2,FALSE)</f>
        <v>플라빅스정 75mg</v>
      </c>
    </row>
    <row r="3038" spans="1:9" x14ac:dyDescent="0.3">
      <c r="A3038" s="4">
        <v>3037</v>
      </c>
      <c r="B3038" s="4">
        <v>1384</v>
      </c>
      <c r="C3038" s="4">
        <v>25366</v>
      </c>
      <c r="D3038" s="4">
        <v>52.531247999999998</v>
      </c>
      <c r="E3038" s="4">
        <v>94.96</v>
      </c>
      <c r="F3038" s="4">
        <v>414.440832</v>
      </c>
      <c r="G3038" s="4">
        <v>453.43871999999999</v>
      </c>
      <c r="H3038" s="4">
        <v>0.96537899999999999</v>
      </c>
      <c r="I3038" s="4" t="str">
        <f>VLOOKUP(C3038, Sheet1!$B$4:$C$76, 2,FALSE)</f>
        <v>자누메트정 50/850mg</v>
      </c>
    </row>
    <row r="3039" spans="1:9" x14ac:dyDescent="0.3">
      <c r="A3039" s="4">
        <v>3038</v>
      </c>
      <c r="B3039" s="4">
        <v>1384</v>
      </c>
      <c r="C3039" s="4">
        <v>3482</v>
      </c>
      <c r="D3039" s="4">
        <v>566.03412800000001</v>
      </c>
      <c r="E3039" s="4">
        <v>813.37279999999998</v>
      </c>
      <c r="F3039" s="4">
        <v>264.882496</v>
      </c>
      <c r="G3039" s="4">
        <v>219.62880000000001</v>
      </c>
      <c r="H3039" s="4">
        <v>0.96512900000000001</v>
      </c>
      <c r="I3039" s="4" t="str">
        <f>VLOOKUP(C3039, Sheet1!$B$4:$C$76, 2,FALSE)</f>
        <v>기넥신에프정(은행엽엑스)(수출용)</v>
      </c>
    </row>
    <row r="3040" spans="1:9" x14ac:dyDescent="0.3">
      <c r="A3040" s="4">
        <v>3039</v>
      </c>
      <c r="B3040" s="4">
        <v>1385</v>
      </c>
      <c r="C3040" s="4">
        <v>27776</v>
      </c>
      <c r="D3040" s="4">
        <v>143.57740799999999</v>
      </c>
      <c r="E3040" s="4">
        <v>775.99360000000001</v>
      </c>
      <c r="F3040" s="4">
        <v>179.47468799999999</v>
      </c>
      <c r="G3040" s="4">
        <v>206.22592</v>
      </c>
      <c r="H3040" s="4">
        <v>0.99813099999999999</v>
      </c>
      <c r="I3040" s="4" t="str">
        <f>VLOOKUP(C3040, Sheet1!$B$4:$C$76, 2,FALSE)</f>
        <v>카나브정 60mg</v>
      </c>
    </row>
    <row r="3041" spans="1:9" x14ac:dyDescent="0.3">
      <c r="A3041" s="4">
        <v>3040</v>
      </c>
      <c r="B3041" s="4">
        <v>1385</v>
      </c>
      <c r="C3041" s="4">
        <v>20237</v>
      </c>
      <c r="D3041" s="4">
        <v>576.08985600000005</v>
      </c>
      <c r="E3041" s="4">
        <v>190.45568</v>
      </c>
      <c r="F3041" s="4">
        <v>221.019104</v>
      </c>
      <c r="G3041" s="4">
        <v>213.54624000000001</v>
      </c>
      <c r="H3041" s="4">
        <v>0.99023600000000001</v>
      </c>
      <c r="I3041" s="4" t="str">
        <f>VLOOKUP(C3041, Sheet1!$B$4:$C$76, 2,FALSE)</f>
        <v>플라빅스정 75mg</v>
      </c>
    </row>
    <row r="3042" spans="1:9" x14ac:dyDescent="0.3">
      <c r="A3042" s="4">
        <v>3041</v>
      </c>
      <c r="B3042" s="4">
        <v>1385</v>
      </c>
      <c r="C3042" s="4">
        <v>25366</v>
      </c>
      <c r="D3042" s="4">
        <v>37.133384</v>
      </c>
      <c r="E3042" s="4">
        <v>79.968000000000004</v>
      </c>
      <c r="F3042" s="4">
        <v>405.31230399999998</v>
      </c>
      <c r="G3042" s="4">
        <v>447.36255999999997</v>
      </c>
      <c r="H3042" s="4">
        <v>0.983429</v>
      </c>
      <c r="I3042" s="4" t="str">
        <f>VLOOKUP(C3042, Sheet1!$B$4:$C$76, 2,FALSE)</f>
        <v>자누메트정 50/850mg</v>
      </c>
    </row>
    <row r="3043" spans="1:9" x14ac:dyDescent="0.3">
      <c r="A3043" s="4">
        <v>3042</v>
      </c>
      <c r="B3043" s="4">
        <v>1385</v>
      </c>
      <c r="C3043" s="4">
        <v>3482</v>
      </c>
      <c r="D3043" s="4">
        <v>537.24603200000001</v>
      </c>
      <c r="E3043" s="4">
        <v>778.48896000000002</v>
      </c>
      <c r="F3043" s="4">
        <v>267.59967999999998</v>
      </c>
      <c r="G3043" s="4">
        <v>226.03136000000001</v>
      </c>
      <c r="H3043" s="4">
        <v>0.97658599999999995</v>
      </c>
      <c r="I3043" s="4" t="str">
        <f>VLOOKUP(C3043, Sheet1!$B$4:$C$76, 2,FALSE)</f>
        <v>기넥신에프정(은행엽엑스)(수출용)</v>
      </c>
    </row>
    <row r="3044" spans="1:9" x14ac:dyDescent="0.3">
      <c r="A3044" s="4">
        <v>3043</v>
      </c>
      <c r="B3044" s="4">
        <v>1386</v>
      </c>
      <c r="C3044" s="4">
        <v>27776</v>
      </c>
      <c r="D3044" s="4">
        <v>638.88228000000004</v>
      </c>
      <c r="E3044" s="4">
        <v>293.45600000000002</v>
      </c>
      <c r="F3044" s="4">
        <v>174.43755200000001</v>
      </c>
      <c r="G3044" s="4">
        <v>194.24639999999999</v>
      </c>
      <c r="H3044" s="4">
        <v>0.99841599999999997</v>
      </c>
      <c r="I3044" s="4" t="str">
        <f>VLOOKUP(C3044, Sheet1!$B$4:$C$76, 2,FALSE)</f>
        <v>카나브정 60mg</v>
      </c>
    </row>
    <row r="3045" spans="1:9" x14ac:dyDescent="0.3">
      <c r="A3045" s="4">
        <v>3044</v>
      </c>
      <c r="B3045" s="4">
        <v>1386</v>
      </c>
      <c r="C3045" s="4">
        <v>20237</v>
      </c>
      <c r="D3045" s="4">
        <v>151.476664</v>
      </c>
      <c r="E3045" s="4">
        <v>850.16384000000005</v>
      </c>
      <c r="F3045" s="4">
        <v>232.901904</v>
      </c>
      <c r="G3045" s="4">
        <v>226.60991999999999</v>
      </c>
      <c r="H3045" s="4">
        <v>0.98812199999999994</v>
      </c>
      <c r="I3045" s="4" t="str">
        <f>VLOOKUP(C3045, Sheet1!$B$4:$C$76, 2,FALSE)</f>
        <v>플라빅스정 75mg</v>
      </c>
    </row>
    <row r="3046" spans="1:9" x14ac:dyDescent="0.3">
      <c r="A3046" s="4">
        <v>3045</v>
      </c>
      <c r="B3046" s="4">
        <v>1386</v>
      </c>
      <c r="C3046" s="4">
        <v>25366</v>
      </c>
      <c r="D3046" s="4">
        <v>533.77000799999996</v>
      </c>
      <c r="E3046" s="4">
        <v>700.91007999999999</v>
      </c>
      <c r="F3046" s="4">
        <v>420.079184</v>
      </c>
      <c r="G3046" s="4">
        <v>468.39807999999999</v>
      </c>
      <c r="H3046" s="4">
        <v>0.98460099999999995</v>
      </c>
      <c r="I3046" s="4" t="str">
        <f>VLOOKUP(C3046, Sheet1!$B$4:$C$76, 2,FALSE)</f>
        <v>자누메트정 50/850mg</v>
      </c>
    </row>
    <row r="3047" spans="1:9" x14ac:dyDescent="0.3">
      <c r="A3047" s="4">
        <v>3046</v>
      </c>
      <c r="B3047" s="4">
        <v>1386</v>
      </c>
      <c r="C3047" s="4">
        <v>3482</v>
      </c>
      <c r="D3047" s="4">
        <v>173.29953599999999</v>
      </c>
      <c r="E3047" s="4">
        <v>275.55392000000001</v>
      </c>
      <c r="F3047" s="4">
        <v>260.404608</v>
      </c>
      <c r="G3047" s="4">
        <v>217.72672</v>
      </c>
      <c r="H3047" s="4">
        <v>0.98418499999999998</v>
      </c>
      <c r="I3047" s="4" t="str">
        <f>VLOOKUP(C3047, Sheet1!$B$4:$C$76, 2,FALSE)</f>
        <v>기넥신에프정(은행엽엑스)(수출용)</v>
      </c>
    </row>
    <row r="3048" spans="1:9" x14ac:dyDescent="0.3">
      <c r="A3048" s="4">
        <v>3047</v>
      </c>
      <c r="B3048" s="4">
        <v>1387</v>
      </c>
      <c r="C3048" s="4">
        <v>22346</v>
      </c>
      <c r="D3048" s="4">
        <v>112.830968</v>
      </c>
      <c r="E3048" s="4">
        <v>241.79584</v>
      </c>
      <c r="F3048" s="4">
        <v>206.120464</v>
      </c>
      <c r="G3048" s="4">
        <v>197.36575999999999</v>
      </c>
      <c r="H3048" s="4">
        <v>0.99671799999999999</v>
      </c>
      <c r="I3048" s="4" t="str">
        <f>VLOOKUP(C3048, Sheet1!$B$4:$C$76, 2,FALSE)</f>
        <v>자누비아정 50mg</v>
      </c>
    </row>
    <row r="3049" spans="1:9" x14ac:dyDescent="0.3">
      <c r="A3049" s="4">
        <v>3048</v>
      </c>
      <c r="B3049" s="4">
        <v>1387</v>
      </c>
      <c r="C3049" s="4">
        <v>20237</v>
      </c>
      <c r="D3049" s="4">
        <v>601.82648800000004</v>
      </c>
      <c r="E3049" s="4">
        <v>180.81791999999999</v>
      </c>
      <c r="F3049" s="4">
        <v>226.63012800000001</v>
      </c>
      <c r="G3049" s="4">
        <v>216.91136</v>
      </c>
      <c r="H3049" s="4">
        <v>0.99606799999999995</v>
      </c>
      <c r="I3049" s="4" t="str">
        <f>VLOOKUP(C3049, Sheet1!$B$4:$C$76, 2,FALSE)</f>
        <v>플라빅스정 75mg</v>
      </c>
    </row>
    <row r="3050" spans="1:9" x14ac:dyDescent="0.3">
      <c r="A3050" s="4">
        <v>3049</v>
      </c>
      <c r="B3050" s="4">
        <v>1387</v>
      </c>
      <c r="C3050" s="4">
        <v>3482</v>
      </c>
      <c r="D3050" s="4">
        <v>645.11404000000005</v>
      </c>
      <c r="E3050" s="4">
        <v>758.06848000000002</v>
      </c>
      <c r="F3050" s="4">
        <v>198.77508800000001</v>
      </c>
      <c r="G3050" s="4">
        <v>273.44384000000002</v>
      </c>
      <c r="H3050" s="4">
        <v>0.986267</v>
      </c>
      <c r="I3050" s="4" t="str">
        <f>VLOOKUP(C3050, Sheet1!$B$4:$C$76, 2,FALSE)</f>
        <v>기넥신에프정(은행엽엑스)(수출용)</v>
      </c>
    </row>
    <row r="3051" spans="1:9" x14ac:dyDescent="0.3">
      <c r="A3051" s="4">
        <v>3050</v>
      </c>
      <c r="B3051" s="4">
        <v>1387</v>
      </c>
      <c r="C3051" s="4">
        <v>20876</v>
      </c>
      <c r="D3051" s="4">
        <v>139.60655199999999</v>
      </c>
      <c r="E3051" s="4">
        <v>832.90111999999999</v>
      </c>
      <c r="F3051" s="4">
        <v>271.00299200000001</v>
      </c>
      <c r="G3051" s="4">
        <v>308.69760000000002</v>
      </c>
      <c r="H3051" s="4">
        <v>0.97154200000000002</v>
      </c>
      <c r="I3051" s="4" t="str">
        <f>VLOOKUP(C3051, Sheet1!$B$4:$C$76, 2,FALSE)</f>
        <v>엑스포지정 5/160mg</v>
      </c>
    </row>
    <row r="3052" spans="1:9" x14ac:dyDescent="0.3">
      <c r="A3052" s="4">
        <v>3051</v>
      </c>
      <c r="B3052" s="4">
        <v>1390</v>
      </c>
      <c r="C3052" s="4">
        <v>25437</v>
      </c>
      <c r="D3052" s="4">
        <v>155.57195999999999</v>
      </c>
      <c r="E3052" s="4">
        <v>870.02751999999998</v>
      </c>
      <c r="F3052" s="4">
        <v>260.17720000000003</v>
      </c>
      <c r="G3052" s="4">
        <v>270.65600000000001</v>
      </c>
      <c r="H3052" s="4">
        <v>0.98978200000000005</v>
      </c>
      <c r="I3052" s="4" t="str">
        <f>VLOOKUP(C3052, Sheet1!$B$4:$C$76, 2,FALSE)</f>
        <v>큐시드정 31.5mg/PTP</v>
      </c>
    </row>
    <row r="3053" spans="1:9" x14ac:dyDescent="0.3">
      <c r="A3053" s="4">
        <v>3052</v>
      </c>
      <c r="B3053" s="4">
        <v>1390</v>
      </c>
      <c r="C3053" s="4">
        <v>22361</v>
      </c>
      <c r="D3053" s="4">
        <v>602.97377600000004</v>
      </c>
      <c r="E3053" s="4">
        <v>749.44960000000003</v>
      </c>
      <c r="F3053" s="4">
        <v>270.43398400000001</v>
      </c>
      <c r="G3053" s="4">
        <v>416.12671999999998</v>
      </c>
      <c r="H3053" s="4">
        <v>0.95730999999999999</v>
      </c>
      <c r="I3053" s="4" t="str">
        <f>VLOOKUP(C3053, Sheet1!$B$4:$C$76, 2,FALSE)</f>
        <v>맥시부펜이알정 300mg</v>
      </c>
    </row>
    <row r="3054" spans="1:9" x14ac:dyDescent="0.3">
      <c r="A3054" s="4">
        <v>3053</v>
      </c>
      <c r="B3054" s="4">
        <v>1390</v>
      </c>
      <c r="C3054" s="4">
        <v>2482</v>
      </c>
      <c r="D3054" s="4">
        <v>602.489192</v>
      </c>
      <c r="E3054" s="4">
        <v>112.90432</v>
      </c>
      <c r="F3054" s="4">
        <v>203.41304</v>
      </c>
      <c r="G3054" s="4">
        <v>469.94047999999998</v>
      </c>
      <c r="H3054" s="4">
        <v>0.95493399999999995</v>
      </c>
      <c r="I3054" s="4" t="str">
        <f>VLOOKUP(C3054, Sheet1!$B$4:$C$76, 2,FALSE)</f>
        <v>뮤테란캡슐 100mg</v>
      </c>
    </row>
    <row r="3055" spans="1:9" x14ac:dyDescent="0.3">
      <c r="A3055" s="4">
        <v>3054</v>
      </c>
      <c r="B3055" s="4">
        <v>1390</v>
      </c>
      <c r="C3055" s="4">
        <v>22626</v>
      </c>
      <c r="D3055" s="4">
        <v>112.56452</v>
      </c>
      <c r="E3055" s="4">
        <v>154.73920000000001</v>
      </c>
      <c r="F3055" s="4">
        <v>354.32020799999998</v>
      </c>
      <c r="G3055" s="4">
        <v>465.86880000000002</v>
      </c>
      <c r="H3055" s="4">
        <v>0.90303900000000004</v>
      </c>
      <c r="I3055" s="4" t="str">
        <f>VLOOKUP(C3055, Sheet1!$B$4:$C$76, 2,FALSE)</f>
        <v>메가파워정 90mg/병</v>
      </c>
    </row>
    <row r="3056" spans="1:9" x14ac:dyDescent="0.3">
      <c r="A3056" s="4">
        <v>3055</v>
      </c>
      <c r="B3056" s="4">
        <v>1392</v>
      </c>
      <c r="C3056" s="4">
        <v>25437</v>
      </c>
      <c r="D3056" s="4">
        <v>153.90153599999999</v>
      </c>
      <c r="E3056" s="4">
        <v>861.60576000000003</v>
      </c>
      <c r="F3056" s="4">
        <v>256.18633599999998</v>
      </c>
      <c r="G3056" s="4">
        <v>254.33984000000001</v>
      </c>
      <c r="H3056" s="4">
        <v>0.98922900000000002</v>
      </c>
      <c r="I3056" s="4" t="str">
        <f>VLOOKUP(C3056, Sheet1!$B$4:$C$76, 2,FALSE)</f>
        <v>큐시드정 31.5mg/PTP</v>
      </c>
    </row>
    <row r="3057" spans="1:9" x14ac:dyDescent="0.3">
      <c r="A3057" s="4">
        <v>3056</v>
      </c>
      <c r="B3057" s="4">
        <v>1392</v>
      </c>
      <c r="C3057" s="4">
        <v>22626</v>
      </c>
      <c r="D3057" s="4">
        <v>109.232944</v>
      </c>
      <c r="E3057" s="4">
        <v>133.81120000000001</v>
      </c>
      <c r="F3057" s="4">
        <v>359.64038399999998</v>
      </c>
      <c r="G3057" s="4">
        <v>452.62335999999999</v>
      </c>
      <c r="H3057" s="4">
        <v>0.95071399999999995</v>
      </c>
      <c r="I3057" s="4" t="str">
        <f>VLOOKUP(C3057, Sheet1!$B$4:$C$76, 2,FALSE)</f>
        <v>메가파워정 90mg/병</v>
      </c>
    </row>
    <row r="3058" spans="1:9" x14ac:dyDescent="0.3">
      <c r="A3058" s="4">
        <v>3057</v>
      </c>
      <c r="B3058" s="4">
        <v>1392</v>
      </c>
      <c r="C3058" s="4">
        <v>22361</v>
      </c>
      <c r="D3058" s="4">
        <v>597.19000000000005</v>
      </c>
      <c r="E3058" s="4">
        <v>744.53823999999997</v>
      </c>
      <c r="F3058" s="4">
        <v>258.511168</v>
      </c>
      <c r="G3058" s="4">
        <v>409.60383999999999</v>
      </c>
      <c r="H3058" s="4">
        <v>0.94284800000000002</v>
      </c>
      <c r="I3058" s="4" t="str">
        <f>VLOOKUP(C3058, Sheet1!$B$4:$C$76, 2,FALSE)</f>
        <v>맥시부펜이알정 300mg</v>
      </c>
    </row>
    <row r="3059" spans="1:9" x14ac:dyDescent="0.3">
      <c r="A3059" s="4">
        <v>3058</v>
      </c>
      <c r="B3059" s="4">
        <v>1392</v>
      </c>
      <c r="C3059" s="4">
        <v>2482</v>
      </c>
      <c r="D3059" s="4">
        <v>605.04582400000004</v>
      </c>
      <c r="E3059" s="4">
        <v>78.634240000000005</v>
      </c>
      <c r="F3059" s="4">
        <v>216.95308800000001</v>
      </c>
      <c r="G3059" s="4">
        <v>481.79199999999997</v>
      </c>
      <c r="H3059" s="4">
        <v>0.897034</v>
      </c>
      <c r="I3059" s="4" t="str">
        <f>VLOOKUP(C3059, Sheet1!$B$4:$C$76, 2,FALSE)</f>
        <v>뮤테란캡슐 100mg</v>
      </c>
    </row>
    <row r="3060" spans="1:9" x14ac:dyDescent="0.3">
      <c r="A3060" s="4">
        <v>3059</v>
      </c>
      <c r="B3060" s="4">
        <v>1393</v>
      </c>
      <c r="C3060" s="4">
        <v>27776</v>
      </c>
      <c r="D3060" s="4">
        <v>638.59143200000005</v>
      </c>
      <c r="E3060" s="4">
        <v>292.79872</v>
      </c>
      <c r="F3060" s="4">
        <v>175.53847999999999</v>
      </c>
      <c r="G3060" s="4">
        <v>195.01823999999999</v>
      </c>
      <c r="H3060" s="4">
        <v>0.99769699999999994</v>
      </c>
      <c r="I3060" s="4" t="str">
        <f>VLOOKUP(C3060, Sheet1!$B$4:$C$76, 2,FALSE)</f>
        <v>카나브정 60mg</v>
      </c>
    </row>
    <row r="3061" spans="1:9" x14ac:dyDescent="0.3">
      <c r="A3061" s="4">
        <v>3060</v>
      </c>
      <c r="B3061" s="4">
        <v>1393</v>
      </c>
      <c r="C3061" s="4">
        <v>16261</v>
      </c>
      <c r="D3061" s="4">
        <v>136.538984</v>
      </c>
      <c r="E3061" s="4">
        <v>835.08992000000001</v>
      </c>
      <c r="F3061" s="4">
        <v>248.38126399999999</v>
      </c>
      <c r="G3061" s="4">
        <v>244.59520000000001</v>
      </c>
      <c r="H3061" s="4">
        <v>0.99612199999999995</v>
      </c>
      <c r="I3061" s="4" t="str">
        <f>VLOOKUP(C3061, Sheet1!$B$4:$C$76, 2,FALSE)</f>
        <v>크레스토정 20mg</v>
      </c>
    </row>
    <row r="3062" spans="1:9" x14ac:dyDescent="0.3">
      <c r="A3062" s="4">
        <v>3061</v>
      </c>
      <c r="B3062" s="4">
        <v>1393</v>
      </c>
      <c r="C3062" s="4">
        <v>3482</v>
      </c>
      <c r="D3062" s="4">
        <v>173.18876</v>
      </c>
      <c r="E3062" s="4">
        <v>275.95839999999998</v>
      </c>
      <c r="F3062" s="4">
        <v>260.94628799999998</v>
      </c>
      <c r="G3062" s="4">
        <v>216.94847999999999</v>
      </c>
      <c r="H3062" s="4">
        <v>0.98555099999999995</v>
      </c>
      <c r="I3062" s="4" t="str">
        <f>VLOOKUP(C3062, Sheet1!$B$4:$C$76, 2,FALSE)</f>
        <v>기넥신에프정(은행엽엑스)(수출용)</v>
      </c>
    </row>
    <row r="3063" spans="1:9" x14ac:dyDescent="0.3">
      <c r="A3063" s="4">
        <v>3062</v>
      </c>
      <c r="B3063" s="4">
        <v>1393</v>
      </c>
      <c r="C3063" s="4">
        <v>22346</v>
      </c>
      <c r="D3063" s="4">
        <v>683.15364</v>
      </c>
      <c r="E3063" s="4">
        <v>870.49792000000002</v>
      </c>
      <c r="F3063" s="4">
        <v>212.60110399999999</v>
      </c>
      <c r="G3063" s="4">
        <v>208.8768</v>
      </c>
      <c r="H3063" s="4">
        <v>0.98484400000000005</v>
      </c>
      <c r="I3063" s="4" t="str">
        <f>VLOOKUP(C3063, Sheet1!$B$4:$C$76, 2,FALSE)</f>
        <v>자누비아정 50mg</v>
      </c>
    </row>
    <row r="3064" spans="1:9" x14ac:dyDescent="0.3">
      <c r="A3064" s="4">
        <v>3063</v>
      </c>
      <c r="B3064" s="4">
        <v>1395</v>
      </c>
      <c r="C3064" s="4">
        <v>27776</v>
      </c>
      <c r="D3064" s="4">
        <v>143.14406399999999</v>
      </c>
      <c r="E3064" s="4">
        <v>776.47040000000004</v>
      </c>
      <c r="F3064" s="4">
        <v>179.08819199999999</v>
      </c>
      <c r="G3064" s="4">
        <v>205.73823999999999</v>
      </c>
      <c r="H3064" s="4">
        <v>0.99850700000000003</v>
      </c>
      <c r="I3064" s="4" t="str">
        <f>VLOOKUP(C3064, Sheet1!$B$4:$C$76, 2,FALSE)</f>
        <v>카나브정 60mg</v>
      </c>
    </row>
    <row r="3065" spans="1:9" x14ac:dyDescent="0.3">
      <c r="A3065" s="4">
        <v>3064</v>
      </c>
      <c r="B3065" s="4">
        <v>1395</v>
      </c>
      <c r="C3065" s="4">
        <v>22346</v>
      </c>
      <c r="D3065" s="4">
        <v>88.508560000000003</v>
      </c>
      <c r="E3065" s="4">
        <v>193.36063999999999</v>
      </c>
      <c r="F3065" s="4">
        <v>202.13350399999999</v>
      </c>
      <c r="G3065" s="4">
        <v>194.5472</v>
      </c>
      <c r="H3065" s="4">
        <v>0.99634999999999996</v>
      </c>
      <c r="I3065" s="4" t="str">
        <f>VLOOKUP(C3065, Sheet1!$B$4:$C$76, 2,FALSE)</f>
        <v>자누비아정 50mg</v>
      </c>
    </row>
    <row r="3066" spans="1:9" x14ac:dyDescent="0.3">
      <c r="A3066" s="4">
        <v>3065</v>
      </c>
      <c r="B3066" s="4">
        <v>1395</v>
      </c>
      <c r="C3066" s="4">
        <v>16261</v>
      </c>
      <c r="D3066" s="4">
        <v>575.59258399999999</v>
      </c>
      <c r="E3066" s="4">
        <v>187.06175999999999</v>
      </c>
      <c r="F3066" s="4">
        <v>238.54903999999999</v>
      </c>
      <c r="G3066" s="4">
        <v>228.43647999999999</v>
      </c>
      <c r="H3066" s="4">
        <v>0.98752399999999996</v>
      </c>
      <c r="I3066" s="4" t="str">
        <f>VLOOKUP(C3066, Sheet1!$B$4:$C$76, 2,FALSE)</f>
        <v>크레스토정 20mg</v>
      </c>
    </row>
    <row r="3067" spans="1:9" x14ac:dyDescent="0.3">
      <c r="A3067" s="4">
        <v>3066</v>
      </c>
      <c r="B3067" s="4">
        <v>1395</v>
      </c>
      <c r="C3067" s="4">
        <v>3482</v>
      </c>
      <c r="D3067" s="4">
        <v>536.78779999999995</v>
      </c>
      <c r="E3067" s="4">
        <v>778.78463999999997</v>
      </c>
      <c r="F3067" s="4">
        <v>268.03985599999999</v>
      </c>
      <c r="G3067" s="4">
        <v>226.75072</v>
      </c>
      <c r="H3067" s="4">
        <v>0.978711</v>
      </c>
      <c r="I3067" s="4" t="str">
        <f>VLOOKUP(C3067, Sheet1!$B$4:$C$76, 2,FALSE)</f>
        <v>기넥신에프정(은행엽엑스)(수출용)</v>
      </c>
    </row>
    <row r="3068" spans="1:9" x14ac:dyDescent="0.3">
      <c r="A3068" s="4">
        <v>3067</v>
      </c>
      <c r="B3068" s="4">
        <v>1396</v>
      </c>
      <c r="C3068" s="4">
        <v>19551</v>
      </c>
      <c r="D3068" s="4">
        <v>508.11438399999997</v>
      </c>
      <c r="E3068" s="4">
        <v>592.37567999999999</v>
      </c>
      <c r="F3068" s="4">
        <v>329.98559999999998</v>
      </c>
      <c r="G3068" s="4">
        <v>488.07808</v>
      </c>
      <c r="H3068" s="4">
        <v>0.98791600000000002</v>
      </c>
      <c r="I3068" s="4" t="str">
        <f>VLOOKUP(C3068, Sheet1!$B$4:$C$76, 2,FALSE)</f>
        <v>트루비타정 60mg/병</v>
      </c>
    </row>
    <row r="3069" spans="1:9" x14ac:dyDescent="0.3">
      <c r="A3069" s="4">
        <v>3068</v>
      </c>
      <c r="B3069" s="4">
        <v>1396</v>
      </c>
      <c r="C3069" s="4">
        <v>2482</v>
      </c>
      <c r="D3069" s="4">
        <v>80.247208000000001</v>
      </c>
      <c r="E3069" s="4">
        <v>663.05408</v>
      </c>
      <c r="F3069" s="4">
        <v>214.697552</v>
      </c>
      <c r="G3069" s="4">
        <v>485.13535999999999</v>
      </c>
      <c r="H3069" s="4">
        <v>0.96197600000000005</v>
      </c>
      <c r="I3069" s="4" t="str">
        <f>VLOOKUP(C3069, Sheet1!$B$4:$C$76, 2,FALSE)</f>
        <v>뮤테란캡슐 100mg</v>
      </c>
    </row>
    <row r="3070" spans="1:9" x14ac:dyDescent="0.3">
      <c r="A3070" s="4">
        <v>3069</v>
      </c>
      <c r="B3070" s="4">
        <v>1396</v>
      </c>
      <c r="C3070" s="4">
        <v>5093</v>
      </c>
      <c r="D3070" s="4">
        <v>522.07899199999997</v>
      </c>
      <c r="E3070" s="4">
        <v>161.44703999999999</v>
      </c>
      <c r="F3070" s="4">
        <v>268.71036800000002</v>
      </c>
      <c r="G3070" s="4">
        <v>268.66816</v>
      </c>
      <c r="H3070" s="4">
        <v>0.94058900000000001</v>
      </c>
      <c r="I3070" s="4" t="str">
        <f>VLOOKUP(C3070, Sheet1!$B$4:$C$76, 2,FALSE)</f>
        <v>삼남건조수산화알루미늄겔정</v>
      </c>
    </row>
    <row r="3071" spans="1:9" x14ac:dyDescent="0.3">
      <c r="A3071" s="4">
        <v>3070</v>
      </c>
      <c r="B3071" s="4">
        <v>1396</v>
      </c>
      <c r="C3071" s="4">
        <v>13394</v>
      </c>
      <c r="D3071" s="4">
        <v>84.925175999999993</v>
      </c>
      <c r="E3071" s="4">
        <v>88.996480000000005</v>
      </c>
      <c r="F3071" s="4">
        <v>223.016976</v>
      </c>
      <c r="G3071" s="4">
        <v>477.36703999999997</v>
      </c>
      <c r="H3071" s="4">
        <v>0.84297299999999997</v>
      </c>
      <c r="I3071" s="4" t="str">
        <f>VLOOKUP(C3071, Sheet1!$B$4:$C$76, 2,FALSE)</f>
        <v>써스펜8시간이알서방정 650mg</v>
      </c>
    </row>
    <row r="3072" spans="1:9" x14ac:dyDescent="0.3">
      <c r="A3072" s="4">
        <v>3071</v>
      </c>
      <c r="B3072" s="4">
        <v>1401</v>
      </c>
      <c r="C3072" s="4">
        <v>29666</v>
      </c>
      <c r="D3072" s="4">
        <v>138.672032</v>
      </c>
      <c r="E3072" s="4">
        <v>871.78368</v>
      </c>
      <c r="F3072" s="4">
        <v>229.547392</v>
      </c>
      <c r="G3072" s="4">
        <v>225.86112</v>
      </c>
      <c r="H3072" s="4">
        <v>0.99760300000000002</v>
      </c>
      <c r="I3072" s="4" t="str">
        <f>VLOOKUP(C3072, Sheet1!$B$4:$C$76, 2,FALSE)</f>
        <v>리바로정 4mg</v>
      </c>
    </row>
    <row r="3073" spans="1:9" x14ac:dyDescent="0.3">
      <c r="A3073" s="4">
        <v>3072</v>
      </c>
      <c r="B3073" s="4">
        <v>1401</v>
      </c>
      <c r="C3073" s="4">
        <v>22346</v>
      </c>
      <c r="D3073" s="4">
        <v>651.18573600000002</v>
      </c>
      <c r="E3073" s="4">
        <v>851.23072000000002</v>
      </c>
      <c r="F3073" s="4">
        <v>212.87438399999999</v>
      </c>
      <c r="G3073" s="4">
        <v>207.33439999999999</v>
      </c>
      <c r="H3073" s="4">
        <v>0.99431000000000003</v>
      </c>
      <c r="I3073" s="4" t="str">
        <f>VLOOKUP(C3073, Sheet1!$B$4:$C$76, 2,FALSE)</f>
        <v>자누비아정 50mg</v>
      </c>
    </row>
    <row r="3074" spans="1:9" x14ac:dyDescent="0.3">
      <c r="A3074" s="4">
        <v>3073</v>
      </c>
      <c r="B3074" s="4">
        <v>1401</v>
      </c>
      <c r="C3074" s="4">
        <v>25468</v>
      </c>
      <c r="D3074" s="4">
        <v>572.28736000000004</v>
      </c>
      <c r="E3074" s="4">
        <v>186.50688</v>
      </c>
      <c r="F3074" s="4">
        <v>330.27839999999998</v>
      </c>
      <c r="G3074" s="4">
        <v>286.32704000000001</v>
      </c>
      <c r="H3074" s="4">
        <v>0.99225600000000003</v>
      </c>
      <c r="I3074" s="4" t="str">
        <f>VLOOKUP(C3074, Sheet1!$B$4:$C$76, 2,FALSE)</f>
        <v>아모잘탄정 5/100mg</v>
      </c>
    </row>
    <row r="3075" spans="1:9" x14ac:dyDescent="0.3">
      <c r="A3075" s="4">
        <v>3074</v>
      </c>
      <c r="B3075" s="4">
        <v>1401</v>
      </c>
      <c r="C3075" s="4">
        <v>3482</v>
      </c>
      <c r="D3075" s="4">
        <v>124.902136</v>
      </c>
      <c r="E3075" s="4">
        <v>271.73568</v>
      </c>
      <c r="F3075" s="4">
        <v>274.41703999999999</v>
      </c>
      <c r="G3075" s="4">
        <v>189.96608000000001</v>
      </c>
      <c r="H3075" s="4">
        <v>0.99080199999999996</v>
      </c>
      <c r="I3075" s="4" t="str">
        <f>VLOOKUP(C3075, Sheet1!$B$4:$C$76, 2,FALSE)</f>
        <v>기넥신에프정(은행엽엑스)(수출용)</v>
      </c>
    </row>
    <row r="3076" spans="1:9" x14ac:dyDescent="0.3">
      <c r="A3076" s="4">
        <v>3075</v>
      </c>
      <c r="B3076" s="4">
        <v>1402</v>
      </c>
      <c r="C3076" s="4">
        <v>33879</v>
      </c>
      <c r="D3076" s="4">
        <v>460.76081599999998</v>
      </c>
      <c r="E3076" s="4">
        <v>199.98016000000001</v>
      </c>
      <c r="F3076" s="4">
        <v>387.01132799999999</v>
      </c>
      <c r="G3076" s="4">
        <v>360.55423999999999</v>
      </c>
      <c r="H3076" s="4">
        <v>0.995367</v>
      </c>
      <c r="I3076" s="4" t="str">
        <f>VLOOKUP(C3076, Sheet1!$B$4:$C$76, 2,FALSE)</f>
        <v>글리틴정(콜린알포세레이트)</v>
      </c>
    </row>
    <row r="3077" spans="1:9" x14ac:dyDescent="0.3">
      <c r="A3077" s="4">
        <v>3076</v>
      </c>
      <c r="B3077" s="4">
        <v>1402</v>
      </c>
      <c r="C3077" s="4">
        <v>3350</v>
      </c>
      <c r="D3077" s="4">
        <v>425.10997600000002</v>
      </c>
      <c r="E3077" s="4">
        <v>884.30912000000001</v>
      </c>
      <c r="F3077" s="4">
        <v>189.985232</v>
      </c>
      <c r="G3077" s="4">
        <v>193.76256000000001</v>
      </c>
      <c r="H3077" s="4">
        <v>0.99013899999999999</v>
      </c>
      <c r="I3077" s="4" t="str">
        <f>VLOOKUP(C3077, Sheet1!$B$4:$C$76, 2,FALSE)</f>
        <v>일양하이트린정 2mg</v>
      </c>
    </row>
    <row r="3078" spans="1:9" x14ac:dyDescent="0.3">
      <c r="A3078" s="4">
        <v>3077</v>
      </c>
      <c r="B3078" s="4">
        <v>1402</v>
      </c>
      <c r="C3078" s="4">
        <v>20237</v>
      </c>
      <c r="D3078" s="4">
        <v>85.094999999999999</v>
      </c>
      <c r="E3078" s="4">
        <v>334.54208</v>
      </c>
      <c r="F3078" s="4">
        <v>226.40955199999999</v>
      </c>
      <c r="G3078" s="4">
        <v>223.07328000000001</v>
      </c>
      <c r="H3078" s="4">
        <v>0.94514799999999999</v>
      </c>
      <c r="I3078" s="4" t="str">
        <f>VLOOKUP(C3078, Sheet1!$B$4:$C$76, 2,FALSE)</f>
        <v>플라빅스정 75mg</v>
      </c>
    </row>
    <row r="3079" spans="1:9" x14ac:dyDescent="0.3">
      <c r="A3079" s="4">
        <v>3078</v>
      </c>
      <c r="B3079" s="4">
        <v>1404</v>
      </c>
      <c r="C3079" s="4">
        <v>3350</v>
      </c>
      <c r="D3079" s="4">
        <v>365.05669599999999</v>
      </c>
      <c r="E3079" s="4">
        <v>214.64704</v>
      </c>
      <c r="F3079" s="4">
        <v>185.39998399999999</v>
      </c>
      <c r="G3079" s="4">
        <v>183.41888</v>
      </c>
      <c r="H3079" s="4">
        <v>0.99241599999999996</v>
      </c>
      <c r="I3079" s="4" t="str">
        <f>VLOOKUP(C3079, Sheet1!$B$4:$C$76, 2,FALSE)</f>
        <v>일양하이트린정 2mg</v>
      </c>
    </row>
    <row r="3080" spans="1:9" x14ac:dyDescent="0.3">
      <c r="A3080" s="4">
        <v>3079</v>
      </c>
      <c r="B3080" s="4">
        <v>1404</v>
      </c>
      <c r="C3080" s="4">
        <v>33879</v>
      </c>
      <c r="D3080" s="4">
        <v>117.948624</v>
      </c>
      <c r="E3080" s="4">
        <v>740.59648000000004</v>
      </c>
      <c r="F3080" s="4">
        <v>393.91164800000001</v>
      </c>
      <c r="G3080" s="4">
        <v>376.38911999999999</v>
      </c>
      <c r="H3080" s="4">
        <v>0.98528400000000005</v>
      </c>
      <c r="I3080" s="4" t="str">
        <f>VLOOKUP(C3080, Sheet1!$B$4:$C$76, 2,FALSE)</f>
        <v>글리틴정(콜린알포세레이트)</v>
      </c>
    </row>
    <row r="3081" spans="1:9" x14ac:dyDescent="0.3">
      <c r="A3081" s="4">
        <v>3080</v>
      </c>
      <c r="B3081" s="4">
        <v>1404</v>
      </c>
      <c r="C3081" s="4">
        <v>20237</v>
      </c>
      <c r="D3081" s="4">
        <v>667.47761600000001</v>
      </c>
      <c r="E3081" s="4">
        <v>761.11167999999998</v>
      </c>
      <c r="F3081" s="4">
        <v>229.475168</v>
      </c>
      <c r="G3081" s="4">
        <v>224.84863999999999</v>
      </c>
      <c r="H3081" s="4">
        <v>0.98102699999999998</v>
      </c>
      <c r="I3081" s="4" t="str">
        <f>VLOOKUP(C3081, Sheet1!$B$4:$C$76, 2,FALSE)</f>
        <v>플라빅스정 75mg</v>
      </c>
    </row>
    <row r="3082" spans="1:9" x14ac:dyDescent="0.3">
      <c r="A3082" s="4">
        <v>3081</v>
      </c>
      <c r="B3082" s="4">
        <v>1407</v>
      </c>
      <c r="C3082" s="4">
        <v>38161</v>
      </c>
      <c r="D3082" s="4">
        <v>600.50840000000005</v>
      </c>
      <c r="E3082" s="4">
        <v>790.39232000000004</v>
      </c>
      <c r="F3082" s="4">
        <v>251.63427200000001</v>
      </c>
      <c r="G3082" s="4">
        <v>256.06655999999998</v>
      </c>
      <c r="H3082" s="4">
        <v>0.99015500000000001</v>
      </c>
      <c r="I3082" s="4" t="str">
        <f>VLOOKUP(C3082, Sheet1!$B$4:$C$76, 2,FALSE)</f>
        <v>로수바미브정 10/20mg</v>
      </c>
    </row>
    <row r="3083" spans="1:9" x14ac:dyDescent="0.3">
      <c r="A3083" s="4">
        <v>3082</v>
      </c>
      <c r="B3083" s="4">
        <v>1407</v>
      </c>
      <c r="C3083" s="4">
        <v>33879</v>
      </c>
      <c r="D3083" s="4">
        <v>99.3446</v>
      </c>
      <c r="E3083" s="4">
        <v>680.42367999999999</v>
      </c>
      <c r="F3083" s="4">
        <v>314.72974399999998</v>
      </c>
      <c r="G3083" s="4">
        <v>436.00128000000001</v>
      </c>
      <c r="H3083" s="4">
        <v>0.98752399999999996</v>
      </c>
      <c r="I3083" s="4" t="str">
        <f>VLOOKUP(C3083, Sheet1!$B$4:$C$76, 2,FALSE)</f>
        <v>글리틴정(콜린알포세레이트)</v>
      </c>
    </row>
    <row r="3084" spans="1:9" x14ac:dyDescent="0.3">
      <c r="A3084" s="4">
        <v>3083</v>
      </c>
      <c r="B3084" s="4">
        <v>1407</v>
      </c>
      <c r="C3084" s="4">
        <v>3350</v>
      </c>
      <c r="D3084" s="4">
        <v>378.593816</v>
      </c>
      <c r="E3084" s="4">
        <v>230.89984000000001</v>
      </c>
      <c r="F3084" s="4">
        <v>186.15736000000001</v>
      </c>
      <c r="G3084" s="4">
        <v>182.3296</v>
      </c>
      <c r="H3084" s="4">
        <v>0.98604499999999995</v>
      </c>
      <c r="I3084" s="4" t="str">
        <f>VLOOKUP(C3084, Sheet1!$B$4:$C$76, 2,FALSE)</f>
        <v>일양하이트린정 2mg</v>
      </c>
    </row>
    <row r="3085" spans="1:9" x14ac:dyDescent="0.3">
      <c r="A3085" s="4">
        <v>3084</v>
      </c>
      <c r="B3085" s="4">
        <v>1408</v>
      </c>
      <c r="C3085" s="4">
        <v>21025</v>
      </c>
      <c r="D3085" s="4">
        <v>687.22990400000003</v>
      </c>
      <c r="E3085" s="4">
        <v>275.15392000000003</v>
      </c>
      <c r="F3085" s="4">
        <v>175.383296</v>
      </c>
      <c r="G3085" s="4">
        <v>170.87744000000001</v>
      </c>
      <c r="H3085" s="4">
        <v>0.99574300000000004</v>
      </c>
      <c r="I3085" s="4" t="str">
        <f>VLOOKUP(C3085, Sheet1!$B$4:$C$76, 2,FALSE)</f>
        <v>펠루비정(펠루비프로펜)</v>
      </c>
    </row>
    <row r="3086" spans="1:9" x14ac:dyDescent="0.3">
      <c r="A3086" s="4">
        <v>3085</v>
      </c>
      <c r="B3086" s="4">
        <v>1408</v>
      </c>
      <c r="C3086" s="4">
        <v>1899</v>
      </c>
      <c r="D3086" s="4">
        <v>189.40744000000001</v>
      </c>
      <c r="E3086" s="4">
        <v>273.49184000000002</v>
      </c>
      <c r="F3086" s="4">
        <v>198.89513600000001</v>
      </c>
      <c r="G3086" s="4">
        <v>135.53280000000001</v>
      </c>
      <c r="H3086" s="4">
        <v>0.98705900000000002</v>
      </c>
      <c r="I3086" s="4" t="str">
        <f>VLOOKUP(C3086, Sheet1!$B$4:$C$76, 2,FALSE)</f>
        <v>보령부스파정 5mg</v>
      </c>
    </row>
    <row r="3087" spans="1:9" x14ac:dyDescent="0.3">
      <c r="A3087" s="4">
        <v>3086</v>
      </c>
      <c r="B3087" s="4">
        <v>1408</v>
      </c>
      <c r="C3087" s="4">
        <v>16547</v>
      </c>
      <c r="D3087" s="4">
        <v>75.276439999999994</v>
      </c>
      <c r="E3087" s="4">
        <v>807.33504000000005</v>
      </c>
      <c r="F3087" s="4">
        <v>240.05793600000001</v>
      </c>
      <c r="G3087" s="4">
        <v>238.60607999999999</v>
      </c>
      <c r="H3087" s="4">
        <v>0.97721400000000003</v>
      </c>
      <c r="I3087" s="4" t="str">
        <f>VLOOKUP(C3087, Sheet1!$B$4:$C$76, 2,FALSE)</f>
        <v>가바토파정 100mg</v>
      </c>
    </row>
    <row r="3088" spans="1:9" x14ac:dyDescent="0.3">
      <c r="A3088" s="4">
        <v>3087</v>
      </c>
      <c r="B3088" s="4">
        <v>1408</v>
      </c>
      <c r="C3088" s="4">
        <v>33207</v>
      </c>
      <c r="D3088" s="4">
        <v>659.34411999999998</v>
      </c>
      <c r="E3088" s="4">
        <v>899.32352000000003</v>
      </c>
      <c r="F3088" s="4">
        <v>216.132272</v>
      </c>
      <c r="G3088" s="4">
        <v>209.14048</v>
      </c>
      <c r="H3088" s="4">
        <v>0.93239099999999997</v>
      </c>
      <c r="I3088" s="4" t="str">
        <f>VLOOKUP(C3088, Sheet1!$B$4:$C$76, 2,FALSE)</f>
        <v>에스원엠프정 20mg</v>
      </c>
    </row>
    <row r="3089" spans="1:11" x14ac:dyDescent="0.3">
      <c r="A3089" s="4">
        <v>3088</v>
      </c>
      <c r="B3089" s="4">
        <v>1411</v>
      </c>
      <c r="C3089" s="4">
        <v>36636</v>
      </c>
      <c r="D3089" s="4">
        <v>643.23328800000002</v>
      </c>
      <c r="E3089" s="4">
        <v>208.52032</v>
      </c>
      <c r="F3089" s="4">
        <v>189.46404799999999</v>
      </c>
      <c r="G3089" s="4">
        <v>246.42944</v>
      </c>
      <c r="H3089" s="4">
        <v>0.99605200000000005</v>
      </c>
      <c r="I3089" s="4" t="str">
        <f>VLOOKUP(C3089, Sheet1!$B$4:$C$76, 2,FALSE)</f>
        <v>로수젯정10/5밀리그램</v>
      </c>
    </row>
    <row r="3090" spans="1:11" x14ac:dyDescent="0.3">
      <c r="A3090" s="4">
        <v>3089</v>
      </c>
      <c r="B3090" s="4">
        <v>1411</v>
      </c>
      <c r="C3090" s="4">
        <v>27652</v>
      </c>
      <c r="D3090" s="4">
        <v>97.126639999999995</v>
      </c>
      <c r="E3090" s="4">
        <v>852.71487999999999</v>
      </c>
      <c r="F3090" s="4">
        <v>220.02163200000001</v>
      </c>
      <c r="G3090" s="4">
        <v>207.46624</v>
      </c>
      <c r="H3090" s="4">
        <v>0.99222100000000002</v>
      </c>
      <c r="I3090" s="4" t="str">
        <f>VLOOKUP(C3090, Sheet1!$B$4:$C$76, 2,FALSE)</f>
        <v>세비카정 10/40mg</v>
      </c>
    </row>
    <row r="3091" spans="1:11" x14ac:dyDescent="0.3">
      <c r="A3091" s="4">
        <v>3090</v>
      </c>
      <c r="B3091" s="4">
        <v>1411</v>
      </c>
      <c r="C3091" s="4">
        <v>30307</v>
      </c>
      <c r="D3091" s="4">
        <v>70.015799999999999</v>
      </c>
      <c r="E3091" s="4">
        <v>126.98560000000001</v>
      </c>
      <c r="F3091" s="4">
        <v>386.59652799999998</v>
      </c>
      <c r="G3091" s="4">
        <v>420.58368000000002</v>
      </c>
      <c r="H3091" s="4">
        <v>0.984626</v>
      </c>
      <c r="I3091" s="4" t="str">
        <f>VLOOKUP(C3091, Sheet1!$B$4:$C$76, 2,FALSE)</f>
        <v>트라젠타듀오정 2.5/850mg</v>
      </c>
    </row>
    <row r="3092" spans="1:11" x14ac:dyDescent="0.3">
      <c r="A3092" s="4">
        <v>3091</v>
      </c>
      <c r="B3092" s="4">
        <v>1411</v>
      </c>
      <c r="C3092" s="4">
        <v>3482</v>
      </c>
      <c r="D3092" s="4">
        <v>590.46487200000001</v>
      </c>
      <c r="E3092" s="4">
        <v>845.38112000000001</v>
      </c>
      <c r="F3092" s="4">
        <v>283.18542400000001</v>
      </c>
      <c r="G3092" s="4">
        <v>167.26527999999999</v>
      </c>
      <c r="H3092" s="4">
        <v>0.90657900000000002</v>
      </c>
      <c r="I3092" s="4" t="str">
        <f>VLOOKUP(C3092, Sheet1!$B$4:$C$76, 2,FALSE)</f>
        <v>기넥신에프정(은행엽엑스)(수출용)</v>
      </c>
    </row>
    <row r="3093" spans="1:11" x14ac:dyDescent="0.3">
      <c r="A3093" s="4">
        <v>3092</v>
      </c>
      <c r="B3093" s="4">
        <v>1413</v>
      </c>
      <c r="C3093" s="4">
        <v>36636</v>
      </c>
      <c r="D3093" s="4">
        <v>150.13564</v>
      </c>
      <c r="E3093" s="4">
        <v>801.76256000000001</v>
      </c>
      <c r="F3093" s="4">
        <v>196.32532800000001</v>
      </c>
      <c r="G3093" s="4">
        <v>254.92735999999999</v>
      </c>
      <c r="H3093" s="4">
        <v>0.99841299999999999</v>
      </c>
      <c r="I3093" s="4" t="str">
        <f>VLOOKUP(C3093, Sheet1!$B$4:$C$76, 2,FALSE)</f>
        <v>로수젯정10/5밀리그램</v>
      </c>
    </row>
    <row r="3094" spans="1:11" x14ac:dyDescent="0.3">
      <c r="A3094" s="4">
        <v>3093</v>
      </c>
      <c r="B3094" s="4">
        <v>1413</v>
      </c>
      <c r="C3094" s="4">
        <v>27652</v>
      </c>
      <c r="D3094" s="4">
        <v>670.29581599999995</v>
      </c>
      <c r="E3094" s="4">
        <v>254.94208</v>
      </c>
      <c r="F3094" s="4">
        <v>220.14948799999999</v>
      </c>
      <c r="G3094" s="4">
        <v>199.52511999999999</v>
      </c>
      <c r="H3094" s="4">
        <v>0.98750899999999997</v>
      </c>
      <c r="I3094" s="4" t="str">
        <f>VLOOKUP(C3094, Sheet1!$B$4:$C$76, 2,FALSE)</f>
        <v>세비카정 10/40mg</v>
      </c>
    </row>
    <row r="3095" spans="1:11" x14ac:dyDescent="0.3">
      <c r="A3095" s="4">
        <v>3094</v>
      </c>
      <c r="B3095" s="4">
        <v>1413</v>
      </c>
      <c r="C3095" s="4">
        <v>30307</v>
      </c>
      <c r="D3095" s="4">
        <v>545.09063200000003</v>
      </c>
      <c r="E3095" s="4">
        <v>706.39296000000002</v>
      </c>
      <c r="F3095" s="4">
        <v>391.84935999999999</v>
      </c>
      <c r="G3095" s="4">
        <v>429.73824000000002</v>
      </c>
      <c r="H3095" s="4">
        <v>0.98696700000000004</v>
      </c>
      <c r="I3095" s="4" t="str">
        <f>VLOOKUP(C3095, Sheet1!$B$4:$C$76, 2,FALSE)</f>
        <v>트라젠타듀오정 2.5/850mg</v>
      </c>
    </row>
    <row r="3096" spans="1:11" x14ac:dyDescent="0.3">
      <c r="A3096" s="4">
        <v>3095</v>
      </c>
      <c r="B3096" s="4">
        <v>1413</v>
      </c>
      <c r="C3096" s="4">
        <v>3482</v>
      </c>
      <c r="D3096" s="4">
        <v>133.164952</v>
      </c>
      <c r="E3096" s="4">
        <v>288.53248000000002</v>
      </c>
      <c r="F3096" s="4">
        <v>275.15489600000001</v>
      </c>
      <c r="G3096" s="4">
        <v>173.9136</v>
      </c>
      <c r="H3096" s="4">
        <v>0.98055700000000001</v>
      </c>
      <c r="I3096" s="4" t="str">
        <f>VLOOKUP(C3096, Sheet1!$B$4:$C$76, 2,FALSE)</f>
        <v>기넥신에프정(은행엽엑스)(수출용)</v>
      </c>
    </row>
    <row r="3097" spans="1:11" x14ac:dyDescent="0.3">
      <c r="A3097" s="4">
        <v>3096</v>
      </c>
      <c r="B3097" s="4">
        <v>1414</v>
      </c>
      <c r="C3097" s="4">
        <v>3543</v>
      </c>
      <c r="D3097" s="4">
        <v>110.745256</v>
      </c>
      <c r="E3097" s="4">
        <v>193.94239999999999</v>
      </c>
      <c r="F3097" s="4">
        <v>200.89691199999999</v>
      </c>
      <c r="G3097" s="4">
        <v>200.08575999999999</v>
      </c>
      <c r="H3097" s="4">
        <v>0.99327699999999997</v>
      </c>
      <c r="I3097" s="4" t="str">
        <f>VLOOKUP(C3097, Sheet1!$B$4:$C$76, 2,FALSE)</f>
        <v>무코스타정(레바미피드)(비매품)</v>
      </c>
    </row>
    <row r="3098" spans="1:11" x14ac:dyDescent="0.3">
      <c r="A3098" s="4">
        <v>3097</v>
      </c>
      <c r="B3098" s="4">
        <v>1414</v>
      </c>
      <c r="C3098" s="4">
        <v>10220</v>
      </c>
      <c r="D3098" s="4">
        <v>599.38551199999995</v>
      </c>
      <c r="E3098" s="4">
        <v>190.31487999999999</v>
      </c>
      <c r="F3098" s="4">
        <v>217.88126399999999</v>
      </c>
      <c r="G3098" s="4">
        <v>214.44736</v>
      </c>
      <c r="H3098" s="4">
        <v>0.99309800000000004</v>
      </c>
      <c r="I3098" s="4" t="str">
        <f>VLOOKUP(C3098, Sheet1!$B$4:$C$76, 2,FALSE)</f>
        <v>쎄로켈정 100mg</v>
      </c>
    </row>
    <row r="3099" spans="1:11" x14ac:dyDescent="0.3">
      <c r="A3099" s="4">
        <v>3098</v>
      </c>
      <c r="B3099" s="4">
        <v>1414</v>
      </c>
      <c r="C3099" s="4">
        <v>27925</v>
      </c>
      <c r="D3099" s="4">
        <v>552.19347200000004</v>
      </c>
      <c r="E3099" s="4">
        <v>598.06912</v>
      </c>
      <c r="F3099" s="4">
        <v>281.652128</v>
      </c>
      <c r="G3099" s="4">
        <v>484.96512000000001</v>
      </c>
      <c r="H3099" s="4">
        <v>0.98597699999999999</v>
      </c>
      <c r="I3099" s="4" t="str">
        <f>VLOOKUP(C3099, Sheet1!$B$4:$C$76, 2,FALSE)</f>
        <v>울트라셋이알서방정</v>
      </c>
    </row>
    <row r="3100" spans="1:11" ht="17.25" thickBot="1" x14ac:dyDescent="0.35">
      <c r="A3100" s="4">
        <v>3099</v>
      </c>
      <c r="B3100" s="4">
        <v>1414</v>
      </c>
      <c r="C3100" s="4">
        <v>16547</v>
      </c>
      <c r="D3100" s="4">
        <v>56.014592</v>
      </c>
      <c r="E3100" s="4">
        <v>775.76959999999997</v>
      </c>
      <c r="F3100" s="4">
        <v>240.66403199999999</v>
      </c>
      <c r="G3100" s="4">
        <v>234.69568000000001</v>
      </c>
      <c r="H3100" s="4">
        <v>0.97486899999999999</v>
      </c>
      <c r="I3100" s="4" t="str">
        <f>VLOOKUP(C3100, Sheet1!$B$4:$C$76, 2,FALSE)</f>
        <v>가바토파정 100mg</v>
      </c>
    </row>
    <row r="3101" spans="1:11" x14ac:dyDescent="0.3">
      <c r="A3101" s="1">
        <v>3100</v>
      </c>
      <c r="B3101" s="2">
        <v>1418</v>
      </c>
      <c r="C3101" s="2">
        <v>1899</v>
      </c>
      <c r="D3101" s="2">
        <v>125.38184</v>
      </c>
      <c r="E3101" s="2">
        <v>256.46976000000001</v>
      </c>
      <c r="F3101" s="2">
        <v>200.33961600000001</v>
      </c>
      <c r="G3101" s="2">
        <v>150.78399999999999</v>
      </c>
      <c r="H3101" s="2">
        <v>0.98927500000000002</v>
      </c>
      <c r="I3101" s="2" t="str">
        <f>VLOOKUP(C3101, Sheet1!$B$4:$C$76, 2,FALSE)</f>
        <v>보령부스파정 5mg</v>
      </c>
      <c r="J3101" s="7"/>
      <c r="K3101" s="4" t="s">
        <v>93</v>
      </c>
    </row>
    <row r="3102" spans="1:11" x14ac:dyDescent="0.3">
      <c r="A3102" s="3">
        <v>3101</v>
      </c>
      <c r="B3102" s="4">
        <v>1418</v>
      </c>
      <c r="C3102" s="4">
        <v>16550</v>
      </c>
      <c r="D3102" s="4">
        <v>103.147096</v>
      </c>
      <c r="E3102" s="4">
        <v>648.97152000000006</v>
      </c>
      <c r="F3102" s="4">
        <v>292.633104</v>
      </c>
      <c r="G3102" s="4">
        <v>493.67808000000002</v>
      </c>
      <c r="H3102" s="4">
        <v>0.96548800000000001</v>
      </c>
      <c r="I3102" s="4" t="str">
        <f>VLOOKUP(C3102, Sheet1!$B$4:$C$76, 2,FALSE)</f>
        <v>동아가바펜틴정 800mg</v>
      </c>
      <c r="J3102" s="8"/>
      <c r="K3102" s="4" t="s">
        <v>132</v>
      </c>
    </row>
    <row r="3103" spans="1:11" ht="17.25" thickBot="1" x14ac:dyDescent="0.35">
      <c r="A3103" s="5">
        <v>3102</v>
      </c>
      <c r="B3103" s="6">
        <v>1418</v>
      </c>
      <c r="C3103" s="6">
        <v>31704</v>
      </c>
      <c r="D3103" s="6">
        <v>592.71748000000002</v>
      </c>
      <c r="E3103" s="6">
        <v>698.98047999999994</v>
      </c>
      <c r="F3103" s="6">
        <v>253.03678400000001</v>
      </c>
      <c r="G3103" s="6">
        <v>453.14431999999999</v>
      </c>
      <c r="H3103" s="6">
        <v>0.96234600000000003</v>
      </c>
      <c r="I3103" s="6" t="str">
        <f>VLOOKUP(C3103, Sheet1!$B$4:$C$76, 2,FALSE)</f>
        <v>낙소졸정 500/20mg</v>
      </c>
      <c r="J3103" s="9"/>
    </row>
    <row r="3104" spans="1:11" x14ac:dyDescent="0.3">
      <c r="A3104" s="4">
        <v>3103</v>
      </c>
      <c r="B3104" s="4">
        <v>1420</v>
      </c>
      <c r="C3104" s="4">
        <v>41767</v>
      </c>
      <c r="D3104" s="4">
        <v>101.402984</v>
      </c>
      <c r="E3104" s="4">
        <v>240.83967999999999</v>
      </c>
      <c r="F3104" s="4">
        <v>286.76148799999999</v>
      </c>
      <c r="G3104" s="4">
        <v>262.67135999999999</v>
      </c>
      <c r="H3104" s="4">
        <v>0.98467700000000002</v>
      </c>
      <c r="I3104" s="4" t="str">
        <f>VLOOKUP(C3104, Sheet1!$B$4:$C$76, 2,FALSE)</f>
        <v>카발린캡슐 25mg</v>
      </c>
    </row>
    <row r="3105" spans="1:9" x14ac:dyDescent="0.3">
      <c r="A3105" s="4">
        <v>3104</v>
      </c>
      <c r="B3105" s="4">
        <v>1420</v>
      </c>
      <c r="C3105" s="4">
        <v>3350</v>
      </c>
      <c r="D3105" s="4">
        <v>409.41784799999999</v>
      </c>
      <c r="E3105" s="4">
        <v>874.37311999999997</v>
      </c>
      <c r="F3105" s="4">
        <v>190.443952</v>
      </c>
      <c r="G3105" s="4">
        <v>192.84992</v>
      </c>
      <c r="H3105" s="4">
        <v>0.98391499999999998</v>
      </c>
      <c r="I3105" s="4" t="str">
        <f>VLOOKUP(C3105, Sheet1!$B$4:$C$76, 2,FALSE)</f>
        <v>일양하이트린정 2mg</v>
      </c>
    </row>
    <row r="3106" spans="1:9" x14ac:dyDescent="0.3">
      <c r="A3106" s="4">
        <v>3105</v>
      </c>
      <c r="B3106" s="4">
        <v>1420</v>
      </c>
      <c r="C3106" s="4">
        <v>16687</v>
      </c>
      <c r="D3106" s="4">
        <v>540.44584799999996</v>
      </c>
      <c r="E3106" s="4">
        <v>60.377600000000001</v>
      </c>
      <c r="F3106" s="4">
        <v>275.258352</v>
      </c>
      <c r="G3106" s="4">
        <v>605.57824000000005</v>
      </c>
      <c r="H3106" s="4">
        <v>0.96223499999999995</v>
      </c>
      <c r="I3106" s="4" t="str">
        <f>VLOOKUP(C3106, Sheet1!$B$4:$C$76, 2,FALSE)</f>
        <v>오마코연질캡슐(오메가-3-산에틸에스테르90)</v>
      </c>
    </row>
    <row r="3107" spans="1:9" x14ac:dyDescent="0.3">
      <c r="A3107" s="4">
        <v>3106</v>
      </c>
      <c r="B3107" s="4">
        <v>1421</v>
      </c>
      <c r="C3107" s="4">
        <v>41767</v>
      </c>
      <c r="D3107" s="4">
        <v>548.75843999999995</v>
      </c>
      <c r="E3107" s="4">
        <v>719.14688000000001</v>
      </c>
      <c r="F3107" s="4">
        <v>302.65662400000002</v>
      </c>
      <c r="G3107" s="4">
        <v>280.77440000000001</v>
      </c>
      <c r="H3107" s="4">
        <v>0.99341599999999997</v>
      </c>
      <c r="I3107" s="4" t="str">
        <f>VLOOKUP(C3107, Sheet1!$B$4:$C$76, 2,FALSE)</f>
        <v>카발린캡슐 25mg</v>
      </c>
    </row>
    <row r="3108" spans="1:9" x14ac:dyDescent="0.3">
      <c r="A3108" s="4">
        <v>3107</v>
      </c>
      <c r="B3108" s="4">
        <v>1421</v>
      </c>
      <c r="C3108" s="4">
        <v>3350</v>
      </c>
      <c r="D3108" s="4">
        <v>338.93454400000002</v>
      </c>
      <c r="E3108" s="4">
        <v>166.12927999999999</v>
      </c>
      <c r="F3108" s="4">
        <v>184.106784</v>
      </c>
      <c r="G3108" s="4">
        <v>188.39424</v>
      </c>
      <c r="H3108" s="4">
        <v>0.987591</v>
      </c>
      <c r="I3108" s="4" t="str">
        <f>VLOOKUP(C3108, Sheet1!$B$4:$C$76, 2,FALSE)</f>
        <v>일양하이트린정 2mg</v>
      </c>
    </row>
    <row r="3109" spans="1:9" x14ac:dyDescent="0.3">
      <c r="A3109" s="4">
        <v>3108</v>
      </c>
      <c r="B3109" s="4">
        <v>1421</v>
      </c>
      <c r="C3109" s="4">
        <v>16687</v>
      </c>
      <c r="D3109" s="4">
        <v>113.092536</v>
      </c>
      <c r="E3109" s="4">
        <v>511.62432000000001</v>
      </c>
      <c r="F3109" s="4">
        <v>274.45217600000001</v>
      </c>
      <c r="G3109" s="4">
        <v>662.99008000000003</v>
      </c>
      <c r="H3109" s="4">
        <v>0.97807599999999995</v>
      </c>
      <c r="I3109" s="4" t="str">
        <f>VLOOKUP(C3109, Sheet1!$B$4:$C$76, 2,FALSE)</f>
        <v>오마코연질캡슐(오메가-3-산에틸에스테르90)</v>
      </c>
    </row>
    <row r="3110" spans="1:9" x14ac:dyDescent="0.3">
      <c r="A3110" s="4">
        <v>3109</v>
      </c>
      <c r="B3110" s="4">
        <v>1424</v>
      </c>
      <c r="C3110" s="4">
        <v>27776</v>
      </c>
      <c r="D3110" s="4">
        <v>143.60961599999999</v>
      </c>
      <c r="E3110" s="4">
        <v>775.31583999999998</v>
      </c>
      <c r="F3110" s="4">
        <v>179.25020799999999</v>
      </c>
      <c r="G3110" s="4">
        <v>206.52928</v>
      </c>
      <c r="H3110" s="4">
        <v>0.99750899999999998</v>
      </c>
      <c r="I3110" s="4" t="str">
        <f>VLOOKUP(C3110, Sheet1!$B$4:$C$76, 2,FALSE)</f>
        <v>카나브정 60mg</v>
      </c>
    </row>
    <row r="3111" spans="1:9" x14ac:dyDescent="0.3">
      <c r="A3111" s="4">
        <v>3110</v>
      </c>
      <c r="B3111" s="4">
        <v>1424</v>
      </c>
      <c r="C3111" s="4">
        <v>31884</v>
      </c>
      <c r="D3111" s="4">
        <v>98.001624000000007</v>
      </c>
      <c r="E3111" s="4">
        <v>76.186880000000002</v>
      </c>
      <c r="F3111" s="4">
        <v>356.795344</v>
      </c>
      <c r="G3111" s="4">
        <v>521.73824000000002</v>
      </c>
      <c r="H3111" s="4">
        <v>0.98997500000000005</v>
      </c>
      <c r="I3111" s="4" t="str">
        <f>VLOOKUP(C3111, Sheet1!$B$4:$C$76, 2,FALSE)</f>
        <v>자누메트엑스알서방정 100/1000mg</v>
      </c>
    </row>
    <row r="3112" spans="1:9" x14ac:dyDescent="0.3">
      <c r="A3112" s="4">
        <v>3111</v>
      </c>
      <c r="B3112" s="4">
        <v>1424</v>
      </c>
      <c r="C3112" s="4">
        <v>35205</v>
      </c>
      <c r="D3112" s="4">
        <v>583.74803999999995</v>
      </c>
      <c r="E3112" s="4">
        <v>133.87904</v>
      </c>
      <c r="F3112" s="4">
        <v>220.94980799999999</v>
      </c>
      <c r="G3112" s="4">
        <v>391.27296000000001</v>
      </c>
      <c r="H3112" s="4">
        <v>0.97419500000000003</v>
      </c>
      <c r="I3112" s="4" t="str">
        <f>VLOOKUP(C3112, Sheet1!$B$4:$C$76, 2,FALSE)</f>
        <v>아토젯정 10/40mg</v>
      </c>
    </row>
    <row r="3113" spans="1:9" x14ac:dyDescent="0.3">
      <c r="A3113" s="4">
        <v>3112</v>
      </c>
      <c r="B3113" s="4">
        <v>1424</v>
      </c>
      <c r="C3113" s="4">
        <v>3482</v>
      </c>
      <c r="D3113" s="4">
        <v>537.18112799999994</v>
      </c>
      <c r="E3113" s="4">
        <v>776.63296000000003</v>
      </c>
      <c r="F3113" s="4">
        <v>268.52199999999999</v>
      </c>
      <c r="G3113" s="4">
        <v>225.56800000000001</v>
      </c>
      <c r="H3113" s="4">
        <v>0.97086799999999995</v>
      </c>
      <c r="I3113" s="4" t="str">
        <f>VLOOKUP(C3113, Sheet1!$B$4:$C$76, 2,FALSE)</f>
        <v>기넥신에프정(은행엽엑스)(수출용)</v>
      </c>
    </row>
    <row r="3114" spans="1:9" x14ac:dyDescent="0.3">
      <c r="A3114" s="4">
        <v>3113</v>
      </c>
      <c r="B3114" s="4">
        <v>1425</v>
      </c>
      <c r="C3114" s="4">
        <v>27776</v>
      </c>
      <c r="D3114" s="4">
        <v>176.40468000000001</v>
      </c>
      <c r="E3114" s="4">
        <v>810.19007999999997</v>
      </c>
      <c r="F3114" s="4">
        <v>175.81761599999999</v>
      </c>
      <c r="G3114" s="4">
        <v>201.59232</v>
      </c>
      <c r="H3114" s="4">
        <v>0.99782700000000002</v>
      </c>
      <c r="I3114" s="4" t="str">
        <f>VLOOKUP(C3114, Sheet1!$B$4:$C$76, 2,FALSE)</f>
        <v>카나브정 60mg</v>
      </c>
    </row>
    <row r="3115" spans="1:9" x14ac:dyDescent="0.3">
      <c r="A3115" s="4">
        <v>3114</v>
      </c>
      <c r="B3115" s="4">
        <v>1425</v>
      </c>
      <c r="C3115" s="4">
        <v>31884</v>
      </c>
      <c r="D3115" s="4">
        <v>112.976392</v>
      </c>
      <c r="E3115" s="4">
        <v>99.102080000000001</v>
      </c>
      <c r="F3115" s="4">
        <v>364.68142399999999</v>
      </c>
      <c r="G3115" s="4">
        <v>524.80384000000004</v>
      </c>
      <c r="H3115" s="4">
        <v>0.99509300000000001</v>
      </c>
      <c r="I3115" s="4" t="str">
        <f>VLOOKUP(C3115, Sheet1!$B$4:$C$76, 2,FALSE)</f>
        <v>자누메트엑스알서방정 100/1000mg</v>
      </c>
    </row>
    <row r="3116" spans="1:9" x14ac:dyDescent="0.3">
      <c r="A3116" s="4">
        <v>3115</v>
      </c>
      <c r="B3116" s="4">
        <v>1425</v>
      </c>
      <c r="C3116" s="4">
        <v>35205</v>
      </c>
      <c r="D3116" s="4">
        <v>614.72140000000002</v>
      </c>
      <c r="E3116" s="4">
        <v>141.75103999999999</v>
      </c>
      <c r="F3116" s="4">
        <v>223.59086400000001</v>
      </c>
      <c r="G3116" s="4">
        <v>402.12736000000001</v>
      </c>
      <c r="H3116" s="4">
        <v>0.98374399999999995</v>
      </c>
      <c r="I3116" s="4" t="str">
        <f>VLOOKUP(C3116, Sheet1!$B$4:$C$76, 2,FALSE)</f>
        <v>아토젯정 10/40mg</v>
      </c>
    </row>
    <row r="3117" spans="1:9" x14ac:dyDescent="0.3">
      <c r="A3117" s="4">
        <v>3116</v>
      </c>
      <c r="B3117" s="4">
        <v>1425</v>
      </c>
      <c r="C3117" s="4">
        <v>3482</v>
      </c>
      <c r="D3117" s="4">
        <v>565.89455999999996</v>
      </c>
      <c r="E3117" s="4">
        <v>811.94111999999996</v>
      </c>
      <c r="F3117" s="4">
        <v>265.95219200000003</v>
      </c>
      <c r="G3117" s="4">
        <v>220.68224000000001</v>
      </c>
      <c r="H3117" s="4">
        <v>0.96548400000000001</v>
      </c>
      <c r="I3117" s="4" t="str">
        <f>VLOOKUP(C3117, Sheet1!$B$4:$C$76, 2,FALSE)</f>
        <v>기넥신에프정(은행엽엑스)(수출용)</v>
      </c>
    </row>
    <row r="3118" spans="1:9" x14ac:dyDescent="0.3">
      <c r="A3118" s="4">
        <v>3117</v>
      </c>
      <c r="B3118" s="4">
        <v>1429</v>
      </c>
      <c r="C3118" s="4">
        <v>10220</v>
      </c>
      <c r="D3118" s="4">
        <v>679.83328800000004</v>
      </c>
      <c r="E3118" s="4">
        <v>215.67104</v>
      </c>
      <c r="F3118" s="4">
        <v>221.016176</v>
      </c>
      <c r="G3118" s="4">
        <v>213.71136000000001</v>
      </c>
      <c r="H3118" s="4">
        <v>0.99738499999999997</v>
      </c>
      <c r="I3118" s="4" t="str">
        <f>VLOOKUP(C3118, Sheet1!$B$4:$C$76, 2,FALSE)</f>
        <v>쎄로켈정 100mg</v>
      </c>
    </row>
    <row r="3119" spans="1:9" x14ac:dyDescent="0.3">
      <c r="A3119" s="4">
        <v>3118</v>
      </c>
      <c r="B3119" s="4">
        <v>1429</v>
      </c>
      <c r="C3119" s="4">
        <v>3543</v>
      </c>
      <c r="D3119" s="4">
        <v>122.218136</v>
      </c>
      <c r="E3119" s="4">
        <v>253.00416000000001</v>
      </c>
      <c r="F3119" s="4">
        <v>206.51281599999999</v>
      </c>
      <c r="G3119" s="4">
        <v>201.02784</v>
      </c>
      <c r="H3119" s="4">
        <v>0.98858900000000005</v>
      </c>
      <c r="I3119" s="4" t="str">
        <f>VLOOKUP(C3119, Sheet1!$B$4:$C$76, 2,FALSE)</f>
        <v>무코스타정(레바미피드)(비매품)</v>
      </c>
    </row>
    <row r="3120" spans="1:9" x14ac:dyDescent="0.3">
      <c r="A3120" s="4">
        <v>3119</v>
      </c>
      <c r="B3120" s="4">
        <v>1429</v>
      </c>
      <c r="C3120" s="4">
        <v>16547</v>
      </c>
      <c r="D3120" s="4">
        <v>125.818112</v>
      </c>
      <c r="E3120" s="4">
        <v>830.61951999999997</v>
      </c>
      <c r="F3120" s="4">
        <v>235.817216</v>
      </c>
      <c r="G3120" s="4">
        <v>228.29952</v>
      </c>
      <c r="H3120" s="4">
        <v>0.98685999999999996</v>
      </c>
      <c r="I3120" s="4" t="str">
        <f>VLOOKUP(C3120, Sheet1!$B$4:$C$76, 2,FALSE)</f>
        <v>가바토파정 100mg</v>
      </c>
    </row>
    <row r="3121" spans="1:9" x14ac:dyDescent="0.3">
      <c r="A3121" s="4">
        <v>3120</v>
      </c>
      <c r="B3121" s="4">
        <v>1429</v>
      </c>
      <c r="C3121" s="4">
        <v>29344</v>
      </c>
      <c r="D3121" s="4">
        <v>605.07998399999997</v>
      </c>
      <c r="E3121" s="4">
        <v>704.86527999999998</v>
      </c>
      <c r="F3121" s="4">
        <v>284.29513600000001</v>
      </c>
      <c r="G3121" s="4">
        <v>442.43968000000001</v>
      </c>
      <c r="H3121" s="4">
        <v>0.977935</v>
      </c>
      <c r="I3121" s="4" t="str">
        <f>VLOOKUP(C3121, Sheet1!$B$4:$C$76, 2,FALSE)</f>
        <v>비모보정 500/20mg</v>
      </c>
    </row>
    <row r="3122" spans="1:9" x14ac:dyDescent="0.3">
      <c r="A3122" s="4">
        <v>3121</v>
      </c>
      <c r="B3122" s="4">
        <v>1431</v>
      </c>
      <c r="C3122" s="4">
        <v>10220</v>
      </c>
      <c r="D3122" s="4">
        <v>650.18582400000003</v>
      </c>
      <c r="E3122" s="4">
        <v>208.67264</v>
      </c>
      <c r="F3122" s="4">
        <v>217.48208</v>
      </c>
      <c r="G3122" s="4">
        <v>213.44128000000001</v>
      </c>
      <c r="H3122" s="4">
        <v>0.99659799999999998</v>
      </c>
      <c r="I3122" s="4" t="str">
        <f>VLOOKUP(C3122, Sheet1!$B$4:$C$76, 2,FALSE)</f>
        <v>쎄로켈정 100mg</v>
      </c>
    </row>
    <row r="3123" spans="1:9" x14ac:dyDescent="0.3">
      <c r="A3123" s="4">
        <v>3122</v>
      </c>
      <c r="B3123" s="4">
        <v>1431</v>
      </c>
      <c r="C3123" s="4">
        <v>3543</v>
      </c>
      <c r="D3123" s="4">
        <v>105.68176800000001</v>
      </c>
      <c r="E3123" s="4">
        <v>245.53984</v>
      </c>
      <c r="F3123" s="4">
        <v>201.14091199999999</v>
      </c>
      <c r="G3123" s="4">
        <v>195.13344000000001</v>
      </c>
      <c r="H3123" s="4">
        <v>0.99324800000000002</v>
      </c>
      <c r="I3123" s="4" t="str">
        <f>VLOOKUP(C3123, Sheet1!$B$4:$C$76, 2,FALSE)</f>
        <v>무코스타정(레바미피드)(비매품)</v>
      </c>
    </row>
    <row r="3124" spans="1:9" x14ac:dyDescent="0.3">
      <c r="A3124" s="4">
        <v>3123</v>
      </c>
      <c r="B3124" s="4">
        <v>1431</v>
      </c>
      <c r="C3124" s="4">
        <v>16547</v>
      </c>
      <c r="D3124" s="4">
        <v>90.939775999999995</v>
      </c>
      <c r="E3124" s="4">
        <v>790.99072000000001</v>
      </c>
      <c r="F3124" s="4">
        <v>240.584</v>
      </c>
      <c r="G3124" s="4">
        <v>234.32831999999999</v>
      </c>
      <c r="H3124" s="4">
        <v>0.98422799999999999</v>
      </c>
      <c r="I3124" s="4" t="str">
        <f>VLOOKUP(C3124, Sheet1!$B$4:$C$76, 2,FALSE)</f>
        <v>가바토파정 100mg</v>
      </c>
    </row>
    <row r="3125" spans="1:9" x14ac:dyDescent="0.3">
      <c r="A3125" s="4">
        <v>3124</v>
      </c>
      <c r="B3125" s="4">
        <v>1431</v>
      </c>
      <c r="C3125" s="4">
        <v>29344</v>
      </c>
      <c r="D3125" s="4">
        <v>580.94643199999996</v>
      </c>
      <c r="E3125" s="4">
        <v>667.70623999999998</v>
      </c>
      <c r="F3125" s="4">
        <v>283.00876799999998</v>
      </c>
      <c r="G3125" s="4">
        <v>447.73248000000001</v>
      </c>
      <c r="H3125" s="4">
        <v>0.97608600000000001</v>
      </c>
      <c r="I3125" s="4" t="str">
        <f>VLOOKUP(C3125, Sheet1!$B$4:$C$76, 2,FALSE)</f>
        <v>비모보정 500/20mg</v>
      </c>
    </row>
    <row r="3126" spans="1:9" x14ac:dyDescent="0.3">
      <c r="A3126" s="4">
        <v>3125</v>
      </c>
      <c r="B3126" s="4">
        <v>1433</v>
      </c>
      <c r="C3126" s="4">
        <v>3350</v>
      </c>
      <c r="D3126" s="4">
        <v>367.41178400000001</v>
      </c>
      <c r="E3126" s="4">
        <v>172.77055999999999</v>
      </c>
      <c r="F3126" s="4">
        <v>181.86295999999999</v>
      </c>
      <c r="G3126" s="4">
        <v>184.59904</v>
      </c>
      <c r="H3126" s="4">
        <v>0.99149500000000002</v>
      </c>
      <c r="I3126" s="4" t="str">
        <f>VLOOKUP(C3126, Sheet1!$B$4:$C$76, 2,FALSE)</f>
        <v>일양하이트린정 2mg</v>
      </c>
    </row>
    <row r="3127" spans="1:9" x14ac:dyDescent="0.3">
      <c r="A3127" s="4">
        <v>3126</v>
      </c>
      <c r="B3127" s="4">
        <v>1433</v>
      </c>
      <c r="C3127" s="4">
        <v>32309</v>
      </c>
      <c r="D3127" s="4">
        <v>0</v>
      </c>
      <c r="E3127" s="4">
        <v>661.26080000000002</v>
      </c>
      <c r="F3127" s="4">
        <v>305.41187200000002</v>
      </c>
      <c r="G3127" s="4">
        <v>331.55840000000001</v>
      </c>
      <c r="H3127" s="4">
        <v>0.98077499999999995</v>
      </c>
      <c r="I3127" s="4" t="str">
        <f>VLOOKUP(C3127, Sheet1!$B$4:$C$76, 2,FALSE)</f>
        <v>글리아타민연질캡슐</v>
      </c>
    </row>
    <row r="3128" spans="1:9" x14ac:dyDescent="0.3">
      <c r="A3128" s="4">
        <v>3127</v>
      </c>
      <c r="B3128" s="4">
        <v>1433</v>
      </c>
      <c r="C3128" s="4">
        <v>38161</v>
      </c>
      <c r="D3128" s="4">
        <v>606.75138400000003</v>
      </c>
      <c r="E3128" s="4">
        <v>753.35424</v>
      </c>
      <c r="F3128" s="4">
        <v>296.667888</v>
      </c>
      <c r="G3128" s="4">
        <v>213.26848000000001</v>
      </c>
      <c r="H3128" s="4">
        <v>0.95351399999999997</v>
      </c>
      <c r="I3128" s="4" t="str">
        <f>VLOOKUP(C3128, Sheet1!$B$4:$C$76, 2,FALSE)</f>
        <v>로수바미브정 10/20mg</v>
      </c>
    </row>
    <row r="3129" spans="1:9" x14ac:dyDescent="0.3">
      <c r="A3129" s="4">
        <v>3128</v>
      </c>
      <c r="B3129" s="4">
        <v>1435</v>
      </c>
      <c r="C3129" s="4">
        <v>3350</v>
      </c>
      <c r="D3129" s="4">
        <v>398.48420800000002</v>
      </c>
      <c r="E3129" s="4">
        <v>853.88671999999997</v>
      </c>
      <c r="F3129" s="4">
        <v>188.61199999999999</v>
      </c>
      <c r="G3129" s="4">
        <v>191.81824</v>
      </c>
      <c r="H3129" s="4">
        <v>0.99495999999999996</v>
      </c>
      <c r="I3129" s="4" t="str">
        <f>VLOOKUP(C3129, Sheet1!$B$4:$C$76, 2,FALSE)</f>
        <v>일양하이트린정 2mg</v>
      </c>
    </row>
    <row r="3130" spans="1:9" x14ac:dyDescent="0.3">
      <c r="A3130" s="4">
        <v>3129</v>
      </c>
      <c r="B3130" s="4">
        <v>1435</v>
      </c>
      <c r="C3130" s="4">
        <v>20237</v>
      </c>
      <c r="D3130" s="4">
        <v>588.90473599999996</v>
      </c>
      <c r="E3130" s="4">
        <v>307.77280000000002</v>
      </c>
      <c r="F3130" s="4">
        <v>224.878208</v>
      </c>
      <c r="G3130" s="4">
        <v>220.42240000000001</v>
      </c>
      <c r="H3130" s="4">
        <v>0.95985600000000004</v>
      </c>
      <c r="I3130" s="4" t="str">
        <f>VLOOKUP(C3130, Sheet1!$B$4:$C$76, 2,FALSE)</f>
        <v>플라빅스정 75mg</v>
      </c>
    </row>
    <row r="3131" spans="1:9" x14ac:dyDescent="0.3">
      <c r="A3131" s="4">
        <v>3130</v>
      </c>
      <c r="B3131" s="4">
        <v>1435</v>
      </c>
      <c r="C3131" s="4">
        <v>13899</v>
      </c>
      <c r="D3131" s="4">
        <v>170.70679200000001</v>
      </c>
      <c r="E3131" s="4">
        <v>340.35007999999999</v>
      </c>
      <c r="F3131" s="4">
        <v>169.23156800000001</v>
      </c>
      <c r="G3131" s="4">
        <v>255.3792</v>
      </c>
      <c r="H3131" s="4">
        <v>0.92579299999999998</v>
      </c>
      <c r="I3131" s="4" t="str">
        <f>VLOOKUP(C3131, Sheet1!$B$4:$C$76, 2,FALSE)</f>
        <v>에빅사정(메만틴염산염)(비매품)</v>
      </c>
    </row>
    <row r="3132" spans="1:9" x14ac:dyDescent="0.3">
      <c r="A3132" s="4">
        <v>3131</v>
      </c>
      <c r="B3132" s="4">
        <v>1436</v>
      </c>
      <c r="C3132" s="4">
        <v>3350</v>
      </c>
      <c r="D3132" s="4">
        <v>348.79263200000003</v>
      </c>
      <c r="E3132" s="4">
        <v>185.81824</v>
      </c>
      <c r="F3132" s="4">
        <v>185.61665600000001</v>
      </c>
      <c r="G3132" s="4">
        <v>188.05376000000001</v>
      </c>
      <c r="H3132" s="4">
        <v>0.99211499999999997</v>
      </c>
      <c r="I3132" s="4" t="str">
        <f>VLOOKUP(C3132, Sheet1!$B$4:$C$76, 2,FALSE)</f>
        <v>일양하이트린정 2mg</v>
      </c>
    </row>
    <row r="3133" spans="1:9" x14ac:dyDescent="0.3">
      <c r="A3133" s="4">
        <v>3132</v>
      </c>
      <c r="B3133" s="4">
        <v>1436</v>
      </c>
      <c r="C3133" s="4">
        <v>13899</v>
      </c>
      <c r="D3133" s="4">
        <v>599.22983999999997</v>
      </c>
      <c r="E3133" s="4">
        <v>625.30880000000002</v>
      </c>
      <c r="F3133" s="4">
        <v>177.40752000000001</v>
      </c>
      <c r="G3133" s="4">
        <v>266.85055999999997</v>
      </c>
      <c r="H3133" s="4">
        <v>0.98580500000000004</v>
      </c>
      <c r="I3133" s="4" t="str">
        <f>VLOOKUP(C3133, Sheet1!$B$4:$C$76, 2,FALSE)</f>
        <v>에빅사정(메만틴염산염)(비매품)</v>
      </c>
    </row>
    <row r="3134" spans="1:9" x14ac:dyDescent="0.3">
      <c r="A3134" s="4">
        <v>3133</v>
      </c>
      <c r="B3134" s="4">
        <v>1436</v>
      </c>
      <c r="C3134" s="4">
        <v>20237</v>
      </c>
      <c r="D3134" s="4">
        <v>110.32655200000001</v>
      </c>
      <c r="E3134" s="4">
        <v>698.27071999999998</v>
      </c>
      <c r="F3134" s="4">
        <v>229.97976</v>
      </c>
      <c r="G3134" s="4">
        <v>231.47008</v>
      </c>
      <c r="H3134" s="4">
        <v>0.97833099999999995</v>
      </c>
      <c r="I3134" s="4" t="str">
        <f>VLOOKUP(C3134, Sheet1!$B$4:$C$76, 2,FALSE)</f>
        <v>플라빅스정 75mg</v>
      </c>
    </row>
    <row r="3135" spans="1:9" x14ac:dyDescent="0.3">
      <c r="A3135" s="4">
        <v>3134</v>
      </c>
      <c r="B3135" s="4">
        <v>1438</v>
      </c>
      <c r="C3135" s="4">
        <v>12246</v>
      </c>
      <c r="D3135" s="4">
        <v>175.40476799999999</v>
      </c>
      <c r="E3135" s="4">
        <v>302.698624</v>
      </c>
      <c r="F3135" s="4">
        <v>203.429632</v>
      </c>
      <c r="G3135" s="4">
        <v>126.767872</v>
      </c>
      <c r="H3135" s="4">
        <v>0.99584899999999998</v>
      </c>
      <c r="I3135" s="4" t="str">
        <f>VLOOKUP(C3135, Sheet1!$B$4:$C$76, 2,FALSE)</f>
        <v>아빌리파이정 10mg</v>
      </c>
    </row>
    <row r="3136" spans="1:9" x14ac:dyDescent="0.3">
      <c r="A3136" s="4">
        <v>3135</v>
      </c>
      <c r="B3136" s="4">
        <v>1438</v>
      </c>
      <c r="C3136" s="4">
        <v>6562</v>
      </c>
      <c r="D3136" s="4">
        <v>582.05907200000001</v>
      </c>
      <c r="E3136" s="4">
        <v>234.05312000000001</v>
      </c>
      <c r="F3136" s="4">
        <v>212.032096</v>
      </c>
      <c r="G3136" s="4">
        <v>335.72863999999998</v>
      </c>
      <c r="H3136" s="4">
        <v>0.991838</v>
      </c>
      <c r="I3136" s="4" t="str">
        <f>VLOOKUP(C3136, Sheet1!$B$4:$C$76, 2,FALSE)</f>
        <v>조인스정 200mg</v>
      </c>
    </row>
    <row r="3137" spans="1:9" x14ac:dyDescent="0.3">
      <c r="A3137" s="4">
        <v>3136</v>
      </c>
      <c r="B3137" s="4">
        <v>1438</v>
      </c>
      <c r="C3137" s="4">
        <v>3543</v>
      </c>
      <c r="D3137" s="4">
        <v>700.46055999999999</v>
      </c>
      <c r="E3137" s="4">
        <v>857.54048</v>
      </c>
      <c r="F3137" s="4">
        <v>211.036576</v>
      </c>
      <c r="G3137" s="4">
        <v>210.10048</v>
      </c>
      <c r="H3137" s="4">
        <v>0.99034299999999997</v>
      </c>
      <c r="I3137" s="4" t="str">
        <f>VLOOKUP(C3137, Sheet1!$B$4:$C$76, 2,FALSE)</f>
        <v>무코스타정(레바미피드)(비매품)</v>
      </c>
    </row>
    <row r="3138" spans="1:9" x14ac:dyDescent="0.3">
      <c r="A3138" s="4">
        <v>3137</v>
      </c>
      <c r="B3138" s="4">
        <v>1438</v>
      </c>
      <c r="C3138" s="4">
        <v>16547</v>
      </c>
      <c r="D3138" s="4">
        <v>207.350224</v>
      </c>
      <c r="E3138" s="4">
        <v>840.11264000000006</v>
      </c>
      <c r="F3138" s="4">
        <v>241.50924800000001</v>
      </c>
      <c r="G3138" s="4">
        <v>240.9984</v>
      </c>
      <c r="H3138" s="4">
        <v>0.96364799999999995</v>
      </c>
      <c r="I3138" s="4" t="str">
        <f>VLOOKUP(C3138, Sheet1!$B$4:$C$76, 2,FALSE)</f>
        <v>가바토파정 100mg</v>
      </c>
    </row>
    <row r="3139" spans="1:9" x14ac:dyDescent="0.3">
      <c r="A3139" s="4">
        <v>3138</v>
      </c>
      <c r="B3139" s="4">
        <v>1439</v>
      </c>
      <c r="C3139" s="4">
        <v>12246</v>
      </c>
      <c r="D3139" s="4">
        <v>593.02394400000003</v>
      </c>
      <c r="E3139" s="4">
        <v>848.01343999999995</v>
      </c>
      <c r="F3139" s="4">
        <v>210.70571200000001</v>
      </c>
      <c r="G3139" s="4">
        <v>129.72927999999999</v>
      </c>
      <c r="H3139" s="4">
        <v>0.99710600000000005</v>
      </c>
      <c r="I3139" s="4" t="str">
        <f>VLOOKUP(C3139, Sheet1!$B$4:$C$76, 2,FALSE)</f>
        <v>아빌리파이정 10mg</v>
      </c>
    </row>
    <row r="3140" spans="1:9" x14ac:dyDescent="0.3">
      <c r="A3140" s="4">
        <v>3139</v>
      </c>
      <c r="B3140" s="4">
        <v>1439</v>
      </c>
      <c r="C3140" s="4">
        <v>3543</v>
      </c>
      <c r="D3140" s="4">
        <v>75.223736000000002</v>
      </c>
      <c r="E3140" s="4">
        <v>200.61184</v>
      </c>
      <c r="F3140" s="4">
        <v>199.2748</v>
      </c>
      <c r="G3140" s="4">
        <v>199.4496</v>
      </c>
      <c r="H3140" s="4">
        <v>0.99448400000000003</v>
      </c>
      <c r="I3140" s="4" t="str">
        <f>VLOOKUP(C3140, Sheet1!$B$4:$C$76, 2,FALSE)</f>
        <v>무코스타정(레바미피드)(비매품)</v>
      </c>
    </row>
    <row r="3141" spans="1:9" x14ac:dyDescent="0.3">
      <c r="A3141" s="4">
        <v>3140</v>
      </c>
      <c r="B3141" s="4">
        <v>1439</v>
      </c>
      <c r="C3141" s="4">
        <v>16547</v>
      </c>
      <c r="D3141" s="4">
        <v>512.68401600000004</v>
      </c>
      <c r="E3141" s="4">
        <v>179.31711999999999</v>
      </c>
      <c r="F3141" s="4">
        <v>234.21462399999999</v>
      </c>
      <c r="G3141" s="4">
        <v>226.92735999999999</v>
      </c>
      <c r="H3141" s="4">
        <v>0.98197299999999998</v>
      </c>
      <c r="I3141" s="4" t="str">
        <f>VLOOKUP(C3141, Sheet1!$B$4:$C$76, 2,FALSE)</f>
        <v>가바토파정 100mg</v>
      </c>
    </row>
    <row r="3142" spans="1:9" x14ac:dyDescent="0.3">
      <c r="A3142" s="4">
        <v>3141</v>
      </c>
      <c r="B3142" s="4">
        <v>1439</v>
      </c>
      <c r="C3142" s="4">
        <v>6562</v>
      </c>
      <c r="D3142" s="4">
        <v>166.31772000000001</v>
      </c>
      <c r="E3142" s="4">
        <v>673.14175999999998</v>
      </c>
      <c r="F3142" s="4">
        <v>219.714192</v>
      </c>
      <c r="G3142" s="4">
        <v>364.86655999999999</v>
      </c>
      <c r="H3142" s="4">
        <v>0.98180100000000003</v>
      </c>
      <c r="I3142" s="4" t="str">
        <f>VLOOKUP(C3142, Sheet1!$B$4:$C$76, 2,FALSE)</f>
        <v>조인스정 200mg</v>
      </c>
    </row>
    <row r="3143" spans="1:9" x14ac:dyDescent="0.3">
      <c r="A3143" s="4">
        <v>3142</v>
      </c>
      <c r="B3143" s="4">
        <v>1441</v>
      </c>
      <c r="C3143" s="4">
        <v>36636</v>
      </c>
      <c r="D3143" s="4">
        <v>592.49202400000001</v>
      </c>
      <c r="E3143" s="4">
        <v>204.54015999999999</v>
      </c>
      <c r="F3143" s="4">
        <v>252.89428799999999</v>
      </c>
      <c r="G3143" s="4">
        <v>166.14400000000001</v>
      </c>
      <c r="H3143" s="4">
        <v>0.99935600000000002</v>
      </c>
      <c r="I3143" s="4" t="str">
        <f>VLOOKUP(C3143, Sheet1!$B$4:$C$76, 2,FALSE)</f>
        <v>로수젯정10/5밀리그램</v>
      </c>
    </row>
    <row r="3144" spans="1:9" x14ac:dyDescent="0.3">
      <c r="A3144" s="4">
        <v>3143</v>
      </c>
      <c r="B3144" s="4">
        <v>1441</v>
      </c>
      <c r="C3144" s="4">
        <v>22346</v>
      </c>
      <c r="D3144" s="4">
        <v>118.32292</v>
      </c>
      <c r="E3144" s="4">
        <v>173.68639999999999</v>
      </c>
      <c r="F3144" s="4">
        <v>201.66209599999999</v>
      </c>
      <c r="G3144" s="4">
        <v>193.45536000000001</v>
      </c>
      <c r="H3144" s="4">
        <v>0.99653999999999998</v>
      </c>
      <c r="I3144" s="4" t="str">
        <f>VLOOKUP(C3144, Sheet1!$B$4:$C$76, 2,FALSE)</f>
        <v>자누비아정 50mg</v>
      </c>
    </row>
    <row r="3145" spans="1:9" x14ac:dyDescent="0.3">
      <c r="A3145" s="4">
        <v>3144</v>
      </c>
      <c r="B3145" s="4">
        <v>1441</v>
      </c>
      <c r="C3145" s="4">
        <v>3482</v>
      </c>
      <c r="D3145" s="4">
        <v>580.83760800000005</v>
      </c>
      <c r="E3145" s="4">
        <v>759.18975999999998</v>
      </c>
      <c r="F3145" s="4">
        <v>273.68504000000001</v>
      </c>
      <c r="G3145" s="4">
        <v>209.05472</v>
      </c>
      <c r="H3145" s="4">
        <v>0.98510200000000003</v>
      </c>
      <c r="I3145" s="4" t="str">
        <f>VLOOKUP(C3145, Sheet1!$B$4:$C$76, 2,FALSE)</f>
        <v>기넥신에프정(은행엽엑스)(수출용)</v>
      </c>
    </row>
    <row r="3146" spans="1:9" x14ac:dyDescent="0.3">
      <c r="A3146" s="4">
        <v>3145</v>
      </c>
      <c r="B3146" s="4">
        <v>1441</v>
      </c>
      <c r="C3146" s="4">
        <v>27732</v>
      </c>
      <c r="D3146" s="4">
        <v>94.166432</v>
      </c>
      <c r="E3146" s="4">
        <v>735.11936000000003</v>
      </c>
      <c r="F3146" s="4">
        <v>318.93727999999999</v>
      </c>
      <c r="G3146" s="4">
        <v>276.35455999999999</v>
      </c>
      <c r="H3146" s="4">
        <v>0.94563299999999995</v>
      </c>
      <c r="I3146" s="4" t="str">
        <f>VLOOKUP(C3146, Sheet1!$B$4:$C$76, 2,FALSE)</f>
        <v>트윈스타정 40/5mg</v>
      </c>
    </row>
    <row r="3147" spans="1:9" x14ac:dyDescent="0.3">
      <c r="A3147" s="4">
        <v>3146</v>
      </c>
      <c r="B3147" s="4">
        <v>1442</v>
      </c>
      <c r="C3147" s="4">
        <v>22346</v>
      </c>
      <c r="D3147" s="4">
        <v>134.61577600000001</v>
      </c>
      <c r="E3147" s="4">
        <v>178.35136</v>
      </c>
      <c r="F3147" s="4">
        <v>206.71484799999999</v>
      </c>
      <c r="G3147" s="4">
        <v>197.64992000000001</v>
      </c>
      <c r="H3147" s="4">
        <v>0.98978200000000005</v>
      </c>
      <c r="I3147" s="4" t="str">
        <f>VLOOKUP(C3147, Sheet1!$B$4:$C$76, 2,FALSE)</f>
        <v>자누비아정 50mg</v>
      </c>
    </row>
    <row r="3148" spans="1:9" x14ac:dyDescent="0.3">
      <c r="A3148" s="4">
        <v>3147</v>
      </c>
      <c r="B3148" s="4">
        <v>1442</v>
      </c>
      <c r="C3148" s="4">
        <v>3482</v>
      </c>
      <c r="D3148" s="4">
        <v>605.987664</v>
      </c>
      <c r="E3148" s="4">
        <v>792.50879999999995</v>
      </c>
      <c r="F3148" s="4">
        <v>275.52284800000001</v>
      </c>
      <c r="G3148" s="4">
        <v>208.43392</v>
      </c>
      <c r="H3148" s="4">
        <v>0.98200100000000001</v>
      </c>
      <c r="I3148" s="4" t="str">
        <f>VLOOKUP(C3148, Sheet1!$B$4:$C$76, 2,FALSE)</f>
        <v>기넥신에프정(은행엽엑스)(수출용)</v>
      </c>
    </row>
    <row r="3149" spans="1:9" x14ac:dyDescent="0.3">
      <c r="A3149" s="4">
        <v>3148</v>
      </c>
      <c r="B3149" s="4">
        <v>1442</v>
      </c>
      <c r="C3149" s="4">
        <v>36636</v>
      </c>
      <c r="D3149" s="4">
        <v>622.11362399999996</v>
      </c>
      <c r="E3149" s="4">
        <v>208.06656000000001</v>
      </c>
      <c r="F3149" s="4">
        <v>259.75361600000002</v>
      </c>
      <c r="G3149" s="4">
        <v>170.69311999999999</v>
      </c>
      <c r="H3149" s="4">
        <v>0.97534500000000002</v>
      </c>
      <c r="I3149" s="4" t="str">
        <f>VLOOKUP(C3149, Sheet1!$B$4:$C$76, 2,FALSE)</f>
        <v>로수젯정10/5밀리그램</v>
      </c>
    </row>
    <row r="3150" spans="1:9" x14ac:dyDescent="0.3">
      <c r="A3150" s="4">
        <v>3149</v>
      </c>
      <c r="B3150" s="4">
        <v>1442</v>
      </c>
      <c r="C3150" s="4">
        <v>27732</v>
      </c>
      <c r="D3150" s="4">
        <v>128.65876</v>
      </c>
      <c r="E3150" s="4">
        <v>778.7328</v>
      </c>
      <c r="F3150" s="4">
        <v>313.136912</v>
      </c>
      <c r="G3150" s="4">
        <v>275.19488000000001</v>
      </c>
      <c r="H3150" s="4">
        <v>0.96206199999999997</v>
      </c>
      <c r="I3150" s="4" t="str">
        <f>VLOOKUP(C3150, Sheet1!$B$4:$C$76, 2,FALSE)</f>
        <v>트윈스타정 40/5mg</v>
      </c>
    </row>
    <row r="3151" spans="1:9" x14ac:dyDescent="0.3">
      <c r="A3151" s="4">
        <v>3150</v>
      </c>
      <c r="B3151" s="4">
        <v>1444</v>
      </c>
      <c r="C3151" s="4">
        <v>3742</v>
      </c>
      <c r="D3151" s="4">
        <v>480.45308</v>
      </c>
      <c r="E3151" s="4">
        <v>150.22336000000001</v>
      </c>
      <c r="F3151" s="4">
        <v>315.41684800000002</v>
      </c>
      <c r="G3151" s="4">
        <v>304.98815999999999</v>
      </c>
      <c r="H3151" s="4">
        <v>0.98446100000000003</v>
      </c>
      <c r="I3151" s="4" t="str">
        <f>VLOOKUP(C3151, Sheet1!$B$4:$C$76, 2,FALSE)</f>
        <v>알드린정</v>
      </c>
    </row>
    <row r="3152" spans="1:9" x14ac:dyDescent="0.3">
      <c r="A3152" s="4">
        <v>3151</v>
      </c>
      <c r="B3152" s="4">
        <v>1444</v>
      </c>
      <c r="C3152" s="4">
        <v>23222</v>
      </c>
      <c r="D3152" s="4">
        <v>523.20773599999995</v>
      </c>
      <c r="E3152" s="4">
        <v>625.80799999999999</v>
      </c>
      <c r="F3152" s="4">
        <v>294.23569600000002</v>
      </c>
      <c r="G3152" s="4">
        <v>514.24127999999996</v>
      </c>
      <c r="H3152" s="4">
        <v>0.98287500000000005</v>
      </c>
      <c r="I3152" s="4" t="str">
        <f>VLOOKUP(C3152, Sheet1!$B$4:$C$76, 2,FALSE)</f>
        <v>비타비백정 100mg/병</v>
      </c>
    </row>
    <row r="3153" spans="1:9" x14ac:dyDescent="0.3">
      <c r="A3153" s="4">
        <v>3152</v>
      </c>
      <c r="B3153" s="4">
        <v>1444</v>
      </c>
      <c r="C3153" s="4">
        <v>4377</v>
      </c>
      <c r="D3153" s="4">
        <v>138.27919199999999</v>
      </c>
      <c r="E3153" s="4">
        <v>113.30112</v>
      </c>
      <c r="F3153" s="4">
        <v>216.36456000000001</v>
      </c>
      <c r="G3153" s="4">
        <v>430.80831999999998</v>
      </c>
      <c r="H3153" s="4">
        <v>0.976827</v>
      </c>
      <c r="I3153" s="4" t="str">
        <f>VLOOKUP(C3153, Sheet1!$B$4:$C$76, 2,FALSE)</f>
        <v>타이레놀정500mg</v>
      </c>
    </row>
    <row r="3154" spans="1:9" x14ac:dyDescent="0.3">
      <c r="A3154" s="4">
        <v>3153</v>
      </c>
      <c r="B3154" s="4">
        <v>1444</v>
      </c>
      <c r="C3154" s="4">
        <v>2482</v>
      </c>
      <c r="D3154" s="4">
        <v>95.243448000000001</v>
      </c>
      <c r="E3154" s="4">
        <v>694.31104000000005</v>
      </c>
      <c r="F3154" s="4">
        <v>205.24011200000001</v>
      </c>
      <c r="G3154" s="4">
        <v>484.02816000000001</v>
      </c>
      <c r="H3154" s="4">
        <v>0.92752699999999999</v>
      </c>
      <c r="I3154" s="4" t="str">
        <f>VLOOKUP(C3154, Sheet1!$B$4:$C$76, 2,FALSE)</f>
        <v>뮤테란캡슐 100mg</v>
      </c>
    </row>
    <row r="3155" spans="1:9" x14ac:dyDescent="0.3">
      <c r="A3155" s="4">
        <v>3154</v>
      </c>
      <c r="B3155" s="4">
        <v>1446</v>
      </c>
      <c r="C3155" s="4">
        <v>23222</v>
      </c>
      <c r="D3155" s="4">
        <v>120.255888</v>
      </c>
      <c r="E3155" s="4">
        <v>66.624639999999999</v>
      </c>
      <c r="F3155" s="4">
        <v>296.15353599999997</v>
      </c>
      <c r="G3155" s="4">
        <v>512.00896</v>
      </c>
      <c r="H3155" s="4">
        <v>0.97632799999999997</v>
      </c>
      <c r="I3155" s="4" t="str">
        <f>VLOOKUP(C3155, Sheet1!$B$4:$C$76, 2,FALSE)</f>
        <v>비타비백정 100mg/병</v>
      </c>
    </row>
    <row r="3156" spans="1:9" x14ac:dyDescent="0.3">
      <c r="A3156" s="4">
        <v>3155</v>
      </c>
      <c r="B3156" s="4">
        <v>1446</v>
      </c>
      <c r="C3156" s="4">
        <v>3742</v>
      </c>
      <c r="D3156" s="4">
        <v>126.626728</v>
      </c>
      <c r="E3156" s="4">
        <v>803.51232000000005</v>
      </c>
      <c r="F3156" s="4">
        <v>324.88600000000002</v>
      </c>
      <c r="G3156" s="4">
        <v>320.32512000000003</v>
      </c>
      <c r="H3156" s="4">
        <v>0.96860999999999997</v>
      </c>
      <c r="I3156" s="4" t="str">
        <f>VLOOKUP(C3156, Sheet1!$B$4:$C$76, 2,FALSE)</f>
        <v>알드린정</v>
      </c>
    </row>
    <row r="3157" spans="1:9" x14ac:dyDescent="0.3">
      <c r="A3157" s="4">
        <v>3156</v>
      </c>
      <c r="B3157" s="4">
        <v>1446</v>
      </c>
      <c r="C3157" s="4">
        <v>4377</v>
      </c>
      <c r="D3157" s="4">
        <v>586.84732799999995</v>
      </c>
      <c r="E3157" s="4">
        <v>701.09055999999998</v>
      </c>
      <c r="F3157" s="4">
        <v>225.82883200000001</v>
      </c>
      <c r="G3157" s="4">
        <v>453.00992000000002</v>
      </c>
      <c r="H3157" s="4">
        <v>0.94594800000000001</v>
      </c>
      <c r="I3157" s="4" t="str">
        <f>VLOOKUP(C3157, Sheet1!$B$4:$C$76, 2,FALSE)</f>
        <v>타이레놀정500mg</v>
      </c>
    </row>
    <row r="3158" spans="1:9" x14ac:dyDescent="0.3">
      <c r="A3158" s="4">
        <v>3157</v>
      </c>
      <c r="B3158" s="4">
        <v>1446</v>
      </c>
      <c r="C3158" s="4">
        <v>2482</v>
      </c>
      <c r="D3158" s="4">
        <v>633.77292</v>
      </c>
      <c r="E3158" s="4">
        <v>32.040320000000001</v>
      </c>
      <c r="F3158" s="4">
        <v>196.4444</v>
      </c>
      <c r="G3158" s="4">
        <v>485.39008000000001</v>
      </c>
      <c r="H3158" s="4">
        <v>0.94225099999999995</v>
      </c>
      <c r="I3158" s="4" t="str">
        <f>VLOOKUP(C3158, Sheet1!$B$4:$C$76, 2,FALSE)</f>
        <v>뮤테란캡슐 100mg</v>
      </c>
    </row>
    <row r="3159" spans="1:9" x14ac:dyDescent="0.3">
      <c r="A3159" s="4">
        <v>3158</v>
      </c>
      <c r="B3159" s="4">
        <v>1447</v>
      </c>
      <c r="C3159" s="4">
        <v>10220</v>
      </c>
      <c r="D3159" s="4">
        <v>626.13181599999996</v>
      </c>
      <c r="E3159" s="4">
        <v>192.85632000000001</v>
      </c>
      <c r="F3159" s="4">
        <v>219.50728000000001</v>
      </c>
      <c r="G3159" s="4">
        <v>213.91872000000001</v>
      </c>
      <c r="H3159" s="4">
        <v>0.99800500000000003</v>
      </c>
      <c r="I3159" s="4" t="str">
        <f>VLOOKUP(C3159, Sheet1!$B$4:$C$76, 2,FALSE)</f>
        <v>쎄로켈정 100mg</v>
      </c>
    </row>
    <row r="3160" spans="1:9" x14ac:dyDescent="0.3">
      <c r="A3160" s="4">
        <v>3159</v>
      </c>
      <c r="B3160" s="4">
        <v>1447</v>
      </c>
      <c r="C3160" s="4">
        <v>3543</v>
      </c>
      <c r="D3160" s="4">
        <v>105.028824</v>
      </c>
      <c r="E3160" s="4">
        <v>182.45887999999999</v>
      </c>
      <c r="F3160" s="4">
        <v>200.67633599999999</v>
      </c>
      <c r="G3160" s="4">
        <v>196.70784</v>
      </c>
      <c r="H3160" s="4">
        <v>0.98676699999999995</v>
      </c>
      <c r="I3160" s="4" t="str">
        <f>VLOOKUP(C3160, Sheet1!$B$4:$C$76, 2,FALSE)</f>
        <v>무코스타정(레바미피드)(비매품)</v>
      </c>
    </row>
    <row r="3161" spans="1:9" x14ac:dyDescent="0.3">
      <c r="A3161" s="4">
        <v>3160</v>
      </c>
      <c r="B3161" s="4">
        <v>1447</v>
      </c>
      <c r="C3161" s="4">
        <v>16547</v>
      </c>
      <c r="D3161" s="4">
        <v>45.510392000000003</v>
      </c>
      <c r="E3161" s="4">
        <v>792.48320000000001</v>
      </c>
      <c r="F3161" s="4">
        <v>240.86215999999999</v>
      </c>
      <c r="G3161" s="4">
        <v>233.54751999999999</v>
      </c>
      <c r="H3161" s="4">
        <v>0.98405399999999998</v>
      </c>
      <c r="I3161" s="4" t="str">
        <f>VLOOKUP(C3161, Sheet1!$B$4:$C$76, 2,FALSE)</f>
        <v>가바토파정 100mg</v>
      </c>
    </row>
    <row r="3162" spans="1:9" x14ac:dyDescent="0.3">
      <c r="A3162" s="4">
        <v>3161</v>
      </c>
      <c r="B3162" s="4">
        <v>1447</v>
      </c>
      <c r="C3162" s="4">
        <v>29450</v>
      </c>
      <c r="D3162" s="4">
        <v>464.94590399999998</v>
      </c>
      <c r="E3162" s="4">
        <v>765.91039999999998</v>
      </c>
      <c r="F3162" s="4">
        <v>415.82479999999998</v>
      </c>
      <c r="G3162" s="4">
        <v>248.51071999999999</v>
      </c>
      <c r="H3162" s="4">
        <v>0.981796</v>
      </c>
      <c r="I3162" s="4" t="str">
        <f>VLOOKUP(C3162, Sheet1!$B$4:$C$76, 2,FALSE)</f>
        <v>레일라정</v>
      </c>
    </row>
    <row r="3163" spans="1:9" x14ac:dyDescent="0.3">
      <c r="A3163" s="4">
        <v>3162</v>
      </c>
      <c r="B3163" s="4">
        <v>1449</v>
      </c>
      <c r="C3163" s="4">
        <v>3543</v>
      </c>
      <c r="D3163" s="4">
        <v>117.990104</v>
      </c>
      <c r="E3163" s="4">
        <v>186.87935999999999</v>
      </c>
      <c r="F3163" s="4">
        <v>208.71271999999999</v>
      </c>
      <c r="G3163" s="4">
        <v>197.20831999999999</v>
      </c>
      <c r="H3163" s="4">
        <v>0.99334800000000001</v>
      </c>
      <c r="I3163" s="4" t="str">
        <f>VLOOKUP(C3163, Sheet1!$B$4:$C$76, 2,FALSE)</f>
        <v>무코스타정(레바미피드)(비매품)</v>
      </c>
    </row>
    <row r="3164" spans="1:9" x14ac:dyDescent="0.3">
      <c r="A3164" s="4">
        <v>3163</v>
      </c>
      <c r="B3164" s="4">
        <v>1449</v>
      </c>
      <c r="C3164" s="4">
        <v>10220</v>
      </c>
      <c r="D3164" s="4">
        <v>657.04417599999999</v>
      </c>
      <c r="E3164" s="4">
        <v>199.0496</v>
      </c>
      <c r="F3164" s="4">
        <v>223.472768</v>
      </c>
      <c r="G3164" s="4">
        <v>212.768</v>
      </c>
      <c r="H3164" s="4">
        <v>0.99255400000000005</v>
      </c>
      <c r="I3164" s="4" t="str">
        <f>VLOOKUP(C3164, Sheet1!$B$4:$C$76, 2,FALSE)</f>
        <v>쎄로켈정 100mg</v>
      </c>
    </row>
    <row r="3165" spans="1:9" x14ac:dyDescent="0.3">
      <c r="A3165" s="4">
        <v>3164</v>
      </c>
      <c r="B3165" s="4">
        <v>1449</v>
      </c>
      <c r="C3165" s="4">
        <v>16547</v>
      </c>
      <c r="D3165" s="4">
        <v>80.357495999999998</v>
      </c>
      <c r="E3165" s="4">
        <v>832.35519999999997</v>
      </c>
      <c r="F3165" s="4">
        <v>237.254864</v>
      </c>
      <c r="G3165" s="4">
        <v>227.48032000000001</v>
      </c>
      <c r="H3165" s="4">
        <v>0.98783200000000004</v>
      </c>
      <c r="I3165" s="4" t="str">
        <f>VLOOKUP(C3165, Sheet1!$B$4:$C$76, 2,FALSE)</f>
        <v>가바토파정 100mg</v>
      </c>
    </row>
    <row r="3166" spans="1:9" x14ac:dyDescent="0.3">
      <c r="A3166" s="4">
        <v>3165</v>
      </c>
      <c r="B3166" s="4">
        <v>1449</v>
      </c>
      <c r="C3166" s="4">
        <v>29450</v>
      </c>
      <c r="D3166" s="4">
        <v>495.54789599999998</v>
      </c>
      <c r="E3166" s="4">
        <v>804.16959999999995</v>
      </c>
      <c r="F3166" s="4">
        <v>407.97092800000001</v>
      </c>
      <c r="G3166" s="4">
        <v>237.36447999999999</v>
      </c>
      <c r="H3166" s="4">
        <v>0.97880400000000001</v>
      </c>
      <c r="I3166" s="4" t="str">
        <f>VLOOKUP(C3166, Sheet1!$B$4:$C$76, 2,FALSE)</f>
        <v>레일라정</v>
      </c>
    </row>
    <row r="3167" spans="1:9" x14ac:dyDescent="0.3">
      <c r="A3167" s="4">
        <v>3166</v>
      </c>
      <c r="B3167" s="4">
        <v>1450</v>
      </c>
      <c r="C3167" s="4">
        <v>25437</v>
      </c>
      <c r="D3167" s="4">
        <v>123.143384</v>
      </c>
      <c r="E3167" s="4">
        <v>810.3424</v>
      </c>
      <c r="F3167" s="4">
        <v>256.06824</v>
      </c>
      <c r="G3167" s="4">
        <v>256.90879999999999</v>
      </c>
      <c r="H3167" s="4">
        <v>0.99184000000000005</v>
      </c>
      <c r="I3167" s="4" t="str">
        <f>VLOOKUP(C3167, Sheet1!$B$4:$C$76, 2,FALSE)</f>
        <v>큐시드정 31.5mg/PTP</v>
      </c>
    </row>
    <row r="3168" spans="1:9" x14ac:dyDescent="0.3">
      <c r="A3168" s="4">
        <v>3167</v>
      </c>
      <c r="B3168" s="4">
        <v>1450</v>
      </c>
      <c r="C3168" s="4">
        <v>2482</v>
      </c>
      <c r="D3168" s="4">
        <v>603.080648</v>
      </c>
      <c r="E3168" s="4">
        <v>43.223039999999997</v>
      </c>
      <c r="F3168" s="4">
        <v>211.486512</v>
      </c>
      <c r="G3168" s="4">
        <v>487.97183999999999</v>
      </c>
      <c r="H3168" s="4">
        <v>0.93710499999999997</v>
      </c>
      <c r="I3168" s="4" t="str">
        <f>VLOOKUP(C3168, Sheet1!$B$4:$C$76, 2,FALSE)</f>
        <v>뮤테란캡슐 100mg</v>
      </c>
    </row>
    <row r="3169" spans="1:11" x14ac:dyDescent="0.3">
      <c r="A3169" s="4">
        <v>3168</v>
      </c>
      <c r="B3169" s="4">
        <v>1450</v>
      </c>
      <c r="C3169" s="4">
        <v>12777</v>
      </c>
      <c r="D3169" s="4">
        <v>114.95816000000001</v>
      </c>
      <c r="E3169" s="4">
        <v>68.122240000000005</v>
      </c>
      <c r="F3169" s="4">
        <v>282.413408</v>
      </c>
      <c r="G3169" s="4">
        <v>522.22335999999996</v>
      </c>
      <c r="H3169" s="4">
        <v>0.83003000000000005</v>
      </c>
      <c r="I3169" s="4" t="str">
        <f>VLOOKUP(C3169, Sheet1!$B$4:$C$76, 2,FALSE)</f>
        <v>다보타민큐정 10mg/병</v>
      </c>
    </row>
    <row r="3170" spans="1:11" x14ac:dyDescent="0.3">
      <c r="A3170" s="4">
        <v>3169</v>
      </c>
      <c r="B3170" s="4">
        <v>1450</v>
      </c>
      <c r="C3170" s="4">
        <v>13394</v>
      </c>
      <c r="D3170" s="4">
        <v>588.37915999999996</v>
      </c>
      <c r="E3170" s="4">
        <v>713.17568000000006</v>
      </c>
      <c r="F3170" s="4">
        <v>237.23729599999999</v>
      </c>
      <c r="G3170" s="4">
        <v>502.36543999999998</v>
      </c>
      <c r="H3170" s="4">
        <v>0.82207600000000003</v>
      </c>
      <c r="I3170" s="4" t="str">
        <f>VLOOKUP(C3170, Sheet1!$B$4:$C$76, 2,FALSE)</f>
        <v>써스펜8시간이알서방정 650mg</v>
      </c>
    </row>
    <row r="3171" spans="1:11" x14ac:dyDescent="0.3">
      <c r="A3171" s="4">
        <v>3170</v>
      </c>
      <c r="B3171" s="4">
        <v>1452</v>
      </c>
      <c r="C3171" s="4">
        <v>25437</v>
      </c>
      <c r="D3171" s="4">
        <v>123.96761600000001</v>
      </c>
      <c r="E3171" s="4">
        <v>822.91327999999999</v>
      </c>
      <c r="F3171" s="4">
        <v>259.49887999999999</v>
      </c>
      <c r="G3171" s="4">
        <v>267.44576000000001</v>
      </c>
      <c r="H3171" s="4">
        <v>0.98901700000000003</v>
      </c>
      <c r="I3171" s="4" t="str">
        <f>VLOOKUP(C3171, Sheet1!$B$4:$C$76, 2,FALSE)</f>
        <v>큐시드정 31.5mg/PTP</v>
      </c>
    </row>
    <row r="3172" spans="1:11" x14ac:dyDescent="0.3">
      <c r="A3172" s="4">
        <v>3171</v>
      </c>
      <c r="B3172" s="4">
        <v>1452</v>
      </c>
      <c r="C3172" s="4">
        <v>2482</v>
      </c>
      <c r="D3172" s="4">
        <v>598.09816799999999</v>
      </c>
      <c r="E3172" s="4">
        <v>88.099199999999996</v>
      </c>
      <c r="F3172" s="4">
        <v>203.17489599999999</v>
      </c>
      <c r="G3172" s="4">
        <v>465.52447999999998</v>
      </c>
      <c r="H3172" s="4">
        <v>0.94803700000000002</v>
      </c>
      <c r="I3172" s="4" t="str">
        <f>VLOOKUP(C3172, Sheet1!$B$4:$C$76, 2,FALSE)</f>
        <v>뮤테란캡슐 100mg</v>
      </c>
    </row>
    <row r="3173" spans="1:11" x14ac:dyDescent="0.3">
      <c r="A3173" s="4">
        <v>3172</v>
      </c>
      <c r="B3173" s="4">
        <v>1452</v>
      </c>
      <c r="C3173" s="4">
        <v>12777</v>
      </c>
      <c r="D3173" s="4">
        <v>114.792728</v>
      </c>
      <c r="E3173" s="4">
        <v>93.187200000000004</v>
      </c>
      <c r="F3173" s="4">
        <v>284.08334400000001</v>
      </c>
      <c r="G3173" s="4">
        <v>528.77440000000001</v>
      </c>
      <c r="H3173" s="4">
        <v>0.90988899999999995</v>
      </c>
      <c r="I3173" s="4" t="str">
        <f>VLOOKUP(C3173, Sheet1!$B$4:$C$76, 2,FALSE)</f>
        <v>다보타민큐정 10mg/병</v>
      </c>
    </row>
    <row r="3174" spans="1:11" ht="17.25" thickBot="1" x14ac:dyDescent="0.35">
      <c r="A3174" s="4">
        <v>3173</v>
      </c>
      <c r="B3174" s="4">
        <v>1452</v>
      </c>
      <c r="C3174" s="4">
        <v>13394</v>
      </c>
      <c r="D3174" s="4">
        <v>601.81721600000003</v>
      </c>
      <c r="E3174" s="4">
        <v>714.12991999999997</v>
      </c>
      <c r="F3174" s="4">
        <v>231.50134399999999</v>
      </c>
      <c r="G3174" s="4">
        <v>516.85119999999995</v>
      </c>
      <c r="H3174" s="4">
        <v>0.87055000000000005</v>
      </c>
      <c r="I3174" s="4" t="str">
        <f>VLOOKUP(C3174, Sheet1!$B$4:$C$76, 2,FALSE)</f>
        <v>써스펜8시간이알서방정 650mg</v>
      </c>
    </row>
    <row r="3175" spans="1:11" x14ac:dyDescent="0.3">
      <c r="A3175" s="1">
        <v>3174</v>
      </c>
      <c r="B3175" s="2">
        <v>1453</v>
      </c>
      <c r="C3175" s="2">
        <v>3350</v>
      </c>
      <c r="D3175" s="2">
        <v>457.05787199999997</v>
      </c>
      <c r="E3175" s="2">
        <v>906.58432000000005</v>
      </c>
      <c r="F3175" s="2">
        <v>191.221824</v>
      </c>
      <c r="G3175" s="2">
        <v>193.66144</v>
      </c>
      <c r="H3175" s="2">
        <v>0.99168900000000004</v>
      </c>
      <c r="I3175" s="2" t="str">
        <f>VLOOKUP(C3175, Sheet1!$B$4:$C$76, 2,FALSE)</f>
        <v>일양하이트린정 2mg</v>
      </c>
      <c r="J3175" s="7"/>
      <c r="K3175" s="4" t="s">
        <v>94</v>
      </c>
    </row>
    <row r="3176" spans="1:11" x14ac:dyDescent="0.3">
      <c r="A3176" s="3">
        <v>3175</v>
      </c>
      <c r="B3176" s="4">
        <v>1453</v>
      </c>
      <c r="C3176" s="4">
        <v>16687</v>
      </c>
      <c r="D3176" s="4">
        <v>474.59464000000003</v>
      </c>
      <c r="E3176" s="4">
        <v>122.27136</v>
      </c>
      <c r="F3176" s="4">
        <v>422.05753600000003</v>
      </c>
      <c r="G3176" s="4">
        <v>527.33568000000002</v>
      </c>
      <c r="H3176" s="4">
        <v>0.98119999999999996</v>
      </c>
      <c r="I3176" s="4" t="str">
        <f>VLOOKUP(C3176, Sheet1!$B$4:$C$76, 2,FALSE)</f>
        <v>오마코연질캡슐(오메가-3-산에틸에스테르90)</v>
      </c>
      <c r="J3176" s="8"/>
    </row>
    <row r="3177" spans="1:11" x14ac:dyDescent="0.3">
      <c r="A3177" s="3">
        <v>3176</v>
      </c>
      <c r="B3177" s="4">
        <v>1453</v>
      </c>
      <c r="C3177" s="4">
        <v>18356</v>
      </c>
      <c r="D3177" s="4">
        <v>51.299536000000003</v>
      </c>
      <c r="E3177" s="4">
        <v>308.74367999999998</v>
      </c>
      <c r="F3177" s="4">
        <v>274.31651199999999</v>
      </c>
      <c r="G3177" s="4">
        <v>331.88096000000002</v>
      </c>
      <c r="H3177" s="4">
        <v>0.62861</v>
      </c>
      <c r="I3177" s="4" t="str">
        <f>VLOOKUP(C3177, Sheet1!$B$4:$C$76, 2,FALSE)</f>
        <v xml:space="preserve">종근당글리아티린연질캡슐(콜린알포세레이트) </v>
      </c>
      <c r="J3177" s="8" t="s">
        <v>118</v>
      </c>
    </row>
    <row r="3178" spans="1:11" ht="17.25" thickBot="1" x14ac:dyDescent="0.35">
      <c r="A3178" s="5">
        <v>3177</v>
      </c>
      <c r="B3178" s="6">
        <v>1453</v>
      </c>
      <c r="C3178" s="6">
        <v>19231</v>
      </c>
      <c r="D3178" s="6">
        <v>50.379655999999997</v>
      </c>
      <c r="E3178" s="6">
        <v>308.61376000000001</v>
      </c>
      <c r="F3178" s="6">
        <v>275.81272000000001</v>
      </c>
      <c r="G3178" s="6">
        <v>330.77375999999998</v>
      </c>
      <c r="H3178" s="6">
        <v>0.33492699999999997</v>
      </c>
      <c r="I3178" s="6" t="str">
        <f>VLOOKUP(C3178, Sheet1!$B$4:$C$76, 2,FALSE)</f>
        <v>콜리네이트연질캡슐 400mg</v>
      </c>
      <c r="J3178" s="9" t="s">
        <v>119</v>
      </c>
    </row>
    <row r="3179" spans="1:11" x14ac:dyDescent="0.3">
      <c r="A3179" s="4">
        <v>3178</v>
      </c>
      <c r="B3179" s="4">
        <v>1455</v>
      </c>
      <c r="C3179" s="4">
        <v>16687</v>
      </c>
      <c r="D3179" s="4">
        <v>73.060432000000006</v>
      </c>
      <c r="E3179" s="4">
        <v>621.69856000000004</v>
      </c>
      <c r="F3179" s="4">
        <v>435.94015999999999</v>
      </c>
      <c r="G3179" s="4">
        <v>596.01919999999996</v>
      </c>
      <c r="H3179" s="4">
        <v>0.99571500000000002</v>
      </c>
      <c r="I3179" s="4" t="str">
        <f>VLOOKUP(C3179, Sheet1!$B$4:$C$76, 2,FALSE)</f>
        <v>오마코연질캡슐(오메가-3-산에틸에스테르90)</v>
      </c>
    </row>
    <row r="3180" spans="1:11" x14ac:dyDescent="0.3">
      <c r="A3180" s="4">
        <v>3179</v>
      </c>
      <c r="B3180" s="4">
        <v>1455</v>
      </c>
      <c r="C3180" s="4">
        <v>3350</v>
      </c>
      <c r="D3180" s="4">
        <v>332.66520800000001</v>
      </c>
      <c r="E3180" s="4">
        <v>192.8768</v>
      </c>
      <c r="F3180" s="4">
        <v>185.76110399999999</v>
      </c>
      <c r="G3180" s="4">
        <v>182.57151999999999</v>
      </c>
      <c r="H3180" s="4">
        <v>0.98557600000000001</v>
      </c>
      <c r="I3180" s="4" t="str">
        <f>VLOOKUP(C3180, Sheet1!$B$4:$C$76, 2,FALSE)</f>
        <v>일양하이트린정 2mg</v>
      </c>
    </row>
    <row r="3181" spans="1:11" x14ac:dyDescent="0.3">
      <c r="A3181" s="4">
        <v>3180</v>
      </c>
      <c r="B3181" s="4">
        <v>1455</v>
      </c>
      <c r="C3181" s="4">
        <v>18356</v>
      </c>
      <c r="D3181" s="4">
        <v>651.76255200000003</v>
      </c>
      <c r="E3181" s="4">
        <v>648.08191999999997</v>
      </c>
      <c r="F3181" s="4">
        <v>280.34526399999999</v>
      </c>
      <c r="G3181" s="4">
        <v>343.59296000000001</v>
      </c>
      <c r="H3181" s="4">
        <v>0.94897799999999999</v>
      </c>
      <c r="I3181" s="4" t="str">
        <f>VLOOKUP(C3181, Sheet1!$B$4:$C$76, 2,FALSE)</f>
        <v xml:space="preserve">종근당글리아티린연질캡슐(콜린알포세레이트) </v>
      </c>
    </row>
    <row r="3182" spans="1:11" x14ac:dyDescent="0.3">
      <c r="A3182" s="4">
        <v>3181</v>
      </c>
      <c r="B3182" s="4">
        <v>1458</v>
      </c>
      <c r="C3182" s="4">
        <v>25437</v>
      </c>
      <c r="D3182" s="4">
        <v>109.647744</v>
      </c>
      <c r="E3182" s="4">
        <v>828.15359999999998</v>
      </c>
      <c r="F3182" s="4">
        <v>254.597408</v>
      </c>
      <c r="G3182" s="4">
        <v>256.33535999999998</v>
      </c>
      <c r="H3182" s="4">
        <v>0.991865</v>
      </c>
      <c r="I3182" s="4" t="str">
        <f>VLOOKUP(C3182, Sheet1!$B$4:$C$76, 2,FALSE)</f>
        <v>큐시드정 31.5mg/PTP</v>
      </c>
    </row>
    <row r="3183" spans="1:11" x14ac:dyDescent="0.3">
      <c r="A3183" s="4">
        <v>3182</v>
      </c>
      <c r="B3183" s="4">
        <v>1458</v>
      </c>
      <c r="C3183" s="4">
        <v>23222</v>
      </c>
      <c r="D3183" s="4">
        <v>75.945976000000002</v>
      </c>
      <c r="E3183" s="4">
        <v>167.80416</v>
      </c>
      <c r="F3183" s="4">
        <v>300.128784</v>
      </c>
      <c r="G3183" s="4">
        <v>501.96735999999999</v>
      </c>
      <c r="H3183" s="4">
        <v>0.98157700000000003</v>
      </c>
      <c r="I3183" s="4" t="str">
        <f>VLOOKUP(C3183, Sheet1!$B$4:$C$76, 2,FALSE)</f>
        <v>비타비백정 100mg/병</v>
      </c>
    </row>
    <row r="3184" spans="1:11" x14ac:dyDescent="0.3">
      <c r="A3184" s="4">
        <v>3183</v>
      </c>
      <c r="B3184" s="4">
        <v>1458</v>
      </c>
      <c r="C3184" s="4">
        <v>4377</v>
      </c>
      <c r="D3184" s="4">
        <v>642.67843200000004</v>
      </c>
      <c r="E3184" s="4">
        <v>703.86688000000004</v>
      </c>
      <c r="F3184" s="4">
        <v>221.86041599999999</v>
      </c>
      <c r="G3184" s="4">
        <v>457.42847999999998</v>
      </c>
      <c r="H3184" s="4">
        <v>0.96551799999999999</v>
      </c>
      <c r="I3184" s="4" t="str">
        <f>VLOOKUP(C3184, Sheet1!$B$4:$C$76, 2,FALSE)</f>
        <v>타이레놀정500mg</v>
      </c>
    </row>
    <row r="3185" spans="1:11" x14ac:dyDescent="0.3">
      <c r="A3185" s="4">
        <v>3184</v>
      </c>
      <c r="B3185" s="4">
        <v>1458</v>
      </c>
      <c r="C3185" s="4">
        <v>2482</v>
      </c>
      <c r="D3185" s="4">
        <v>609.01033600000005</v>
      </c>
      <c r="E3185" s="4">
        <v>65.774720000000002</v>
      </c>
      <c r="F3185" s="4">
        <v>243.30118400000001</v>
      </c>
      <c r="G3185" s="4">
        <v>475.04</v>
      </c>
      <c r="H3185" s="4">
        <v>0.95772199999999996</v>
      </c>
      <c r="I3185" s="4" t="str">
        <f>VLOOKUP(C3185, Sheet1!$B$4:$C$76, 2,FALSE)</f>
        <v>뮤테란캡슐 100mg</v>
      </c>
    </row>
    <row r="3186" spans="1:11" x14ac:dyDescent="0.3">
      <c r="A3186" s="4">
        <v>3185</v>
      </c>
      <c r="B3186" s="4">
        <v>1459</v>
      </c>
      <c r="C3186" s="4">
        <v>12080</v>
      </c>
      <c r="D3186" s="4">
        <v>649.93206399999997</v>
      </c>
      <c r="E3186" s="4">
        <v>698.11264000000006</v>
      </c>
      <c r="F3186" s="4">
        <v>242.40716800000001</v>
      </c>
      <c r="G3186" s="4">
        <v>459.31648000000001</v>
      </c>
      <c r="H3186" s="4">
        <v>0.99017999999999995</v>
      </c>
      <c r="I3186" s="4" t="str">
        <f>VLOOKUP(C3186, Sheet1!$B$4:$C$76, 2,FALSE)</f>
        <v>리렉스펜정 300mg/PTP</v>
      </c>
    </row>
    <row r="3187" spans="1:11" x14ac:dyDescent="0.3">
      <c r="A3187" s="4">
        <v>3186</v>
      </c>
      <c r="B3187" s="4">
        <v>1459</v>
      </c>
      <c r="C3187" s="4">
        <v>2482</v>
      </c>
      <c r="D3187" s="4">
        <v>626.598344</v>
      </c>
      <c r="E3187" s="4">
        <v>72.372479999999996</v>
      </c>
      <c r="F3187" s="4">
        <v>226.559856</v>
      </c>
      <c r="G3187" s="4">
        <v>464.69632000000001</v>
      </c>
      <c r="H3187" s="4">
        <v>0.95847700000000002</v>
      </c>
      <c r="I3187" s="4" t="str">
        <f>VLOOKUP(C3187, Sheet1!$B$4:$C$76, 2,FALSE)</f>
        <v>뮤테란캡슐 100mg</v>
      </c>
    </row>
    <row r="3188" spans="1:11" x14ac:dyDescent="0.3">
      <c r="A3188" s="4">
        <v>3187</v>
      </c>
      <c r="B3188" s="4">
        <v>1459</v>
      </c>
      <c r="C3188" s="4">
        <v>5093</v>
      </c>
      <c r="D3188" s="4">
        <v>105.772536</v>
      </c>
      <c r="E3188" s="4">
        <v>810.81600000000003</v>
      </c>
      <c r="F3188" s="4">
        <v>281.049936</v>
      </c>
      <c r="G3188" s="4">
        <v>286.48448000000002</v>
      </c>
      <c r="H3188" s="4">
        <v>0.94589900000000005</v>
      </c>
      <c r="I3188" s="4" t="str">
        <f>VLOOKUP(C3188, Sheet1!$B$4:$C$76, 2,FALSE)</f>
        <v>삼남건조수산화알루미늄겔정</v>
      </c>
    </row>
    <row r="3189" spans="1:11" x14ac:dyDescent="0.3">
      <c r="A3189" s="4">
        <v>3188</v>
      </c>
      <c r="B3189" s="4">
        <v>1459</v>
      </c>
      <c r="C3189" s="4">
        <v>22626</v>
      </c>
      <c r="D3189" s="4">
        <v>72.372839999999997</v>
      </c>
      <c r="E3189" s="4">
        <v>177.65888000000001</v>
      </c>
      <c r="F3189" s="4">
        <v>312.75041599999997</v>
      </c>
      <c r="G3189" s="4">
        <v>482.79808000000003</v>
      </c>
      <c r="H3189" s="4">
        <v>0.85207100000000002</v>
      </c>
      <c r="I3189" s="4" t="str">
        <f>VLOOKUP(C3189, Sheet1!$B$4:$C$76, 2,FALSE)</f>
        <v>메가파워정 90mg/병</v>
      </c>
    </row>
    <row r="3190" spans="1:11" x14ac:dyDescent="0.3">
      <c r="A3190" s="4">
        <v>3189</v>
      </c>
      <c r="B3190" s="4">
        <v>1460</v>
      </c>
      <c r="C3190" s="4">
        <v>5093</v>
      </c>
      <c r="D3190" s="4">
        <v>548.89117599999997</v>
      </c>
      <c r="E3190" s="4">
        <v>189.93984</v>
      </c>
      <c r="F3190" s="4">
        <v>268.42439999999999</v>
      </c>
      <c r="G3190" s="4">
        <v>270.06335999999999</v>
      </c>
      <c r="H3190" s="4">
        <v>0.98374799999999996</v>
      </c>
      <c r="I3190" s="4" t="str">
        <f>VLOOKUP(C3190, Sheet1!$B$4:$C$76, 2,FALSE)</f>
        <v>삼남건조수산화알루미늄겔정</v>
      </c>
    </row>
    <row r="3191" spans="1:11" x14ac:dyDescent="0.3">
      <c r="A3191" s="4">
        <v>3190</v>
      </c>
      <c r="B3191" s="4">
        <v>1460</v>
      </c>
      <c r="C3191" s="4">
        <v>12080</v>
      </c>
      <c r="D3191" s="4">
        <v>72.669544000000002</v>
      </c>
      <c r="E3191" s="4">
        <v>129.56095999999999</v>
      </c>
      <c r="F3191" s="4">
        <v>225.22664</v>
      </c>
      <c r="G3191" s="4">
        <v>427.91296</v>
      </c>
      <c r="H3191" s="4">
        <v>0.98197900000000005</v>
      </c>
      <c r="I3191" s="4" t="str">
        <f>VLOOKUP(C3191, Sheet1!$B$4:$C$76, 2,FALSE)</f>
        <v>리렉스펜정 300mg/PTP</v>
      </c>
    </row>
    <row r="3192" spans="1:11" x14ac:dyDescent="0.3">
      <c r="A3192" s="4">
        <v>3191</v>
      </c>
      <c r="B3192" s="4">
        <v>1460</v>
      </c>
      <c r="C3192" s="4">
        <v>2482</v>
      </c>
      <c r="D3192" s="4">
        <v>54.268039999999999</v>
      </c>
      <c r="E3192" s="4">
        <v>704.00703999999996</v>
      </c>
      <c r="F3192" s="4">
        <v>246.41169600000001</v>
      </c>
      <c r="G3192" s="4">
        <v>471.62240000000003</v>
      </c>
      <c r="H3192" s="4">
        <v>0.94337400000000005</v>
      </c>
      <c r="I3192" s="4" t="str">
        <f>VLOOKUP(C3192, Sheet1!$B$4:$C$76, 2,FALSE)</f>
        <v>뮤테란캡슐 100mg</v>
      </c>
    </row>
    <row r="3193" spans="1:11" ht="17.25" thickBot="1" x14ac:dyDescent="0.35">
      <c r="A3193" s="4">
        <v>3192</v>
      </c>
      <c r="B3193" s="4">
        <v>1460</v>
      </c>
      <c r="C3193" s="4">
        <v>22626</v>
      </c>
      <c r="D3193" s="4">
        <v>541.40574400000003</v>
      </c>
      <c r="E3193" s="4">
        <v>572.49856</v>
      </c>
      <c r="F3193" s="4">
        <v>323.84460799999999</v>
      </c>
      <c r="G3193" s="4">
        <v>486.65472</v>
      </c>
      <c r="H3193" s="4">
        <v>0.93404299999999996</v>
      </c>
      <c r="I3193" s="4" t="str">
        <f>VLOOKUP(C3193, Sheet1!$B$4:$C$76, 2,FALSE)</f>
        <v>메가파워정 90mg/병</v>
      </c>
    </row>
    <row r="3194" spans="1:11" x14ac:dyDescent="0.3">
      <c r="A3194" s="1">
        <v>3193</v>
      </c>
      <c r="B3194" s="2">
        <v>1461</v>
      </c>
      <c r="C3194" s="2">
        <v>12080</v>
      </c>
      <c r="D3194" s="2">
        <v>643.08688800000004</v>
      </c>
      <c r="E3194" s="2">
        <v>690.86271999999997</v>
      </c>
      <c r="F3194" s="2">
        <v>232.10548800000001</v>
      </c>
      <c r="G3194" s="2">
        <v>448.50815999999998</v>
      </c>
      <c r="H3194" s="2">
        <v>0.98682099999999995</v>
      </c>
      <c r="I3194" s="2" t="str">
        <f>VLOOKUP(C3194, Sheet1!$B$4:$C$76, 2,FALSE)</f>
        <v>리렉스펜정 300mg/PTP</v>
      </c>
      <c r="J3194" s="7"/>
      <c r="K3194" s="4" t="s">
        <v>95</v>
      </c>
    </row>
    <row r="3195" spans="1:11" x14ac:dyDescent="0.3">
      <c r="A3195" s="3">
        <v>3194</v>
      </c>
      <c r="B3195" s="4">
        <v>1461</v>
      </c>
      <c r="C3195" s="4">
        <v>2482</v>
      </c>
      <c r="D3195" s="4">
        <v>630.72292000000004</v>
      </c>
      <c r="E3195" s="4">
        <v>34.40128</v>
      </c>
      <c r="F3195" s="4">
        <v>239.035088</v>
      </c>
      <c r="G3195" s="4">
        <v>476.04480000000001</v>
      </c>
      <c r="H3195" s="4">
        <v>0.94309600000000005</v>
      </c>
      <c r="I3195" s="4" t="str">
        <f>VLOOKUP(C3195, Sheet1!$B$4:$C$76, 2,FALSE)</f>
        <v>뮤테란캡슐 100mg</v>
      </c>
      <c r="J3195" s="8"/>
    </row>
    <row r="3196" spans="1:11" x14ac:dyDescent="0.3">
      <c r="A3196" s="3">
        <v>3195</v>
      </c>
      <c r="B3196" s="4">
        <v>1461</v>
      </c>
      <c r="C3196" s="4">
        <v>5093</v>
      </c>
      <c r="D3196" s="4">
        <v>104.563272</v>
      </c>
      <c r="E3196" s="4">
        <v>800.84415999999999</v>
      </c>
      <c r="F3196" s="4">
        <v>277.14593600000001</v>
      </c>
      <c r="G3196" s="4">
        <v>276.17919999999998</v>
      </c>
      <c r="H3196" s="4">
        <v>0.93323</v>
      </c>
      <c r="I3196" s="4" t="str">
        <f>VLOOKUP(C3196, Sheet1!$B$4:$C$76, 2,FALSE)</f>
        <v>삼남건조수산화알루미늄겔정</v>
      </c>
      <c r="J3196" s="8" t="s">
        <v>120</v>
      </c>
    </row>
    <row r="3197" spans="1:11" x14ac:dyDescent="0.3">
      <c r="A3197" s="3">
        <v>3196</v>
      </c>
      <c r="B3197" s="4">
        <v>1461</v>
      </c>
      <c r="C3197" s="4">
        <v>22626</v>
      </c>
      <c r="D3197" s="4">
        <v>70.268584000000004</v>
      </c>
      <c r="E3197" s="4">
        <v>145.03808000000001</v>
      </c>
      <c r="F3197" s="4">
        <v>315.99073600000003</v>
      </c>
      <c r="G3197" s="4">
        <v>484.73343999999997</v>
      </c>
      <c r="H3197" s="4">
        <v>0.52577700000000005</v>
      </c>
      <c r="I3197" s="4" t="str">
        <f>VLOOKUP(C3197, Sheet1!$B$4:$C$76, 2,FALSE)</f>
        <v>메가파워정 90mg/병</v>
      </c>
      <c r="J3197" s="8" t="s">
        <v>120</v>
      </c>
    </row>
    <row r="3198" spans="1:11" x14ac:dyDescent="0.3">
      <c r="A3198" s="3">
        <v>3197</v>
      </c>
      <c r="B3198" s="4">
        <v>1461</v>
      </c>
      <c r="C3198" s="4">
        <v>23222</v>
      </c>
      <c r="D3198" s="4">
        <v>69.837192000000002</v>
      </c>
      <c r="E3198" s="4">
        <v>145.33568</v>
      </c>
      <c r="F3198" s="4">
        <v>316.69540799999999</v>
      </c>
      <c r="G3198" s="4">
        <v>485.79199999999997</v>
      </c>
      <c r="H3198" s="4">
        <v>0.446106</v>
      </c>
      <c r="I3198" s="4" t="str">
        <f>VLOOKUP(C3198, Sheet1!$B$4:$C$76, 2,FALSE)</f>
        <v>비타비백정 100mg/병</v>
      </c>
      <c r="J3198" s="8" t="s">
        <v>119</v>
      </c>
    </row>
    <row r="3199" spans="1:11" ht="17.25" thickBot="1" x14ac:dyDescent="0.35">
      <c r="A3199" s="5">
        <v>3198</v>
      </c>
      <c r="B3199" s="6">
        <v>1461</v>
      </c>
      <c r="C3199" s="6">
        <v>35205</v>
      </c>
      <c r="D3199" s="6">
        <v>792.29484000000002</v>
      </c>
      <c r="E3199" s="6">
        <v>1212.1856</v>
      </c>
      <c r="F3199" s="6">
        <v>183.705648</v>
      </c>
      <c r="G3199" s="6">
        <v>67.814400000000006</v>
      </c>
      <c r="H3199" s="6">
        <v>0.252724</v>
      </c>
      <c r="I3199" s="6" t="str">
        <f>VLOOKUP(C3199, Sheet1!$B$4:$C$76, 2,FALSE)</f>
        <v>아토젯정 10/40mg</v>
      </c>
      <c r="J3199" s="9" t="s">
        <v>123</v>
      </c>
    </row>
    <row r="3200" spans="1:11" x14ac:dyDescent="0.3">
      <c r="A3200" s="4">
        <v>3199</v>
      </c>
      <c r="B3200" s="4">
        <v>1462</v>
      </c>
      <c r="C3200" s="4">
        <v>20237</v>
      </c>
      <c r="D3200" s="4">
        <v>133.32159999999999</v>
      </c>
      <c r="E3200" s="4">
        <v>867.90592000000004</v>
      </c>
      <c r="F3200" s="4">
        <v>232.21382399999999</v>
      </c>
      <c r="G3200" s="4">
        <v>228.70656</v>
      </c>
      <c r="H3200" s="4">
        <v>0.99228000000000005</v>
      </c>
      <c r="I3200" s="4" t="str">
        <f>VLOOKUP(C3200, Sheet1!$B$4:$C$76, 2,FALSE)</f>
        <v>플라빅스정 75mg</v>
      </c>
    </row>
    <row r="3201" spans="1:9" x14ac:dyDescent="0.3">
      <c r="A3201" s="4">
        <v>3200</v>
      </c>
      <c r="B3201" s="4">
        <v>1462</v>
      </c>
      <c r="C3201" s="4">
        <v>27652</v>
      </c>
      <c r="D3201" s="4">
        <v>671.23814400000003</v>
      </c>
      <c r="E3201" s="4">
        <v>254.30271999999999</v>
      </c>
      <c r="F3201" s="4">
        <v>218.666944</v>
      </c>
      <c r="G3201" s="4">
        <v>200.79872</v>
      </c>
      <c r="H3201" s="4">
        <v>0.99052600000000002</v>
      </c>
      <c r="I3201" s="4" t="str">
        <f>VLOOKUP(C3201, Sheet1!$B$4:$C$76, 2,FALSE)</f>
        <v>세비카정 10/40mg</v>
      </c>
    </row>
    <row r="3202" spans="1:9" x14ac:dyDescent="0.3">
      <c r="A3202" s="4">
        <v>3201</v>
      </c>
      <c r="B3202" s="4">
        <v>1462</v>
      </c>
      <c r="C3202" s="4">
        <v>25366</v>
      </c>
      <c r="D3202" s="4">
        <v>525.14216799999997</v>
      </c>
      <c r="E3202" s="4">
        <v>676.56575999999995</v>
      </c>
      <c r="F3202" s="4">
        <v>421.576368</v>
      </c>
      <c r="G3202" s="4">
        <v>465.13407999999998</v>
      </c>
      <c r="H3202" s="4">
        <v>0.98750800000000005</v>
      </c>
      <c r="I3202" s="4" t="str">
        <f>VLOOKUP(C3202, Sheet1!$B$4:$C$76, 2,FALSE)</f>
        <v>자누메트정 50/850mg</v>
      </c>
    </row>
    <row r="3203" spans="1:9" x14ac:dyDescent="0.3">
      <c r="A3203" s="4">
        <v>3202</v>
      </c>
      <c r="B3203" s="4">
        <v>1462</v>
      </c>
      <c r="C3203" s="4">
        <v>3482</v>
      </c>
      <c r="D3203" s="4">
        <v>133.61000799999999</v>
      </c>
      <c r="E3203" s="4">
        <v>288.18687999999997</v>
      </c>
      <c r="F3203" s="4">
        <v>275.31105600000001</v>
      </c>
      <c r="G3203" s="4">
        <v>174.83776</v>
      </c>
      <c r="H3203" s="4">
        <v>0.98072499999999996</v>
      </c>
      <c r="I3203" s="4" t="str">
        <f>VLOOKUP(C3203, Sheet1!$B$4:$C$76, 2,FALSE)</f>
        <v>기넥신에프정(은행엽엑스)(수출용)</v>
      </c>
    </row>
    <row r="3204" spans="1:9" x14ac:dyDescent="0.3">
      <c r="A3204" s="4">
        <v>3203</v>
      </c>
      <c r="B3204" s="4">
        <v>1463</v>
      </c>
      <c r="C3204" s="4">
        <v>27652</v>
      </c>
      <c r="D3204" s="4">
        <v>97.476535999999996</v>
      </c>
      <c r="E3204" s="4">
        <v>853.66528000000005</v>
      </c>
      <c r="F3204" s="4">
        <v>219.79422400000001</v>
      </c>
      <c r="G3204" s="4">
        <v>206.7328</v>
      </c>
      <c r="H3204" s="4">
        <v>0.99441000000000002</v>
      </c>
      <c r="I3204" s="4" t="str">
        <f>VLOOKUP(C3204, Sheet1!$B$4:$C$76, 2,FALSE)</f>
        <v>세비카정 10/40mg</v>
      </c>
    </row>
    <row r="3205" spans="1:9" x14ac:dyDescent="0.3">
      <c r="A3205" s="4">
        <v>3204</v>
      </c>
      <c r="B3205" s="4">
        <v>1463</v>
      </c>
      <c r="C3205" s="4">
        <v>20237</v>
      </c>
      <c r="D3205" s="4">
        <v>623.26091199999996</v>
      </c>
      <c r="E3205" s="4">
        <v>176.22720000000001</v>
      </c>
      <c r="F3205" s="4">
        <v>225.45990399999999</v>
      </c>
      <c r="G3205" s="4">
        <v>216.95616000000001</v>
      </c>
      <c r="H3205" s="4">
        <v>0.98668199999999995</v>
      </c>
      <c r="I3205" s="4" t="str">
        <f>VLOOKUP(C3205, Sheet1!$B$4:$C$76, 2,FALSE)</f>
        <v>플라빅스정 75mg</v>
      </c>
    </row>
    <row r="3206" spans="1:9" x14ac:dyDescent="0.3">
      <c r="A3206" s="4">
        <v>3205</v>
      </c>
      <c r="B3206" s="4">
        <v>1463</v>
      </c>
      <c r="C3206" s="4">
        <v>25366</v>
      </c>
      <c r="D3206" s="4">
        <v>60.335832000000003</v>
      </c>
      <c r="E3206" s="4">
        <v>123.72351999999999</v>
      </c>
      <c r="F3206" s="4">
        <v>417.27220799999998</v>
      </c>
      <c r="G3206" s="4">
        <v>451.65312</v>
      </c>
      <c r="H3206" s="4">
        <v>0.97413799999999995</v>
      </c>
      <c r="I3206" s="4" t="str">
        <f>VLOOKUP(C3206, Sheet1!$B$4:$C$76, 2,FALSE)</f>
        <v>자누메트정 50/850mg</v>
      </c>
    </row>
    <row r="3207" spans="1:9" x14ac:dyDescent="0.3">
      <c r="A3207" s="4">
        <v>3206</v>
      </c>
      <c r="B3207" s="4">
        <v>1463</v>
      </c>
      <c r="C3207" s="4">
        <v>3482</v>
      </c>
      <c r="D3207" s="4">
        <v>590.03836000000001</v>
      </c>
      <c r="E3207" s="4">
        <v>845.93344000000002</v>
      </c>
      <c r="F3207" s="4">
        <v>284.40347200000002</v>
      </c>
      <c r="G3207" s="4">
        <v>168.47232</v>
      </c>
      <c r="H3207" s="4">
        <v>0.93870500000000001</v>
      </c>
      <c r="I3207" s="4" t="str">
        <f>VLOOKUP(C3207, Sheet1!$B$4:$C$76, 2,FALSE)</f>
        <v>기넥신에프정(은행엽엑스)(수출용)</v>
      </c>
    </row>
    <row r="3208" spans="1:9" x14ac:dyDescent="0.3">
      <c r="A3208" s="4">
        <v>3207</v>
      </c>
      <c r="B3208" s="4">
        <v>1464</v>
      </c>
      <c r="C3208" s="4">
        <v>27652</v>
      </c>
      <c r="D3208" s="4">
        <v>62.040416</v>
      </c>
      <c r="E3208" s="4">
        <v>810.78527999999994</v>
      </c>
      <c r="F3208" s="4">
        <v>226.04355200000001</v>
      </c>
      <c r="G3208" s="4">
        <v>211.88095999999999</v>
      </c>
      <c r="H3208" s="4">
        <v>0.99864799999999998</v>
      </c>
      <c r="I3208" s="4" t="str">
        <f>VLOOKUP(C3208, Sheet1!$B$4:$C$76, 2,FALSE)</f>
        <v>세비카정 10/40mg</v>
      </c>
    </row>
    <row r="3209" spans="1:9" x14ac:dyDescent="0.3">
      <c r="A3209" s="4">
        <v>3208</v>
      </c>
      <c r="B3209" s="4">
        <v>1464</v>
      </c>
      <c r="C3209" s="4">
        <v>20237</v>
      </c>
      <c r="D3209" s="4">
        <v>594.59823200000005</v>
      </c>
      <c r="E3209" s="4">
        <v>173.78688</v>
      </c>
      <c r="F3209" s="4">
        <v>219.68686400000001</v>
      </c>
      <c r="G3209" s="4">
        <v>214.27456000000001</v>
      </c>
      <c r="H3209" s="4">
        <v>0.99425699999999995</v>
      </c>
      <c r="I3209" s="4" t="str">
        <f>VLOOKUP(C3209, Sheet1!$B$4:$C$76, 2,FALSE)</f>
        <v>플라빅스정 75mg</v>
      </c>
    </row>
    <row r="3210" spans="1:9" x14ac:dyDescent="0.3">
      <c r="A3210" s="4">
        <v>3209</v>
      </c>
      <c r="B3210" s="4">
        <v>1464</v>
      </c>
      <c r="C3210" s="4">
        <v>25366</v>
      </c>
      <c r="D3210" s="4">
        <v>45.189776000000002</v>
      </c>
      <c r="E3210" s="4">
        <v>104.74688</v>
      </c>
      <c r="F3210" s="4">
        <v>407.93676799999997</v>
      </c>
      <c r="G3210" s="4">
        <v>449.65248000000003</v>
      </c>
      <c r="H3210" s="4">
        <v>0.97129900000000002</v>
      </c>
      <c r="I3210" s="4" t="str">
        <f>VLOOKUP(C3210, Sheet1!$B$4:$C$76, 2,FALSE)</f>
        <v>자누메트정 50/850mg</v>
      </c>
    </row>
    <row r="3211" spans="1:9" x14ac:dyDescent="0.3">
      <c r="A3211" s="4">
        <v>3210</v>
      </c>
      <c r="B3211" s="4">
        <v>1464</v>
      </c>
      <c r="C3211" s="4">
        <v>3482</v>
      </c>
      <c r="D3211" s="4">
        <v>561.77388800000006</v>
      </c>
      <c r="E3211" s="4">
        <v>810.87936000000002</v>
      </c>
      <c r="F3211" s="4">
        <v>287.06502399999999</v>
      </c>
      <c r="G3211" s="4">
        <v>176.86655999999999</v>
      </c>
      <c r="H3211" s="4">
        <v>0.96324699999999996</v>
      </c>
      <c r="I3211" s="4" t="str">
        <f>VLOOKUP(C3211, Sheet1!$B$4:$C$76, 2,FALSE)</f>
        <v>기넥신에프정(은행엽엑스)(수출용)</v>
      </c>
    </row>
    <row r="3212" spans="1:9" x14ac:dyDescent="0.3">
      <c r="A3212" s="4">
        <v>3211</v>
      </c>
      <c r="B3212" s="4">
        <v>1466</v>
      </c>
      <c r="C3212" s="4">
        <v>27652</v>
      </c>
      <c r="D3212" s="4">
        <v>60.478327999999998</v>
      </c>
      <c r="E3212" s="4">
        <v>809.87072000000001</v>
      </c>
      <c r="F3212" s="4">
        <v>228.23272</v>
      </c>
      <c r="G3212" s="4">
        <v>211.95903999999999</v>
      </c>
      <c r="H3212" s="4">
        <v>0.99860499999999996</v>
      </c>
      <c r="I3212" s="4" t="str">
        <f>VLOOKUP(C3212, Sheet1!$B$4:$C$76, 2,FALSE)</f>
        <v>세비카정 10/40mg</v>
      </c>
    </row>
    <row r="3213" spans="1:9" x14ac:dyDescent="0.3">
      <c r="A3213" s="4">
        <v>3212</v>
      </c>
      <c r="B3213" s="4">
        <v>1466</v>
      </c>
      <c r="C3213" s="4">
        <v>22346</v>
      </c>
      <c r="D3213" s="4">
        <v>106.82417599999999</v>
      </c>
      <c r="E3213" s="4">
        <v>179.01504</v>
      </c>
      <c r="F3213" s="4">
        <v>201.98710399999999</v>
      </c>
      <c r="G3213" s="4">
        <v>194.15168</v>
      </c>
      <c r="H3213" s="4">
        <v>0.99342399999999997</v>
      </c>
      <c r="I3213" s="4" t="str">
        <f>VLOOKUP(C3213, Sheet1!$B$4:$C$76, 2,FALSE)</f>
        <v>자누비아정 50mg</v>
      </c>
    </row>
    <row r="3214" spans="1:9" x14ac:dyDescent="0.3">
      <c r="A3214" s="4">
        <v>3213</v>
      </c>
      <c r="B3214" s="4">
        <v>1466</v>
      </c>
      <c r="C3214" s="4">
        <v>16261</v>
      </c>
      <c r="D3214" s="4">
        <v>595.64645599999994</v>
      </c>
      <c r="E3214" s="4">
        <v>177.0496</v>
      </c>
      <c r="F3214" s="4">
        <v>234.53767999999999</v>
      </c>
      <c r="G3214" s="4">
        <v>228.23936</v>
      </c>
      <c r="H3214" s="4">
        <v>0.98516000000000004</v>
      </c>
      <c r="I3214" s="4" t="str">
        <f>VLOOKUP(C3214, Sheet1!$B$4:$C$76, 2,FALSE)</f>
        <v>크레스토정 20mg</v>
      </c>
    </row>
    <row r="3215" spans="1:9" x14ac:dyDescent="0.3">
      <c r="A3215" s="4">
        <v>3214</v>
      </c>
      <c r="B3215" s="4">
        <v>1466</v>
      </c>
      <c r="C3215" s="4">
        <v>3482</v>
      </c>
      <c r="D3215" s="4">
        <v>561.19511999999997</v>
      </c>
      <c r="E3215" s="4">
        <v>810.95104000000003</v>
      </c>
      <c r="F3215" s="4">
        <v>286.14368000000002</v>
      </c>
      <c r="G3215" s="4">
        <v>176.07552000000001</v>
      </c>
      <c r="H3215" s="4">
        <v>0.96568200000000004</v>
      </c>
      <c r="I3215" s="4" t="str">
        <f>VLOOKUP(C3215, Sheet1!$B$4:$C$76, 2,FALSE)</f>
        <v>기넥신에프정(은행엽엑스)(수출용)</v>
      </c>
    </row>
    <row r="3216" spans="1:9" x14ac:dyDescent="0.3">
      <c r="A3216" s="4">
        <v>3215</v>
      </c>
      <c r="B3216" s="4">
        <v>1473</v>
      </c>
      <c r="C3216" s="4">
        <v>21025</v>
      </c>
      <c r="D3216" s="4">
        <v>127.655432</v>
      </c>
      <c r="E3216" s="4">
        <v>866.50048000000004</v>
      </c>
      <c r="F3216" s="4">
        <v>175.835184</v>
      </c>
      <c r="G3216" s="4">
        <v>173.16480000000001</v>
      </c>
      <c r="H3216" s="4">
        <v>0.995255</v>
      </c>
      <c r="I3216" s="4" t="str">
        <f>VLOOKUP(C3216, Sheet1!$B$4:$C$76, 2,FALSE)</f>
        <v>펠루비정(펠루비프로펜)</v>
      </c>
    </row>
    <row r="3217" spans="1:9" x14ac:dyDescent="0.3">
      <c r="A3217" s="4">
        <v>3216</v>
      </c>
      <c r="B3217" s="4">
        <v>1473</v>
      </c>
      <c r="C3217" s="4">
        <v>19606</v>
      </c>
      <c r="D3217" s="4">
        <v>152.61321599999999</v>
      </c>
      <c r="E3217" s="4">
        <v>218.93440000000001</v>
      </c>
      <c r="F3217" s="4">
        <v>156.44108800000001</v>
      </c>
      <c r="G3217" s="4">
        <v>150.82624000000001</v>
      </c>
      <c r="H3217" s="4">
        <v>0.98972899999999997</v>
      </c>
      <c r="I3217" s="4" t="str">
        <f>VLOOKUP(C3217, Sheet1!$B$4:$C$76, 2,FALSE)</f>
        <v>스토가정 10mg</v>
      </c>
    </row>
    <row r="3218" spans="1:9" x14ac:dyDescent="0.3">
      <c r="A3218" s="4">
        <v>3217</v>
      </c>
      <c r="B3218" s="4">
        <v>1473</v>
      </c>
      <c r="C3218" s="4">
        <v>1899</v>
      </c>
      <c r="D3218" s="4">
        <v>611.08775200000002</v>
      </c>
      <c r="E3218" s="4">
        <v>860.35328000000004</v>
      </c>
      <c r="F3218" s="4">
        <v>205.216688</v>
      </c>
      <c r="G3218" s="4">
        <v>159.62880000000001</v>
      </c>
      <c r="H3218" s="4">
        <v>0.98495900000000003</v>
      </c>
      <c r="I3218" s="4" t="str">
        <f>VLOOKUP(C3218, Sheet1!$B$4:$C$76, 2,FALSE)</f>
        <v>보령부스파정 5mg</v>
      </c>
    </row>
    <row r="3219" spans="1:9" x14ac:dyDescent="0.3">
      <c r="A3219" s="4">
        <v>3218</v>
      </c>
      <c r="B3219" s="4">
        <v>1473</v>
      </c>
      <c r="C3219" s="4">
        <v>16550</v>
      </c>
      <c r="D3219" s="4">
        <v>576.49050399999999</v>
      </c>
      <c r="E3219" s="4">
        <v>92.732799999999997</v>
      </c>
      <c r="F3219" s="4">
        <v>281.30564800000002</v>
      </c>
      <c r="G3219" s="4">
        <v>476.32256000000001</v>
      </c>
      <c r="H3219" s="4">
        <v>0.97609699999999999</v>
      </c>
      <c r="I3219" s="4" t="str">
        <f>VLOOKUP(C3219, Sheet1!$B$4:$C$76, 2,FALSE)</f>
        <v>동아가바펜틴정 800mg</v>
      </c>
    </row>
    <row r="3220" spans="1:9" x14ac:dyDescent="0.3">
      <c r="A3220" s="4">
        <v>3219</v>
      </c>
      <c r="B3220" s="4">
        <v>1474</v>
      </c>
      <c r="C3220" s="4">
        <v>3482</v>
      </c>
      <c r="D3220" s="4">
        <v>609.08060799999998</v>
      </c>
      <c r="E3220" s="4">
        <v>790.93119999999999</v>
      </c>
      <c r="F3220" s="4">
        <v>272.68854399999998</v>
      </c>
      <c r="G3220" s="4">
        <v>207.11424</v>
      </c>
      <c r="H3220" s="4">
        <v>0.98480500000000004</v>
      </c>
      <c r="I3220" s="4" t="str">
        <f>VLOOKUP(C3220, Sheet1!$B$4:$C$76, 2,FALSE)</f>
        <v>기넥신에프정(은행엽엑스)(수출용)</v>
      </c>
    </row>
    <row r="3221" spans="1:9" x14ac:dyDescent="0.3">
      <c r="A3221" s="4">
        <v>3220</v>
      </c>
      <c r="B3221" s="4">
        <v>1474</v>
      </c>
      <c r="C3221" s="4">
        <v>34596</v>
      </c>
      <c r="D3221" s="4">
        <v>69.110072000000002</v>
      </c>
      <c r="E3221" s="4">
        <v>102.04736</v>
      </c>
      <c r="F3221" s="4">
        <v>437.53591999999998</v>
      </c>
      <c r="G3221" s="4">
        <v>426.14143999999999</v>
      </c>
      <c r="H3221" s="4">
        <v>0.97451399999999999</v>
      </c>
      <c r="I3221" s="4" t="str">
        <f>VLOOKUP(C3221, Sheet1!$B$4:$C$76, 2,FALSE)</f>
        <v>제미메트서방정 50/1000mg</v>
      </c>
    </row>
    <row r="3222" spans="1:9" x14ac:dyDescent="0.3">
      <c r="A3222" s="4">
        <v>3221</v>
      </c>
      <c r="B3222" s="4">
        <v>1474</v>
      </c>
      <c r="C3222" s="4">
        <v>36636</v>
      </c>
      <c r="D3222" s="4">
        <v>620.47296800000004</v>
      </c>
      <c r="E3222" s="4">
        <v>207.56927999999999</v>
      </c>
      <c r="F3222" s="4">
        <v>260.14011199999999</v>
      </c>
      <c r="G3222" s="4">
        <v>170.48192</v>
      </c>
      <c r="H3222" s="4">
        <v>0.97434600000000005</v>
      </c>
      <c r="I3222" s="4" t="str">
        <f>VLOOKUP(C3222, Sheet1!$B$4:$C$76, 2,FALSE)</f>
        <v>로수젯정10/5밀리그램</v>
      </c>
    </row>
    <row r="3223" spans="1:9" x14ac:dyDescent="0.3">
      <c r="A3223" s="4">
        <v>3222</v>
      </c>
      <c r="B3223" s="4">
        <v>1474</v>
      </c>
      <c r="C3223" s="4">
        <v>27732</v>
      </c>
      <c r="D3223" s="4">
        <v>125.37500799999999</v>
      </c>
      <c r="E3223" s="4">
        <v>768.62656000000004</v>
      </c>
      <c r="F3223" s="4">
        <v>313.37407999999999</v>
      </c>
      <c r="G3223" s="4">
        <v>275.91807999999997</v>
      </c>
      <c r="H3223" s="4">
        <v>0.97431800000000002</v>
      </c>
      <c r="I3223" s="4" t="str">
        <f>VLOOKUP(C3223, Sheet1!$B$4:$C$76, 2,FALSE)</f>
        <v>트윈스타정 40/5mg</v>
      </c>
    </row>
    <row r="3224" spans="1:9" x14ac:dyDescent="0.3">
      <c r="A3224" s="4">
        <v>3223</v>
      </c>
      <c r="B3224" s="4">
        <v>1476</v>
      </c>
      <c r="C3224" s="4">
        <v>36636</v>
      </c>
      <c r="D3224" s="4">
        <v>591.842984</v>
      </c>
      <c r="E3224" s="4">
        <v>203.55583999999999</v>
      </c>
      <c r="F3224" s="4">
        <v>253.26126400000001</v>
      </c>
      <c r="G3224" s="4">
        <v>166.92223999999999</v>
      </c>
      <c r="H3224" s="4">
        <v>0.99821000000000004</v>
      </c>
      <c r="I3224" s="4" t="str">
        <f>VLOOKUP(C3224, Sheet1!$B$4:$C$76, 2,FALSE)</f>
        <v>로수젯정10/5밀리그램</v>
      </c>
    </row>
    <row r="3225" spans="1:9" x14ac:dyDescent="0.3">
      <c r="A3225" s="4">
        <v>3224</v>
      </c>
      <c r="B3225" s="4">
        <v>1476</v>
      </c>
      <c r="C3225" s="4">
        <v>3482</v>
      </c>
      <c r="D3225" s="4">
        <v>582.30160799999999</v>
      </c>
      <c r="E3225" s="4">
        <v>757.54367999999999</v>
      </c>
      <c r="F3225" s="4">
        <v>274.41118399999999</v>
      </c>
      <c r="G3225" s="4">
        <v>209.93536</v>
      </c>
      <c r="H3225" s="4">
        <v>0.98325099999999999</v>
      </c>
      <c r="I3225" s="4" t="str">
        <f>VLOOKUP(C3225, Sheet1!$B$4:$C$76, 2,FALSE)</f>
        <v>기넥신에프정(은행엽엑스)(수출용)</v>
      </c>
    </row>
    <row r="3226" spans="1:9" x14ac:dyDescent="0.3">
      <c r="A3226" s="4">
        <v>3225</v>
      </c>
      <c r="B3226" s="4">
        <v>1476</v>
      </c>
      <c r="C3226" s="4">
        <v>34596</v>
      </c>
      <c r="D3226" s="4">
        <v>54.416392000000002</v>
      </c>
      <c r="E3226" s="4">
        <v>74.955520000000007</v>
      </c>
      <c r="F3226" s="4">
        <v>425.62091199999998</v>
      </c>
      <c r="G3226" s="4">
        <v>432.10496000000001</v>
      </c>
      <c r="H3226" s="4">
        <v>0.98301799999999995</v>
      </c>
      <c r="I3226" s="4" t="str">
        <f>VLOOKUP(C3226, Sheet1!$B$4:$C$76, 2,FALSE)</f>
        <v>제미메트서방정 50/1000mg</v>
      </c>
    </row>
    <row r="3227" spans="1:9" x14ac:dyDescent="0.3">
      <c r="A3227" s="4">
        <v>3226</v>
      </c>
      <c r="B3227" s="4">
        <v>1476</v>
      </c>
      <c r="C3227" s="4">
        <v>27732</v>
      </c>
      <c r="D3227" s="4">
        <v>89.130272000000005</v>
      </c>
      <c r="E3227" s="4">
        <v>726.24127999999996</v>
      </c>
      <c r="F3227" s="4">
        <v>319.37843199999998</v>
      </c>
      <c r="G3227" s="4">
        <v>280.10239999999999</v>
      </c>
      <c r="H3227" s="4">
        <v>0.94459599999999999</v>
      </c>
      <c r="I3227" s="4" t="str">
        <f>VLOOKUP(C3227, Sheet1!$B$4:$C$76, 2,FALSE)</f>
        <v>트윈스타정 40/5mg</v>
      </c>
    </row>
    <row r="3228" spans="1:9" x14ac:dyDescent="0.3">
      <c r="A3228" s="4">
        <v>3227</v>
      </c>
      <c r="B3228" s="4">
        <v>1477</v>
      </c>
      <c r="C3228" s="4">
        <v>36636</v>
      </c>
      <c r="D3228" s="4">
        <v>89.310344000000001</v>
      </c>
      <c r="E3228" s="4">
        <v>229.42655999999999</v>
      </c>
      <c r="F3228" s="4">
        <v>235.829904</v>
      </c>
      <c r="G3228" s="4">
        <v>215.02848</v>
      </c>
      <c r="H3228" s="4">
        <v>0.98051900000000003</v>
      </c>
      <c r="I3228" s="4" t="str">
        <f>VLOOKUP(C3228, Sheet1!$B$4:$C$76, 2,FALSE)</f>
        <v>로수젯정10/5밀리그램</v>
      </c>
    </row>
    <row r="3229" spans="1:9" x14ac:dyDescent="0.3">
      <c r="A3229" s="4">
        <v>3228</v>
      </c>
      <c r="B3229" s="4">
        <v>1477</v>
      </c>
      <c r="C3229" s="4">
        <v>18356</v>
      </c>
      <c r="D3229" s="4">
        <v>355.94524799999999</v>
      </c>
      <c r="E3229" s="4">
        <v>681.37919999999997</v>
      </c>
      <c r="F3229" s="4">
        <v>255.75299200000001</v>
      </c>
      <c r="G3229" s="4">
        <v>368.56191999999999</v>
      </c>
      <c r="H3229" s="4">
        <v>0.95439300000000005</v>
      </c>
      <c r="I3229" s="4" t="str">
        <f>VLOOKUP(C3229, Sheet1!$B$4:$C$76, 2,FALSE)</f>
        <v xml:space="preserve">종근당글리아티린연질캡슐(콜린알포세레이트) </v>
      </c>
    </row>
    <row r="3230" spans="1:9" x14ac:dyDescent="0.3">
      <c r="A3230" s="4">
        <v>3229</v>
      </c>
      <c r="B3230" s="4">
        <v>1477</v>
      </c>
      <c r="C3230" s="4">
        <v>3350</v>
      </c>
      <c r="D3230" s="4">
        <v>651.55417599999998</v>
      </c>
      <c r="E3230" s="4">
        <v>288.80383999999998</v>
      </c>
      <c r="F3230" s="4">
        <v>181.32518400000001</v>
      </c>
      <c r="G3230" s="4">
        <v>183.19103999999999</v>
      </c>
      <c r="H3230" s="4">
        <v>0.94804500000000003</v>
      </c>
      <c r="I3230" s="4" t="str">
        <f>VLOOKUP(C3230, Sheet1!$B$4:$C$76, 2,FALSE)</f>
        <v>일양하이트린정 2mg</v>
      </c>
    </row>
    <row r="3231" spans="1:9" x14ac:dyDescent="0.3">
      <c r="A3231" s="4">
        <v>3230</v>
      </c>
      <c r="B3231" s="4">
        <v>1480</v>
      </c>
      <c r="C3231" s="4">
        <v>10220</v>
      </c>
      <c r="D3231" s="4">
        <v>159.513048</v>
      </c>
      <c r="E3231" s="4">
        <v>261.83488</v>
      </c>
      <c r="F3231" s="4">
        <v>218.76356799999999</v>
      </c>
      <c r="G3231" s="4">
        <v>211.16032000000001</v>
      </c>
      <c r="H3231" s="4">
        <v>0.99684600000000001</v>
      </c>
      <c r="I3231" s="4" t="str">
        <f>VLOOKUP(C3231, Sheet1!$B$4:$C$76, 2,FALSE)</f>
        <v>쎄로켈정 100mg</v>
      </c>
    </row>
    <row r="3232" spans="1:9" x14ac:dyDescent="0.3">
      <c r="A3232" s="4">
        <v>3231</v>
      </c>
      <c r="B3232" s="4">
        <v>1480</v>
      </c>
      <c r="C3232" s="4">
        <v>6562</v>
      </c>
      <c r="D3232" s="4">
        <v>593.57928800000002</v>
      </c>
      <c r="E3232" s="4">
        <v>240.65472</v>
      </c>
      <c r="F3232" s="4">
        <v>210.87943999999999</v>
      </c>
      <c r="G3232" s="4">
        <v>340.80383999999998</v>
      </c>
      <c r="H3232" s="4">
        <v>0.99115299999999995</v>
      </c>
      <c r="I3232" s="4" t="str">
        <f>VLOOKUP(C3232, Sheet1!$B$4:$C$76, 2,FALSE)</f>
        <v>조인스정 200mg</v>
      </c>
    </row>
    <row r="3233" spans="1:9" x14ac:dyDescent="0.3">
      <c r="A3233" s="4">
        <v>3232</v>
      </c>
      <c r="B3233" s="4">
        <v>1480</v>
      </c>
      <c r="C3233" s="4">
        <v>3543</v>
      </c>
      <c r="D3233" s="4">
        <v>643.77106400000002</v>
      </c>
      <c r="E3233" s="4">
        <v>876.23360000000002</v>
      </c>
      <c r="F3233" s="4">
        <v>211.30302399999999</v>
      </c>
      <c r="G3233" s="4">
        <v>214.23488</v>
      </c>
      <c r="H3233" s="4">
        <v>0.98322699999999996</v>
      </c>
      <c r="I3233" s="4" t="str">
        <f>VLOOKUP(C3233, Sheet1!$B$4:$C$76, 2,FALSE)</f>
        <v>무코스타정(레바미피드)(비매품)</v>
      </c>
    </row>
    <row r="3234" spans="1:9" x14ac:dyDescent="0.3">
      <c r="A3234" s="4">
        <v>3233</v>
      </c>
      <c r="B3234" s="4">
        <v>1480</v>
      </c>
      <c r="C3234" s="4">
        <v>16547</v>
      </c>
      <c r="D3234" s="4">
        <v>174.30481599999999</v>
      </c>
      <c r="E3234" s="4">
        <v>833.35487999999998</v>
      </c>
      <c r="F3234" s="4">
        <v>239.399136</v>
      </c>
      <c r="G3234" s="4">
        <v>238.48576</v>
      </c>
      <c r="H3234" s="4">
        <v>0.98188900000000001</v>
      </c>
      <c r="I3234" s="4" t="str">
        <f>VLOOKUP(C3234, Sheet1!$B$4:$C$76, 2,FALSE)</f>
        <v>가바토파정 100mg</v>
      </c>
    </row>
    <row r="3235" spans="1:9" x14ac:dyDescent="0.3">
      <c r="A3235" s="4">
        <v>3234</v>
      </c>
      <c r="B3235" s="4">
        <v>1483</v>
      </c>
      <c r="C3235" s="4">
        <v>28762</v>
      </c>
      <c r="D3235" s="4">
        <v>632.54315999999994</v>
      </c>
      <c r="E3235" s="4">
        <v>898.90688</v>
      </c>
      <c r="F3235" s="4">
        <v>221.94728000000001</v>
      </c>
      <c r="G3235" s="4">
        <v>213.7088</v>
      </c>
      <c r="H3235" s="4">
        <v>0.99382199999999998</v>
      </c>
      <c r="I3235" s="4" t="str">
        <f>VLOOKUP(C3235, Sheet1!$B$4:$C$76, 2,FALSE)</f>
        <v>트라젠타정(리나글립틴)</v>
      </c>
    </row>
    <row r="3236" spans="1:9" x14ac:dyDescent="0.3">
      <c r="A3236" s="4">
        <v>3235</v>
      </c>
      <c r="B3236" s="4">
        <v>1483</v>
      </c>
      <c r="C3236" s="4">
        <v>19860</v>
      </c>
      <c r="D3236" s="4">
        <v>639.08870400000001</v>
      </c>
      <c r="E3236" s="4">
        <v>277.81119999999999</v>
      </c>
      <c r="F3236" s="4">
        <v>223.18387200000001</v>
      </c>
      <c r="G3236" s="4">
        <v>174.00576000000001</v>
      </c>
      <c r="H3236" s="4">
        <v>0.98936199999999996</v>
      </c>
      <c r="I3236" s="4" t="str">
        <f>VLOOKUP(C3236, Sheet1!$B$4:$C$76, 2,FALSE)</f>
        <v>노바스크정 5mg</v>
      </c>
    </row>
    <row r="3237" spans="1:9" x14ac:dyDescent="0.3">
      <c r="A3237" s="4">
        <v>3236</v>
      </c>
      <c r="B3237" s="4">
        <v>1483</v>
      </c>
      <c r="C3237" s="4">
        <v>3482</v>
      </c>
      <c r="D3237" s="4">
        <v>149.21039200000001</v>
      </c>
      <c r="E3237" s="4">
        <v>219.42784</v>
      </c>
      <c r="F3237" s="4">
        <v>249.277232</v>
      </c>
      <c r="G3237" s="4">
        <v>224.2432</v>
      </c>
      <c r="H3237" s="4">
        <v>0.98196300000000003</v>
      </c>
      <c r="I3237" s="4" t="str">
        <f>VLOOKUP(C3237, Sheet1!$B$4:$C$76, 2,FALSE)</f>
        <v>기넥신에프정(은행엽엑스)(수출용)</v>
      </c>
    </row>
    <row r="3238" spans="1:9" x14ac:dyDescent="0.3">
      <c r="A3238" s="4">
        <v>3237</v>
      </c>
      <c r="B3238" s="4">
        <v>1483</v>
      </c>
      <c r="C3238" s="4">
        <v>35205</v>
      </c>
      <c r="D3238" s="4">
        <v>107.3112</v>
      </c>
      <c r="E3238" s="4">
        <v>775.87264000000005</v>
      </c>
      <c r="F3238" s="4">
        <v>300.42060800000002</v>
      </c>
      <c r="G3238" s="4">
        <v>388.67072000000002</v>
      </c>
      <c r="H3238" s="4">
        <v>0.97021900000000005</v>
      </c>
      <c r="I3238" s="4" t="str">
        <f>VLOOKUP(C3238, Sheet1!$B$4:$C$76, 2,FALSE)</f>
        <v>아토젯정 10/40mg</v>
      </c>
    </row>
    <row r="3239" spans="1:9" x14ac:dyDescent="0.3">
      <c r="A3239" s="4">
        <v>3238</v>
      </c>
      <c r="B3239" s="4">
        <v>1485</v>
      </c>
      <c r="C3239" s="4">
        <v>28762</v>
      </c>
      <c r="D3239" s="4">
        <v>148.43252000000001</v>
      </c>
      <c r="E3239" s="4">
        <v>167.34464</v>
      </c>
      <c r="F3239" s="4">
        <v>211.697328</v>
      </c>
      <c r="G3239" s="4">
        <v>203.68896000000001</v>
      </c>
      <c r="H3239" s="4">
        <v>0.99687199999999998</v>
      </c>
      <c r="I3239" s="4" t="str">
        <f>VLOOKUP(C3239, Sheet1!$B$4:$C$76, 2,FALSE)</f>
        <v>트라젠타정(리나글립틴)</v>
      </c>
    </row>
    <row r="3240" spans="1:9" x14ac:dyDescent="0.3">
      <c r="A3240" s="4">
        <v>3239</v>
      </c>
      <c r="B3240" s="4">
        <v>1485</v>
      </c>
      <c r="C3240" s="4">
        <v>19860</v>
      </c>
      <c r="D3240" s="4">
        <v>126.2334</v>
      </c>
      <c r="E3240" s="4">
        <v>865.36512000000005</v>
      </c>
      <c r="F3240" s="4">
        <v>223.44446400000001</v>
      </c>
      <c r="G3240" s="4">
        <v>168.99456000000001</v>
      </c>
      <c r="H3240" s="4">
        <v>0.99684899999999999</v>
      </c>
      <c r="I3240" s="4" t="str">
        <f>VLOOKUP(C3240, Sheet1!$B$4:$C$76, 2,FALSE)</f>
        <v>노바스크정 5mg</v>
      </c>
    </row>
    <row r="3241" spans="1:9" x14ac:dyDescent="0.3">
      <c r="A3241" s="4">
        <v>3240</v>
      </c>
      <c r="B3241" s="4">
        <v>1485</v>
      </c>
      <c r="C3241" s="4">
        <v>3482</v>
      </c>
      <c r="D3241" s="4">
        <v>601.09204799999998</v>
      </c>
      <c r="E3241" s="4">
        <v>867.66976</v>
      </c>
      <c r="F3241" s="4">
        <v>257.94899199999998</v>
      </c>
      <c r="G3241" s="4">
        <v>230.78912</v>
      </c>
      <c r="H3241" s="4">
        <v>0.985209</v>
      </c>
      <c r="I3241" s="4" t="str">
        <f>VLOOKUP(C3241, Sheet1!$B$4:$C$76, 2,FALSE)</f>
        <v>기넥신에프정(은행엽엑스)(수출용)</v>
      </c>
    </row>
    <row r="3242" spans="1:9" x14ac:dyDescent="0.3">
      <c r="A3242" s="4">
        <v>3241</v>
      </c>
      <c r="B3242" s="4">
        <v>1485</v>
      </c>
      <c r="C3242" s="4">
        <v>35205</v>
      </c>
      <c r="D3242" s="4">
        <v>584.78503999999998</v>
      </c>
      <c r="E3242" s="4">
        <v>94.975359999999995</v>
      </c>
      <c r="F3242" s="4">
        <v>285.80207999999999</v>
      </c>
      <c r="G3242" s="4">
        <v>377.26080000000002</v>
      </c>
      <c r="H3242" s="4">
        <v>0.94015199999999999</v>
      </c>
      <c r="I3242" s="4" t="str">
        <f>VLOOKUP(C3242, Sheet1!$B$4:$C$76, 2,FALSE)</f>
        <v>아토젯정 10/40mg</v>
      </c>
    </row>
    <row r="3243" spans="1:9" x14ac:dyDescent="0.3">
      <c r="A3243" s="4">
        <v>3242</v>
      </c>
      <c r="B3243" s="4">
        <v>1488</v>
      </c>
      <c r="C3243" s="4">
        <v>3350</v>
      </c>
      <c r="D3243" s="4">
        <v>391.85180000000003</v>
      </c>
      <c r="E3243" s="4">
        <v>205.98079999999999</v>
      </c>
      <c r="F3243" s="4">
        <v>185.15598399999999</v>
      </c>
      <c r="G3243" s="4">
        <v>183.72991999999999</v>
      </c>
      <c r="H3243" s="4">
        <v>0.98965999999999998</v>
      </c>
      <c r="I3243" s="4" t="str">
        <f>VLOOKUP(C3243, Sheet1!$B$4:$C$76, 2,FALSE)</f>
        <v>일양하이트린정 2mg</v>
      </c>
    </row>
    <row r="3244" spans="1:9" x14ac:dyDescent="0.3">
      <c r="A3244" s="4">
        <v>3243</v>
      </c>
      <c r="B3244" s="4">
        <v>1488</v>
      </c>
      <c r="C3244" s="4">
        <v>21324</v>
      </c>
      <c r="D3244" s="4">
        <v>208.72492</v>
      </c>
      <c r="E3244" s="4">
        <v>825.58784000000003</v>
      </c>
      <c r="F3244" s="4">
        <v>204.16455999999999</v>
      </c>
      <c r="G3244" s="4">
        <v>200.24959999999999</v>
      </c>
      <c r="H3244" s="4">
        <v>0.93567699999999998</v>
      </c>
      <c r="I3244" s="4" t="str">
        <f>VLOOKUP(C3244, Sheet1!$B$4:$C$76, 2,FALSE)</f>
        <v>아토르바정 10mg</v>
      </c>
    </row>
    <row r="3245" spans="1:9" x14ac:dyDescent="0.3">
      <c r="A3245" s="4">
        <v>3244</v>
      </c>
      <c r="B3245" s="4">
        <v>1488</v>
      </c>
      <c r="C3245" s="4">
        <v>31862</v>
      </c>
      <c r="D3245" s="4">
        <v>624.09929599999998</v>
      </c>
      <c r="E3245" s="4">
        <v>830.06208000000004</v>
      </c>
      <c r="F3245" s="4">
        <v>210.919456</v>
      </c>
      <c r="G3245" s="4">
        <v>204.92544000000001</v>
      </c>
      <c r="H3245" s="4">
        <v>0.917902</v>
      </c>
      <c r="I3245" s="4" t="str">
        <f>VLOOKUP(C3245, Sheet1!$B$4:$C$76, 2,FALSE)</f>
        <v>아질렉트정(라사길린메실산염)</v>
      </c>
    </row>
    <row r="3246" spans="1:9" x14ac:dyDescent="0.3">
      <c r="A3246" s="4">
        <v>3245</v>
      </c>
      <c r="B3246" s="4">
        <v>1489</v>
      </c>
      <c r="C3246" s="4">
        <v>20013</v>
      </c>
      <c r="D3246" s="4">
        <v>534.46882400000004</v>
      </c>
      <c r="E3246" s="4">
        <v>288.88959999999997</v>
      </c>
      <c r="F3246" s="4">
        <v>341.821552</v>
      </c>
      <c r="G3246" s="4">
        <v>319.57504</v>
      </c>
      <c r="H3246" s="4">
        <v>0.98617299999999997</v>
      </c>
      <c r="I3246" s="4" t="str">
        <f>VLOOKUP(C3246, Sheet1!$B$4:$C$76, 2,FALSE)</f>
        <v>마도파정</v>
      </c>
    </row>
    <row r="3247" spans="1:9" x14ac:dyDescent="0.3">
      <c r="A3247" s="4">
        <v>3246</v>
      </c>
      <c r="B3247" s="4">
        <v>1489</v>
      </c>
      <c r="C3247" s="4">
        <v>3350</v>
      </c>
      <c r="D3247" s="4">
        <v>402.86937599999999</v>
      </c>
      <c r="E3247" s="4">
        <v>849.64480000000003</v>
      </c>
      <c r="F3247" s="4">
        <v>188.01664</v>
      </c>
      <c r="G3247" s="4">
        <v>193.32352</v>
      </c>
      <c r="H3247" s="4">
        <v>0.983012</v>
      </c>
      <c r="I3247" s="4" t="str">
        <f>VLOOKUP(C3247, Sheet1!$B$4:$C$76, 2,FALSE)</f>
        <v>일양하이트린정 2mg</v>
      </c>
    </row>
    <row r="3248" spans="1:9" x14ac:dyDescent="0.3">
      <c r="A3248" s="4">
        <v>3247</v>
      </c>
      <c r="B3248" s="4">
        <v>1489</v>
      </c>
      <c r="C3248" s="4">
        <v>20237</v>
      </c>
      <c r="D3248" s="4">
        <v>183.54070400000001</v>
      </c>
      <c r="E3248" s="4">
        <v>280.29631999999998</v>
      </c>
      <c r="F3248" s="4">
        <v>226.74041600000001</v>
      </c>
      <c r="G3248" s="4">
        <v>220.71168</v>
      </c>
      <c r="H3248" s="4">
        <v>0.91071999999999997</v>
      </c>
      <c r="I3248" s="4" t="str">
        <f>VLOOKUP(C3248, Sheet1!$B$4:$C$76, 2,FALSE)</f>
        <v>플라빅스정 75mg</v>
      </c>
    </row>
    <row r="3249" spans="1:10" x14ac:dyDescent="0.3">
      <c r="A3249" s="4">
        <v>3248</v>
      </c>
      <c r="B3249" s="4">
        <v>1492</v>
      </c>
      <c r="C3249" s="4">
        <v>21324</v>
      </c>
      <c r="D3249" s="4">
        <v>185.50783200000001</v>
      </c>
      <c r="E3249" s="4">
        <v>278.19135999999997</v>
      </c>
      <c r="F3249" s="4">
        <v>157.70696000000001</v>
      </c>
      <c r="G3249" s="4">
        <v>228.53631999999999</v>
      </c>
      <c r="H3249" s="4">
        <v>0.98547099999999999</v>
      </c>
      <c r="I3249" s="4" t="str">
        <f>VLOOKUP(C3249, Sheet1!$B$4:$C$76, 2,FALSE)</f>
        <v>아토르바정 10mg</v>
      </c>
    </row>
    <row r="3250" spans="1:10" x14ac:dyDescent="0.3">
      <c r="A3250" s="4">
        <v>3249</v>
      </c>
      <c r="B3250" s="4">
        <v>1492</v>
      </c>
      <c r="C3250" s="4">
        <v>3350</v>
      </c>
      <c r="D3250" s="4">
        <v>379.557616</v>
      </c>
      <c r="E3250" s="4">
        <v>903.43104000000005</v>
      </c>
      <c r="F3250" s="4">
        <v>189.19955200000001</v>
      </c>
      <c r="G3250" s="4">
        <v>193.53984</v>
      </c>
      <c r="H3250" s="4">
        <v>0.98470400000000002</v>
      </c>
      <c r="I3250" s="4" t="str">
        <f>VLOOKUP(C3250, Sheet1!$B$4:$C$76, 2,FALSE)</f>
        <v>일양하이트린정 2mg</v>
      </c>
    </row>
    <row r="3251" spans="1:10" x14ac:dyDescent="0.3">
      <c r="A3251" s="4">
        <v>3250</v>
      </c>
      <c r="B3251" s="4">
        <v>1492</v>
      </c>
      <c r="C3251" s="4">
        <v>18146</v>
      </c>
      <c r="D3251" s="4">
        <v>527.19615999999996</v>
      </c>
      <c r="E3251" s="4">
        <v>299.52447999999998</v>
      </c>
      <c r="F3251" s="4">
        <v>339.54064</v>
      </c>
      <c r="G3251" s="4">
        <v>353.29919999999998</v>
      </c>
      <c r="H3251" s="4">
        <v>0.96252300000000002</v>
      </c>
      <c r="I3251" s="4" t="str">
        <f>VLOOKUP(C3251, Sheet1!$B$4:$C$76, 2,FALSE)</f>
        <v>리리카캡슐 150mg</v>
      </c>
    </row>
    <row r="3252" spans="1:10" x14ac:dyDescent="0.3">
      <c r="A3252" s="4">
        <v>3251</v>
      </c>
      <c r="B3252" s="4">
        <v>1493</v>
      </c>
      <c r="C3252" s="4">
        <v>21324</v>
      </c>
      <c r="D3252" s="4">
        <v>597.88393599999995</v>
      </c>
      <c r="E3252" s="4">
        <v>721.85472000000004</v>
      </c>
      <c r="F3252" s="4">
        <v>159.857088</v>
      </c>
      <c r="G3252" s="4">
        <v>237.73184000000001</v>
      </c>
      <c r="H3252" s="4">
        <v>0.99126199999999998</v>
      </c>
      <c r="I3252" s="4" t="str">
        <f>VLOOKUP(C3252, Sheet1!$B$4:$C$76, 2,FALSE)</f>
        <v>아토르바정 10mg</v>
      </c>
    </row>
    <row r="3253" spans="1:10" x14ac:dyDescent="0.3">
      <c r="A3253" s="4">
        <v>3252</v>
      </c>
      <c r="B3253" s="4">
        <v>1493</v>
      </c>
      <c r="C3253" s="4">
        <v>3350</v>
      </c>
      <c r="D3253" s="4">
        <v>367.03358400000002</v>
      </c>
      <c r="E3253" s="4">
        <v>136.2816</v>
      </c>
      <c r="F3253" s="4">
        <v>185.15696</v>
      </c>
      <c r="G3253" s="4">
        <v>189.81631999999999</v>
      </c>
      <c r="H3253" s="4">
        <v>0.98400100000000001</v>
      </c>
      <c r="I3253" s="4" t="str">
        <f>VLOOKUP(C3253, Sheet1!$B$4:$C$76, 2,FALSE)</f>
        <v>일양하이트린정 2mg</v>
      </c>
    </row>
    <row r="3254" spans="1:10" x14ac:dyDescent="0.3">
      <c r="A3254" s="4">
        <v>3253</v>
      </c>
      <c r="B3254" s="4">
        <v>1493</v>
      </c>
      <c r="C3254" s="4">
        <v>18146</v>
      </c>
      <c r="D3254" s="4">
        <v>57.631335999999997</v>
      </c>
      <c r="E3254" s="4">
        <v>544.86656000000005</v>
      </c>
      <c r="F3254" s="4">
        <v>346.47316799999999</v>
      </c>
      <c r="G3254" s="4">
        <v>376.92928000000001</v>
      </c>
      <c r="H3254" s="4">
        <v>0.941689</v>
      </c>
      <c r="I3254" s="4" t="str">
        <f>VLOOKUP(C3254, Sheet1!$B$4:$C$76, 2,FALSE)</f>
        <v>리리카캡슐 150mg</v>
      </c>
    </row>
    <row r="3255" spans="1:10" x14ac:dyDescent="0.3">
      <c r="A3255" s="4">
        <v>3254</v>
      </c>
      <c r="B3255" s="4">
        <v>1497</v>
      </c>
      <c r="C3255" s="4">
        <v>19860</v>
      </c>
      <c r="D3255" s="4">
        <v>82.659391999999997</v>
      </c>
      <c r="E3255" s="4">
        <v>823.39328</v>
      </c>
      <c r="F3255" s="4">
        <v>227.48217600000001</v>
      </c>
      <c r="G3255" s="4">
        <v>178.27583999999999</v>
      </c>
      <c r="H3255" s="4">
        <v>0.99605299999999997</v>
      </c>
      <c r="I3255" s="4" t="str">
        <f>VLOOKUP(C3255, Sheet1!$B$4:$C$76, 2,FALSE)</f>
        <v>노바스크정 5mg</v>
      </c>
    </row>
    <row r="3256" spans="1:10" x14ac:dyDescent="0.3">
      <c r="A3256" s="4">
        <v>3255</v>
      </c>
      <c r="B3256" s="4">
        <v>1497</v>
      </c>
      <c r="C3256" s="4">
        <v>3482</v>
      </c>
      <c r="D3256" s="4">
        <v>566.36596799999995</v>
      </c>
      <c r="E3256" s="4">
        <v>839.11231999999995</v>
      </c>
      <c r="F3256" s="4">
        <v>261.66364800000002</v>
      </c>
      <c r="G3256" s="4">
        <v>235.79007999999999</v>
      </c>
      <c r="H3256" s="4">
        <v>0.988066</v>
      </c>
      <c r="I3256" s="4" t="str">
        <f>VLOOKUP(C3256, Sheet1!$B$4:$C$76, 2,FALSE)</f>
        <v>기넥신에프정(은행엽엑스)(수출용)</v>
      </c>
    </row>
    <row r="3257" spans="1:10" x14ac:dyDescent="0.3">
      <c r="A3257" s="4">
        <v>3256</v>
      </c>
      <c r="B3257" s="4">
        <v>1497</v>
      </c>
      <c r="C3257" s="4">
        <v>29666</v>
      </c>
      <c r="D3257" s="4">
        <v>610.54460800000004</v>
      </c>
      <c r="E3257" s="4">
        <v>198.53952000000001</v>
      </c>
      <c r="F3257" s="4">
        <v>219.71907200000001</v>
      </c>
      <c r="G3257" s="4">
        <v>214.83776</v>
      </c>
      <c r="H3257" s="4">
        <v>0.97971299999999995</v>
      </c>
      <c r="I3257" s="4" t="str">
        <f>VLOOKUP(C3257, Sheet1!$B$4:$C$76, 2,FALSE)</f>
        <v>리바로정 4mg</v>
      </c>
    </row>
    <row r="3258" spans="1:10" x14ac:dyDescent="0.3">
      <c r="A3258" s="4">
        <v>3257</v>
      </c>
      <c r="B3258" s="4">
        <v>1497</v>
      </c>
      <c r="C3258" s="4">
        <v>34596</v>
      </c>
      <c r="D3258" s="4">
        <v>61.348432000000003</v>
      </c>
      <c r="E3258" s="4">
        <v>63.4176</v>
      </c>
      <c r="F3258" s="4">
        <v>302.49363199999999</v>
      </c>
      <c r="G3258" s="4">
        <v>496.21503999999999</v>
      </c>
      <c r="H3258" s="4">
        <v>0.57150900000000004</v>
      </c>
      <c r="I3258" s="4" t="str">
        <f>VLOOKUP(C3258, Sheet1!$B$4:$C$76, 2,FALSE)</f>
        <v>제미메트서방정 50/1000mg</v>
      </c>
      <c r="J3258" s="4" t="s">
        <v>118</v>
      </c>
    </row>
    <row r="3259" spans="1:10" x14ac:dyDescent="0.3">
      <c r="A3259" s="4">
        <v>3258</v>
      </c>
      <c r="B3259" s="4">
        <v>1500</v>
      </c>
      <c r="C3259" s="4">
        <v>3350</v>
      </c>
      <c r="D3259" s="4">
        <v>350.689976</v>
      </c>
      <c r="E3259" s="4">
        <v>237.57248000000001</v>
      </c>
      <c r="F3259" s="4">
        <v>185.01934399999999</v>
      </c>
      <c r="G3259" s="4">
        <v>182.26048</v>
      </c>
      <c r="H3259" s="4">
        <v>0.98596799999999996</v>
      </c>
      <c r="I3259" s="4" t="str">
        <f>VLOOKUP(C3259, Sheet1!$B$4:$C$76, 2,FALSE)</f>
        <v>일양하이트린정 2mg</v>
      </c>
    </row>
    <row r="3260" spans="1:10" x14ac:dyDescent="0.3">
      <c r="A3260" s="4">
        <v>3259</v>
      </c>
      <c r="B3260" s="4">
        <v>1500</v>
      </c>
      <c r="C3260" s="4">
        <v>38161</v>
      </c>
      <c r="D3260" s="4">
        <v>197.14077599999999</v>
      </c>
      <c r="E3260" s="4">
        <v>734.61311999999998</v>
      </c>
      <c r="F3260" s="4">
        <v>186.227632</v>
      </c>
      <c r="G3260" s="4">
        <v>297.86239999999998</v>
      </c>
      <c r="H3260" s="4">
        <v>0.97026699999999999</v>
      </c>
      <c r="I3260" s="4" t="str">
        <f>VLOOKUP(C3260, Sheet1!$B$4:$C$76, 2,FALSE)</f>
        <v>로수바미브정 10/20mg</v>
      </c>
    </row>
    <row r="3261" spans="1:10" x14ac:dyDescent="0.3">
      <c r="A3261" s="4">
        <v>3260</v>
      </c>
      <c r="B3261" s="4">
        <v>1500</v>
      </c>
      <c r="C3261" s="4">
        <v>41767</v>
      </c>
      <c r="D3261" s="4">
        <v>573.27019199999995</v>
      </c>
      <c r="E3261" s="4">
        <v>857.99552000000006</v>
      </c>
      <c r="F3261" s="4">
        <v>345.51375999999999</v>
      </c>
      <c r="G3261" s="4">
        <v>181.36832000000001</v>
      </c>
      <c r="H3261" s="4">
        <v>0.96509900000000004</v>
      </c>
      <c r="I3261" s="4" t="str">
        <f>VLOOKUP(C3261, Sheet1!$B$4:$C$76, 2,FALSE)</f>
        <v>카발린캡슐 25mg</v>
      </c>
    </row>
  </sheetData>
  <autoFilter ref="A1:K3261">
    <sortState ref="A2:K3261">
      <sortCondition ref="A1:A3261"/>
    </sortState>
  </autoFilter>
  <phoneticPr fontId="18" type="noConversion"/>
  <conditionalFormatting sqref="A2:K29 A31:K102 A30:I30 K30 A104:K335 A103:I103 K103 A336:I336 K336 A347:K511 A346:J346 A337:K344 A345:I345 A513:K569 A512:I512 K512 A571:K638 A570:I570 K570 A640:K657 A639:I639 K639 A659:K773 A658:I658 K658 A775:K802 A774:I774 K774 A804:K807 A803:I803 K803 A809:K951 A808:I808 K808 A953:K1155 A952:I952 K952 A1157:K1160 A1156:I1156 K1156 A1162:K1399 A1161:I1161 K1161 A1401:K1403 A1400:I1400 K1400 A1405:K1435 A1404:I1404 K1404 A1437:K1497 A1436:I1436 K1436 A1499:K1602 A1498:I1498 K1498 A1604:K2270 A1603:I1603 K1603 A2272:K2277 A2271:I2271 K2271 A2279:K2686 A2278:I2278 K2278 A2688:K2894 A2687:I2687 K2687 A2896:K3011 A2895:I2895 K2895 A3013:K3100 A3012:I3012 K3012 A3102:K3174 A3101:I3101 K3101 A3176:K3193 A3175:I3175 K3175 A3195:K3261 A3194:I3194 K3194">
    <cfRule type="expression" dxfId="11" priority="1">
      <formula>$H2 &lt; 0.4</formula>
    </cfRule>
    <cfRule type="expression" dxfId="10" priority="2">
      <formula>$H2 &lt; 0.5</formula>
    </cfRule>
    <cfRule type="expression" dxfId="9" priority="3">
      <formula>$H2 &lt; 0.6</formula>
    </cfRule>
    <cfRule type="expression" dxfId="8" priority="4">
      <formula>$H2 &lt; 0.7</formula>
    </cfRule>
    <cfRule type="expression" dxfId="7" priority="5">
      <formula>$H2 &lt; 0.8</formula>
    </cfRule>
    <cfRule type="expression" dxfId="6" priority="6">
      <formula>$H2 &lt; 0.9</formula>
    </cfRule>
  </conditionalFormatting>
  <conditionalFormatting sqref="K345">
    <cfRule type="expression" dxfId="5" priority="13">
      <formula>$H345 &lt; 0.4</formula>
    </cfRule>
    <cfRule type="expression" dxfId="4" priority="14">
      <formula>$H345 &lt; 0.5</formula>
    </cfRule>
    <cfRule type="expression" dxfId="3" priority="15">
      <formula>$H345 &lt; 0.6</formula>
    </cfRule>
    <cfRule type="expression" dxfId="2" priority="16">
      <formula>$H345 &lt; 0.7</formula>
    </cfRule>
    <cfRule type="expression" dxfId="1" priority="17">
      <formula>$H345 &lt; 0.8</formula>
    </cfRule>
    <cfRule type="expression" dxfId="0" priority="18">
      <formula>$H345 &lt; 0.9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알약별 평균 스코어</vt:lpstr>
      <vt:lpstr>yolov8_base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김철현</dc:creator>
  <cp:lastModifiedBy>User</cp:lastModifiedBy>
  <dcterms:created xsi:type="dcterms:W3CDTF">2025-06-03T08:09:58Z</dcterms:created>
  <dcterms:modified xsi:type="dcterms:W3CDTF">2025-06-09T03:46:11Z</dcterms:modified>
</cp:coreProperties>
</file>