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ik/Desktop/"/>
    </mc:Choice>
  </mc:AlternateContent>
  <bookViews>
    <workbookView xWindow="0" yWindow="460" windowWidth="33600" windowHeight="20040" tabRatio="543" activeTab="1"/>
  </bookViews>
  <sheets>
    <sheet name="Overview Pivot" sheetId="2" r:id="rId1"/>
    <sheet name="Data" sheetId="1" r:id="rId2"/>
  </sheets>
  <definedNames>
    <definedName name="_xlnm._FilterDatabase" localSheetId="1" hidden="1">Data!$D$1:$G$24</definedName>
  </definedNames>
  <calcPr calcId="150001" concurrentCalc="0"/>
  <pivotCaches>
    <pivotCache cacheId="0" r:id="rId3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5" i="1"/>
  <c r="I6" i="1"/>
  <c r="I7" i="1"/>
  <c r="I2" i="1"/>
  <c r="I3" i="1"/>
  <c r="I16" i="1"/>
  <c r="I17" i="1"/>
  <c r="I18" i="1"/>
  <c r="I19" i="1"/>
  <c r="I20" i="1"/>
  <c r="I21" i="1"/>
  <c r="I22" i="1"/>
  <c r="I23" i="1"/>
  <c r="I24" i="1"/>
  <c r="I4" i="1"/>
  <c r="I8" i="1"/>
  <c r="I9" i="1"/>
  <c r="I10" i="1"/>
  <c r="I11" i="1"/>
  <c r="I12" i="1"/>
  <c r="I15" i="1"/>
</calcChain>
</file>

<file path=xl/sharedStrings.xml><?xml version="1.0" encoding="utf-8"?>
<sst xmlns="http://schemas.openxmlformats.org/spreadsheetml/2006/main" count="158" uniqueCount="72">
  <si>
    <t>Risk</t>
  </si>
  <si>
    <t>Category</t>
  </si>
  <si>
    <t>Impact</t>
  </si>
  <si>
    <t>Probability</t>
  </si>
  <si>
    <t xml:space="preserve">Rank </t>
  </si>
  <si>
    <t>Prev Rank</t>
  </si>
  <si>
    <t>Mitigation</t>
  </si>
  <si>
    <t>Owner</t>
  </si>
  <si>
    <t>Given that throughout the project the customer requirements may change, there is a concern that we will not be able to fully satisfy all of the requested changes leaving the customer unsatisfied.</t>
  </si>
  <si>
    <t>Given that the team may have a varying skill sets there is a concern that individuals may be allocated tasks that they are not suited for meaning the quality of the product may suffer.</t>
  </si>
  <si>
    <t>Given that there may be misunderstanding between the teams members there is a concern that tasks will be
inadequately completed meaning extra time must be used to fix any issues.</t>
  </si>
  <si>
    <t>Given that with the Agile methodology there is no clear hierarchy there is a concern that the decision making process will take longer than necessary.</t>
  </si>
  <si>
    <t>Given that the timeline for this projects spans over weekends and Christmas holidays there is a concern that team members will stop working during those periods and a such work may not be completed on time.</t>
  </si>
  <si>
    <t>Given that engineers are keen to display their skills there is a concern that large amounts of time may be spent implementing unnecessary features meaning that core functionality may not be developed fully</t>
  </si>
  <si>
    <t>Given that there is a chance a team member may have mitigating circumstances and take a leave of absence from university there is a concern that the team will not have sufficient members to complete the project to the specified time period and quality</t>
  </si>
  <si>
    <t>Given that we are working as a team on the same project and documents there is a concern that work could be lost or damaged in the document exchange phase, leading to reduced productivity.</t>
  </si>
  <si>
    <t>Given that the city of York lies on a floodplain there is a concern that hardware that we are using is either inaccessible or damaged which may lead to loss of work and/or work not being completed on time.</t>
  </si>
  <si>
    <t>Given that engineers may lose motivation through the project there is a concern that the work will take longer than estimated meaning that some functionality may not be implemented.</t>
  </si>
  <si>
    <t>Given that team members have different personalities there is a concern that some of them may not get their say in group discussions meaning some ideas are never discovered.</t>
  </si>
  <si>
    <t>Given that we have to take on another team's product there is a concern that we may find it difficult to understand how their product works, due to the technology used or bad documentation, meaning more time is spent researching how it works.</t>
  </si>
  <si>
    <t>Given that contact with the client may not always be possible there is a concern that we may implement features that were not confirmed by the client or development may be delayed.</t>
  </si>
  <si>
    <t>Given that the design stage is complex and time constrained there is a concern that there will be unnecessary compromises made meaning that the overall product may not be effectively designed to the specification</t>
  </si>
  <si>
    <t>Given that we are required to swap projects with another team there is a risk that the work taken will be lacking in quality or direction meaning that we may have to spend more time than is desirable to further develop the solution to a high standard</t>
  </si>
  <si>
    <t>Given that we may be working with different technologies such as operating systems there is a concern that software developed by one member may not be able to be used by another team member, leading to a disjointed and ineffective solution.</t>
  </si>
  <si>
    <t>Major</t>
  </si>
  <si>
    <t>Likely</t>
  </si>
  <si>
    <t>Moderate</t>
  </si>
  <si>
    <t>Almost Certain</t>
  </si>
  <si>
    <t>Severe</t>
  </si>
  <si>
    <t>Rare</t>
  </si>
  <si>
    <t>Possible</t>
  </si>
  <si>
    <t>Unlikely</t>
  </si>
  <si>
    <t>Set artificial deadlines
Frequent Meetings
Online Communication</t>
  </si>
  <si>
    <t>Frequent meetings between development team and customer
Early artificial deadlines
Online communication with the customer</t>
  </si>
  <si>
    <t>Implementation of pair programming
Frequent communication between developers
Regular peer reviews of work</t>
  </si>
  <si>
    <t>Compulsory meetings 
Artificial deadline
Online communication</t>
  </si>
  <si>
    <t>Regular meetings 
Short development cycles 
Communication channels for task assignment</t>
  </si>
  <si>
    <t>Pick specialists for different tasks
Voting / team discussions 
Go to customer if design decision</t>
  </si>
  <si>
    <t>Assigning more than one person per task
Online communication
Regular reviews by the group</t>
  </si>
  <si>
    <t>Version control systems
Online backup tools such as Google Drive</t>
  </si>
  <si>
    <t>Frequent meetings between development team and customer 
Early artificial deadlines
Online communication with the customer</t>
  </si>
  <si>
    <t>Online tools 
Early artificial deadlines
Online communication with the customer</t>
  </si>
  <si>
    <t>Artificial deadline
Team building activities 
Variety of tasks given to each team member</t>
  </si>
  <si>
    <t>Meetings with group participation techniques
Brain showers
Small group work &amp; feeding back to the rest of the team</t>
  </si>
  <si>
    <t>Frequent meetings with customer
Online communication
Implement only confirmed features</t>
  </si>
  <si>
    <t>Talk to customer about design</t>
  </si>
  <si>
    <t>Contact the team
Review the project as a team
Research the project before picking it</t>
  </si>
  <si>
    <t>Pick platform independent technology
Online tools such as google drive</t>
  </si>
  <si>
    <t>Risk acceptance : acknowledge the risk. 
Managing the size of each individual's workload
Having clear goals
Encouraging regular exercise.</t>
  </si>
  <si>
    <t>Design reviews
Strict task assignment 
Customer involvement</t>
  </si>
  <si>
    <t xml:space="preserve">Regular meetings (online or in person) 
Progress reviews 
Artificial deadline </t>
  </si>
  <si>
    <t xml:space="preserve">Contact the team 
Review the project as a team 
Research the project before picking it </t>
  </si>
  <si>
    <t>Scrum Master</t>
  </si>
  <si>
    <t>Given that we may be over optimistic about deadlines there is a concern that tasks will overrun resulting in varying delays meaning we may have to reevaluate requirements.</t>
  </si>
  <si>
    <t>Given that the client’s requirements may change there is a concern that new or vastly different requirements may be introduced after the design phase leading to a large loss of work.</t>
  </si>
  <si>
    <t>Given that individuals have other commitments outside of the project there is a concern that an individual may rest inadequately or experience burnout meaning that they are not as motivated or able to perform well.</t>
  </si>
  <si>
    <t>Product Owner</t>
  </si>
  <si>
    <t>Librarian</t>
  </si>
  <si>
    <t>Risk Maneger</t>
  </si>
  <si>
    <t>Project</t>
  </si>
  <si>
    <t>Product</t>
  </si>
  <si>
    <t>Product-Specific</t>
  </si>
  <si>
    <t>Row Labels</t>
  </si>
  <si>
    <t xml:space="preserve">Count of Rank </t>
  </si>
  <si>
    <t>Grand Total</t>
  </si>
  <si>
    <t>Regular Meetings, Regular reviews of the code. Assigning two architects to manage the transition.</t>
  </si>
  <si>
    <t>Given that we are now working in 3d there is a concern that team members might not be able to work with 3d graphics resulting in delays.</t>
  </si>
  <si>
    <t>Limit the use of 3D models in critical applications</t>
  </si>
  <si>
    <t xml:space="preserve">Given that the team has to work with unknown code there is a concern that the additional workload required to understand it will delay the work </t>
  </si>
  <si>
    <t xml:space="preserve">Given that we are now working with code written by another team there is a chance that it might not function as advertised. </t>
  </si>
  <si>
    <t>Minor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</si>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</sst>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000000"/>
      <name val="Arial"/>
      <family val="2"/>
    </font>
    <font>
      <sz val="12.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rgb="FFFF726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19">
    <dxf>
      <font>
        <color theme="1"/>
      </font>
      <fill>
        <patternFill>
          <bgColor rgb="FFFF7268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4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7268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4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7268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4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7268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4B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4B"/>
      <color rgb="FFFFFF00"/>
      <color rgb="FFFF7268"/>
      <color rgb="FFFFC00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2</xdr:row>
      <xdr:rowOff>47625</xdr:rowOff>
    </xdr:from>
    <xdr:to>
      <xdr:col>9</xdr:col>
      <xdr:colOff>228600</xdr:colOff>
      <xdr:row>14</xdr:row>
      <xdr:rowOff>114300</xdr:rowOff>
    </xdr:to>
    <xdr:sp macro="" textlink="">
      <xdr:nvSpPr>
        <xdr:cNvPr id="2" name="TextBox 1"/>
        <xdr:cNvSpPr txBox="1"/>
      </xdr:nvSpPr>
      <xdr:spPr>
        <a:xfrm>
          <a:off x="2962275" y="428625"/>
          <a:ext cx="4105275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Product</a:t>
          </a:r>
          <a:r>
            <a:rPr lang="en-GB" sz="1100" baseline="0"/>
            <a:t> Specific 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Product-specific risks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be distinguished from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generic risks because they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only be identified by those with a clear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understanding of the technology, the people, and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environment of the specific product.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Product: Product risks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those that affect the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quality 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performance of the software being developed.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Project risks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those that affect the project schedule 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resources (personnel or budgets) dedicated to the project.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Barber-Bany" refreshedDate="42757.614423263891" createdVersion="6" refreshedVersion="6" minRefreshableVersion="3" recordCount="20">
  <cacheSource type="worksheet">
    <worksheetSource ref="A1:G24" sheet="Data"/>
  </cacheSource>
  <cacheFields count="8">
    <cacheField name="Rank " numFmtId="0">
      <sharedItems containsSemiMixedTypes="0" containsString="0" containsNumber="1" containsInteger="1" minValue="1" maxValue="20"/>
    </cacheField>
    <cacheField name="Prev Rank" numFmtId="0">
      <sharedItems containsSemiMixedTypes="0" containsString="0" containsNumber="1" containsInteger="1" minValue="1" maxValue="20"/>
    </cacheField>
    <cacheField name="Risk" numFmtId="0">
      <sharedItems count="20">
        <s v="Given that we may be over optimistic about deadlines there is a concern that tasks will overrun resulting in varying delays meaning we may have to reevaluate requirements."/>
        <s v="Given that throughout the project the customer requirements may change, there is a concern that we will not be able to fully satisfy all of the requested changes leaving the customer unsatisfied."/>
        <s v="Given that the team may have a varying skill sets there is a concern that individuals may be allocated tasks that they are not suited for meaning the quality of the product may suffer."/>
        <s v="Given that individuals have other commitments outside of the project there is a concern that there will be a conflict of interest meaning the quality of work may decrease or deadlines will have to be pushed back."/>
        <s v="Given that there may be misunderstanding between the teams members there is a concern that tasks will be_x000a_inadequately completed meaning extra time must be used to fix any issues."/>
        <s v="Given that with the Agile methodology there is no clear hierarchy there is a concern that the decision making process will take longer than necessary."/>
        <s v="Given that the timeline for this projects spans over weekends and Christmas holidays there is a concern that team members will stop working during those periods and a such work may not be completed on time."/>
        <s v="Given that engineers are keen to display their skills there is a concern that large amounts of time may be spent implementing unnecessary features meaning that core functionality may not be developed fully"/>
        <s v="Given that there is a chance a team member may have mitigating circumstances and take a leave of absence from university there is a concern that the team will not have sufficient members to complete the project to the specified time period and quality"/>
        <s v="Given that we are working as a team on the same project and documents there is a concern that work could be lost or damaged in the document exchange phase, leading to reduced productivity."/>
        <s v="Given that the client’s requirements may change there is a concern that new or vastly different requirements may be introduced after the design phase leading to a large loss of work."/>
        <s v="Given that the city of York lies on a floodplain there is a concern that hardware that we are using is either inaccessible or damaged which may lead to loss of work and/or work not being completed on time."/>
        <s v="Given that engineers may lose motivation through the project there is a concern that the work will take longer than estimated meaning that some functionality may not be implemented."/>
        <s v="Given that team members have different personalities there is a concern that some of them may not get their say in group discussions meaning some ideas are never discovered."/>
        <s v="Given that we have to take on another team's product there is a concern that we may find it difficult to understand how their product works, due to the technology used or bad documentation, meaning more time is spent researching how it works."/>
        <s v="Given that contact with the client may not always be possible there is a concern that we may implement features that were not confirmed by the client or development may be delayed."/>
        <s v="Given that the design stage is complex and time constrained there is a concern that there will be unnecessary compromises made meaning that the overall product may not be effectively designed to the specification"/>
        <s v="Given that we are required to swap projects with another team there is a risk that the work taken will be lacking in quality or direction meaning that we may have to spend more time than is desirable to further develop the solution to a high standard"/>
        <s v="Given that we may be working with different technologies such as operating systems there is a concern that software developed by one member may not be able to be used by another team member, leading to a disjointed and ineffective solution."/>
        <s v="Given that individuals have other commitments outside of the project there is a concern that an individual may rest inadequately or experience burnout meaning that they are not as motivated or able to perform well."/>
      </sharedItems>
    </cacheField>
    <cacheField name="Category" numFmtId="0">
      <sharedItems count="3">
        <s v="Product"/>
        <s v="Project"/>
        <s v="Product-Specific"/>
      </sharedItems>
    </cacheField>
    <cacheField name="Probability" numFmtId="0">
      <sharedItems count="3">
        <s v="Major"/>
        <s v="Moderate"/>
        <s v="Severe"/>
      </sharedItems>
    </cacheField>
    <cacheField name="Impact" numFmtId="0">
      <sharedItems count="5">
        <s v="Likely"/>
        <s v="Almost Certain"/>
        <s v="Rare"/>
        <s v="Possible"/>
        <s v="Unlikely"/>
      </sharedItems>
    </cacheField>
    <cacheField name="Mitigation" numFmtId="0">
      <sharedItems count="20">
        <s v="Set artificial deadlines_x000a_Frequent Meetings_x000a_Online Communication"/>
        <s v="Frequent meetings between development team and customer_x000a_Early artificial deadlines_x000a_Online communication with the customer"/>
        <s v="Implementation of pair programming_x000a_Frequent communication between developers_x000a_Regular peer reviews of work"/>
        <s v="Compulsory meetings _x000a_Artificial deadline_x000a_Online communication"/>
        <s v="Regular meetings _x000a_Short development cycles _x000a_Communication channels for task assignment"/>
        <s v="Pick specialists for different tasks_x000a_Voting / team discussions _x000a_Go to customer if design decision"/>
        <s v="Regular meetings (online or in person) _x000a_Progress reviews _x000a_Artificial deadline "/>
        <s v="Design reviews_x000a_Strict task assignment _x000a_Customer involvement"/>
        <s v="Assigning more than one person per task_x000a_Online communication_x000a_Regular reviews by the group"/>
        <s v="Version control systems_x000a_Online backup tools such as Google Drive"/>
        <s v="Frequent meetings between development team and customer _x000a_Early artificial deadlines_x000a_Online communication with the customer"/>
        <s v="Online tools _x000a_Early artificial deadlines_x000a_Online communication with the customer"/>
        <s v="Artificial deadline_x000a_Team building activities _x000a_Variety of tasks given to each team member"/>
        <s v="Meetings with group participation techniques_x000a_Brain showers_x000a_Small group work &amp; feeding back to the rest of the team"/>
        <s v="Contact the team _x000a_Review the project as a team _x000a_Research the project before picking it "/>
        <s v="Frequent meetings with customer_x000a_Online communication_x000a_Implement only confirmed features"/>
        <s v="Talk to customer about design"/>
        <s v="Contact the team_x000a_Review the project as a team_x000a_Research the project before picking it"/>
        <s v="Pick platform independent technology_x000a_Online tools such as google drive"/>
        <s v="Risk acceptance : acknowledge the risk. _x000a_Managing the size of each individual's workload_x000a_Having clear goals_x000a_Encouraging regular exercise."/>
      </sharedItems>
    </cacheField>
    <cacheField name="Owner" numFmtId="0">
      <sharedItems count="4">
        <s v="Scrum Master"/>
        <s v="Product Owner"/>
        <s v="Risk Maneger"/>
        <s v="Librar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n v="1"/>
    <x v="0"/>
    <x v="0"/>
    <x v="0"/>
    <x v="0"/>
    <x v="0"/>
    <x v="0"/>
  </r>
  <r>
    <n v="2"/>
    <n v="2"/>
    <x v="1"/>
    <x v="1"/>
    <x v="1"/>
    <x v="0"/>
    <x v="1"/>
    <x v="1"/>
  </r>
  <r>
    <n v="3"/>
    <n v="3"/>
    <x v="2"/>
    <x v="1"/>
    <x v="0"/>
    <x v="0"/>
    <x v="2"/>
    <x v="0"/>
  </r>
  <r>
    <n v="4"/>
    <n v="4"/>
    <x v="3"/>
    <x v="1"/>
    <x v="1"/>
    <x v="0"/>
    <x v="3"/>
    <x v="0"/>
  </r>
  <r>
    <n v="5"/>
    <n v="5"/>
    <x v="4"/>
    <x v="0"/>
    <x v="1"/>
    <x v="1"/>
    <x v="4"/>
    <x v="0"/>
  </r>
  <r>
    <n v="6"/>
    <n v="6"/>
    <x v="5"/>
    <x v="0"/>
    <x v="1"/>
    <x v="0"/>
    <x v="5"/>
    <x v="0"/>
  </r>
  <r>
    <n v="7"/>
    <n v="7"/>
    <x v="6"/>
    <x v="0"/>
    <x v="0"/>
    <x v="0"/>
    <x v="6"/>
    <x v="0"/>
  </r>
  <r>
    <n v="8"/>
    <n v="8"/>
    <x v="7"/>
    <x v="0"/>
    <x v="1"/>
    <x v="0"/>
    <x v="7"/>
    <x v="0"/>
  </r>
  <r>
    <n v="9"/>
    <n v="9"/>
    <x v="8"/>
    <x v="1"/>
    <x v="2"/>
    <x v="2"/>
    <x v="8"/>
    <x v="2"/>
  </r>
  <r>
    <n v="10"/>
    <n v="10"/>
    <x v="9"/>
    <x v="1"/>
    <x v="0"/>
    <x v="3"/>
    <x v="9"/>
    <x v="3"/>
  </r>
  <r>
    <n v="11"/>
    <n v="11"/>
    <x v="10"/>
    <x v="0"/>
    <x v="0"/>
    <x v="3"/>
    <x v="10"/>
    <x v="1"/>
  </r>
  <r>
    <n v="12"/>
    <n v="12"/>
    <x v="11"/>
    <x v="1"/>
    <x v="0"/>
    <x v="3"/>
    <x v="11"/>
    <x v="2"/>
  </r>
  <r>
    <n v="13"/>
    <n v="13"/>
    <x v="12"/>
    <x v="1"/>
    <x v="1"/>
    <x v="3"/>
    <x v="12"/>
    <x v="0"/>
  </r>
  <r>
    <n v="14"/>
    <n v="14"/>
    <x v="13"/>
    <x v="1"/>
    <x v="1"/>
    <x v="3"/>
    <x v="13"/>
    <x v="0"/>
  </r>
  <r>
    <n v="15"/>
    <n v="15"/>
    <x v="14"/>
    <x v="2"/>
    <x v="1"/>
    <x v="3"/>
    <x v="14"/>
    <x v="2"/>
  </r>
  <r>
    <n v="16"/>
    <n v="16"/>
    <x v="15"/>
    <x v="0"/>
    <x v="1"/>
    <x v="4"/>
    <x v="15"/>
    <x v="1"/>
  </r>
  <r>
    <n v="17"/>
    <n v="17"/>
    <x v="16"/>
    <x v="0"/>
    <x v="1"/>
    <x v="3"/>
    <x v="16"/>
    <x v="0"/>
  </r>
  <r>
    <n v="18"/>
    <n v="18"/>
    <x v="17"/>
    <x v="2"/>
    <x v="1"/>
    <x v="3"/>
    <x v="17"/>
    <x v="2"/>
  </r>
  <r>
    <n v="19"/>
    <n v="19"/>
    <x v="18"/>
    <x v="2"/>
    <x v="1"/>
    <x v="3"/>
    <x v="18"/>
    <x v="2"/>
  </r>
  <r>
    <n v="20"/>
    <n v="20"/>
    <x v="19"/>
    <x v="1"/>
    <x v="1"/>
    <x v="0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8">
    <pivotField dataField="1" showAll="0"/>
    <pivotField showAll="0"/>
    <pivotField showAll="0">
      <items count="21">
        <item x="15"/>
        <item x="7"/>
        <item x="12"/>
        <item x="19"/>
        <item x="3"/>
        <item x="13"/>
        <item x="11"/>
        <item x="10"/>
        <item x="16"/>
        <item x="2"/>
        <item x="6"/>
        <item x="8"/>
        <item x="4"/>
        <item x="1"/>
        <item x="17"/>
        <item x="9"/>
        <item x="14"/>
        <item x="0"/>
        <item x="18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21">
        <item x="12"/>
        <item x="8"/>
        <item x="3"/>
        <item x="14"/>
        <item x="17"/>
        <item x="7"/>
        <item x="10"/>
        <item x="1"/>
        <item x="15"/>
        <item x="2"/>
        <item x="13"/>
        <item x="11"/>
        <item x="18"/>
        <item x="5"/>
        <item x="4"/>
        <item x="6"/>
        <item x="19"/>
        <item x="0"/>
        <item x="16"/>
        <item x="9"/>
        <item t="default"/>
      </items>
    </pivotField>
    <pivotField showAll="0">
      <items count="5">
        <item x="3"/>
        <item x="1"/>
        <item x="2"/>
        <item x="0"/>
        <item t="default"/>
      </items>
    </pivotField>
  </pivotFields>
  <rowFields count="2">
    <field x="3"/>
    <field x="4"/>
  </rowFields>
  <rowItems count="10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Rank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B1" zoomScale="174" workbookViewId="0">
      <selection activeCell="C18" sqref="C18"/>
    </sheetView>
  </sheetViews>
  <sheetFormatPr baseColWidth="10" defaultColWidth="8.83203125" defaultRowHeight="15" x14ac:dyDescent="0.2"/>
  <cols>
    <col min="1" max="1" width="17.5" customWidth="1"/>
    <col min="2" max="2" width="13.83203125" bestFit="1" customWidth="1"/>
    <col min="3" max="3" width="16.5" bestFit="1" customWidth="1"/>
  </cols>
  <sheetData>
    <row r="3" spans="1:2" x14ac:dyDescent="0.2">
      <c r="A3" s="10" t="s">
        <v>62</v>
      </c>
      <c r="B3" t="s">
        <v>63</v>
      </c>
    </row>
    <row r="4" spans="1:2" x14ac:dyDescent="0.2">
      <c r="A4" s="11" t="s">
        <v>60</v>
      </c>
      <c r="B4" s="12">
        <v>8</v>
      </c>
    </row>
    <row r="5" spans="1:2" x14ac:dyDescent="0.2">
      <c r="A5" s="13" t="s">
        <v>24</v>
      </c>
      <c r="B5" s="12">
        <v>3</v>
      </c>
    </row>
    <row r="6" spans="1:2" x14ac:dyDescent="0.2">
      <c r="A6" s="13" t="s">
        <v>26</v>
      </c>
      <c r="B6" s="12">
        <v>5</v>
      </c>
    </row>
    <row r="7" spans="1:2" x14ac:dyDescent="0.2">
      <c r="A7" s="11" t="s">
        <v>61</v>
      </c>
      <c r="B7" s="12">
        <v>3</v>
      </c>
    </row>
    <row r="8" spans="1:2" x14ac:dyDescent="0.2">
      <c r="A8" s="13" t="s">
        <v>26</v>
      </c>
      <c r="B8" s="12">
        <v>3</v>
      </c>
    </row>
    <row r="9" spans="1:2" x14ac:dyDescent="0.2">
      <c r="A9" s="11" t="s">
        <v>59</v>
      </c>
      <c r="B9" s="12">
        <v>9</v>
      </c>
    </row>
    <row r="10" spans="1:2" x14ac:dyDescent="0.2">
      <c r="A10" s="13" t="s">
        <v>24</v>
      </c>
      <c r="B10" s="12">
        <v>3</v>
      </c>
    </row>
    <row r="11" spans="1:2" x14ac:dyDescent="0.2">
      <c r="A11" s="13" t="s">
        <v>26</v>
      </c>
      <c r="B11" s="12">
        <v>5</v>
      </c>
    </row>
    <row r="12" spans="1:2" x14ac:dyDescent="0.2">
      <c r="A12" s="13" t="s">
        <v>28</v>
      </c>
      <c r="B12" s="12">
        <v>1</v>
      </c>
    </row>
    <row r="13" spans="1:2" x14ac:dyDescent="0.2">
      <c r="A13" s="11" t="s">
        <v>64</v>
      </c>
      <c r="B13" s="12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2" max="2" width="12" customWidth="1"/>
    <col min="3" max="3" width="153.6640625" customWidth="1"/>
    <col min="4" max="4" width="10.5" bestFit="1" customWidth="1"/>
    <col min="5" max="5" width="12.1640625" bestFit="1" customWidth="1"/>
    <col min="6" max="7" width="9.6640625" customWidth="1"/>
    <col min="8" max="8" width="53.83203125" bestFit="1" customWidth="1"/>
    <col min="9" max="9" width="7.5" style="14" bestFit="1" customWidth="1"/>
  </cols>
  <sheetData>
    <row r="1" spans="1:9" ht="87.75" customHeight="1" x14ac:dyDescent="0.2">
      <c r="A1" s="9" t="s">
        <v>4</v>
      </c>
      <c r="B1" s="9" t="s">
        <v>5</v>
      </c>
      <c r="C1" s="9" t="s">
        <v>0</v>
      </c>
      <c r="D1" s="9" t="s">
        <v>1</v>
      </c>
      <c r="E1" s="9" t="s">
        <v>3</v>
      </c>
      <c r="F1" s="9" t="s">
        <v>2</v>
      </c>
      <c r="G1" s="9" t="s">
        <v>7</v>
      </c>
      <c r="H1" s="9" t="s">
        <v>6</v>
      </c>
    </row>
    <row r="2" spans="1:9" ht="48" x14ac:dyDescent="0.2">
      <c r="A2" s="6">
        <v>1</v>
      </c>
      <c r="B2" s="6">
        <v>1</v>
      </c>
      <c r="C2" s="7" t="s">
        <v>53</v>
      </c>
      <c r="D2" s="7" t="s">
        <v>60</v>
      </c>
      <c r="E2" s="7" t="s">
        <v>24</v>
      </c>
      <c r="F2" s="7" t="s">
        <v>25</v>
      </c>
      <c r="G2" s="7" t="s">
        <v>52</v>
      </c>
      <c r="H2" s="8" t="s">
        <v>32</v>
      </c>
      <c r="I2" s="14" t="str">
        <f t="shared" ref="I2:I24" si="0">IF((OR(AND(E2="Major", F2="Likely"),AND(E2="Moderate",F2="Likely"),AND(E2="Moderate", F2="Almost Certain"),AND(E2="Minor", F2="Almost Certain"),AND(E2="Major", F2="Possible"),AND(E2="Major", F2="Unlikely"),AND(E2="Severe",F2="Unlikely"),AND(E2="Severe",F2="Rare"))),"Amber", IF((OR(AND(E2="Major", F2="Almost Certain"),AND(E2="Severe",F2="Almost Certain"),AND(E2="Severe", F2="Likely"),AND(E2="Severe", F2="Possible"))),"RED",IF((OR(AND(E2="Minor", F2="Likely"),AND(E2="Minor",F2="Possible"),AND(E2="Minor", F2="Unlikely"),AND(E2="Moderate", F2="Possible"),AND(E2="Moderate", F2="Unlikely"),AND(E2="Moderate", F2="Rare"),AND(E2="Major",F2="Rare"))), "Yellow", IF((OR(AND(E2="Trivial", F2="Almost Certain"),AND(E2="Trivial",F2="Likely"),AND(E2="Trivial", F2="Possible"),AND(E2="Trivial", F2="Unlikely"),AND(E2="Trivial", F2="Rare"), AND(E2="Minor", F2="Rare"))),"Green", 0))))</f>
        <v>Amber</v>
      </c>
    </row>
    <row r="3" spans="1:9" ht="48" x14ac:dyDescent="0.2">
      <c r="A3" s="1">
        <v>2</v>
      </c>
      <c r="B3" s="1">
        <v>2</v>
      </c>
      <c r="C3" s="7" t="s">
        <v>8</v>
      </c>
      <c r="D3" s="3" t="s">
        <v>59</v>
      </c>
      <c r="E3" s="3" t="s">
        <v>26</v>
      </c>
      <c r="F3" s="3" t="s">
        <v>30</v>
      </c>
      <c r="G3" s="3" t="s">
        <v>56</v>
      </c>
      <c r="H3" s="2" t="s">
        <v>33</v>
      </c>
      <c r="I3" s="14" t="str">
        <f t="shared" si="0"/>
        <v>Yellow</v>
      </c>
    </row>
    <row r="4" spans="1:9" ht="48" x14ac:dyDescent="0.2">
      <c r="A4" s="1">
        <v>3</v>
      </c>
      <c r="B4" s="1">
        <v>3</v>
      </c>
      <c r="C4" s="7" t="s">
        <v>9</v>
      </c>
      <c r="D4" s="3" t="s">
        <v>59</v>
      </c>
      <c r="E4" s="3" t="s">
        <v>24</v>
      </c>
      <c r="F4" s="3" t="s">
        <v>25</v>
      </c>
      <c r="G4" s="3" t="s">
        <v>52</v>
      </c>
      <c r="H4" s="4" t="s">
        <v>34</v>
      </c>
      <c r="I4" s="14" t="str">
        <f t="shared" si="0"/>
        <v>Amber</v>
      </c>
    </row>
    <row r="5" spans="1:9" ht="32" x14ac:dyDescent="0.2">
      <c r="A5" s="1">
        <v>4</v>
      </c>
      <c r="B5" s="1"/>
      <c r="C5" s="16" t="s">
        <v>68</v>
      </c>
      <c r="D5" s="3" t="s">
        <v>61</v>
      </c>
      <c r="E5" s="3" t="s">
        <v>70</v>
      </c>
      <c r="F5" s="3" t="s">
        <v>25</v>
      </c>
      <c r="G5" s="3" t="s">
        <v>52</v>
      </c>
      <c r="H5" s="4" t="s">
        <v>65</v>
      </c>
      <c r="I5" s="14" t="str">
        <f t="shared" si="0"/>
        <v>Yellow</v>
      </c>
    </row>
    <row r="6" spans="1:9" ht="32" x14ac:dyDescent="0.2">
      <c r="A6" s="1">
        <v>5</v>
      </c>
      <c r="B6" s="17"/>
      <c r="C6" s="15" t="s">
        <v>69</v>
      </c>
      <c r="D6" s="3" t="s">
        <v>61</v>
      </c>
      <c r="E6" s="3" t="s">
        <v>28</v>
      </c>
      <c r="F6" s="3" t="s">
        <v>25</v>
      </c>
      <c r="G6" s="3" t="s">
        <v>52</v>
      </c>
      <c r="H6" s="4" t="s">
        <v>65</v>
      </c>
      <c r="I6" s="14" t="str">
        <f t="shared" si="0"/>
        <v>RED</v>
      </c>
    </row>
    <row r="7" spans="1:9" ht="48" x14ac:dyDescent="0.2">
      <c r="A7" s="1">
        <v>6</v>
      </c>
      <c r="B7" s="1">
        <v>4</v>
      </c>
      <c r="C7" s="7" t="s">
        <v>71</v>
      </c>
      <c r="D7" s="3" t="s">
        <v>59</v>
      </c>
      <c r="E7" s="3" t="s">
        <v>26</v>
      </c>
      <c r="F7" s="3" t="s">
        <v>25</v>
      </c>
      <c r="G7" s="3" t="s">
        <v>52</v>
      </c>
      <c r="H7" s="4" t="s">
        <v>35</v>
      </c>
      <c r="I7" s="14" t="str">
        <f t="shared" si="0"/>
        <v>Amber</v>
      </c>
    </row>
    <row r="8" spans="1:9" ht="48" x14ac:dyDescent="0.2">
      <c r="A8" s="1">
        <v>7</v>
      </c>
      <c r="B8" s="1">
        <v>5</v>
      </c>
      <c r="C8" s="7" t="s">
        <v>10</v>
      </c>
      <c r="D8" s="3" t="s">
        <v>60</v>
      </c>
      <c r="E8" s="3" t="s">
        <v>26</v>
      </c>
      <c r="F8" s="3" t="s">
        <v>27</v>
      </c>
      <c r="G8" s="3" t="s">
        <v>52</v>
      </c>
      <c r="H8" s="4" t="s">
        <v>36</v>
      </c>
      <c r="I8" s="14" t="str">
        <f t="shared" si="0"/>
        <v>Amber</v>
      </c>
    </row>
    <row r="9" spans="1:9" ht="48" x14ac:dyDescent="0.2">
      <c r="A9" s="1">
        <v>8</v>
      </c>
      <c r="B9" s="1">
        <v>6</v>
      </c>
      <c r="C9" s="7" t="s">
        <v>11</v>
      </c>
      <c r="D9" s="3" t="s">
        <v>60</v>
      </c>
      <c r="E9" s="3" t="s">
        <v>26</v>
      </c>
      <c r="F9" s="3" t="s">
        <v>25</v>
      </c>
      <c r="G9" s="3" t="s">
        <v>52</v>
      </c>
      <c r="H9" s="4" t="s">
        <v>37</v>
      </c>
      <c r="I9" s="14" t="str">
        <f t="shared" si="0"/>
        <v>Amber</v>
      </c>
    </row>
    <row r="10" spans="1:9" ht="48" x14ac:dyDescent="0.2">
      <c r="A10" s="1">
        <v>9</v>
      </c>
      <c r="B10" s="1">
        <v>7</v>
      </c>
      <c r="C10" s="7" t="s">
        <v>12</v>
      </c>
      <c r="D10" s="3" t="s">
        <v>60</v>
      </c>
      <c r="E10" s="3" t="s">
        <v>24</v>
      </c>
      <c r="F10" s="3" t="s">
        <v>30</v>
      </c>
      <c r="G10" s="3" t="s">
        <v>52</v>
      </c>
      <c r="H10" s="4" t="s">
        <v>50</v>
      </c>
      <c r="I10" s="14" t="str">
        <f t="shared" si="0"/>
        <v>Amber</v>
      </c>
    </row>
    <row r="11" spans="1:9" ht="48" x14ac:dyDescent="0.2">
      <c r="A11" s="1">
        <v>10</v>
      </c>
      <c r="B11" s="1">
        <v>8</v>
      </c>
      <c r="C11" s="7" t="s">
        <v>13</v>
      </c>
      <c r="D11" s="3" t="s">
        <v>60</v>
      </c>
      <c r="E11" s="3" t="s">
        <v>26</v>
      </c>
      <c r="F11" s="3" t="s">
        <v>25</v>
      </c>
      <c r="G11" s="3" t="s">
        <v>52</v>
      </c>
      <c r="H11" s="4" t="s">
        <v>49</v>
      </c>
      <c r="I11" s="14" t="str">
        <f t="shared" si="0"/>
        <v>Amber</v>
      </c>
    </row>
    <row r="12" spans="1:9" ht="48" x14ac:dyDescent="0.2">
      <c r="A12" s="1">
        <v>11</v>
      </c>
      <c r="B12" s="1">
        <v>9</v>
      </c>
      <c r="C12" s="7" t="s">
        <v>14</v>
      </c>
      <c r="D12" s="3" t="s">
        <v>59</v>
      </c>
      <c r="E12" s="3" t="s">
        <v>28</v>
      </c>
      <c r="F12" s="3" t="s">
        <v>29</v>
      </c>
      <c r="G12" s="3" t="s">
        <v>58</v>
      </c>
      <c r="H12" s="4" t="s">
        <v>38</v>
      </c>
      <c r="I12" s="14" t="str">
        <f t="shared" si="0"/>
        <v>Amber</v>
      </c>
    </row>
    <row r="13" spans="1:9" ht="30" x14ac:dyDescent="0.2">
      <c r="A13" s="1">
        <v>12</v>
      </c>
      <c r="B13" s="1"/>
      <c r="C13" s="16" t="s">
        <v>66</v>
      </c>
      <c r="D13" s="3" t="s">
        <v>60</v>
      </c>
      <c r="E13" s="3" t="s">
        <v>26</v>
      </c>
      <c r="F13" s="3" t="s">
        <v>30</v>
      </c>
      <c r="G13" s="3" t="s">
        <v>56</v>
      </c>
      <c r="H13" s="4" t="s">
        <v>67</v>
      </c>
      <c r="I13" s="14" t="str">
        <f t="shared" si="0"/>
        <v>Yellow</v>
      </c>
    </row>
    <row r="14" spans="1:9" ht="32" x14ac:dyDescent="0.2">
      <c r="A14" s="1">
        <v>13</v>
      </c>
      <c r="B14" s="1">
        <v>10</v>
      </c>
      <c r="C14" s="7" t="s">
        <v>15</v>
      </c>
      <c r="D14" s="3" t="s">
        <v>59</v>
      </c>
      <c r="E14" s="3" t="s">
        <v>24</v>
      </c>
      <c r="F14" s="3" t="s">
        <v>30</v>
      </c>
      <c r="G14" s="3" t="s">
        <v>57</v>
      </c>
      <c r="H14" s="4" t="s">
        <v>39</v>
      </c>
      <c r="I14" s="14" t="str">
        <f t="shared" si="0"/>
        <v>Amber</v>
      </c>
    </row>
    <row r="15" spans="1:9" ht="48" x14ac:dyDescent="0.2">
      <c r="A15" s="1">
        <v>14</v>
      </c>
      <c r="B15" s="1">
        <v>11</v>
      </c>
      <c r="C15" s="7" t="s">
        <v>54</v>
      </c>
      <c r="D15" s="3" t="s">
        <v>60</v>
      </c>
      <c r="E15" s="3" t="s">
        <v>24</v>
      </c>
      <c r="F15" s="3" t="s">
        <v>30</v>
      </c>
      <c r="G15" s="3" t="s">
        <v>56</v>
      </c>
      <c r="H15" s="4" t="s">
        <v>40</v>
      </c>
      <c r="I15" s="14" t="str">
        <f t="shared" si="0"/>
        <v>Amber</v>
      </c>
    </row>
    <row r="16" spans="1:9" ht="48" x14ac:dyDescent="0.2">
      <c r="A16" s="1">
        <v>15</v>
      </c>
      <c r="B16" s="1">
        <v>12</v>
      </c>
      <c r="C16" s="2" t="s">
        <v>16</v>
      </c>
      <c r="D16" s="3" t="s">
        <v>59</v>
      </c>
      <c r="E16" s="3" t="s">
        <v>24</v>
      </c>
      <c r="F16" s="3" t="s">
        <v>30</v>
      </c>
      <c r="G16" s="3" t="s">
        <v>58</v>
      </c>
      <c r="H16" s="4" t="s">
        <v>41</v>
      </c>
      <c r="I16" s="14" t="str">
        <f>IF((OR(AND(E16="Major", F16="Likely"),AND(E16="Moderate",F16="Likely"),AND(E16="Moderate", F16="Almost Certain"),AND(E16="Minor", F16="Almost Certain"),AND(E16="Major", F16="Possible"),AND(E16="Major", F16="Unlikely"),AND(E16="Severe",F16="Unlikely"),AND(E16="Severe",F16="Rare"))),"Amber", IF((OR(AND(E16="Major", F16="Almost Certain"),AND(E16="Severe",F16="Almost Certain"),AND(E16="Severe", F16="Likely"),AND(E16="Severe", F16="Possible"))),"RED",IF((OR(AND(E16="Minor", F16="Likely"),AND(E16="Minor",F16="Possible"),AND(E16="Minor", F16="Unlikely"),AND(E16="Moderate", F16="Possible"),AND(E16="Moderate", F16="Unlikely"),AND(E16="Moderate", F16="Rare"),AND(E16="Major",F16="Rare"))), "Yellow", IF((OR(AND(E16="Trivial", F16="Almost Certain"),AND(E16="Trivial",F16="Likely"),AND(E16="Trivial", F16="Possible"),AND(E16="Trivial", F16="Unlikely"),AND(E16="Trivial", F16="Rare"), AND(E16="Minor", F16="Rare"))),"Green", 0))))</f>
        <v>Amber</v>
      </c>
    </row>
    <row r="17" spans="1:9" ht="48" x14ac:dyDescent="0.2">
      <c r="A17" s="1">
        <v>16</v>
      </c>
      <c r="B17" s="1">
        <v>13</v>
      </c>
      <c r="C17" s="2" t="s">
        <v>17</v>
      </c>
      <c r="D17" s="3" t="s">
        <v>59</v>
      </c>
      <c r="E17" s="3" t="s">
        <v>26</v>
      </c>
      <c r="F17" s="3" t="s">
        <v>30</v>
      </c>
      <c r="G17" s="3" t="s">
        <v>52</v>
      </c>
      <c r="H17" s="4" t="s">
        <v>42</v>
      </c>
      <c r="I17" s="14" t="str">
        <f t="shared" si="0"/>
        <v>Yellow</v>
      </c>
    </row>
    <row r="18" spans="1:9" ht="48" x14ac:dyDescent="0.2">
      <c r="A18" s="1">
        <v>17</v>
      </c>
      <c r="B18" s="1">
        <v>14</v>
      </c>
      <c r="C18" s="2" t="s">
        <v>18</v>
      </c>
      <c r="D18" s="3" t="s">
        <v>59</v>
      </c>
      <c r="E18" s="3" t="s">
        <v>26</v>
      </c>
      <c r="F18" s="3" t="s">
        <v>30</v>
      </c>
      <c r="G18" s="3" t="s">
        <v>52</v>
      </c>
      <c r="H18" s="4" t="s">
        <v>43</v>
      </c>
      <c r="I18" s="14" t="str">
        <f t="shared" si="0"/>
        <v>Yellow</v>
      </c>
    </row>
    <row r="19" spans="1:9" ht="48" x14ac:dyDescent="0.2">
      <c r="A19" s="1">
        <v>18</v>
      </c>
      <c r="B19" s="1">
        <v>15</v>
      </c>
      <c r="C19" s="5" t="s">
        <v>19</v>
      </c>
      <c r="D19" s="3" t="s">
        <v>61</v>
      </c>
      <c r="E19" s="3" t="s">
        <v>26</v>
      </c>
      <c r="F19" s="3" t="s">
        <v>30</v>
      </c>
      <c r="G19" s="3" t="s">
        <v>58</v>
      </c>
      <c r="H19" s="4" t="s">
        <v>51</v>
      </c>
      <c r="I19" s="14" t="str">
        <f t="shared" si="0"/>
        <v>Yellow</v>
      </c>
    </row>
    <row r="20" spans="1:9" ht="48" x14ac:dyDescent="0.2">
      <c r="A20" s="1">
        <v>19</v>
      </c>
      <c r="B20" s="1">
        <v>16</v>
      </c>
      <c r="C20" s="2" t="s">
        <v>20</v>
      </c>
      <c r="D20" s="3" t="s">
        <v>60</v>
      </c>
      <c r="E20" s="3" t="s">
        <v>26</v>
      </c>
      <c r="F20" s="3" t="s">
        <v>31</v>
      </c>
      <c r="G20" s="3" t="s">
        <v>56</v>
      </c>
      <c r="H20" s="4" t="s">
        <v>44</v>
      </c>
      <c r="I20" s="14" t="str">
        <f t="shared" si="0"/>
        <v>Yellow</v>
      </c>
    </row>
    <row r="21" spans="1:9" ht="32" x14ac:dyDescent="0.2">
      <c r="A21" s="1">
        <v>20</v>
      </c>
      <c r="B21" s="1">
        <v>17</v>
      </c>
      <c r="C21" s="2" t="s">
        <v>21</v>
      </c>
      <c r="D21" s="3" t="s">
        <v>60</v>
      </c>
      <c r="E21" s="3" t="s">
        <v>26</v>
      </c>
      <c r="F21" s="3" t="s">
        <v>30</v>
      </c>
      <c r="G21" s="3" t="s">
        <v>52</v>
      </c>
      <c r="H21" s="5" t="s">
        <v>45</v>
      </c>
      <c r="I21" s="14" t="str">
        <f t="shared" si="0"/>
        <v>Yellow</v>
      </c>
    </row>
    <row r="22" spans="1:9" ht="48" x14ac:dyDescent="0.2">
      <c r="A22" s="1">
        <v>21</v>
      </c>
      <c r="B22" s="1">
        <v>18</v>
      </c>
      <c r="C22" s="2" t="s">
        <v>22</v>
      </c>
      <c r="D22" s="3" t="s">
        <v>61</v>
      </c>
      <c r="E22" s="3" t="s">
        <v>26</v>
      </c>
      <c r="F22" s="3" t="s">
        <v>30</v>
      </c>
      <c r="G22" s="3" t="s">
        <v>58</v>
      </c>
      <c r="H22" s="4" t="s">
        <v>46</v>
      </c>
      <c r="I22" s="14" t="str">
        <f t="shared" si="0"/>
        <v>Yellow</v>
      </c>
    </row>
    <row r="23" spans="1:9" ht="32" x14ac:dyDescent="0.2">
      <c r="A23" s="1">
        <v>22</v>
      </c>
      <c r="B23" s="1">
        <v>19</v>
      </c>
      <c r="C23" s="2" t="s">
        <v>23</v>
      </c>
      <c r="D23" s="3" t="s">
        <v>61</v>
      </c>
      <c r="E23" s="3" t="s">
        <v>26</v>
      </c>
      <c r="F23" s="3" t="s">
        <v>30</v>
      </c>
      <c r="G23" s="3" t="s">
        <v>58</v>
      </c>
      <c r="H23" s="4" t="s">
        <v>47</v>
      </c>
      <c r="I23" s="14" t="str">
        <f t="shared" si="0"/>
        <v>Yellow</v>
      </c>
    </row>
    <row r="24" spans="1:9" ht="64" x14ac:dyDescent="0.2">
      <c r="A24" s="1">
        <v>23</v>
      </c>
      <c r="B24" s="1">
        <v>20</v>
      </c>
      <c r="C24" s="2" t="s">
        <v>55</v>
      </c>
      <c r="D24" s="3" t="s">
        <v>59</v>
      </c>
      <c r="E24" s="3" t="s">
        <v>26</v>
      </c>
      <c r="F24" s="3" t="s">
        <v>25</v>
      </c>
      <c r="G24" s="3" t="s">
        <v>52</v>
      </c>
      <c r="H24" s="4" t="s">
        <v>48</v>
      </c>
      <c r="I24" s="14" t="str">
        <f t="shared" si="0"/>
        <v>Amber</v>
      </c>
    </row>
  </sheetData>
  <autoFilter ref="D1:G24"/>
  <dataConsolidate/>
  <conditionalFormatting sqref="B2:H4 B7:H12 B14:H24 B5:B6 B13 D5:H6 D13:H13">
    <cfRule type="expression" dxfId="9" priority="1">
      <formula>IF($I2="Green", TRUE, FALSE)</formula>
    </cfRule>
    <cfRule type="expression" dxfId="8" priority="2">
      <formula>IF($I2="Yellow", TRUE, FALSE)</formula>
    </cfRule>
    <cfRule type="expression" dxfId="7" priority="3">
      <formula>IF($I2="Amber", TRUE, FALSE)</formula>
    </cfRule>
  </conditionalFormatting>
  <conditionalFormatting sqref="B2:H24">
    <cfRule type="expression" dxfId="6" priority="5">
      <formula>IF($I2="Red", TRUE, FALSE)</formula>
    </cfRule>
    <cfRule type="expression" dxfId="5" priority="4">
      <formula>IF(I$3="Amber", TRUE, FALSE)</formula>
    </cfRule>
  </conditionalFormatting>
  <dataValidations count="3">
    <dataValidation type="list" allowBlank="1" showInputMessage="1" showErrorMessage="1" sqref="G2:G24">
      <formula1>"Scrum Master,Product Owner,Librarian, Risk Maneger"</formula1>
    </dataValidation>
    <dataValidation type="list" allowBlank="1" showInputMessage="1" showErrorMessage="1" sqref="D2:D24">
      <formula1>"Project, Product, General, Product-Specific"</formula1>
    </dataValidation>
    <dataValidation type="list" allowBlank="1" showInputMessage="1" showErrorMessage="1" sqref="E2:E24">
      <formula1>"Severe, Moderate, Major, Minor"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Pivot</vt:lpstr>
      <vt:lpstr>Data</vt:lpstr>
    </vt:vector>
  </TitlesOfParts>
  <Company>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Dunn</dc:creator>
  <cp:lastModifiedBy>Microsoft Office User</cp:lastModifiedBy>
  <dcterms:created xsi:type="dcterms:W3CDTF">2017-01-20T11:45:49Z</dcterms:created>
  <dcterms:modified xsi:type="dcterms:W3CDTF">2017-02-20T20:09:34Z</dcterms:modified>
</cp:coreProperties>
</file>