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iro\Documents\01. SE Palmeiras\SEP_APP Oficial\"/>
    </mc:Choice>
  </mc:AlternateContent>
  <xr:revisionPtr revIDLastSave="0" documentId="8_{21E5FF7F-CD85-40A9-9828-D591B72AEEAF}" xr6:coauthVersionLast="34" xr6:coauthVersionMax="34" xr10:uidLastSave="{00000000-0000-0000-0000-000000000000}"/>
  <bookViews>
    <workbookView xWindow="0" yWindow="0" windowWidth="22992" windowHeight="9024" activeTab="1" xr2:uid="{00000000-000D-0000-FFFF-FFFF00000000}"/>
  </bookViews>
  <sheets>
    <sheet name="Resumo" sheetId="1" r:id="rId1"/>
    <sheet name="Por telas" sheetId="2" r:id="rId2"/>
    <sheet name="Por dia" sheetId="3" r:id="rId3"/>
  </sheets>
  <calcPr calcId="179021"/>
</workbook>
</file>

<file path=xl/calcChain.xml><?xml version="1.0" encoding="utf-8"?>
<calcChain xmlns="http://schemas.openxmlformats.org/spreadsheetml/2006/main">
  <c r="C52" i="2" l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<sst xmlns="http://schemas.openxmlformats.org/spreadsheetml/2006/main" count="60" uniqueCount="58">
  <si>
    <t>Nome da tela</t>
  </si>
  <si>
    <t>Visualizações de tela</t>
  </si>
  <si>
    <t>Visualizações únicas de tela</t>
  </si>
  <si>
    <t>Tempo médio na tela</t>
  </si>
  <si>
    <t>Porcentagem de saída</t>
  </si>
  <si>
    <t>Home</t>
  </si>
  <si>
    <t>Partida Interna</t>
  </si>
  <si>
    <t>Brasileirao</t>
  </si>
  <si>
    <t>Notícias Interna</t>
  </si>
  <si>
    <t>Notícias</t>
  </si>
  <si>
    <t>Notificações</t>
  </si>
  <si>
    <t>Campeonatos</t>
  </si>
  <si>
    <t>Redes Sociais</t>
  </si>
  <si>
    <t>Elenco</t>
  </si>
  <si>
    <t>Copa do Brasil</t>
  </si>
  <si>
    <t>Palmeiras TV</t>
  </si>
  <si>
    <t>Ingressos Avanti</t>
  </si>
  <si>
    <t>Brasileirão</t>
  </si>
  <si>
    <t>Ingressos Normal</t>
  </si>
  <si>
    <t>Partida Timer</t>
  </si>
  <si>
    <t>Libertadores</t>
  </si>
  <si>
    <t>Loja</t>
  </si>
  <si>
    <t>Calendário</t>
  </si>
  <si>
    <t>Allianz Parque</t>
  </si>
  <si>
    <t>Galeria detalhe imagem</t>
  </si>
  <si>
    <t>Paulistão</t>
  </si>
  <si>
    <t>Hino</t>
  </si>
  <si>
    <t>Títulos</t>
  </si>
  <si>
    <t>Presidentes</t>
  </si>
  <si>
    <t>Galeria Interna</t>
  </si>
  <si>
    <t>Ídolos</t>
  </si>
  <si>
    <t>Presidente Interna</t>
  </si>
  <si>
    <t>Linha do Tempo</t>
  </si>
  <si>
    <t>Símbolos</t>
  </si>
  <si>
    <t>Palmeiras Tour</t>
  </si>
  <si>
    <t>Jogador Nicolás Omar Freire</t>
  </si>
  <si>
    <t>Jogador Artur Victor Guimarães</t>
  </si>
  <si>
    <t>Jogador Eduardo Pereira Rodrigues</t>
  </si>
  <si>
    <t>Jogador Fernando Büttenbender Prass</t>
  </si>
  <si>
    <t>Jogador Weverton Pereira da Silva</t>
  </si>
  <si>
    <t>Jogador Miguel Ángel Borja Hernández</t>
  </si>
  <si>
    <t>Jogador Jailson Marcelino dos Santos</t>
  </si>
  <si>
    <t>Jogador Willian Gomes de Siqueira</t>
  </si>
  <si>
    <t>Jogador Victor Hugo Santana Carvalho</t>
  </si>
  <si>
    <t>Jogador Gustavo Henrique Furtado Scarpa</t>
  </si>
  <si>
    <t>Jogador Deyverson Brum Silva</t>
  </si>
  <si>
    <t>Jogador Bruno Henrique Corsini</t>
  </si>
  <si>
    <t>Jogador Felipe Melo de Carvalho</t>
  </si>
  <si>
    <t>Jogador Lucas Rafael Araújo Lima</t>
  </si>
  <si>
    <t>Jogador Hyoran Kauê Dalmoro</t>
  </si>
  <si>
    <t>Jogador Eduardo Luís Abonízio de Souza</t>
  </si>
  <si>
    <t>Jogador Antônio Carlos Cunha Capocasali Júnior</t>
  </si>
  <si>
    <t>Jogador Pedro Henrique de Oliveira Correia</t>
  </si>
  <si>
    <t>Jogador Alejandro Abraham Guerra Morales</t>
  </si>
  <si>
    <t>Créditos</t>
  </si>
  <si>
    <t>Índice do dia</t>
  </si>
  <si>
    <t>Total</t>
  </si>
  <si>
    <t>Estatística Applicativo Oficial Palmeiras periodo: 01/07/2018 - 31/07/2018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</si>
</sst>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name val="Calibri"/>
      <family val="1"/>
      <scheme val="minor"/>
    </font>
    <font>
      <sz val="12"/>
      <name val="Calibri"/>
      <family val="1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164" fontId="0" fillId="0" borderId="0" xfId="1" applyNumberFormat="1" applyFont="1" applyBorder="1"/>
    <xf numFmtId="2" fontId="0" fillId="0" borderId="0" xfId="0" applyNumberFormat="1" applyBorder="1"/>
    <xf numFmtId="10" fontId="0" fillId="0" borderId="2" xfId="0" applyNumberFormat="1" applyBorder="1"/>
    <xf numFmtId="0" fontId="0" fillId="0" borderId="3" xfId="0" applyBorder="1"/>
    <xf numFmtId="0" fontId="0" fillId="0" borderId="4" xfId="0" applyBorder="1"/>
    <xf numFmtId="2" fontId="0" fillId="0" borderId="4" xfId="0" applyNumberFormat="1" applyBorder="1"/>
    <xf numFmtId="10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5" xfId="0" applyBorder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3" fontId="0" fillId="2" borderId="7" xfId="0" applyNumberFormat="1" applyFill="1" applyBorder="1"/>
    <xf numFmtId="3" fontId="0" fillId="0" borderId="0" xfId="0" applyNumberFormat="1" applyBorder="1"/>
    <xf numFmtId="3" fontId="0" fillId="0" borderId="4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Visualização</a:t>
            </a:r>
            <a:r>
              <a:rPr lang="pt-BR" baseline="0"/>
              <a:t> de relas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E-4E09-BB86-5BFB1ABB5F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E-4E09-BB86-5BFB1ABB5F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E-4E09-BB86-5BFB1ABB5F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8E-4E09-BB86-5BFB1ABB5F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8E-4E09-BB86-5BFB1ABB5F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38E-4E09-BB86-5BFB1ABB5F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8E-4E09-BB86-5BFB1ABB5F7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38E-4E09-BB86-5BFB1ABB5F7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38E-4E09-BB86-5BFB1ABB5F7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38E-4E09-BB86-5BFB1ABB5F7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38E-4E09-BB86-5BFB1ABB5F7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38E-4E09-BB86-5BFB1ABB5F7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38E-4E09-BB86-5BFB1ABB5F7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38E-4E09-BB86-5BFB1ABB5F7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38E-4E09-BB86-5BFB1ABB5F7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38E-4E09-BB86-5BFB1ABB5F7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38E-4E09-BB86-5BFB1ABB5F7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38E-4E09-BB86-5BFB1ABB5F7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38E-4E09-BB86-5BFB1ABB5F7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38E-4E09-BB86-5BFB1ABB5F7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38E-4E09-BB86-5BFB1ABB5F7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38E-4E09-BB86-5BFB1ABB5F7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38E-4E09-BB86-5BFB1ABB5F7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38E-4E09-BB86-5BFB1ABB5F7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38E-4E09-BB86-5BFB1ABB5F73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38E-4E09-BB86-5BFB1ABB5F73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38E-4E09-BB86-5BFB1ABB5F73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38E-4E09-BB86-5BFB1ABB5F73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38E-4E09-BB86-5BFB1ABB5F73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38E-4E09-BB86-5BFB1ABB5F73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38E-4E09-BB86-5BFB1ABB5F73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38E-4E09-BB86-5BFB1ABB5F73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38E-4E09-BB86-5BFB1ABB5F73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38E-4E09-BB86-5BFB1ABB5F73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38E-4E09-BB86-5BFB1ABB5F73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38E-4E09-BB86-5BFB1ABB5F73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38E-4E09-BB86-5BFB1ABB5F73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38E-4E09-BB86-5BFB1ABB5F73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38E-4E09-BB86-5BFB1ABB5F73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38E-4E09-BB86-5BFB1ABB5F73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38E-4E09-BB86-5BFB1ABB5F73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38E-4E09-BB86-5BFB1ABB5F73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38E-4E09-BB86-5BFB1ABB5F73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38E-4E09-BB86-5BFB1ABB5F73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38E-4E09-BB86-5BFB1ABB5F73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38E-4E09-BB86-5BFB1ABB5F73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38E-4E09-BB86-5BFB1ABB5F73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38E-4E09-BB86-5BFB1ABB5F73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38E-4E09-BB86-5BFB1ABB5F73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38E-4E09-BB86-5BFB1ABB5F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'Por telas'!$A$3:$A$52</c:f>
              <c:strCache>
                <c:ptCount val="50"/>
                <c:pt idx="0">
                  <c:v>Home</c:v>
                </c:pt>
                <c:pt idx="1">
                  <c:v>Partida Interna</c:v>
                </c:pt>
                <c:pt idx="2">
                  <c:v>Brasileirao</c:v>
                </c:pt>
                <c:pt idx="3">
                  <c:v>Notícias Interna</c:v>
                </c:pt>
                <c:pt idx="4">
                  <c:v>Notícias</c:v>
                </c:pt>
                <c:pt idx="5">
                  <c:v>Notificações</c:v>
                </c:pt>
                <c:pt idx="6">
                  <c:v>Campeonatos</c:v>
                </c:pt>
                <c:pt idx="7">
                  <c:v>Redes Sociais</c:v>
                </c:pt>
                <c:pt idx="8">
                  <c:v>Elenco</c:v>
                </c:pt>
                <c:pt idx="9">
                  <c:v>Copa do Brasil</c:v>
                </c:pt>
                <c:pt idx="10">
                  <c:v>Palmeiras TV</c:v>
                </c:pt>
                <c:pt idx="11">
                  <c:v>Ingressos Avanti</c:v>
                </c:pt>
                <c:pt idx="12">
                  <c:v>Brasileirão</c:v>
                </c:pt>
                <c:pt idx="13">
                  <c:v>Ingressos Normal</c:v>
                </c:pt>
                <c:pt idx="14">
                  <c:v>Partida Timer</c:v>
                </c:pt>
                <c:pt idx="15">
                  <c:v>Libertadores</c:v>
                </c:pt>
                <c:pt idx="16">
                  <c:v>Loja</c:v>
                </c:pt>
                <c:pt idx="17">
                  <c:v>Calendário</c:v>
                </c:pt>
                <c:pt idx="18">
                  <c:v>Allianz Parque</c:v>
                </c:pt>
                <c:pt idx="19">
                  <c:v>Galeria detalhe imagem</c:v>
                </c:pt>
                <c:pt idx="20">
                  <c:v>Paulistão</c:v>
                </c:pt>
                <c:pt idx="21">
                  <c:v>Hino</c:v>
                </c:pt>
                <c:pt idx="22">
                  <c:v>Títulos</c:v>
                </c:pt>
                <c:pt idx="23">
                  <c:v>Presidentes</c:v>
                </c:pt>
                <c:pt idx="24">
                  <c:v>Galeria Interna</c:v>
                </c:pt>
                <c:pt idx="25">
                  <c:v>Ídolos</c:v>
                </c:pt>
                <c:pt idx="26">
                  <c:v>Presidente Interna</c:v>
                </c:pt>
                <c:pt idx="27">
                  <c:v>Linha do Tempo</c:v>
                </c:pt>
                <c:pt idx="28">
                  <c:v>Símbolos</c:v>
                </c:pt>
                <c:pt idx="29">
                  <c:v>Palmeiras Tour</c:v>
                </c:pt>
                <c:pt idx="30">
                  <c:v>Jogador Nicolás Omar Freire</c:v>
                </c:pt>
                <c:pt idx="31">
                  <c:v>Jogador Artur Victor Guimarães</c:v>
                </c:pt>
                <c:pt idx="32">
                  <c:v>Jogador Eduardo Pereira Rodrigues</c:v>
                </c:pt>
                <c:pt idx="33">
                  <c:v>Jogador Fernando Büttenbender Prass</c:v>
                </c:pt>
                <c:pt idx="34">
                  <c:v>Jogador Weverton Pereira da Silva</c:v>
                </c:pt>
                <c:pt idx="35">
                  <c:v>Jogador Miguel Ángel Borja Hernández</c:v>
                </c:pt>
                <c:pt idx="36">
                  <c:v>Jogador Jailson Marcelino dos Santos</c:v>
                </c:pt>
                <c:pt idx="37">
                  <c:v>Jogador Willian Gomes de Siqueira</c:v>
                </c:pt>
                <c:pt idx="38">
                  <c:v>Jogador Victor Hugo Santana Carvalho</c:v>
                </c:pt>
                <c:pt idx="39">
                  <c:v>Jogador Gustavo Henrique Furtado Scarpa</c:v>
                </c:pt>
                <c:pt idx="40">
                  <c:v>Jogador Deyverson Brum Silva</c:v>
                </c:pt>
                <c:pt idx="41">
                  <c:v>Jogador Bruno Henrique Corsini</c:v>
                </c:pt>
                <c:pt idx="42">
                  <c:v>Jogador Felipe Melo de Carvalho</c:v>
                </c:pt>
                <c:pt idx="43">
                  <c:v>Jogador Lucas Rafael Araújo Lima</c:v>
                </c:pt>
                <c:pt idx="44">
                  <c:v>Jogador Hyoran Kauê Dalmoro</c:v>
                </c:pt>
                <c:pt idx="45">
                  <c:v>Jogador Eduardo Luís Abonízio de Souza</c:v>
                </c:pt>
                <c:pt idx="46">
                  <c:v>Jogador Antônio Carlos Cunha Capocasali Júnior</c:v>
                </c:pt>
                <c:pt idx="47">
                  <c:v>Jogador Pedro Henrique de Oliveira Correia</c:v>
                </c:pt>
                <c:pt idx="48">
                  <c:v>Jogador Alejandro Abraham Guerra Morales</c:v>
                </c:pt>
                <c:pt idx="49">
                  <c:v>Créditos</c:v>
                </c:pt>
              </c:strCache>
            </c:strRef>
          </c:cat>
          <c:val>
            <c:numRef>
              <c:f>'Por telas'!$C$3:$C$52</c:f>
              <c:numCache>
                <c:formatCode>0.0%</c:formatCode>
                <c:ptCount val="50"/>
                <c:pt idx="0">
                  <c:v>0.65905944794320226</c:v>
                </c:pt>
                <c:pt idx="1">
                  <c:v>5.3066695367982634E-2</c:v>
                </c:pt>
                <c:pt idx="2">
                  <c:v>4.859915401329936E-2</c:v>
                </c:pt>
                <c:pt idx="3">
                  <c:v>4.764281452022865E-2</c:v>
                </c:pt>
                <c:pt idx="4">
                  <c:v>2.7047222826588137E-2</c:v>
                </c:pt>
                <c:pt idx="5">
                  <c:v>2.4042318343660069E-2</c:v>
                </c:pt>
                <c:pt idx="6">
                  <c:v>2.0570674978403373E-2</c:v>
                </c:pt>
                <c:pt idx="7">
                  <c:v>1.775354491648919E-2</c:v>
                </c:pt>
                <c:pt idx="8">
                  <c:v>1.5531333540030758E-2</c:v>
                </c:pt>
                <c:pt idx="9">
                  <c:v>1.1669756424980523E-2</c:v>
                </c:pt>
                <c:pt idx="10">
                  <c:v>1.02168807406378E-2</c:v>
                </c:pt>
                <c:pt idx="11">
                  <c:v>7.6571377783897073E-3</c:v>
                </c:pt>
                <c:pt idx="12">
                  <c:v>7.5916350733848635E-3</c:v>
                </c:pt>
                <c:pt idx="13">
                  <c:v>6.986184580457743E-3</c:v>
                </c:pt>
                <c:pt idx="14">
                  <c:v>6.5322893657771232E-3</c:v>
                </c:pt>
                <c:pt idx="15">
                  <c:v>5.1785667956770268E-3</c:v>
                </c:pt>
                <c:pt idx="16">
                  <c:v>2.5068270515382989E-3</c:v>
                </c:pt>
                <c:pt idx="17">
                  <c:v>2.3023558625820035E-3</c:v>
                </c:pt>
                <c:pt idx="18">
                  <c:v>1.5923579150000937E-3</c:v>
                </c:pt>
                <c:pt idx="19">
                  <c:v>1.5692393132336784E-3</c:v>
                </c:pt>
                <c:pt idx="20">
                  <c:v>1.4980853944637114E-3</c:v>
                </c:pt>
                <c:pt idx="21">
                  <c:v>1.4500500774601596E-3</c:v>
                </c:pt>
                <c:pt idx="22">
                  <c:v>1.3303470949807203E-3</c:v>
                </c:pt>
                <c:pt idx="23">
                  <c:v>1.3285489815099993E-3</c:v>
                </c:pt>
                <c:pt idx="24">
                  <c:v>1.142572673966836E-3</c:v>
                </c:pt>
                <c:pt idx="25">
                  <c:v>1.0801524491975147E-3</c:v>
                </c:pt>
                <c:pt idx="26">
                  <c:v>8.1094917529525665E-4</c:v>
                </c:pt>
                <c:pt idx="27">
                  <c:v>7.4364835681969214E-4</c:v>
                </c:pt>
                <c:pt idx="28">
                  <c:v>7.123098077585514E-4</c:v>
                </c:pt>
                <c:pt idx="29">
                  <c:v>6.0545049292712067E-4</c:v>
                </c:pt>
                <c:pt idx="30">
                  <c:v>5.9414806539687321E-4</c:v>
                </c:pt>
                <c:pt idx="31">
                  <c:v>5.8721248486694861E-4</c:v>
                </c:pt>
                <c:pt idx="32">
                  <c:v>5.7976315763110366E-4</c:v>
                </c:pt>
                <c:pt idx="33">
                  <c:v>5.5047959539364431E-4</c:v>
                </c:pt>
                <c:pt idx="34">
                  <c:v>5.2325101997986625E-4</c:v>
                </c:pt>
                <c:pt idx="35">
                  <c:v>4.9782055803680942E-4</c:v>
                </c:pt>
                <c:pt idx="36">
                  <c:v>4.9730681133088907E-4</c:v>
                </c:pt>
                <c:pt idx="37">
                  <c:v>4.7855505656479671E-4</c:v>
                </c:pt>
                <c:pt idx="38">
                  <c:v>4.6673888232862885E-4</c:v>
                </c:pt>
                <c:pt idx="39">
                  <c:v>4.5826206168094326E-4</c:v>
                </c:pt>
                <c:pt idx="40">
                  <c:v>4.5312459462173987E-4</c:v>
                </c:pt>
                <c:pt idx="41">
                  <c:v>4.3848281350301015E-4</c:v>
                </c:pt>
                <c:pt idx="42">
                  <c:v>3.9019062314649822E-4</c:v>
                </c:pt>
                <c:pt idx="43">
                  <c:v>3.6501703455640156E-4</c:v>
                </c:pt>
                <c:pt idx="44">
                  <c:v>3.6450328785048121E-4</c:v>
                </c:pt>
                <c:pt idx="45">
                  <c:v>3.585952007323973E-4</c:v>
                </c:pt>
                <c:pt idx="46">
                  <c:v>3.5602646720279561E-4</c:v>
                </c:pt>
                <c:pt idx="47">
                  <c:v>3.5294398696727357E-4</c:v>
                </c:pt>
                <c:pt idx="48">
                  <c:v>3.3316473878934047E-4</c:v>
                </c:pt>
                <c:pt idx="49">
                  <c:v>3.3265099208342012E-4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938E-4E09-BB86-5BFB1ABB5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Visualizações</a:t>
            </a:r>
            <a:r>
              <a:rPr lang="pt-BR" baseline="0"/>
              <a:t> por dia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'Por dia'!$A$2:$A$32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'Por dia'!$B$2:$B$32</c:f>
              <c:numCache>
                <c:formatCode>General</c:formatCode>
                <c:ptCount val="31"/>
                <c:pt idx="0">
                  <c:v>52924</c:v>
                </c:pt>
                <c:pt idx="1">
                  <c:v>37455</c:v>
                </c:pt>
                <c:pt idx="2">
                  <c:v>39025</c:v>
                </c:pt>
                <c:pt idx="3">
                  <c:v>123953</c:v>
                </c:pt>
                <c:pt idx="4">
                  <c:v>114355</c:v>
                </c:pt>
                <c:pt idx="5">
                  <c:v>38572</c:v>
                </c:pt>
                <c:pt idx="6">
                  <c:v>49000</c:v>
                </c:pt>
                <c:pt idx="7">
                  <c:v>77474</c:v>
                </c:pt>
                <c:pt idx="8">
                  <c:v>50957</c:v>
                </c:pt>
                <c:pt idx="9">
                  <c:v>100802</c:v>
                </c:pt>
                <c:pt idx="10">
                  <c:v>78267</c:v>
                </c:pt>
                <c:pt idx="11">
                  <c:v>86323</c:v>
                </c:pt>
                <c:pt idx="12">
                  <c:v>44865</c:v>
                </c:pt>
                <c:pt idx="13">
                  <c:v>42464</c:v>
                </c:pt>
                <c:pt idx="14">
                  <c:v>48305</c:v>
                </c:pt>
                <c:pt idx="15">
                  <c:v>101080</c:v>
                </c:pt>
                <c:pt idx="16">
                  <c:v>104911</c:v>
                </c:pt>
                <c:pt idx="17">
                  <c:v>119986</c:v>
                </c:pt>
                <c:pt idx="18">
                  <c:v>256025</c:v>
                </c:pt>
                <c:pt idx="19">
                  <c:v>105692</c:v>
                </c:pt>
                <c:pt idx="20">
                  <c:v>87869</c:v>
                </c:pt>
                <c:pt idx="21">
                  <c:v>323122</c:v>
                </c:pt>
                <c:pt idx="22">
                  <c:v>106489</c:v>
                </c:pt>
                <c:pt idx="23">
                  <c:v>107985</c:v>
                </c:pt>
                <c:pt idx="24">
                  <c:v>232078</c:v>
                </c:pt>
                <c:pt idx="25">
                  <c:v>328147</c:v>
                </c:pt>
                <c:pt idx="26">
                  <c:v>176529</c:v>
                </c:pt>
                <c:pt idx="27">
                  <c:v>117504</c:v>
                </c:pt>
                <c:pt idx="28">
                  <c:v>440760</c:v>
                </c:pt>
                <c:pt idx="29">
                  <c:v>186235</c:v>
                </c:pt>
                <c:pt idx="30">
                  <c:v>113816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8-4FD4-AA35-753CE9160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2793808"/>
        <c:axId val="622795776"/>
      </c:barChart>
      <c:dateAx>
        <c:axId val="62279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795776"/>
        <c:crosses val="autoZero"/>
        <c:auto val="1"/>
        <c:lblOffset val="100"/>
        <c:baseTimeUnit val="days"/>
      </c:dateAx>
      <c:valAx>
        <c:axId val="6227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279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6</xdr:row>
      <xdr:rowOff>171450</xdr:rowOff>
    </xdr:from>
    <xdr:to>
      <xdr:col>8</xdr:col>
      <xdr:colOff>184150</xdr:colOff>
      <xdr:row>32</xdr:row>
      <xdr:rowOff>31750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A1DB0E-7233-466C-8A2D-6043CA63C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203200</xdr:colOff>
      <xdr:row>6</xdr:row>
      <xdr:rowOff>177800</xdr:rowOff>
    </xdr:from>
    <xdr:to>
      <xdr:col>21</xdr:col>
      <xdr:colOff>292100</xdr:colOff>
      <xdr:row>32</xdr:row>
      <xdr:rowOff>12700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199BEF-5A34-477F-ADC3-D32928E35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393701</xdr:colOff>
      <xdr:row>0</xdr:row>
      <xdr:rowOff>107950</xdr:rowOff>
    </xdr:from>
    <xdr:to>
      <xdr:col>0</xdr:col>
      <xdr:colOff>895351</xdr:colOff>
      <xdr:row>3</xdr:row>
      <xdr:rowOff>57132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594DD7F-A554-4E5F-A0D1-BD91C0C95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01" y="107950"/>
          <a:ext cx="501650" cy="539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3"/>
  <sheetViews>
    <sheetView topLeftCell="A13" workbookViewId="0">
      <selection activeCell="B5" sqref="B5"/>
    </sheetView>
  </sheetViews>
  <sheetFormatPr defaultRowHeight="15.6" x14ac:dyDescent="0.3"/>
  <cols>
    <col min="1" max="1" width="17.5" bestFit="1" customWidth="1"/>
    <col min="8" max="9" width="10.19921875" bestFit="1" customWidth="1"/>
  </cols>
  <sheetData>
    <row r="1" spans="4:16" x14ac:dyDescent="0.3">
      <c r="H1" s="1"/>
      <c r="I1" s="1"/>
    </row>
    <row r="2" spans="4:16" x14ac:dyDescent="0.3">
      <c r="D2" s="17" t="s">
        <v>57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4:16" x14ac:dyDescent="0.3"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</sheetData>
  <mergeCells count="1">
    <mergeCell ref="D2:P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D1" sqref="D1"/>
    </sheetView>
  </sheetViews>
  <sheetFormatPr defaultRowHeight="15.6" x14ac:dyDescent="0.3"/>
  <cols>
    <col min="1" max="1" width="40.8984375" bestFit="1" customWidth="1"/>
    <col min="2" max="2" width="17.8984375" style="18" bestFit="1" customWidth="1"/>
    <col min="3" max="3" width="17.8984375" customWidth="1"/>
    <col min="4" max="4" width="23.69921875" bestFit="1" customWidth="1"/>
    <col min="5" max="5" width="18.3984375" bestFit="1" customWidth="1"/>
    <col min="6" max="6" width="18.296875" customWidth="1"/>
  </cols>
  <sheetData>
    <row r="1" spans="1:6" ht="16.2" thickBot="1" x14ac:dyDescent="0.35"/>
    <row r="2" spans="1:6" ht="16.2" thickBot="1" x14ac:dyDescent="0.35">
      <c r="A2" s="11" t="s">
        <v>0</v>
      </c>
      <c r="B2" s="19" t="s">
        <v>1</v>
      </c>
      <c r="C2" s="12"/>
      <c r="D2" s="12" t="s">
        <v>2</v>
      </c>
      <c r="E2" s="12" t="s">
        <v>3</v>
      </c>
      <c r="F2" s="13" t="s">
        <v>4</v>
      </c>
    </row>
    <row r="3" spans="1:6" x14ac:dyDescent="0.3">
      <c r="A3" s="2" t="s">
        <v>5</v>
      </c>
      <c r="B3" s="20">
        <v>2565698</v>
      </c>
      <c r="C3" s="4">
        <f>B3/$B$53</f>
        <v>0.65905944794320226</v>
      </c>
      <c r="D3" s="3">
        <v>913273</v>
      </c>
      <c r="E3" s="5">
        <v>46.270878566521503</v>
      </c>
      <c r="F3" s="6">
        <v>0.28571757081308868</v>
      </c>
    </row>
    <row r="4" spans="1:6" x14ac:dyDescent="0.3">
      <c r="A4" s="2" t="s">
        <v>6</v>
      </c>
      <c r="B4" s="20">
        <v>206587</v>
      </c>
      <c r="C4" s="4">
        <f t="shared" ref="C4:C52" si="0">B4/$B$53</f>
        <v>5.3066695367982634E-2</v>
      </c>
      <c r="D4" s="3">
        <v>108256</v>
      </c>
      <c r="E4" s="5">
        <v>111.11890441326605</v>
      </c>
      <c r="F4" s="6">
        <v>0.17025272645422992</v>
      </c>
    </row>
    <row r="5" spans="1:6" x14ac:dyDescent="0.3">
      <c r="A5" s="2" t="s">
        <v>7</v>
      </c>
      <c r="B5" s="20">
        <v>189195</v>
      </c>
      <c r="C5" s="4">
        <f t="shared" si="0"/>
        <v>4.859915401329936E-2</v>
      </c>
      <c r="D5" s="3">
        <v>109714</v>
      </c>
      <c r="E5" s="5">
        <v>86.749558659362918</v>
      </c>
      <c r="F5" s="6">
        <v>0.18562329871296809</v>
      </c>
    </row>
    <row r="6" spans="1:6" x14ac:dyDescent="0.3">
      <c r="A6" s="2" t="s">
        <v>8</v>
      </c>
      <c r="B6" s="20">
        <v>185472</v>
      </c>
      <c r="C6" s="4">
        <f t="shared" si="0"/>
        <v>4.764281452022865E-2</v>
      </c>
      <c r="D6" s="3">
        <v>120490</v>
      </c>
      <c r="E6" s="5">
        <v>67.003905560861654</v>
      </c>
      <c r="F6" s="6">
        <v>0.11371527777777778</v>
      </c>
    </row>
    <row r="7" spans="1:6" x14ac:dyDescent="0.3">
      <c r="A7" s="2" t="s">
        <v>9</v>
      </c>
      <c r="B7" s="20">
        <v>105294</v>
      </c>
      <c r="C7" s="4">
        <f t="shared" si="0"/>
        <v>2.7047222826588137E-2</v>
      </c>
      <c r="D7" s="3">
        <v>65725</v>
      </c>
      <c r="E7" s="5">
        <v>44.484433808576853</v>
      </c>
      <c r="F7" s="6">
        <v>0.15468117841472448</v>
      </c>
    </row>
    <row r="8" spans="1:6" x14ac:dyDescent="0.3">
      <c r="A8" s="2" t="s">
        <v>10</v>
      </c>
      <c r="B8" s="20">
        <v>93596</v>
      </c>
      <c r="C8" s="4">
        <f t="shared" si="0"/>
        <v>2.4042318343660069E-2</v>
      </c>
      <c r="D8" s="3">
        <v>69743</v>
      </c>
      <c r="E8" s="5">
        <v>35.61085939783689</v>
      </c>
      <c r="F8" s="6">
        <v>0.26898585409632891</v>
      </c>
    </row>
    <row r="9" spans="1:6" x14ac:dyDescent="0.3">
      <c r="A9" s="2" t="s">
        <v>11</v>
      </c>
      <c r="B9" s="20">
        <v>80081</v>
      </c>
      <c r="C9" s="4">
        <f t="shared" si="0"/>
        <v>2.0570674978403373E-2</v>
      </c>
      <c r="D9" s="3">
        <v>47357</v>
      </c>
      <c r="E9" s="5">
        <v>50.492682348758663</v>
      </c>
      <c r="F9" s="6">
        <v>0.15700353392190408</v>
      </c>
    </row>
    <row r="10" spans="1:6" x14ac:dyDescent="0.3">
      <c r="A10" s="2" t="s">
        <v>12</v>
      </c>
      <c r="B10" s="20">
        <v>69114</v>
      </c>
      <c r="C10" s="4">
        <f t="shared" si="0"/>
        <v>1.775354491648919E-2</v>
      </c>
      <c r="D10" s="3">
        <v>49901</v>
      </c>
      <c r="E10" s="5">
        <v>43.632446817762784</v>
      </c>
      <c r="F10" s="6">
        <v>0.16817142691784587</v>
      </c>
    </row>
    <row r="11" spans="1:6" x14ac:dyDescent="0.3">
      <c r="A11" s="2" t="s">
        <v>13</v>
      </c>
      <c r="B11" s="20">
        <v>60463</v>
      </c>
      <c r="C11" s="4">
        <f t="shared" si="0"/>
        <v>1.5531333540030758E-2</v>
      </c>
      <c r="D11" s="3">
        <v>14347</v>
      </c>
      <c r="E11" s="5">
        <v>23.698641199396089</v>
      </c>
      <c r="F11" s="6">
        <v>5.7903180457469859E-2</v>
      </c>
    </row>
    <row r="12" spans="1:6" x14ac:dyDescent="0.3">
      <c r="A12" s="2" t="s">
        <v>14</v>
      </c>
      <c r="B12" s="20">
        <v>45430</v>
      </c>
      <c r="C12" s="4">
        <f t="shared" si="0"/>
        <v>1.1669756424980523E-2</v>
      </c>
      <c r="D12" s="3">
        <v>30825</v>
      </c>
      <c r="E12" s="5">
        <v>40.650275354549443</v>
      </c>
      <c r="F12" s="6">
        <v>9.6676205150781416E-2</v>
      </c>
    </row>
    <row r="13" spans="1:6" x14ac:dyDescent="0.3">
      <c r="A13" s="2" t="s">
        <v>15</v>
      </c>
      <c r="B13" s="20">
        <v>39774</v>
      </c>
      <c r="C13" s="4">
        <f t="shared" si="0"/>
        <v>1.02168807406378E-2</v>
      </c>
      <c r="D13" s="3">
        <v>25395</v>
      </c>
      <c r="E13" s="5">
        <v>76.543501266715836</v>
      </c>
      <c r="F13" s="6">
        <v>0.21599537386232212</v>
      </c>
    </row>
    <row r="14" spans="1:6" x14ac:dyDescent="0.3">
      <c r="A14" s="2" t="s">
        <v>16</v>
      </c>
      <c r="B14" s="20">
        <v>29809</v>
      </c>
      <c r="C14" s="4">
        <f t="shared" si="0"/>
        <v>7.6571377783897073E-3</v>
      </c>
      <c r="D14" s="3">
        <v>16824</v>
      </c>
      <c r="E14" s="5">
        <v>100.49961548320944</v>
      </c>
      <c r="F14" s="6">
        <v>0.21480089905733168</v>
      </c>
    </row>
    <row r="15" spans="1:6" x14ac:dyDescent="0.3">
      <c r="A15" s="2" t="s">
        <v>17</v>
      </c>
      <c r="B15" s="20">
        <v>29554</v>
      </c>
      <c r="C15" s="4">
        <f t="shared" si="0"/>
        <v>7.5916350733848635E-3</v>
      </c>
      <c r="D15" s="3">
        <v>20011</v>
      </c>
      <c r="E15" s="5">
        <v>101.88791343405471</v>
      </c>
      <c r="F15" s="6">
        <v>0.33707789131758814</v>
      </c>
    </row>
    <row r="16" spans="1:6" x14ac:dyDescent="0.3">
      <c r="A16" s="2" t="s">
        <v>18</v>
      </c>
      <c r="B16" s="20">
        <v>27197</v>
      </c>
      <c r="C16" s="4">
        <f t="shared" si="0"/>
        <v>6.986184580457743E-3</v>
      </c>
      <c r="D16" s="3">
        <v>18117</v>
      </c>
      <c r="E16" s="5">
        <v>56.902519509476029</v>
      </c>
      <c r="F16" s="6">
        <v>0.17546052873478693</v>
      </c>
    </row>
    <row r="17" spans="1:6" x14ac:dyDescent="0.3">
      <c r="A17" s="2" t="s">
        <v>19</v>
      </c>
      <c r="B17" s="20">
        <v>25430</v>
      </c>
      <c r="C17" s="4">
        <f t="shared" si="0"/>
        <v>6.5322893657771232E-3</v>
      </c>
      <c r="D17" s="3">
        <v>16472</v>
      </c>
      <c r="E17" s="5">
        <v>23.264016649323622</v>
      </c>
      <c r="F17" s="6">
        <v>5.524970507274872E-2</v>
      </c>
    </row>
    <row r="18" spans="1:6" x14ac:dyDescent="0.3">
      <c r="A18" s="2" t="s">
        <v>20</v>
      </c>
      <c r="B18" s="20">
        <v>20160</v>
      </c>
      <c r="C18" s="4">
        <f t="shared" si="0"/>
        <v>5.1785667956770268E-3</v>
      </c>
      <c r="D18" s="3">
        <v>15979</v>
      </c>
      <c r="E18" s="5">
        <v>57.684409523246885</v>
      </c>
      <c r="F18" s="6">
        <v>0.16036706349206351</v>
      </c>
    </row>
    <row r="19" spans="1:6" x14ac:dyDescent="0.3">
      <c r="A19" s="2" t="s">
        <v>21</v>
      </c>
      <c r="B19" s="20">
        <v>9759</v>
      </c>
      <c r="C19" s="4">
        <f t="shared" si="0"/>
        <v>2.5068270515382989E-3</v>
      </c>
      <c r="D19" s="3">
        <v>6107</v>
      </c>
      <c r="E19" s="5">
        <v>100.80229686342307</v>
      </c>
      <c r="F19" s="6">
        <v>0.1702018649451788</v>
      </c>
    </row>
    <row r="20" spans="1:6" x14ac:dyDescent="0.3">
      <c r="A20" s="2" t="s">
        <v>22</v>
      </c>
      <c r="B20" s="20">
        <v>8963</v>
      </c>
      <c r="C20" s="4">
        <f t="shared" si="0"/>
        <v>2.3023558625820035E-3</v>
      </c>
      <c r="D20" s="3">
        <v>7160</v>
      </c>
      <c r="E20" s="5">
        <v>97.636281791582263</v>
      </c>
      <c r="F20" s="6">
        <v>0.50429543679571576</v>
      </c>
    </row>
    <row r="21" spans="1:6" x14ac:dyDescent="0.3">
      <c r="A21" s="2" t="s">
        <v>23</v>
      </c>
      <c r="B21" s="20">
        <v>6199</v>
      </c>
      <c r="C21" s="4">
        <f t="shared" si="0"/>
        <v>1.5923579150000937E-3</v>
      </c>
      <c r="D21" s="3">
        <v>5256</v>
      </c>
      <c r="E21" s="5">
        <v>54.29605963791267</v>
      </c>
      <c r="F21" s="6">
        <v>9.1143732860138729E-2</v>
      </c>
    </row>
    <row r="22" spans="1:6" x14ac:dyDescent="0.3">
      <c r="A22" s="2" t="s">
        <v>24</v>
      </c>
      <c r="B22" s="20">
        <v>6109</v>
      </c>
      <c r="C22" s="4">
        <f t="shared" si="0"/>
        <v>1.5692393132336784E-3</v>
      </c>
      <c r="D22" s="3">
        <v>1347</v>
      </c>
      <c r="E22" s="5">
        <v>38.895678356358481</v>
      </c>
      <c r="F22" s="6">
        <v>7.5789818300867576E-2</v>
      </c>
    </row>
    <row r="23" spans="1:6" x14ac:dyDescent="0.3">
      <c r="A23" s="2" t="s">
        <v>25</v>
      </c>
      <c r="B23" s="20">
        <v>5832</v>
      </c>
      <c r="C23" s="4">
        <f t="shared" si="0"/>
        <v>1.4980853944637114E-3</v>
      </c>
      <c r="D23" s="3">
        <v>4964</v>
      </c>
      <c r="E23" s="5">
        <v>26.047274749721915</v>
      </c>
      <c r="F23" s="6">
        <v>7.5102880658436219E-2</v>
      </c>
    </row>
    <row r="24" spans="1:6" x14ac:dyDescent="0.3">
      <c r="A24" s="2" t="s">
        <v>26</v>
      </c>
      <c r="B24" s="20">
        <v>5645</v>
      </c>
      <c r="C24" s="4">
        <f t="shared" si="0"/>
        <v>1.4500500774601596E-3</v>
      </c>
      <c r="D24" s="3">
        <v>3928</v>
      </c>
      <c r="E24" s="5">
        <v>78.774816924328718</v>
      </c>
      <c r="F24" s="6">
        <v>0.129140832595217</v>
      </c>
    </row>
    <row r="25" spans="1:6" x14ac:dyDescent="0.3">
      <c r="A25" s="2" t="s">
        <v>27</v>
      </c>
      <c r="B25" s="20">
        <v>5179</v>
      </c>
      <c r="C25" s="4">
        <f t="shared" si="0"/>
        <v>1.3303470949807203E-3</v>
      </c>
      <c r="D25" s="3">
        <v>4051</v>
      </c>
      <c r="E25" s="5">
        <v>97.191961191961198</v>
      </c>
      <c r="F25" s="6">
        <v>0.16412434832979339</v>
      </c>
    </row>
    <row r="26" spans="1:6" x14ac:dyDescent="0.3">
      <c r="A26" s="2" t="s">
        <v>28</v>
      </c>
      <c r="B26" s="20">
        <v>5172</v>
      </c>
      <c r="C26" s="4">
        <f t="shared" si="0"/>
        <v>1.3285489815099993E-3</v>
      </c>
      <c r="D26" s="3">
        <v>1902</v>
      </c>
      <c r="E26" s="5">
        <v>25.284093171411506</v>
      </c>
      <c r="F26" s="6">
        <v>2.8808971384377418E-2</v>
      </c>
    </row>
    <row r="27" spans="1:6" x14ac:dyDescent="0.3">
      <c r="A27" s="2" t="s">
        <v>29</v>
      </c>
      <c r="B27" s="20">
        <v>4448</v>
      </c>
      <c r="C27" s="4">
        <f t="shared" si="0"/>
        <v>1.142572673966836E-3</v>
      </c>
      <c r="D27" s="3">
        <v>1764</v>
      </c>
      <c r="E27" s="5">
        <v>19.455658198614319</v>
      </c>
      <c r="F27" s="6">
        <v>2.6528776978417268E-2</v>
      </c>
    </row>
    <row r="28" spans="1:6" x14ac:dyDescent="0.3">
      <c r="A28" s="2" t="s">
        <v>30</v>
      </c>
      <c r="B28" s="20">
        <v>4205</v>
      </c>
      <c r="C28" s="4">
        <f t="shared" si="0"/>
        <v>1.0801524491975147E-3</v>
      </c>
      <c r="D28" s="3">
        <v>2493</v>
      </c>
      <c r="E28" s="5">
        <v>101.08829731154455</v>
      </c>
      <c r="F28" s="6">
        <v>9.7740784780023779E-2</v>
      </c>
    </row>
    <row r="29" spans="1:6" x14ac:dyDescent="0.3">
      <c r="A29" s="2" t="s">
        <v>31</v>
      </c>
      <c r="B29" s="20">
        <v>3157</v>
      </c>
      <c r="C29" s="4">
        <f t="shared" si="0"/>
        <v>8.1094917529525665E-4</v>
      </c>
      <c r="D29" s="3">
        <v>842</v>
      </c>
      <c r="E29" s="5">
        <v>18.43246711581649</v>
      </c>
      <c r="F29" s="6">
        <v>1.2670256572695597E-2</v>
      </c>
    </row>
    <row r="30" spans="1:6" x14ac:dyDescent="0.3">
      <c r="A30" s="2" t="s">
        <v>32</v>
      </c>
      <c r="B30" s="20">
        <v>2895</v>
      </c>
      <c r="C30" s="4">
        <f t="shared" si="0"/>
        <v>7.4364835681969214E-4</v>
      </c>
      <c r="D30" s="3">
        <v>2462</v>
      </c>
      <c r="E30" s="5">
        <v>65.393019726858881</v>
      </c>
      <c r="F30" s="6">
        <v>8.9464594127806565E-2</v>
      </c>
    </row>
    <row r="31" spans="1:6" x14ac:dyDescent="0.3">
      <c r="A31" s="2" t="s">
        <v>33</v>
      </c>
      <c r="B31" s="20">
        <v>2773</v>
      </c>
      <c r="C31" s="4">
        <f t="shared" si="0"/>
        <v>7.123098077585514E-4</v>
      </c>
      <c r="D31" s="3">
        <v>2450</v>
      </c>
      <c r="E31" s="5">
        <v>54.152959262106073</v>
      </c>
      <c r="F31" s="6">
        <v>6.1666065632888567E-2</v>
      </c>
    </row>
    <row r="32" spans="1:6" x14ac:dyDescent="0.3">
      <c r="A32" s="2" t="s">
        <v>34</v>
      </c>
      <c r="B32" s="20">
        <v>2357</v>
      </c>
      <c r="C32" s="4">
        <f t="shared" si="0"/>
        <v>6.0545049292712067E-4</v>
      </c>
      <c r="D32" s="3">
        <v>1994</v>
      </c>
      <c r="E32" s="5">
        <v>61.79306930693069</v>
      </c>
      <c r="F32" s="6">
        <v>0.14297836232498939</v>
      </c>
    </row>
    <row r="33" spans="1:6" x14ac:dyDescent="0.3">
      <c r="A33" s="2" t="s">
        <v>35</v>
      </c>
      <c r="B33" s="20">
        <v>2313</v>
      </c>
      <c r="C33" s="4">
        <f t="shared" si="0"/>
        <v>5.9414806539687321E-4</v>
      </c>
      <c r="D33" s="3">
        <v>1765</v>
      </c>
      <c r="E33" s="5">
        <v>21.350312779267203</v>
      </c>
      <c r="F33" s="6">
        <v>3.2425421530479899E-2</v>
      </c>
    </row>
    <row r="34" spans="1:6" x14ac:dyDescent="0.3">
      <c r="A34" s="2" t="s">
        <v>36</v>
      </c>
      <c r="B34" s="20">
        <v>2286</v>
      </c>
      <c r="C34" s="4">
        <f t="shared" si="0"/>
        <v>5.8721248486694861E-4</v>
      </c>
      <c r="D34" s="3">
        <v>1808</v>
      </c>
      <c r="E34" s="5">
        <v>20.960360360360362</v>
      </c>
      <c r="F34" s="6">
        <v>2.8871391076115485E-2</v>
      </c>
    </row>
    <row r="35" spans="1:6" x14ac:dyDescent="0.3">
      <c r="A35" s="2" t="s">
        <v>37</v>
      </c>
      <c r="B35" s="20">
        <v>2257</v>
      </c>
      <c r="C35" s="4">
        <f t="shared" si="0"/>
        <v>5.7976315763110366E-4</v>
      </c>
      <c r="D35" s="3">
        <v>1670</v>
      </c>
      <c r="E35" s="5">
        <v>29.789497927222477</v>
      </c>
      <c r="F35" s="6">
        <v>3.8103677447939743E-2</v>
      </c>
    </row>
    <row r="36" spans="1:6" x14ac:dyDescent="0.3">
      <c r="A36" s="2" t="s">
        <v>38</v>
      </c>
      <c r="B36" s="20">
        <v>2143</v>
      </c>
      <c r="C36" s="4">
        <f t="shared" si="0"/>
        <v>5.5047959539364431E-4</v>
      </c>
      <c r="D36" s="3">
        <v>1507</v>
      </c>
      <c r="E36" s="5">
        <v>19.591212989493791</v>
      </c>
      <c r="F36" s="6">
        <v>2.2865142323845077E-2</v>
      </c>
    </row>
    <row r="37" spans="1:6" x14ac:dyDescent="0.3">
      <c r="A37" s="2" t="s">
        <v>39</v>
      </c>
      <c r="B37" s="20">
        <v>2037</v>
      </c>
      <c r="C37" s="4">
        <f t="shared" si="0"/>
        <v>5.2325101997986625E-4</v>
      </c>
      <c r="D37" s="3">
        <v>1506</v>
      </c>
      <c r="E37" s="5">
        <v>18.111951588502269</v>
      </c>
      <c r="F37" s="6">
        <v>2.6509572901325478E-2</v>
      </c>
    </row>
    <row r="38" spans="1:6" x14ac:dyDescent="0.3">
      <c r="A38" s="2" t="s">
        <v>40</v>
      </c>
      <c r="B38" s="20">
        <v>1938</v>
      </c>
      <c r="C38" s="4">
        <f t="shared" si="0"/>
        <v>4.9782055803680942E-4</v>
      </c>
      <c r="D38" s="3">
        <v>1506</v>
      </c>
      <c r="E38" s="5">
        <v>17.77356503422854</v>
      </c>
      <c r="F38" s="6">
        <v>2.0123839009287926E-2</v>
      </c>
    </row>
    <row r="39" spans="1:6" x14ac:dyDescent="0.3">
      <c r="A39" s="2" t="s">
        <v>41</v>
      </c>
      <c r="B39" s="20">
        <v>1936</v>
      </c>
      <c r="C39" s="4">
        <f t="shared" si="0"/>
        <v>4.9730681133088907E-4</v>
      </c>
      <c r="D39" s="3">
        <v>1351</v>
      </c>
      <c r="E39" s="5">
        <v>17.584381551362682</v>
      </c>
      <c r="F39" s="6">
        <v>1.4462809917355372E-2</v>
      </c>
    </row>
    <row r="40" spans="1:6" x14ac:dyDescent="0.3">
      <c r="A40" s="2" t="s">
        <v>42</v>
      </c>
      <c r="B40" s="20">
        <v>1863</v>
      </c>
      <c r="C40" s="4">
        <f t="shared" si="0"/>
        <v>4.7855505656479671E-4</v>
      </c>
      <c r="D40" s="3">
        <v>1434</v>
      </c>
      <c r="E40" s="5">
        <v>22.591596638655464</v>
      </c>
      <c r="F40" s="6">
        <v>4.1867954911433171E-2</v>
      </c>
    </row>
    <row r="41" spans="1:6" x14ac:dyDescent="0.3">
      <c r="A41" s="2" t="s">
        <v>43</v>
      </c>
      <c r="B41" s="20">
        <v>1817</v>
      </c>
      <c r="C41" s="4">
        <f t="shared" si="0"/>
        <v>4.6673888232862885E-4</v>
      </c>
      <c r="D41" s="3">
        <v>1417</v>
      </c>
      <c r="E41" s="5">
        <v>19.432827431141092</v>
      </c>
      <c r="F41" s="6">
        <v>2.0913593835993397E-2</v>
      </c>
    </row>
    <row r="42" spans="1:6" x14ac:dyDescent="0.3">
      <c r="A42" s="2" t="s">
        <v>44</v>
      </c>
      <c r="B42" s="20">
        <v>1784</v>
      </c>
      <c r="C42" s="4">
        <f t="shared" si="0"/>
        <v>4.5826206168094326E-4</v>
      </c>
      <c r="D42" s="3">
        <v>1434</v>
      </c>
      <c r="E42" s="5">
        <v>20.922857142857143</v>
      </c>
      <c r="F42" s="6">
        <v>1.905829596412556E-2</v>
      </c>
    </row>
    <row r="43" spans="1:6" x14ac:dyDescent="0.3">
      <c r="A43" s="2" t="s">
        <v>45</v>
      </c>
      <c r="B43" s="20">
        <v>1764</v>
      </c>
      <c r="C43" s="4">
        <f t="shared" si="0"/>
        <v>4.5312459462173987E-4</v>
      </c>
      <c r="D43" s="3">
        <v>1388</v>
      </c>
      <c r="E43" s="5">
        <v>15.321779318313114</v>
      </c>
      <c r="F43" s="6">
        <v>1.8707482993197279E-2</v>
      </c>
    </row>
    <row r="44" spans="1:6" x14ac:dyDescent="0.3">
      <c r="A44" s="2" t="s">
        <v>46</v>
      </c>
      <c r="B44" s="20">
        <v>1707</v>
      </c>
      <c r="C44" s="4">
        <f t="shared" si="0"/>
        <v>4.3848281350301015E-4</v>
      </c>
      <c r="D44" s="3">
        <v>1311</v>
      </c>
      <c r="E44" s="5">
        <v>17.761473429951693</v>
      </c>
      <c r="F44" s="6">
        <v>2.9876977152899824E-2</v>
      </c>
    </row>
    <row r="45" spans="1:6" x14ac:dyDescent="0.3">
      <c r="A45" s="2" t="s">
        <v>47</v>
      </c>
      <c r="B45" s="20">
        <v>1519</v>
      </c>
      <c r="C45" s="4">
        <f t="shared" si="0"/>
        <v>3.9019062314649822E-4</v>
      </c>
      <c r="D45" s="3">
        <v>1231</v>
      </c>
      <c r="E45" s="5">
        <v>21.005361930294907</v>
      </c>
      <c r="F45" s="6">
        <v>1.7774851876234364E-2</v>
      </c>
    </row>
    <row r="46" spans="1:6" x14ac:dyDescent="0.3">
      <c r="A46" s="2" t="s">
        <v>48</v>
      </c>
      <c r="B46" s="20">
        <v>1421</v>
      </c>
      <c r="C46" s="4">
        <f t="shared" si="0"/>
        <v>3.6501703455640156E-4</v>
      </c>
      <c r="D46" s="3">
        <v>1119</v>
      </c>
      <c r="E46" s="5">
        <v>21.213256484149856</v>
      </c>
      <c r="F46" s="6">
        <v>2.322308233638283E-2</v>
      </c>
    </row>
    <row r="47" spans="1:6" x14ac:dyDescent="0.3">
      <c r="A47" s="2" t="s">
        <v>49</v>
      </c>
      <c r="B47" s="20">
        <v>1419</v>
      </c>
      <c r="C47" s="4">
        <f t="shared" si="0"/>
        <v>3.6450328785048121E-4</v>
      </c>
      <c r="D47" s="3">
        <v>1124</v>
      </c>
      <c r="E47" s="5">
        <v>12.797111913357401</v>
      </c>
      <c r="F47" s="6">
        <v>2.3960535588442564E-2</v>
      </c>
    </row>
    <row r="48" spans="1:6" x14ac:dyDescent="0.3">
      <c r="A48" s="2" t="s">
        <v>50</v>
      </c>
      <c r="B48" s="20">
        <v>1396</v>
      </c>
      <c r="C48" s="4">
        <f t="shared" si="0"/>
        <v>3.585952007323973E-4</v>
      </c>
      <c r="D48" s="3">
        <v>1080</v>
      </c>
      <c r="E48" s="5">
        <v>14.994912790697674</v>
      </c>
      <c r="F48" s="6">
        <v>1.4326647564469915E-2</v>
      </c>
    </row>
    <row r="49" spans="1:6" x14ac:dyDescent="0.3">
      <c r="A49" s="2" t="s">
        <v>51</v>
      </c>
      <c r="B49" s="20">
        <v>1386</v>
      </c>
      <c r="C49" s="4">
        <f t="shared" si="0"/>
        <v>3.5602646720279561E-4</v>
      </c>
      <c r="D49" s="3">
        <v>1065</v>
      </c>
      <c r="E49" s="5">
        <v>14.087527352297593</v>
      </c>
      <c r="F49" s="6">
        <v>1.0822510822510822E-2</v>
      </c>
    </row>
    <row r="50" spans="1:6" x14ac:dyDescent="0.3">
      <c r="A50" s="2" t="s">
        <v>52</v>
      </c>
      <c r="B50" s="20">
        <v>1374</v>
      </c>
      <c r="C50" s="4">
        <f t="shared" si="0"/>
        <v>3.5294398696727357E-4</v>
      </c>
      <c r="D50" s="3">
        <v>1078</v>
      </c>
      <c r="E50" s="5">
        <v>13.48563006632277</v>
      </c>
      <c r="F50" s="6">
        <v>1.2372634643377001E-2</v>
      </c>
    </row>
    <row r="51" spans="1:6" x14ac:dyDescent="0.3">
      <c r="A51" s="2" t="s">
        <v>53</v>
      </c>
      <c r="B51" s="20">
        <v>1297</v>
      </c>
      <c r="C51" s="4">
        <f t="shared" si="0"/>
        <v>3.3316473878934047E-4</v>
      </c>
      <c r="D51" s="3">
        <v>1021</v>
      </c>
      <c r="E51" s="5">
        <v>16.473520249221185</v>
      </c>
      <c r="F51" s="6">
        <v>1.0023130300693909E-2</v>
      </c>
    </row>
    <row r="52" spans="1:6" x14ac:dyDescent="0.3">
      <c r="A52" s="2" t="s">
        <v>54</v>
      </c>
      <c r="B52" s="20">
        <v>1295</v>
      </c>
      <c r="C52" s="4">
        <f t="shared" si="0"/>
        <v>3.3265099208342012E-4</v>
      </c>
      <c r="D52" s="3">
        <v>1187</v>
      </c>
      <c r="E52" s="5">
        <v>14.578073089700997</v>
      </c>
      <c r="F52" s="6">
        <v>7.0270270270270274E-2</v>
      </c>
    </row>
    <row r="53" spans="1:6" ht="16.2" thickBot="1" x14ac:dyDescent="0.35">
      <c r="A53" s="7" t="s">
        <v>56</v>
      </c>
      <c r="B53" s="21">
        <v>3892969</v>
      </c>
      <c r="C53" s="8"/>
      <c r="D53" s="8">
        <v>1725789</v>
      </c>
      <c r="E53" s="9">
        <v>53.508067365964997</v>
      </c>
      <c r="F53" s="10">
        <v>0.24256525032693557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E6" sqref="E6"/>
    </sheetView>
  </sheetViews>
  <sheetFormatPr defaultRowHeight="15.6" x14ac:dyDescent="0.3"/>
  <cols>
    <col min="1" max="1" width="11.296875" bestFit="1" customWidth="1"/>
    <col min="2" max="2" width="17.8984375" bestFit="1" customWidth="1"/>
  </cols>
  <sheetData>
    <row r="1" spans="1:2" ht="16.2" thickBot="1" x14ac:dyDescent="0.35">
      <c r="A1" s="11" t="s">
        <v>55</v>
      </c>
      <c r="B1" s="13" t="s">
        <v>1</v>
      </c>
    </row>
    <row r="2" spans="1:2" x14ac:dyDescent="0.3">
      <c r="A2" s="14">
        <v>43282</v>
      </c>
      <c r="B2" s="15">
        <v>52924</v>
      </c>
    </row>
    <row r="3" spans="1:2" x14ac:dyDescent="0.3">
      <c r="A3" s="14">
        <v>43283</v>
      </c>
      <c r="B3" s="15">
        <v>37455</v>
      </c>
    </row>
    <row r="4" spans="1:2" x14ac:dyDescent="0.3">
      <c r="A4" s="14">
        <v>43284</v>
      </c>
      <c r="B4" s="15">
        <v>39025</v>
      </c>
    </row>
    <row r="5" spans="1:2" x14ac:dyDescent="0.3">
      <c r="A5" s="14">
        <v>43285</v>
      </c>
      <c r="B5" s="15">
        <v>123953</v>
      </c>
    </row>
    <row r="6" spans="1:2" x14ac:dyDescent="0.3">
      <c r="A6" s="14">
        <v>43286</v>
      </c>
      <c r="B6" s="15">
        <v>114355</v>
      </c>
    </row>
    <row r="7" spans="1:2" x14ac:dyDescent="0.3">
      <c r="A7" s="14">
        <v>43287</v>
      </c>
      <c r="B7" s="15">
        <v>38572</v>
      </c>
    </row>
    <row r="8" spans="1:2" x14ac:dyDescent="0.3">
      <c r="A8" s="14">
        <v>43288</v>
      </c>
      <c r="B8" s="15">
        <v>49000</v>
      </c>
    </row>
    <row r="9" spans="1:2" x14ac:dyDescent="0.3">
      <c r="A9" s="14">
        <v>43289</v>
      </c>
      <c r="B9" s="15">
        <v>77474</v>
      </c>
    </row>
    <row r="10" spans="1:2" x14ac:dyDescent="0.3">
      <c r="A10" s="14">
        <v>43290</v>
      </c>
      <c r="B10" s="15">
        <v>50957</v>
      </c>
    </row>
    <row r="11" spans="1:2" x14ac:dyDescent="0.3">
      <c r="A11" s="14">
        <v>43291</v>
      </c>
      <c r="B11" s="15">
        <v>100802</v>
      </c>
    </row>
    <row r="12" spans="1:2" x14ac:dyDescent="0.3">
      <c r="A12" s="14">
        <v>43292</v>
      </c>
      <c r="B12" s="15">
        <v>78267</v>
      </c>
    </row>
    <row r="13" spans="1:2" x14ac:dyDescent="0.3">
      <c r="A13" s="14">
        <v>43293</v>
      </c>
      <c r="B13" s="15">
        <v>86323</v>
      </c>
    </row>
    <row r="14" spans="1:2" x14ac:dyDescent="0.3">
      <c r="A14" s="14">
        <v>43294</v>
      </c>
      <c r="B14" s="15">
        <v>44865</v>
      </c>
    </row>
    <row r="15" spans="1:2" x14ac:dyDescent="0.3">
      <c r="A15" s="14">
        <v>43295</v>
      </c>
      <c r="B15" s="15">
        <v>42464</v>
      </c>
    </row>
    <row r="16" spans="1:2" x14ac:dyDescent="0.3">
      <c r="A16" s="14">
        <v>43296</v>
      </c>
      <c r="B16" s="15">
        <v>48305</v>
      </c>
    </row>
    <row r="17" spans="1:2" x14ac:dyDescent="0.3">
      <c r="A17" s="14">
        <v>43297</v>
      </c>
      <c r="B17" s="15">
        <v>101080</v>
      </c>
    </row>
    <row r="18" spans="1:2" x14ac:dyDescent="0.3">
      <c r="A18" s="14">
        <v>43298</v>
      </c>
      <c r="B18" s="15">
        <v>104911</v>
      </c>
    </row>
    <row r="19" spans="1:2" x14ac:dyDescent="0.3">
      <c r="A19" s="14">
        <v>43299</v>
      </c>
      <c r="B19" s="15">
        <v>119986</v>
      </c>
    </row>
    <row r="20" spans="1:2" x14ac:dyDescent="0.3">
      <c r="A20" s="14">
        <v>43300</v>
      </c>
      <c r="B20" s="15">
        <v>256025</v>
      </c>
    </row>
    <row r="21" spans="1:2" x14ac:dyDescent="0.3">
      <c r="A21" s="14">
        <v>43301</v>
      </c>
      <c r="B21" s="15">
        <v>105692</v>
      </c>
    </row>
    <row r="22" spans="1:2" x14ac:dyDescent="0.3">
      <c r="A22" s="14">
        <v>43302</v>
      </c>
      <c r="B22" s="15">
        <v>87869</v>
      </c>
    </row>
    <row r="23" spans="1:2" x14ac:dyDescent="0.3">
      <c r="A23" s="14">
        <v>43303</v>
      </c>
      <c r="B23" s="15">
        <v>323122</v>
      </c>
    </row>
    <row r="24" spans="1:2" x14ac:dyDescent="0.3">
      <c r="A24" s="14">
        <v>43304</v>
      </c>
      <c r="B24" s="15">
        <v>106489</v>
      </c>
    </row>
    <row r="25" spans="1:2" x14ac:dyDescent="0.3">
      <c r="A25" s="14">
        <v>43305</v>
      </c>
      <c r="B25" s="15">
        <v>107985</v>
      </c>
    </row>
    <row r="26" spans="1:2" x14ac:dyDescent="0.3">
      <c r="A26" s="14">
        <v>43306</v>
      </c>
      <c r="B26" s="15">
        <v>232078</v>
      </c>
    </row>
    <row r="27" spans="1:2" x14ac:dyDescent="0.3">
      <c r="A27" s="14">
        <v>43307</v>
      </c>
      <c r="B27" s="15">
        <v>328147</v>
      </c>
    </row>
    <row r="28" spans="1:2" x14ac:dyDescent="0.3">
      <c r="A28" s="14">
        <v>43308</v>
      </c>
      <c r="B28" s="15">
        <v>176529</v>
      </c>
    </row>
    <row r="29" spans="1:2" x14ac:dyDescent="0.3">
      <c r="A29" s="14">
        <v>43309</v>
      </c>
      <c r="B29" s="15">
        <v>117504</v>
      </c>
    </row>
    <row r="30" spans="1:2" x14ac:dyDescent="0.3">
      <c r="A30" s="14">
        <v>43310</v>
      </c>
      <c r="B30" s="15">
        <v>440760</v>
      </c>
    </row>
    <row r="31" spans="1:2" x14ac:dyDescent="0.3">
      <c r="A31" s="14">
        <v>43311</v>
      </c>
      <c r="B31" s="15">
        <v>186235</v>
      </c>
    </row>
    <row r="32" spans="1:2" x14ac:dyDescent="0.3">
      <c r="A32" s="14">
        <v>43312</v>
      </c>
      <c r="B32" s="15">
        <v>113816</v>
      </c>
    </row>
    <row r="33" spans="1:2" ht="16.2" thickBot="1" x14ac:dyDescent="0.35">
      <c r="A33" s="7" t="s">
        <v>56</v>
      </c>
      <c r="B33" s="16">
        <v>3892969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Por telas</vt:lpstr>
      <vt:lpstr>Por 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Takemoto</dc:creator>
  <cp:lastModifiedBy>Takemoto</cp:lastModifiedBy>
  <dcterms:created xsi:type="dcterms:W3CDTF">2018-08-09T19:23:10Z</dcterms:created>
  <dcterms:modified xsi:type="dcterms:W3CDTF">2018-08-09T19:23:11Z</dcterms:modified>
</cp:coreProperties>
</file>