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Utente\PycharmProjects\3ETool\3ETool_res\testResources\ImportTestResources\ExcelTestFiles\"/>
    </mc:Choice>
  </mc:AlternateContent>
  <xr:revisionPtr revIDLastSave="0" documentId="13_ncr:1_{2096D0DE-0BC2-4624-BE2E-E28F34C9F67E}" xr6:coauthVersionLast="36" xr6:coauthVersionMax="36" xr10:uidLastSave="{00000000-0000-0000-0000-000000000000}"/>
  <bookViews>
    <workbookView xWindow="0" yWindow="0" windowWidth="28800" windowHeight="12195" activeTab="1" xr2:uid="{00000000-000D-0000-FFFF-FFFF00000000}"/>
  </bookViews>
  <sheets>
    <sheet name="Componenti" sheetId="1" r:id="rId1"/>
    <sheet name="Stream" sheetId="11" r:id="rId2"/>
    <sheet name="Supporto" sheetId="8" state="veryHidden" r:id="rId3"/>
    <sheet name="Version" sheetId="9" state="very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1" l="1"/>
  <c r="C7" i="11" l="1"/>
</calcChain>
</file>

<file path=xl/sharedStrings.xml><?xml version="1.0" encoding="utf-8"?>
<sst xmlns="http://schemas.openxmlformats.org/spreadsheetml/2006/main" count="103" uniqueCount="61">
  <si>
    <t>Expander</t>
  </si>
  <si>
    <t>Heat Exchanger</t>
  </si>
  <si>
    <t>Heat Exchanger - Multi Fuel</t>
  </si>
  <si>
    <t>Heat Exchanger - Multi Product</t>
  </si>
  <si>
    <t>Condenser</t>
  </si>
  <si>
    <t>Evaporator</t>
  </si>
  <si>
    <t>Mixer</t>
  </si>
  <si>
    <t>Pump</t>
  </si>
  <si>
    <t>Compressor</t>
  </si>
  <si>
    <t>Separator</t>
  </si>
  <si>
    <t>Valve</t>
  </si>
  <si>
    <t>Usefull Effect Output</t>
  </si>
  <si>
    <t>Fuel Input</t>
  </si>
  <si>
    <t>Alternator</t>
  </si>
  <si>
    <t>Combustion Chamber</t>
  </si>
  <si>
    <t>Boiler</t>
  </si>
  <si>
    <t>Generic Block</t>
  </si>
  <si>
    <r>
      <t xml:space="preserve">Index </t>
    </r>
    <r>
      <rPr>
        <b/>
        <i/>
        <sz val="12"/>
        <color theme="1"/>
        <rFont val="AbadiMT-CondensedLight"/>
      </rPr>
      <t>(sequantial)</t>
    </r>
  </si>
  <si>
    <r>
      <t xml:space="preserve">Name </t>
    </r>
    <r>
      <rPr>
        <b/>
        <i/>
        <sz val="12"/>
        <color theme="1"/>
        <rFont val="AbadiMT-CondensedLight"/>
      </rPr>
      <t>(optional)</t>
    </r>
  </si>
  <si>
    <t>Component Type</t>
  </si>
  <si>
    <r>
      <t xml:space="preserve">Cost Input </t>
    </r>
    <r>
      <rPr>
        <b/>
        <i/>
        <sz val="12"/>
        <color theme="1"/>
        <rFont val="AbadiMT-CondensedLight"/>
      </rPr>
      <t>[€/s]</t>
    </r>
  </si>
  <si>
    <r>
      <rPr>
        <b/>
        <sz val="12"/>
        <color theme="1"/>
        <rFont val="AbadiMT-CondensedLight"/>
      </rPr>
      <t>Connected Stream</t>
    </r>
    <r>
      <rPr>
        <b/>
        <i/>
        <sz val="12"/>
        <color theme="1"/>
        <rFont val="AbadiMT-CondensedLight"/>
      </rPr>
      <t xml:space="preserve"> (insert Stream index)</t>
    </r>
  </si>
  <si>
    <t>Cooler</t>
  </si>
  <si>
    <t>Alternator Efficiency (e.g. 0,99)</t>
  </si>
  <si>
    <t>Power Inputs (positive)</t>
  </si>
  <si>
    <t>Power Outputs (negative)</t>
  </si>
  <si>
    <t>…</t>
  </si>
  <si>
    <t>Flow Input</t>
  </si>
  <si>
    <t>Flow Output</t>
  </si>
  <si>
    <t>Power Input</t>
  </si>
  <si>
    <t>Input</t>
  </si>
  <si>
    <t>Output</t>
  </si>
  <si>
    <t>Power Output</t>
  </si>
  <si>
    <t>Product Input</t>
  </si>
  <si>
    <t>Product Output</t>
  </si>
  <si>
    <t>Fuel Inputs (positive)</t>
  </si>
  <si>
    <t>Fuel Outputs (negative)</t>
  </si>
  <si>
    <t>Inputs (positive)</t>
  </si>
  <si>
    <t>Outputs (negative)</t>
  </si>
  <si>
    <t>Fuel Output</t>
  </si>
  <si>
    <t>Product Inputs (positive)</t>
  </si>
  <si>
    <t>Product Outputs (negative)</t>
  </si>
  <si>
    <t>Fuel Inputs</t>
  </si>
  <si>
    <t>Usefull Effect Outputs</t>
  </si>
  <si>
    <t>version</t>
  </si>
  <si>
    <t>0.3.0</t>
  </si>
  <si>
    <t>DH HE</t>
  </si>
  <si>
    <t>Exergy Out</t>
  </si>
  <si>
    <t>Index</t>
  </si>
  <si>
    <t>Name (Optional)</t>
  </si>
  <si>
    <t>Exergy [kW]</t>
  </si>
  <si>
    <t>Descending Section</t>
  </si>
  <si>
    <t>Heat Exchange Section</t>
  </si>
  <si>
    <t>Ascending Section</t>
  </si>
  <si>
    <t>BHE input</t>
  </si>
  <si>
    <t>BHE bottom - cold side</t>
  </si>
  <si>
    <t>BHE bottom - hot side</t>
  </si>
  <si>
    <t>BHE output</t>
  </si>
  <si>
    <t>Power - Ascending/Descending</t>
  </si>
  <si>
    <t>Power Ground to fluid</t>
  </si>
  <si>
    <t>Power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</si>
</sst>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9">
    <font>
      <sz val="12"/>
      <color theme="1"/>
      <name val="AbadiMT-CondensedLight"/>
      <family val="2"/>
    </font>
    <font>
      <b/>
      <sz val="12"/>
      <color rgb="FFFF0000"/>
      <name val="AbadiMT-CondensedLight"/>
    </font>
    <font>
      <b/>
      <sz val="12"/>
      <color theme="1"/>
      <name val="AbadiMT-CondensedLight"/>
    </font>
    <font>
      <i/>
      <sz val="10"/>
      <color theme="1"/>
      <name val="AbadiMT-CondensedLight"/>
    </font>
    <font>
      <i/>
      <sz val="10"/>
      <name val="AbadiMT-CondensedLight"/>
    </font>
    <font>
      <sz val="12"/>
      <color rgb="FF000000"/>
      <name val="AbadiMT-CondensedLight"/>
    </font>
    <font>
      <b/>
      <i/>
      <sz val="12"/>
      <color theme="1"/>
      <name val="AbadiMT-CondensedLight"/>
    </font>
    <font>
      <sz val="12"/>
      <color theme="1"/>
      <name val="AbadiMT-CondensedLight"/>
    </font>
    <font>
      <i/>
      <sz val="12"/>
      <color theme="1"/>
      <name val="AbadiMT-Condensed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2" fillId="0" borderId="0" xfId="0" applyFont="1"/>
    <xf numFmtId="3" fontId="0" fillId="0" borderId="0" xfId="0" applyNumberFormat="1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6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Exergy Value [kJ/kg]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Stream!$B$3:$B$6</c:f>
              <c:strCache>
                <c:ptCount val="4"/>
                <c:pt idx="0">
                  <c:v>BHE input</c:v>
                </c:pt>
                <c:pt idx="1">
                  <c:v>BHE bottom - cold side</c:v>
                </c:pt>
                <c:pt idx="2">
                  <c:v>BHE bottom - hot side</c:v>
                </c:pt>
                <c:pt idx="3">
                  <c:v>BHE output</c:v>
                </c:pt>
              </c:strCache>
            </c:strRef>
          </c:cat>
          <c:val>
            <c:numRef>
              <c:f>Stream!$C$3:$C$6</c:f>
              <c:numCache>
                <c:formatCode>0.00</c:formatCode>
                <c:ptCount val="4"/>
                <c:pt idx="0">
                  <c:v>80.540700000000001</c:v>
                </c:pt>
                <c:pt idx="1">
                  <c:v>83.971500000000006</c:v>
                </c:pt>
                <c:pt idx="2">
                  <c:v>92.713999999999999</c:v>
                </c:pt>
                <c:pt idx="3">
                  <c:v>89.024100000000004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3-49E0-ADDF-0BAF4339B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562847"/>
        <c:axId val="2074563407"/>
      </c:barChart>
      <c:catAx>
        <c:axId val="206656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4563407"/>
        <c:crosses val="autoZero"/>
        <c:auto val="1"/>
        <c:lblAlgn val="ctr"/>
        <c:lblOffset val="100"/>
        <c:noMultiLvlLbl val="0"/>
      </c:catAx>
      <c:valAx>
        <c:axId val="207456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Exergy [kJ/kg]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656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10</xdr:row>
          <xdr:rowOff>38100</xdr:rowOff>
        </xdr:from>
        <xdr:to>
          <xdr:col>1</xdr:col>
          <xdr:colOff>1781175</xdr:colOff>
          <xdr:row>12</xdr:row>
          <xdr:rowOff>190500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it-IT" sz="1200" b="0" i="0" u="none" strike="noStrike" baseline="0">
                  <a:solidFill>
                    <a:srgbClr val="000000"/>
                  </a:solidFill>
                  <a:latin typeface="AbadiMT-CondensedLight"/>
                </a:rPr>
                <a:t>Enter Suggestions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13</xdr:row>
          <xdr:rowOff>38100</xdr:rowOff>
        </xdr:from>
        <xdr:to>
          <xdr:col>1</xdr:col>
          <xdr:colOff>1781175</xdr:colOff>
          <xdr:row>15</xdr:row>
          <xdr:rowOff>180975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it-IT" sz="1200" b="0" i="0" u="none" strike="noStrike" baseline="0">
                  <a:solidFill>
                    <a:srgbClr val="000000"/>
                  </a:solidFill>
                  <a:latin typeface="AbadiMT-CondensedLight"/>
                </a:rPr>
                <a:t>Generate 'Stream' Sheet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571499</xdr:colOff>
      <xdr:row>2</xdr:row>
      <xdr:rowOff>147637</xdr:rowOff>
    </xdr:from>
    <xdr:to>
      <xdr:col>15</xdr:col>
      <xdr:colOff>466724</xdr:colOff>
      <xdr:row>24</xdr:row>
      <xdr:rowOff>133351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954A-AEA3-7C47-8FAB-A38AAF51260C}">
  <sheetPr codeName="Foglio1"/>
  <dimension ref="A1:V31"/>
  <sheetViews>
    <sheetView zoomScale="93" workbookViewId="0">
      <selection activeCell="G24" sqref="G24"/>
    </sheetView>
  </sheetViews>
  <sheetFormatPr defaultColWidth="18.77734375" defaultRowHeight="15"/>
  <cols>
    <col min="1" max="1" width="15.109375" style="5" bestFit="1" customWidth="1"/>
    <col min="2" max="2" width="23.6640625" style="6" bestFit="1" customWidth="1"/>
    <col min="3" max="3" width="19.6640625" style="6" customWidth="1"/>
    <col min="4" max="4" width="14" style="5" bestFit="1" customWidth="1"/>
    <col min="5" max="5" width="12.33203125" customWidth="1"/>
    <col min="6" max="16384" width="18.77734375" style="7"/>
  </cols>
  <sheetData>
    <row r="1" spans="1:22" ht="15.75">
      <c r="A1" s="3" t="s">
        <v>17</v>
      </c>
      <c r="B1" s="16" t="s">
        <v>18</v>
      </c>
      <c r="C1" s="16" t="s">
        <v>19</v>
      </c>
      <c r="D1" s="3" t="s">
        <v>20</v>
      </c>
      <c r="E1" s="3"/>
      <c r="F1" s="25" t="s">
        <v>21</v>
      </c>
      <c r="G1" s="25"/>
      <c r="H1" s="25"/>
      <c r="I1" s="25"/>
      <c r="J1" s="25"/>
      <c r="K1" s="25"/>
      <c r="L1" s="25"/>
    </row>
    <row r="3" spans="1:22">
      <c r="A3" s="5">
        <v>1</v>
      </c>
      <c r="B3" s="19" t="s">
        <v>51</v>
      </c>
      <c r="C3" s="6" t="s">
        <v>8</v>
      </c>
      <c r="D3" s="2">
        <v>1000000</v>
      </c>
      <c r="E3" s="2"/>
      <c r="F3" s="7">
        <v>20</v>
      </c>
      <c r="G3" s="7">
        <v>1</v>
      </c>
      <c r="H3" s="8">
        <v>2</v>
      </c>
      <c r="I3" s="9"/>
      <c r="K3" s="12"/>
    </row>
    <row r="4" spans="1:22">
      <c r="A4" s="5">
        <v>2</v>
      </c>
      <c r="B4" s="19" t="s">
        <v>52</v>
      </c>
      <c r="C4" s="6" t="s">
        <v>14</v>
      </c>
      <c r="D4" s="2">
        <v>1000000</v>
      </c>
      <c r="E4" s="5"/>
      <c r="F4" s="7">
        <v>21</v>
      </c>
      <c r="G4" s="7">
        <v>2</v>
      </c>
      <c r="H4" s="9">
        <v>3</v>
      </c>
      <c r="I4" s="9"/>
      <c r="J4" s="12"/>
    </row>
    <row r="5" spans="1:22">
      <c r="A5" s="5">
        <v>3</v>
      </c>
      <c r="B5" s="19" t="s">
        <v>53</v>
      </c>
      <c r="C5" s="6" t="s">
        <v>0</v>
      </c>
      <c r="D5" s="2">
        <v>1000000</v>
      </c>
      <c r="E5" s="5"/>
      <c r="F5" s="7">
        <v>20</v>
      </c>
      <c r="G5" s="7">
        <v>3</v>
      </c>
      <c r="H5" s="9">
        <v>4</v>
      </c>
      <c r="I5" s="9"/>
      <c r="J5" s="9"/>
    </row>
    <row r="6" spans="1:22">
      <c r="A6" s="5">
        <v>4</v>
      </c>
      <c r="B6" s="19" t="s">
        <v>46</v>
      </c>
      <c r="C6" s="6" t="s">
        <v>22</v>
      </c>
      <c r="D6" s="2">
        <v>100000</v>
      </c>
      <c r="E6" s="5"/>
      <c r="F6" s="7">
        <v>22</v>
      </c>
      <c r="G6" s="7">
        <v>4</v>
      </c>
      <c r="H6" s="9">
        <v>1</v>
      </c>
      <c r="I6" s="9"/>
      <c r="J6" s="9"/>
    </row>
    <row r="7" spans="1:22">
      <c r="A7" s="17">
        <v>0</v>
      </c>
      <c r="B7" s="19" t="s">
        <v>47</v>
      </c>
      <c r="C7" s="18" t="s">
        <v>11</v>
      </c>
      <c r="D7" s="5">
        <v>0</v>
      </c>
      <c r="F7" s="7">
        <v>22</v>
      </c>
      <c r="G7" s="7">
        <v>-1000</v>
      </c>
      <c r="I7" s="11"/>
      <c r="J7" s="12"/>
      <c r="K7" s="12"/>
    </row>
    <row r="8" spans="1:22" ht="12.75">
      <c r="A8" s="7"/>
      <c r="B8" s="7"/>
      <c r="C8" s="7"/>
      <c r="D8" s="7"/>
      <c r="E8" s="7"/>
    </row>
    <row r="9" spans="1:22">
      <c r="D9" s="2"/>
      <c r="E9" s="2"/>
      <c r="F9" s="10"/>
      <c r="G9" s="10"/>
      <c r="H9" s="9"/>
      <c r="I9" s="11"/>
    </row>
    <row r="10" spans="1:22">
      <c r="D10" s="2"/>
      <c r="E10" s="2"/>
      <c r="F10" s="10"/>
      <c r="G10" s="10"/>
      <c r="H10" s="9"/>
      <c r="I10" s="11"/>
      <c r="K10" s="12"/>
    </row>
    <row r="11" spans="1:22">
      <c r="D11" s="2"/>
      <c r="E11" s="2"/>
      <c r="H11" s="8"/>
      <c r="I11" s="8"/>
    </row>
    <row r="12" spans="1:22">
      <c r="D12" s="2"/>
      <c r="E12" s="2"/>
      <c r="H12" s="8"/>
      <c r="I12" s="11"/>
    </row>
    <row r="13" spans="1:22">
      <c r="D13" s="2"/>
      <c r="E13" s="2"/>
      <c r="H13" s="8"/>
      <c r="I13" s="8"/>
    </row>
    <row r="14" spans="1:22">
      <c r="N14" s="13"/>
    </row>
    <row r="15" spans="1:22">
      <c r="I15" s="8"/>
      <c r="N15" s="13"/>
    </row>
    <row r="16" spans="1:22">
      <c r="H16" s="8"/>
      <c r="I16" s="8"/>
      <c r="N16" s="14"/>
      <c r="V16" s="15"/>
    </row>
    <row r="17" spans="1:22">
      <c r="H17" s="8"/>
      <c r="I17" s="8"/>
      <c r="N17" s="15"/>
      <c r="V17" s="15"/>
    </row>
    <row r="18" spans="1:22">
      <c r="H18" s="8"/>
      <c r="I18" s="9"/>
      <c r="N18" s="15"/>
      <c r="V18" s="15"/>
    </row>
    <row r="19" spans="1:22">
      <c r="F19" s="10"/>
      <c r="G19" s="10"/>
      <c r="H19" s="9"/>
      <c r="I19" s="9"/>
      <c r="N19" s="15"/>
      <c r="V19" s="15"/>
    </row>
    <row r="20" spans="1:22">
      <c r="F20" s="10"/>
      <c r="G20" s="10"/>
      <c r="H20" s="9"/>
      <c r="I20" s="9"/>
      <c r="N20" s="15"/>
      <c r="V20" s="15"/>
    </row>
    <row r="21" spans="1:22">
      <c r="F21" s="10"/>
      <c r="G21" s="10"/>
      <c r="H21" s="9"/>
      <c r="I21" s="11"/>
      <c r="J21" s="12"/>
    </row>
    <row r="22" spans="1:22">
      <c r="F22" s="10"/>
      <c r="G22" s="10"/>
      <c r="H22" s="9"/>
      <c r="I22" s="11"/>
    </row>
    <row r="23" spans="1:22">
      <c r="F23" s="10"/>
      <c r="G23" s="10"/>
      <c r="H23" s="9"/>
      <c r="I23" s="11"/>
    </row>
    <row r="31" spans="1:22" ht="15.75">
      <c r="A31" s="1"/>
      <c r="E31" s="4"/>
    </row>
  </sheetData>
  <mergeCells count="1">
    <mergeCell ref="F1:L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getHint">
                <anchor moveWithCells="1" sizeWithCells="1">
                  <from>
                    <xdr:col>0</xdr:col>
                    <xdr:colOff>314325</xdr:colOff>
                    <xdr:row>10</xdr:row>
                    <xdr:rowOff>38100</xdr:rowOff>
                  </from>
                  <to>
                    <xdr:col>1</xdr:col>
                    <xdr:colOff>1781175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Button 11">
              <controlPr defaultSize="0" print="0" autoFill="0" autoPict="0" macro="[0]!generateStreamSheet">
                <anchor moveWithCells="1" sizeWithCells="1">
                  <from>
                    <xdr:col>0</xdr:col>
                    <xdr:colOff>314325</xdr:colOff>
                    <xdr:row>13</xdr:row>
                    <xdr:rowOff>38100</xdr:rowOff>
                  </from>
                  <to>
                    <xdr:col>1</xdr:col>
                    <xdr:colOff>1781175</xdr:colOff>
                    <xdr:row>15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AAAC8F-3330-8A45-B57A-40282E019932}">
          <x14:formula1>
            <xm:f>Supporto!$A$1:$A$18</xm:f>
          </x14:formula1>
          <xm:sqref>C3:C7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4D37-09BF-43E9-9F7B-EB5F382A85C6}">
  <dimension ref="A1:I9"/>
  <sheetViews>
    <sheetView tabSelected="1" workbookViewId="0">
      <selection activeCell="C9" sqref="C9"/>
    </sheetView>
  </sheetViews>
  <sheetFormatPr defaultRowHeight="15"/>
  <cols>
    <col min="1" max="1" width="10.77734375" style="5" customWidth="1"/>
    <col min="2" max="2" width="35.77734375" style="5" customWidth="1"/>
    <col min="3" max="3" width="16.77734375" style="23" customWidth="1"/>
    <col min="5" max="5" width="8.88671875" style="5"/>
  </cols>
  <sheetData>
    <row r="1" spans="1:9" s="21" customFormat="1" ht="15.75">
      <c r="A1" s="3" t="s">
        <v>48</v>
      </c>
      <c r="B1" s="3" t="s">
        <v>49</v>
      </c>
      <c r="C1" s="24" t="s">
        <v>50</v>
      </c>
      <c r="E1" s="3"/>
    </row>
    <row r="3" spans="1:9">
      <c r="A3" s="5">
        <v>1</v>
      </c>
      <c r="B3" s="5" t="s">
        <v>54</v>
      </c>
      <c r="C3" s="23">
        <v>80.540700000000001</v>
      </c>
    </row>
    <row r="4" spans="1:9">
      <c r="A4" s="5">
        <v>2</v>
      </c>
      <c r="B4" s="5" t="s">
        <v>55</v>
      </c>
      <c r="C4" s="23">
        <v>83.971500000000006</v>
      </c>
    </row>
    <row r="5" spans="1:9">
      <c r="A5" s="5">
        <v>3</v>
      </c>
      <c r="B5" s="5" t="s">
        <v>56</v>
      </c>
      <c r="C5" s="23">
        <v>92.713999999999999</v>
      </c>
      <c r="F5" s="22"/>
      <c r="G5" s="22"/>
      <c r="H5" s="22"/>
      <c r="I5" s="22"/>
    </row>
    <row r="6" spans="1:9">
      <c r="A6" s="5">
        <v>4</v>
      </c>
      <c r="B6" s="5" t="s">
        <v>57</v>
      </c>
      <c r="C6" s="23">
        <v>89.024100000000004</v>
      </c>
      <c r="F6" s="22"/>
      <c r="G6" s="22"/>
      <c r="H6" s="22"/>
    </row>
    <row r="7" spans="1:9">
      <c r="A7" s="5">
        <v>20</v>
      </c>
      <c r="B7" s="5" t="s">
        <v>58</v>
      </c>
      <c r="C7" s="23">
        <f>9.81*350/1000</f>
        <v>3.4335</v>
      </c>
      <c r="F7" s="22"/>
      <c r="G7" s="22"/>
      <c r="H7" s="22"/>
    </row>
    <row r="8" spans="1:9">
      <c r="A8" s="5">
        <v>21</v>
      </c>
      <c r="B8" s="5" t="s">
        <v>59</v>
      </c>
      <c r="C8" s="23">
        <f>(413.9 - 277.31)*(1 - 293.15/325.15)</f>
        <v>13.442657235122256</v>
      </c>
      <c r="F8" s="22"/>
      <c r="G8" s="22"/>
      <c r="H8" s="22"/>
    </row>
    <row r="9" spans="1:9">
      <c r="A9" s="5">
        <v>22</v>
      </c>
      <c r="B9" s="5" t="s">
        <v>60</v>
      </c>
      <c r="C9" s="23">
        <v>8.4833509047329301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616C-794B-B64D-9096-59A95E7E9604}">
  <sheetPr codeName="Foglio3"/>
  <dimension ref="A1:I18"/>
  <sheetViews>
    <sheetView workbookViewId="0">
      <selection activeCell="C23" sqref="C23"/>
    </sheetView>
  </sheetViews>
  <sheetFormatPr defaultColWidth="11.5546875" defaultRowHeight="15"/>
  <cols>
    <col min="1" max="1" width="25.77734375" customWidth="1"/>
    <col min="3" max="9" width="24.5546875" style="5" customWidth="1"/>
  </cols>
  <sheetData>
    <row r="1" spans="1:8">
      <c r="A1" s="6" t="s">
        <v>13</v>
      </c>
      <c r="C1" s="5" t="s">
        <v>23</v>
      </c>
      <c r="D1" s="5" t="s">
        <v>24</v>
      </c>
      <c r="E1" s="5" t="s">
        <v>25</v>
      </c>
      <c r="F1" s="5" t="s">
        <v>26</v>
      </c>
      <c r="G1" s="5">
        <v>-1000</v>
      </c>
    </row>
    <row r="2" spans="1:8">
      <c r="A2" t="s">
        <v>14</v>
      </c>
      <c r="C2" s="5" t="s">
        <v>12</v>
      </c>
      <c r="D2" s="5" t="s">
        <v>27</v>
      </c>
      <c r="E2" s="5" t="s">
        <v>28</v>
      </c>
    </row>
    <row r="3" spans="1:8">
      <c r="A3" t="s">
        <v>15</v>
      </c>
      <c r="C3" s="5" t="s">
        <v>12</v>
      </c>
      <c r="D3" s="5" t="s">
        <v>27</v>
      </c>
      <c r="E3" s="5" t="s">
        <v>28</v>
      </c>
    </row>
    <row r="4" spans="1:8">
      <c r="A4" s="6" t="s">
        <v>8</v>
      </c>
      <c r="C4" s="5" t="s">
        <v>29</v>
      </c>
      <c r="D4" s="5" t="s">
        <v>27</v>
      </c>
      <c r="E4" s="5" t="s">
        <v>28</v>
      </c>
    </row>
    <row r="5" spans="1:8">
      <c r="A5" s="6" t="s">
        <v>4</v>
      </c>
      <c r="C5" s="5" t="s">
        <v>30</v>
      </c>
      <c r="D5" s="5" t="s">
        <v>31</v>
      </c>
    </row>
    <row r="6" spans="1:8">
      <c r="A6" s="6" t="s">
        <v>22</v>
      </c>
      <c r="C6" s="5" t="s">
        <v>32</v>
      </c>
      <c r="D6" s="5" t="s">
        <v>27</v>
      </c>
      <c r="E6" s="5" t="s">
        <v>28</v>
      </c>
    </row>
    <row r="7" spans="1:8">
      <c r="A7" t="s">
        <v>5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26</v>
      </c>
      <c r="H7" s="5">
        <v>-1000</v>
      </c>
    </row>
    <row r="8" spans="1:8">
      <c r="A8" t="s">
        <v>16</v>
      </c>
      <c r="C8" s="5" t="s">
        <v>37</v>
      </c>
      <c r="D8" s="5" t="s">
        <v>38</v>
      </c>
      <c r="E8" s="5" t="s">
        <v>26</v>
      </c>
      <c r="F8" s="5">
        <v>-1000</v>
      </c>
    </row>
    <row r="9" spans="1:8">
      <c r="A9" t="s">
        <v>12</v>
      </c>
      <c r="C9" s="5" t="s">
        <v>42</v>
      </c>
      <c r="D9" s="5" t="s">
        <v>26</v>
      </c>
      <c r="E9" s="5">
        <v>-1000</v>
      </c>
    </row>
    <row r="10" spans="1:8">
      <c r="A10" t="s">
        <v>6</v>
      </c>
      <c r="C10" s="5" t="s">
        <v>37</v>
      </c>
      <c r="D10" s="5" t="s">
        <v>38</v>
      </c>
      <c r="E10" s="5" t="s">
        <v>26</v>
      </c>
      <c r="F10" s="5">
        <v>-1000</v>
      </c>
    </row>
    <row r="11" spans="1:8">
      <c r="A11" t="s">
        <v>7</v>
      </c>
      <c r="C11" s="5" t="s">
        <v>29</v>
      </c>
      <c r="D11" s="5" t="s">
        <v>27</v>
      </c>
      <c r="E11" s="5" t="s">
        <v>28</v>
      </c>
    </row>
    <row r="12" spans="1:8">
      <c r="A12" t="s">
        <v>1</v>
      </c>
      <c r="C12" s="5" t="s">
        <v>33</v>
      </c>
      <c r="D12" s="5" t="s">
        <v>34</v>
      </c>
      <c r="E12" s="5" t="s">
        <v>12</v>
      </c>
      <c r="F12" s="5" t="s">
        <v>39</v>
      </c>
    </row>
    <row r="13" spans="1:8">
      <c r="A13" t="s">
        <v>2</v>
      </c>
      <c r="C13" s="5" t="s">
        <v>33</v>
      </c>
      <c r="D13" s="5" t="s">
        <v>34</v>
      </c>
      <c r="E13" s="5" t="s">
        <v>35</v>
      </c>
      <c r="F13" s="5" t="s">
        <v>36</v>
      </c>
      <c r="G13" s="5" t="s">
        <v>26</v>
      </c>
      <c r="H13" s="5">
        <v>-1000</v>
      </c>
    </row>
    <row r="14" spans="1:8">
      <c r="A14" t="s">
        <v>3</v>
      </c>
      <c r="C14" s="5" t="s">
        <v>12</v>
      </c>
      <c r="D14" s="5" t="s">
        <v>39</v>
      </c>
      <c r="E14" s="5" t="s">
        <v>40</v>
      </c>
      <c r="F14" s="5" t="s">
        <v>41</v>
      </c>
      <c r="G14" s="5" t="s">
        <v>26</v>
      </c>
      <c r="H14" s="5">
        <v>-1000</v>
      </c>
    </row>
    <row r="15" spans="1:8">
      <c r="A15" t="s">
        <v>9</v>
      </c>
      <c r="C15" s="5" t="s">
        <v>37</v>
      </c>
      <c r="D15" s="5" t="s">
        <v>38</v>
      </c>
      <c r="E15" s="5" t="s">
        <v>26</v>
      </c>
      <c r="F15" s="5">
        <v>-1000</v>
      </c>
    </row>
    <row r="16" spans="1:8">
      <c r="A16" t="s">
        <v>0</v>
      </c>
      <c r="C16" s="5" t="s">
        <v>32</v>
      </c>
      <c r="D16" s="5" t="s">
        <v>27</v>
      </c>
      <c r="E16" s="5" t="s">
        <v>28</v>
      </c>
    </row>
    <row r="17" spans="1:5">
      <c r="A17" t="s">
        <v>11</v>
      </c>
      <c r="C17" s="5" t="s">
        <v>43</v>
      </c>
      <c r="D17" s="5" t="s">
        <v>26</v>
      </c>
      <c r="E17" s="5">
        <v>-1000</v>
      </c>
    </row>
    <row r="18" spans="1:5">
      <c r="A18" t="s">
        <v>10</v>
      </c>
      <c r="C18" s="5" t="s">
        <v>30</v>
      </c>
      <c r="D18" s="5" t="s">
        <v>31</v>
      </c>
    </row>
  </sheetData>
  <sortState ref="A1:A18">
    <sortCondition ref="A1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EA3D-0A3C-4AA9-80A9-95879903CFFA}">
  <sheetPr codeName="Foglio2"/>
  <dimension ref="A1:B1"/>
  <sheetViews>
    <sheetView workbookViewId="0">
      <selection activeCell="C8" sqref="C8"/>
    </sheetView>
  </sheetViews>
  <sheetFormatPr defaultRowHeight="15"/>
  <cols>
    <col min="1" max="2" width="8.88671875" style="20"/>
  </cols>
  <sheetData>
    <row r="1" spans="1:2">
      <c r="A1" s="20" t="s">
        <v>44</v>
      </c>
      <c r="B1" s="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Componenti</vt:lpstr>
      <vt:lpstr>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</cp:lastModifiedBy>
  <dcterms:created xsi:type="dcterms:W3CDTF">2020-01-23T13:37:50Z</dcterms:created>
  <dcterms:modified xsi:type="dcterms:W3CDTF">2022-02-08T17:28:20Z</dcterms:modified>
</cp:coreProperties>
</file>