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Exergy Calculation\Well Profiles\"/>
    </mc:Choice>
  </mc:AlternateContent>
  <xr:revisionPtr revIDLastSave="0" documentId="13_ncr:1_{8837CDF5-BD24-4AAE-B1CE-595D0DE926CB}" xr6:coauthVersionLast="36" xr6:coauthVersionMax="36" xr10:uidLastSave="{00000000-0000-0000-0000-000000000000}"/>
  <bookViews>
    <workbookView xWindow="0" yWindow="0" windowWidth="28800" windowHeight="11595" firstSheet="5" activeTab="7" xr2:uid="{00000000-000D-0000-FFFF-FFFF00000000}"/>
  </bookViews>
  <sheets>
    <sheet name="Gradients Comparison - 3000m" sheetId="9" r:id="rId1"/>
    <sheet name="Gradients - 500m-3000m" sheetId="10" r:id="rId2"/>
    <sheet name="500m + Pressure Losses Profile" sheetId="11" r:id="rId3"/>
    <sheet name="3000m + Pressure Losses Profile" sheetId="12" r:id="rId4"/>
    <sheet name="500m No Pressure Loss Profile" sheetId="16" r:id="rId5"/>
    <sheet name="3000m No Pressure Loss Profile" sheetId="14" r:id="rId6"/>
    <sheet name="3000m No Pressure Loss Water" sheetId="17" r:id="rId7"/>
    <sheet name="Profile Comparison" sheetId="13" r:id="rId8"/>
  </sheets>
  <calcPr calcId="191029"/>
</workbook>
</file>

<file path=xl/calcChain.xml><?xml version="1.0" encoding="utf-8"?>
<calcChain xmlns="http://schemas.openxmlformats.org/spreadsheetml/2006/main">
  <c r="E25" i="14" l="1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D30" i="14"/>
  <c r="D31" i="14"/>
  <c r="D26" i="14"/>
  <c r="D27" i="14"/>
  <c r="D29" i="14"/>
  <c r="D25" i="14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W49" i="13"/>
  <c r="BX49" i="13"/>
  <c r="BY49" i="13"/>
  <c r="BZ49" i="13"/>
  <c r="CA49" i="13"/>
  <c r="CB49" i="13"/>
  <c r="CC49" i="13"/>
  <c r="CD49" i="13"/>
  <c r="CE49" i="13"/>
  <c r="CF49" i="13"/>
  <c r="CG49" i="13"/>
  <c r="CH49" i="13"/>
  <c r="CI49" i="13"/>
  <c r="CJ49" i="13"/>
  <c r="CK49" i="13"/>
  <c r="CL49" i="13"/>
  <c r="CM49" i="13"/>
  <c r="CN49" i="13"/>
  <c r="CO49" i="13"/>
  <c r="CP49" i="13"/>
  <c r="CQ49" i="13"/>
  <c r="CR49" i="13"/>
  <c r="CS49" i="13"/>
  <c r="CT49" i="13"/>
  <c r="CU49" i="13"/>
  <c r="CV49" i="13"/>
  <c r="CW49" i="13"/>
  <c r="CX49" i="13"/>
  <c r="CY49" i="13"/>
  <c r="CZ49" i="13"/>
  <c r="DA49" i="13"/>
  <c r="DB49" i="13"/>
  <c r="DC49" i="13"/>
  <c r="DD49" i="13"/>
  <c r="DE49" i="13"/>
  <c r="DF49" i="13"/>
  <c r="DG49" i="13"/>
  <c r="DH49" i="13"/>
  <c r="DI49" i="13"/>
  <c r="DJ49" i="13"/>
  <c r="DK49" i="13"/>
  <c r="DL49" i="13"/>
  <c r="DM49" i="13"/>
  <c r="DN49" i="13"/>
  <c r="DO49" i="13"/>
  <c r="DP49" i="13"/>
  <c r="DQ49" i="13"/>
  <c r="DR49" i="13"/>
  <c r="DS49" i="13"/>
  <c r="DT49" i="13"/>
  <c r="DU49" i="13"/>
  <c r="DV49" i="13"/>
  <c r="DW49" i="13"/>
  <c r="DX49" i="13"/>
  <c r="DY49" i="13"/>
  <c r="DZ49" i="13"/>
  <c r="EA49" i="13"/>
  <c r="EB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W50" i="13"/>
  <c r="BX50" i="13"/>
  <c r="BY50" i="13"/>
  <c r="BZ50" i="13"/>
  <c r="CA50" i="13"/>
  <c r="CB50" i="13"/>
  <c r="CC50" i="13"/>
  <c r="CD50" i="13"/>
  <c r="CE50" i="13"/>
  <c r="CF50" i="13"/>
  <c r="CG50" i="13"/>
  <c r="CH50" i="13"/>
  <c r="CI50" i="13"/>
  <c r="CJ50" i="13"/>
  <c r="CK50" i="13"/>
  <c r="CL50" i="13"/>
  <c r="CM50" i="13"/>
  <c r="CN50" i="13"/>
  <c r="CO50" i="13"/>
  <c r="CP50" i="13"/>
  <c r="CQ50" i="13"/>
  <c r="CR50" i="13"/>
  <c r="CS50" i="13"/>
  <c r="CT50" i="13"/>
  <c r="CU50" i="13"/>
  <c r="CV50" i="13"/>
  <c r="CW50" i="13"/>
  <c r="CX50" i="13"/>
  <c r="CY50" i="13"/>
  <c r="CZ50" i="13"/>
  <c r="DA50" i="13"/>
  <c r="DB50" i="13"/>
  <c r="DC50" i="13"/>
  <c r="DD50" i="13"/>
  <c r="DE50" i="13"/>
  <c r="DF50" i="13"/>
  <c r="DG50" i="13"/>
  <c r="DH50" i="13"/>
  <c r="DI50" i="13"/>
  <c r="DJ50" i="13"/>
  <c r="DK50" i="13"/>
  <c r="DL50" i="13"/>
  <c r="DM50" i="13"/>
  <c r="DN50" i="13"/>
  <c r="DO50" i="13"/>
  <c r="DP50" i="13"/>
  <c r="DQ50" i="13"/>
  <c r="DR50" i="13"/>
  <c r="DS50" i="13"/>
  <c r="DT50" i="13"/>
  <c r="DU50" i="13"/>
  <c r="DV50" i="13"/>
  <c r="DW50" i="13"/>
  <c r="DX50" i="13"/>
  <c r="DY50" i="13"/>
  <c r="DZ50" i="13"/>
  <c r="EA50" i="13"/>
  <c r="EB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Y51" i="13"/>
  <c r="BZ51" i="13"/>
  <c r="CA51" i="13"/>
  <c r="CB51" i="13"/>
  <c r="CC51" i="13"/>
  <c r="CD51" i="13"/>
  <c r="CE51" i="13"/>
  <c r="CF51" i="13"/>
  <c r="CG51" i="13"/>
  <c r="CH51" i="13"/>
  <c r="CI51" i="13"/>
  <c r="CJ51" i="13"/>
  <c r="CK51" i="13"/>
  <c r="CL51" i="13"/>
  <c r="CM51" i="13"/>
  <c r="CN51" i="13"/>
  <c r="CO51" i="13"/>
  <c r="CP51" i="13"/>
  <c r="CQ51" i="13"/>
  <c r="CR51" i="13"/>
  <c r="CS51" i="13"/>
  <c r="CT51" i="13"/>
  <c r="CU51" i="13"/>
  <c r="CV51" i="13"/>
  <c r="CW51" i="13"/>
  <c r="CX51" i="13"/>
  <c r="CY51" i="13"/>
  <c r="CZ51" i="13"/>
  <c r="DA51" i="13"/>
  <c r="DB51" i="13"/>
  <c r="DC51" i="13"/>
  <c r="DD51" i="13"/>
  <c r="DE51" i="13"/>
  <c r="DF51" i="13"/>
  <c r="DG51" i="13"/>
  <c r="DH51" i="13"/>
  <c r="DI51" i="13"/>
  <c r="DJ51" i="13"/>
  <c r="DK51" i="13"/>
  <c r="DL51" i="13"/>
  <c r="DM51" i="13"/>
  <c r="DN51" i="13"/>
  <c r="DO51" i="13"/>
  <c r="DP51" i="13"/>
  <c r="DQ51" i="13"/>
  <c r="DR51" i="13"/>
  <c r="DS51" i="13"/>
  <c r="DT51" i="13"/>
  <c r="DU51" i="13"/>
  <c r="DV51" i="13"/>
  <c r="DW51" i="13"/>
  <c r="DX51" i="13"/>
  <c r="DY51" i="13"/>
  <c r="DZ51" i="13"/>
  <c r="EA51" i="13"/>
  <c r="EB51" i="13"/>
  <c r="D50" i="13"/>
  <c r="D51" i="13"/>
  <c r="D49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Y54" i="13"/>
  <c r="BZ54" i="13"/>
  <c r="CA54" i="13"/>
  <c r="CB54" i="13"/>
  <c r="CC54" i="13"/>
  <c r="CD54" i="13"/>
  <c r="CE54" i="13"/>
  <c r="CF54" i="13"/>
  <c r="CG54" i="13"/>
  <c r="CH54" i="13"/>
  <c r="CI54" i="13"/>
  <c r="CJ54" i="13"/>
  <c r="CK54" i="13"/>
  <c r="CL54" i="13"/>
  <c r="CM54" i="13"/>
  <c r="CN54" i="13"/>
  <c r="CO54" i="13"/>
  <c r="CP54" i="13"/>
  <c r="CQ54" i="13"/>
  <c r="CR54" i="13"/>
  <c r="CS54" i="13"/>
  <c r="CT54" i="13"/>
  <c r="CU54" i="13"/>
  <c r="CV54" i="13"/>
  <c r="CW54" i="13"/>
  <c r="CX54" i="13"/>
  <c r="CY54" i="13"/>
  <c r="CZ54" i="13"/>
  <c r="DA54" i="13"/>
  <c r="DB54" i="13"/>
  <c r="DC54" i="13"/>
  <c r="DD54" i="13"/>
  <c r="DE54" i="13"/>
  <c r="DF54" i="13"/>
  <c r="DG54" i="13"/>
  <c r="DH54" i="13"/>
  <c r="DI54" i="13"/>
  <c r="DJ54" i="13"/>
  <c r="DK54" i="13"/>
  <c r="DL54" i="13"/>
  <c r="DM54" i="13"/>
  <c r="DN54" i="13"/>
  <c r="DO54" i="13"/>
  <c r="DP54" i="13"/>
  <c r="DQ54" i="13"/>
  <c r="DR54" i="13"/>
  <c r="DS54" i="13"/>
  <c r="DT54" i="13"/>
  <c r="DU54" i="13"/>
  <c r="DV54" i="13"/>
  <c r="DW54" i="13"/>
  <c r="DX54" i="13"/>
  <c r="DY54" i="13"/>
  <c r="DZ54" i="13"/>
  <c r="EA54" i="13"/>
  <c r="EB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BZ55" i="13"/>
  <c r="CA55" i="13"/>
  <c r="CB55" i="13"/>
  <c r="CC55" i="13"/>
  <c r="CD55" i="13"/>
  <c r="CE55" i="13"/>
  <c r="CF55" i="13"/>
  <c r="CG55" i="13"/>
  <c r="CH55" i="13"/>
  <c r="CI55" i="13"/>
  <c r="CJ55" i="13"/>
  <c r="CK55" i="13"/>
  <c r="CL55" i="13"/>
  <c r="CM55" i="13"/>
  <c r="CN55" i="13"/>
  <c r="CO55" i="13"/>
  <c r="CP55" i="13"/>
  <c r="CQ55" i="13"/>
  <c r="CR55" i="13"/>
  <c r="CS55" i="13"/>
  <c r="CT55" i="13"/>
  <c r="CU55" i="13"/>
  <c r="CV55" i="13"/>
  <c r="CW55" i="13"/>
  <c r="CX55" i="13"/>
  <c r="CY55" i="13"/>
  <c r="CZ55" i="13"/>
  <c r="DA55" i="13"/>
  <c r="DB55" i="13"/>
  <c r="DC55" i="13"/>
  <c r="DD55" i="13"/>
  <c r="DE55" i="13"/>
  <c r="DF55" i="13"/>
  <c r="DG55" i="13"/>
  <c r="DH55" i="13"/>
  <c r="DI55" i="13"/>
  <c r="DJ55" i="13"/>
  <c r="DK55" i="13"/>
  <c r="DL55" i="13"/>
  <c r="DM55" i="13"/>
  <c r="DN55" i="13"/>
  <c r="DO55" i="13"/>
  <c r="DP55" i="13"/>
  <c r="DQ55" i="13"/>
  <c r="DR55" i="13"/>
  <c r="DS55" i="13"/>
  <c r="DT55" i="13"/>
  <c r="DU55" i="13"/>
  <c r="DV55" i="13"/>
  <c r="DW55" i="13"/>
  <c r="DX55" i="13"/>
  <c r="DY55" i="13"/>
  <c r="DZ55" i="13"/>
  <c r="EA55" i="13"/>
  <c r="EB55" i="13"/>
  <c r="BC21" i="17" l="1"/>
  <c r="EB19" i="17"/>
  <c r="EA19" i="17"/>
  <c r="DZ19" i="17"/>
  <c r="DY19" i="17"/>
  <c r="DX19" i="17"/>
  <c r="DW19" i="17"/>
  <c r="DV19" i="17"/>
  <c r="DU19" i="17"/>
  <c r="DT19" i="17"/>
  <c r="DS19" i="17"/>
  <c r="DR19" i="17"/>
  <c r="DQ19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CQ19" i="17"/>
  <c r="CP19" i="17"/>
  <c r="CO19" i="17"/>
  <c r="CN19" i="17"/>
  <c r="CM19" i="17"/>
  <c r="CL19" i="17"/>
  <c r="CK19" i="17"/>
  <c r="CJ19" i="17"/>
  <c r="CI19" i="17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EB17" i="17"/>
  <c r="EA17" i="17"/>
  <c r="DZ17" i="17"/>
  <c r="DY17" i="17"/>
  <c r="DX17" i="17"/>
  <c r="DW17" i="17"/>
  <c r="DV17" i="17"/>
  <c r="DU17" i="17"/>
  <c r="DT17" i="17"/>
  <c r="DS17" i="17"/>
  <c r="DR17" i="17"/>
  <c r="DQ17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CQ17" i="17"/>
  <c r="CP17" i="17"/>
  <c r="CO17" i="17"/>
  <c r="CN17" i="17"/>
  <c r="CM17" i="17"/>
  <c r="CL17" i="17"/>
  <c r="CK17" i="17"/>
  <c r="CJ17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EC7" i="17"/>
  <c r="EB7" i="17"/>
  <c r="EA7" i="17"/>
  <c r="DZ7" i="17"/>
  <c r="DY7" i="17"/>
  <c r="DX7" i="17"/>
  <c r="DW7" i="17"/>
  <c r="DV7" i="17"/>
  <c r="DU7" i="17"/>
  <c r="DT7" i="17"/>
  <c r="DS7" i="17"/>
  <c r="DR7" i="17"/>
  <c r="DQ7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CQ7" i="17"/>
  <c r="CP7" i="17"/>
  <c r="CO7" i="17"/>
  <c r="CN7" i="17"/>
  <c r="CM7" i="17"/>
  <c r="CL7" i="17"/>
  <c r="CK7" i="17"/>
  <c r="CJ7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EC6" i="17"/>
  <c r="EB6" i="17"/>
  <c r="EA6" i="17"/>
  <c r="DZ6" i="17"/>
  <c r="DY6" i="17"/>
  <c r="DX6" i="17"/>
  <c r="DW6" i="17"/>
  <c r="DV6" i="17"/>
  <c r="DU6" i="17"/>
  <c r="DT6" i="17"/>
  <c r="DS6" i="17"/>
  <c r="DR6" i="17"/>
  <c r="DQ6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CQ6" i="17"/>
  <c r="CP6" i="17"/>
  <c r="CO6" i="17"/>
  <c r="CN6" i="17"/>
  <c r="CM6" i="17"/>
  <c r="CL6" i="17"/>
  <c r="CK6" i="17"/>
  <c r="CJ6" i="17"/>
  <c r="CI6" i="17"/>
  <c r="CH6" i="17"/>
  <c r="CG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J6" i="17"/>
  <c r="BI6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EC5" i="17"/>
  <c r="EB5" i="17"/>
  <c r="EA5" i="17"/>
  <c r="DZ5" i="17"/>
  <c r="DY5" i="17"/>
  <c r="DX5" i="17"/>
  <c r="DW5" i="17"/>
  <c r="DW21" i="17" s="1"/>
  <c r="DV5" i="17"/>
  <c r="DU5" i="17"/>
  <c r="DT5" i="17"/>
  <c r="DS5" i="17"/>
  <c r="DR5" i="17"/>
  <c r="DQ5" i="17"/>
  <c r="DP5" i="17"/>
  <c r="DO5" i="17"/>
  <c r="DO21" i="17" s="1"/>
  <c r="DN5" i="17"/>
  <c r="DM5" i="17"/>
  <c r="DL5" i="17"/>
  <c r="DK5" i="17"/>
  <c r="DJ5" i="17"/>
  <c r="DI5" i="17"/>
  <c r="DH5" i="17"/>
  <c r="DG5" i="17"/>
  <c r="DF5" i="17"/>
  <c r="DE5" i="17"/>
  <c r="DD5" i="17"/>
  <c r="DC5" i="17"/>
  <c r="DB5" i="17"/>
  <c r="DA5" i="17"/>
  <c r="CZ5" i="17"/>
  <c r="CY5" i="17"/>
  <c r="CX5" i="17"/>
  <c r="CW5" i="17"/>
  <c r="CV5" i="17"/>
  <c r="CU5" i="17"/>
  <c r="CT5" i="17"/>
  <c r="CS5" i="17"/>
  <c r="CR5" i="17"/>
  <c r="CQ5" i="17"/>
  <c r="CP5" i="17"/>
  <c r="CO5" i="17"/>
  <c r="CN5" i="17"/>
  <c r="CM5" i="17"/>
  <c r="CL5" i="17"/>
  <c r="CK5" i="17"/>
  <c r="CJ5" i="17"/>
  <c r="CI5" i="17"/>
  <c r="CH5" i="17"/>
  <c r="CG5" i="17"/>
  <c r="CF5" i="17"/>
  <c r="CE5" i="17"/>
  <c r="CD5" i="17"/>
  <c r="CC5" i="17"/>
  <c r="CB5" i="17"/>
  <c r="CA5" i="17"/>
  <c r="CA21" i="17" s="1"/>
  <c r="BZ5" i="17"/>
  <c r="BY5" i="17"/>
  <c r="BX5" i="17"/>
  <c r="BW5" i="17"/>
  <c r="BV5" i="17"/>
  <c r="BU5" i="17"/>
  <c r="BT5" i="17"/>
  <c r="BS5" i="17"/>
  <c r="BS21" i="17" s="1"/>
  <c r="BR5" i="17"/>
  <c r="BQ5" i="17"/>
  <c r="BP5" i="17"/>
  <c r="BO5" i="17"/>
  <c r="BN5" i="17"/>
  <c r="BM5" i="17"/>
  <c r="BL5" i="17"/>
  <c r="BK5" i="17"/>
  <c r="BK21" i="17" s="1"/>
  <c r="BJ5" i="17"/>
  <c r="BI5" i="17"/>
  <c r="BH5" i="17"/>
  <c r="BG5" i="17"/>
  <c r="BF5" i="17"/>
  <c r="BE5" i="17"/>
  <c r="BD5" i="17"/>
  <c r="BC5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O21" i="17" s="1"/>
  <c r="N5" i="17"/>
  <c r="M5" i="17"/>
  <c r="L5" i="17"/>
  <c r="K5" i="17"/>
  <c r="J5" i="17"/>
  <c r="I5" i="17"/>
  <c r="H5" i="17"/>
  <c r="G5" i="17"/>
  <c r="G21" i="17" s="1"/>
  <c r="F5" i="17"/>
  <c r="E5" i="17"/>
  <c r="D5" i="17"/>
  <c r="C40" i="13"/>
  <c r="C38" i="13"/>
  <c r="C29" i="13"/>
  <c r="C28" i="13"/>
  <c r="C27" i="13"/>
  <c r="C5" i="13"/>
  <c r="C7" i="13"/>
  <c r="C6" i="13"/>
  <c r="C17" i="13"/>
  <c r="C16" i="13"/>
  <c r="D19" i="11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W38" i="13"/>
  <c r="BX38" i="13"/>
  <c r="BY38" i="13"/>
  <c r="BZ38" i="13"/>
  <c r="CA38" i="13"/>
  <c r="CB38" i="13"/>
  <c r="CC38" i="13"/>
  <c r="CD38" i="13"/>
  <c r="CE38" i="13"/>
  <c r="CF38" i="13"/>
  <c r="CG38" i="13"/>
  <c r="CH38" i="13"/>
  <c r="CI38" i="13"/>
  <c r="CJ38" i="13"/>
  <c r="CK38" i="13"/>
  <c r="CL38" i="13"/>
  <c r="CM38" i="13"/>
  <c r="CN38" i="13"/>
  <c r="CO38" i="13"/>
  <c r="CP38" i="13"/>
  <c r="CQ38" i="13"/>
  <c r="CR38" i="13"/>
  <c r="CS38" i="13"/>
  <c r="CT38" i="13"/>
  <c r="CU38" i="13"/>
  <c r="CV38" i="13"/>
  <c r="CW38" i="13"/>
  <c r="CX38" i="13"/>
  <c r="CY38" i="13"/>
  <c r="CZ38" i="13"/>
  <c r="DA38" i="13"/>
  <c r="DB38" i="13"/>
  <c r="DC38" i="13"/>
  <c r="DD38" i="13"/>
  <c r="DE38" i="13"/>
  <c r="DF38" i="13"/>
  <c r="DG38" i="13"/>
  <c r="DH38" i="13"/>
  <c r="DI38" i="13"/>
  <c r="DJ38" i="13"/>
  <c r="DK38" i="13"/>
  <c r="DL38" i="13"/>
  <c r="DM38" i="13"/>
  <c r="DN38" i="13"/>
  <c r="DO38" i="13"/>
  <c r="DP38" i="13"/>
  <c r="DQ38" i="13"/>
  <c r="DR38" i="13"/>
  <c r="DS38" i="13"/>
  <c r="DT38" i="13"/>
  <c r="DU38" i="13"/>
  <c r="DV38" i="13"/>
  <c r="DW38" i="13"/>
  <c r="DX38" i="13"/>
  <c r="DY38" i="13"/>
  <c r="DZ38" i="13"/>
  <c r="EA38" i="13"/>
  <c r="EB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Y40" i="13"/>
  <c r="BZ40" i="13"/>
  <c r="CA40" i="13"/>
  <c r="CB40" i="13"/>
  <c r="CC40" i="13"/>
  <c r="CD40" i="13"/>
  <c r="CE40" i="13"/>
  <c r="CF40" i="13"/>
  <c r="CG40" i="13"/>
  <c r="CH40" i="13"/>
  <c r="CI40" i="13"/>
  <c r="CJ40" i="13"/>
  <c r="CK40" i="13"/>
  <c r="CL40" i="13"/>
  <c r="CM40" i="13"/>
  <c r="CN40" i="13"/>
  <c r="CO40" i="13"/>
  <c r="CP40" i="13"/>
  <c r="CQ40" i="13"/>
  <c r="CR40" i="13"/>
  <c r="CS40" i="13"/>
  <c r="CT40" i="13"/>
  <c r="CU40" i="13"/>
  <c r="CV40" i="13"/>
  <c r="CW40" i="13"/>
  <c r="CX40" i="13"/>
  <c r="CY40" i="13"/>
  <c r="CZ40" i="13"/>
  <c r="DA40" i="13"/>
  <c r="DB40" i="13"/>
  <c r="DC40" i="13"/>
  <c r="DD40" i="13"/>
  <c r="DE40" i="13"/>
  <c r="DF40" i="13"/>
  <c r="DG40" i="13"/>
  <c r="DH40" i="13"/>
  <c r="DI40" i="13"/>
  <c r="DJ40" i="13"/>
  <c r="DK40" i="13"/>
  <c r="DL40" i="13"/>
  <c r="DM40" i="13"/>
  <c r="DN40" i="13"/>
  <c r="DO40" i="13"/>
  <c r="DP40" i="13"/>
  <c r="DQ40" i="13"/>
  <c r="DR40" i="13"/>
  <c r="DS40" i="13"/>
  <c r="DT40" i="13"/>
  <c r="DU40" i="13"/>
  <c r="DV40" i="13"/>
  <c r="DW40" i="13"/>
  <c r="DX40" i="13"/>
  <c r="DY40" i="13"/>
  <c r="DZ40" i="13"/>
  <c r="EA40" i="13"/>
  <c r="EB40" i="13"/>
  <c r="D40" i="13"/>
  <c r="D38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D28" i="13"/>
  <c r="D29" i="13"/>
  <c r="D27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D17" i="13"/>
  <c r="D16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D6" i="13"/>
  <c r="D5" i="13"/>
  <c r="D9" i="13"/>
  <c r="BU33" i="13"/>
  <c r="CC33" i="13"/>
  <c r="EB19" i="16"/>
  <c r="EB33" i="13" s="1"/>
  <c r="EA19" i="16"/>
  <c r="DZ19" i="16"/>
  <c r="DY19" i="16"/>
  <c r="DX19" i="16"/>
  <c r="DW19" i="16"/>
  <c r="DV19" i="16"/>
  <c r="DU19" i="16"/>
  <c r="DT19" i="16"/>
  <c r="DT33" i="13" s="1"/>
  <c r="DS19" i="16"/>
  <c r="DR19" i="16"/>
  <c r="DQ19" i="16"/>
  <c r="DP19" i="16"/>
  <c r="DO19" i="16"/>
  <c r="DN19" i="16"/>
  <c r="DM19" i="16"/>
  <c r="DL19" i="16"/>
  <c r="DL33" i="13" s="1"/>
  <c r="DK19" i="16"/>
  <c r="DJ19" i="16"/>
  <c r="DI19" i="16"/>
  <c r="DH19" i="16"/>
  <c r="DG19" i="16"/>
  <c r="DF19" i="16"/>
  <c r="DE19" i="16"/>
  <c r="DD19" i="16"/>
  <c r="DD33" i="13" s="1"/>
  <c r="DC19" i="16"/>
  <c r="DB19" i="16"/>
  <c r="DA19" i="16"/>
  <c r="CZ19" i="16"/>
  <c r="CY19" i="16"/>
  <c r="CX19" i="16"/>
  <c r="CW19" i="16"/>
  <c r="CV19" i="16"/>
  <c r="CV33" i="13" s="1"/>
  <c r="CU19" i="16"/>
  <c r="CT19" i="16"/>
  <c r="CS19" i="16"/>
  <c r="CR19" i="16"/>
  <c r="CQ19" i="16"/>
  <c r="CP19" i="16"/>
  <c r="CO19" i="16"/>
  <c r="CN19" i="16"/>
  <c r="CN33" i="13" s="1"/>
  <c r="CM19" i="16"/>
  <c r="CL19" i="16"/>
  <c r="CK19" i="16"/>
  <c r="CJ19" i="16"/>
  <c r="CI19" i="16"/>
  <c r="CH19" i="16"/>
  <c r="CG19" i="16"/>
  <c r="CF19" i="16"/>
  <c r="CF33" i="13" s="1"/>
  <c r="CE19" i="16"/>
  <c r="CD19" i="16"/>
  <c r="CC19" i="16"/>
  <c r="CB19" i="16"/>
  <c r="CA19" i="16"/>
  <c r="BZ19" i="16"/>
  <c r="BY19" i="16"/>
  <c r="BX19" i="16"/>
  <c r="BX33" i="13" s="1"/>
  <c r="BW19" i="16"/>
  <c r="BV19" i="16"/>
  <c r="BU19" i="16"/>
  <c r="BT19" i="16"/>
  <c r="BS19" i="16"/>
  <c r="BR19" i="16"/>
  <c r="BQ19" i="16"/>
  <c r="BP19" i="16"/>
  <c r="BP33" i="13" s="1"/>
  <c r="BO19" i="16"/>
  <c r="BN19" i="16"/>
  <c r="BM19" i="16"/>
  <c r="BL19" i="16"/>
  <c r="BK19" i="16"/>
  <c r="BJ19" i="16"/>
  <c r="BI19" i="16"/>
  <c r="BH19" i="16"/>
  <c r="BH33" i="13" s="1"/>
  <c r="BG19" i="16"/>
  <c r="BF19" i="16"/>
  <c r="BE19" i="16"/>
  <c r="BD19" i="16"/>
  <c r="BC19" i="16"/>
  <c r="BB19" i="16"/>
  <c r="BA19" i="16"/>
  <c r="AZ19" i="16"/>
  <c r="AZ33" i="13" s="1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J33" i="13" s="1"/>
  <c r="AI19" i="16"/>
  <c r="AH19" i="16"/>
  <c r="AG19" i="16"/>
  <c r="AF19" i="16"/>
  <c r="AE19" i="16"/>
  <c r="AD19" i="16"/>
  <c r="AC19" i="16"/>
  <c r="AB19" i="16"/>
  <c r="AB33" i="13" s="1"/>
  <c r="AA19" i="16"/>
  <c r="Z19" i="16"/>
  <c r="Y19" i="16"/>
  <c r="X19" i="16"/>
  <c r="W19" i="16"/>
  <c r="V19" i="16"/>
  <c r="U19" i="16"/>
  <c r="T19" i="16"/>
  <c r="T33" i="13" s="1"/>
  <c r="S19" i="16"/>
  <c r="R19" i="16"/>
  <c r="Q19" i="16"/>
  <c r="P19" i="16"/>
  <c r="O19" i="16"/>
  <c r="N19" i="16"/>
  <c r="M19" i="16"/>
  <c r="L19" i="16"/>
  <c r="L33" i="13" s="1"/>
  <c r="K19" i="16"/>
  <c r="J19" i="16"/>
  <c r="I19" i="16"/>
  <c r="H19" i="16"/>
  <c r="G19" i="16"/>
  <c r="F19" i="16"/>
  <c r="E19" i="16"/>
  <c r="D19" i="16"/>
  <c r="D33" i="13" s="1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P18" i="16"/>
  <c r="DO18" i="16"/>
  <c r="DN18" i="16"/>
  <c r="DM18" i="16"/>
  <c r="DL18" i="16"/>
  <c r="DK18" i="16"/>
  <c r="DJ18" i="16"/>
  <c r="DI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CU18" i="16"/>
  <c r="CT18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P17" i="16"/>
  <c r="DO17" i="16"/>
  <c r="DN17" i="16"/>
  <c r="DM17" i="16"/>
  <c r="DL17" i="16"/>
  <c r="DK17" i="16"/>
  <c r="DJ17" i="16"/>
  <c r="DI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CU17" i="16"/>
  <c r="CT17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EC7" i="16"/>
  <c r="EB7" i="16"/>
  <c r="EB23" i="16" s="1"/>
  <c r="EA7" i="16"/>
  <c r="EA23" i="16" s="1"/>
  <c r="DZ7" i="16"/>
  <c r="DZ23" i="16" s="1"/>
  <c r="DY7" i="16"/>
  <c r="DY23" i="16" s="1"/>
  <c r="DY33" i="13" s="1"/>
  <c r="DX7" i="16"/>
  <c r="DX23" i="16" s="1"/>
  <c r="DW7" i="16"/>
  <c r="DW23" i="16" s="1"/>
  <c r="DV7" i="16"/>
  <c r="DV23" i="16" s="1"/>
  <c r="DU7" i="16"/>
  <c r="DU23" i="16" s="1"/>
  <c r="DT7" i="16"/>
  <c r="DT23" i="16" s="1"/>
  <c r="DS7" i="16"/>
  <c r="DS23" i="16" s="1"/>
  <c r="DR7" i="16"/>
  <c r="DR23" i="16" s="1"/>
  <c r="DQ7" i="16"/>
  <c r="DQ23" i="16" s="1"/>
  <c r="DQ33" i="13" s="1"/>
  <c r="DP7" i="16"/>
  <c r="DP23" i="16" s="1"/>
  <c r="DO7" i="16"/>
  <c r="DO23" i="16" s="1"/>
  <c r="DN7" i="16"/>
  <c r="DN23" i="16" s="1"/>
  <c r="DM7" i="16"/>
  <c r="DM23" i="16" s="1"/>
  <c r="DL7" i="16"/>
  <c r="DL23" i="16" s="1"/>
  <c r="DK7" i="16"/>
  <c r="DK23" i="16" s="1"/>
  <c r="DJ7" i="16"/>
  <c r="DJ23" i="16" s="1"/>
  <c r="DI7" i="16"/>
  <c r="DI23" i="16" s="1"/>
  <c r="DI33" i="13" s="1"/>
  <c r="DH7" i="16"/>
  <c r="DH23" i="16" s="1"/>
  <c r="DG7" i="16"/>
  <c r="DG23" i="16" s="1"/>
  <c r="DF7" i="16"/>
  <c r="DF23" i="16" s="1"/>
  <c r="DE7" i="16"/>
  <c r="DE23" i="16" s="1"/>
  <c r="DD7" i="16"/>
  <c r="DD23" i="16" s="1"/>
  <c r="DC7" i="16"/>
  <c r="DC23" i="16" s="1"/>
  <c r="DB7" i="16"/>
  <c r="DB23" i="16" s="1"/>
  <c r="DA7" i="16"/>
  <c r="DA23" i="16" s="1"/>
  <c r="DA33" i="13" s="1"/>
  <c r="CZ7" i="16"/>
  <c r="CZ23" i="16" s="1"/>
  <c r="CY7" i="16"/>
  <c r="CY23" i="16" s="1"/>
  <c r="CX7" i="16"/>
  <c r="CX23" i="16" s="1"/>
  <c r="CW7" i="16"/>
  <c r="CW23" i="16" s="1"/>
  <c r="CV7" i="16"/>
  <c r="CV23" i="16" s="1"/>
  <c r="CU7" i="16"/>
  <c r="CU23" i="16" s="1"/>
  <c r="CT7" i="16"/>
  <c r="CT23" i="16" s="1"/>
  <c r="CS7" i="16"/>
  <c r="CS23" i="16" s="1"/>
  <c r="CS33" i="13" s="1"/>
  <c r="CR7" i="16"/>
  <c r="CR23" i="16" s="1"/>
  <c r="CQ7" i="16"/>
  <c r="CQ23" i="16" s="1"/>
  <c r="CP7" i="16"/>
  <c r="CP23" i="16" s="1"/>
  <c r="CO7" i="16"/>
  <c r="CO23" i="16" s="1"/>
  <c r="CN7" i="16"/>
  <c r="CN23" i="16" s="1"/>
  <c r="CM7" i="16"/>
  <c r="CM23" i="16" s="1"/>
  <c r="CL7" i="16"/>
  <c r="CL23" i="16" s="1"/>
  <c r="CK7" i="16"/>
  <c r="CK23" i="16" s="1"/>
  <c r="CK33" i="13" s="1"/>
  <c r="CJ7" i="16"/>
  <c r="CJ23" i="16" s="1"/>
  <c r="CI7" i="16"/>
  <c r="CI23" i="16" s="1"/>
  <c r="CH7" i="16"/>
  <c r="CH23" i="16" s="1"/>
  <c r="CG7" i="16"/>
  <c r="CG23" i="16" s="1"/>
  <c r="CF7" i="16"/>
  <c r="CF23" i="16" s="1"/>
  <c r="CE7" i="16"/>
  <c r="CE23" i="16" s="1"/>
  <c r="CD7" i="16"/>
  <c r="CD23" i="16" s="1"/>
  <c r="CC7" i="16"/>
  <c r="CC23" i="16" s="1"/>
  <c r="CB7" i="16"/>
  <c r="CB23" i="16" s="1"/>
  <c r="CA7" i="16"/>
  <c r="CA23" i="16" s="1"/>
  <c r="BZ7" i="16"/>
  <c r="BZ23" i="16" s="1"/>
  <c r="BY7" i="16"/>
  <c r="BY23" i="16" s="1"/>
  <c r="BX7" i="16"/>
  <c r="BX23" i="16" s="1"/>
  <c r="BW7" i="16"/>
  <c r="BW23" i="16" s="1"/>
  <c r="BV7" i="16"/>
  <c r="BV23" i="16" s="1"/>
  <c r="BU7" i="16"/>
  <c r="BU23" i="16" s="1"/>
  <c r="BT7" i="16"/>
  <c r="BT23" i="16" s="1"/>
  <c r="BS7" i="16"/>
  <c r="BS23" i="16" s="1"/>
  <c r="BR7" i="16"/>
  <c r="BR23" i="16" s="1"/>
  <c r="BQ7" i="16"/>
  <c r="BQ23" i="16" s="1"/>
  <c r="BP7" i="16"/>
  <c r="BP23" i="16" s="1"/>
  <c r="BO7" i="16"/>
  <c r="BO23" i="16" s="1"/>
  <c r="BN7" i="16"/>
  <c r="BN23" i="16" s="1"/>
  <c r="BM7" i="16"/>
  <c r="BM23" i="16" s="1"/>
  <c r="BM33" i="13" s="1"/>
  <c r="BL7" i="16"/>
  <c r="BL23" i="16" s="1"/>
  <c r="BK7" i="16"/>
  <c r="BK23" i="16" s="1"/>
  <c r="BJ7" i="16"/>
  <c r="BJ23" i="16" s="1"/>
  <c r="BI7" i="16"/>
  <c r="BI23" i="16" s="1"/>
  <c r="BH7" i="16"/>
  <c r="BH23" i="16" s="1"/>
  <c r="BG7" i="16"/>
  <c r="BG23" i="16" s="1"/>
  <c r="BF7" i="16"/>
  <c r="BF23" i="16" s="1"/>
  <c r="BE7" i="16"/>
  <c r="BE23" i="16" s="1"/>
  <c r="BE33" i="13" s="1"/>
  <c r="BD7" i="16"/>
  <c r="BD23" i="16" s="1"/>
  <c r="BC7" i="16"/>
  <c r="BC23" i="16" s="1"/>
  <c r="BB7" i="16"/>
  <c r="BB23" i="16" s="1"/>
  <c r="BA7" i="16"/>
  <c r="BA23" i="16" s="1"/>
  <c r="AZ7" i="16"/>
  <c r="AZ23" i="16" s="1"/>
  <c r="AY7" i="16"/>
  <c r="AY23" i="16" s="1"/>
  <c r="AX7" i="16"/>
  <c r="AX23" i="16" s="1"/>
  <c r="AW7" i="16"/>
  <c r="AW23" i="16" s="1"/>
  <c r="AV7" i="16"/>
  <c r="AV23" i="16" s="1"/>
  <c r="AU7" i="16"/>
  <c r="AU23" i="16" s="1"/>
  <c r="AT7" i="16"/>
  <c r="AT23" i="16" s="1"/>
  <c r="AS7" i="16"/>
  <c r="AS23" i="16" s="1"/>
  <c r="AR7" i="16"/>
  <c r="AR23" i="16" s="1"/>
  <c r="AR33" i="13" s="1"/>
  <c r="AQ7" i="16"/>
  <c r="AQ23" i="16" s="1"/>
  <c r="AP7" i="16"/>
  <c r="AP23" i="16" s="1"/>
  <c r="AO7" i="16"/>
  <c r="AO23" i="16" s="1"/>
  <c r="AN7" i="16"/>
  <c r="AN23" i="16" s="1"/>
  <c r="AM7" i="16"/>
  <c r="AM23" i="16" s="1"/>
  <c r="AL7" i="16"/>
  <c r="AL23" i="16" s="1"/>
  <c r="AK7" i="16"/>
  <c r="AK23" i="16" s="1"/>
  <c r="AJ7" i="16"/>
  <c r="AJ23" i="16" s="1"/>
  <c r="AI7" i="16"/>
  <c r="AI23" i="16" s="1"/>
  <c r="AH7" i="16"/>
  <c r="AH23" i="16" s="1"/>
  <c r="AG7" i="16"/>
  <c r="AG23" i="16" s="1"/>
  <c r="AF7" i="16"/>
  <c r="AF23" i="16" s="1"/>
  <c r="AE7" i="16"/>
  <c r="AE23" i="16" s="1"/>
  <c r="AD7" i="16"/>
  <c r="AD23" i="16" s="1"/>
  <c r="AD33" i="13" s="1"/>
  <c r="AC7" i="16"/>
  <c r="AC23" i="16" s="1"/>
  <c r="AB7" i="16"/>
  <c r="AB23" i="16" s="1"/>
  <c r="AA7" i="16"/>
  <c r="AA23" i="16" s="1"/>
  <c r="Z7" i="16"/>
  <c r="Z23" i="16" s="1"/>
  <c r="Y7" i="16"/>
  <c r="Y23" i="16" s="1"/>
  <c r="X7" i="16"/>
  <c r="X23" i="16" s="1"/>
  <c r="W7" i="16"/>
  <c r="W23" i="16" s="1"/>
  <c r="V7" i="16"/>
  <c r="V23" i="16" s="1"/>
  <c r="U7" i="16"/>
  <c r="U23" i="16" s="1"/>
  <c r="T7" i="16"/>
  <c r="T23" i="16" s="1"/>
  <c r="S7" i="16"/>
  <c r="S23" i="16" s="1"/>
  <c r="R7" i="16"/>
  <c r="R23" i="16" s="1"/>
  <c r="Q7" i="16"/>
  <c r="Q23" i="16" s="1"/>
  <c r="P7" i="16"/>
  <c r="P23" i="16" s="1"/>
  <c r="O7" i="16"/>
  <c r="O23" i="16" s="1"/>
  <c r="N7" i="16"/>
  <c r="N23" i="16" s="1"/>
  <c r="M7" i="16"/>
  <c r="M23" i="16" s="1"/>
  <c r="L7" i="16"/>
  <c r="L23" i="16" s="1"/>
  <c r="K7" i="16"/>
  <c r="K23" i="16" s="1"/>
  <c r="J7" i="16"/>
  <c r="J23" i="16" s="1"/>
  <c r="I7" i="16"/>
  <c r="I23" i="16" s="1"/>
  <c r="H7" i="16"/>
  <c r="H23" i="16" s="1"/>
  <c r="G7" i="16"/>
  <c r="G23" i="16" s="1"/>
  <c r="F7" i="16"/>
  <c r="F23" i="16" s="1"/>
  <c r="E7" i="16"/>
  <c r="E23" i="16" s="1"/>
  <c r="D7" i="16"/>
  <c r="D23" i="16" s="1"/>
  <c r="EC6" i="16"/>
  <c r="EB6" i="16"/>
  <c r="EB22" i="16" s="1"/>
  <c r="EA6" i="16"/>
  <c r="EA22" i="16" s="1"/>
  <c r="DZ6" i="16"/>
  <c r="DZ22" i="16" s="1"/>
  <c r="DY6" i="16"/>
  <c r="DY22" i="16" s="1"/>
  <c r="DX6" i="16"/>
  <c r="DX22" i="16" s="1"/>
  <c r="DW6" i="16"/>
  <c r="DW22" i="16" s="1"/>
  <c r="DV6" i="16"/>
  <c r="DV22" i="16" s="1"/>
  <c r="DU6" i="16"/>
  <c r="DU22" i="16" s="1"/>
  <c r="DT6" i="16"/>
  <c r="DT22" i="16" s="1"/>
  <c r="DS6" i="16"/>
  <c r="DS22" i="16" s="1"/>
  <c r="DR6" i="16"/>
  <c r="DR22" i="16" s="1"/>
  <c r="DQ6" i="16"/>
  <c r="DQ22" i="16" s="1"/>
  <c r="DP6" i="16"/>
  <c r="DP22" i="16" s="1"/>
  <c r="DO6" i="16"/>
  <c r="DO22" i="16" s="1"/>
  <c r="DN6" i="16"/>
  <c r="DN22" i="16" s="1"/>
  <c r="DM6" i="16"/>
  <c r="DM22" i="16" s="1"/>
  <c r="DL6" i="16"/>
  <c r="DL22" i="16" s="1"/>
  <c r="DK6" i="16"/>
  <c r="DK22" i="16" s="1"/>
  <c r="DJ6" i="16"/>
  <c r="DJ22" i="16" s="1"/>
  <c r="DI6" i="16"/>
  <c r="DI22" i="16" s="1"/>
  <c r="DH6" i="16"/>
  <c r="DH22" i="16" s="1"/>
  <c r="DG6" i="16"/>
  <c r="DG22" i="16" s="1"/>
  <c r="DF6" i="16"/>
  <c r="DF22" i="16" s="1"/>
  <c r="DE6" i="16"/>
  <c r="DE22" i="16" s="1"/>
  <c r="DD6" i="16"/>
  <c r="DD22" i="16" s="1"/>
  <c r="DC6" i="16"/>
  <c r="DC22" i="16" s="1"/>
  <c r="DB6" i="16"/>
  <c r="DB22" i="16" s="1"/>
  <c r="DA6" i="16"/>
  <c r="DA22" i="16" s="1"/>
  <c r="CZ6" i="16"/>
  <c r="CZ22" i="16" s="1"/>
  <c r="CY6" i="16"/>
  <c r="CY22" i="16" s="1"/>
  <c r="CX6" i="16"/>
  <c r="CX22" i="16" s="1"/>
  <c r="CW6" i="16"/>
  <c r="CW22" i="16" s="1"/>
  <c r="CV6" i="16"/>
  <c r="CV22" i="16" s="1"/>
  <c r="CU6" i="16"/>
  <c r="CU22" i="16" s="1"/>
  <c r="CT6" i="16"/>
  <c r="CT22" i="16" s="1"/>
  <c r="CS6" i="16"/>
  <c r="CS22" i="16" s="1"/>
  <c r="CR6" i="16"/>
  <c r="CR22" i="16" s="1"/>
  <c r="CQ6" i="16"/>
  <c r="CQ22" i="16" s="1"/>
  <c r="CP6" i="16"/>
  <c r="CP22" i="16" s="1"/>
  <c r="CO6" i="16"/>
  <c r="CO22" i="16" s="1"/>
  <c r="CN6" i="16"/>
  <c r="CN22" i="16" s="1"/>
  <c r="CM6" i="16"/>
  <c r="CM22" i="16" s="1"/>
  <c r="CL6" i="16"/>
  <c r="CL22" i="16" s="1"/>
  <c r="CK6" i="16"/>
  <c r="CK22" i="16" s="1"/>
  <c r="CJ6" i="16"/>
  <c r="CJ22" i="16" s="1"/>
  <c r="CI6" i="16"/>
  <c r="CI22" i="16" s="1"/>
  <c r="CH6" i="16"/>
  <c r="CH22" i="16" s="1"/>
  <c r="CG6" i="16"/>
  <c r="CG22" i="16" s="1"/>
  <c r="CF6" i="16"/>
  <c r="CF22" i="16" s="1"/>
  <c r="CE6" i="16"/>
  <c r="CE22" i="16" s="1"/>
  <c r="CD6" i="16"/>
  <c r="CD22" i="16" s="1"/>
  <c r="CC6" i="16"/>
  <c r="CC22" i="16" s="1"/>
  <c r="CB6" i="16"/>
  <c r="CB22" i="16" s="1"/>
  <c r="CA6" i="16"/>
  <c r="CA22" i="16" s="1"/>
  <c r="BZ6" i="16"/>
  <c r="BZ22" i="16" s="1"/>
  <c r="BY6" i="16"/>
  <c r="BY22" i="16" s="1"/>
  <c r="BX6" i="16"/>
  <c r="BX22" i="16" s="1"/>
  <c r="BW6" i="16"/>
  <c r="BW22" i="16" s="1"/>
  <c r="BV6" i="16"/>
  <c r="BV22" i="16" s="1"/>
  <c r="BU6" i="16"/>
  <c r="BU22" i="16" s="1"/>
  <c r="BT6" i="16"/>
  <c r="BT22" i="16" s="1"/>
  <c r="BS6" i="16"/>
  <c r="BS22" i="16" s="1"/>
  <c r="BR6" i="16"/>
  <c r="BR22" i="16" s="1"/>
  <c r="BQ6" i="16"/>
  <c r="BQ22" i="16" s="1"/>
  <c r="BP6" i="16"/>
  <c r="BP22" i="16" s="1"/>
  <c r="BO6" i="16"/>
  <c r="BO22" i="16" s="1"/>
  <c r="BN6" i="16"/>
  <c r="BN22" i="16" s="1"/>
  <c r="BM6" i="16"/>
  <c r="BM22" i="16" s="1"/>
  <c r="BL6" i="16"/>
  <c r="BL22" i="16" s="1"/>
  <c r="BK6" i="16"/>
  <c r="BK22" i="16" s="1"/>
  <c r="BJ6" i="16"/>
  <c r="BJ22" i="16" s="1"/>
  <c r="BI6" i="16"/>
  <c r="BI22" i="16" s="1"/>
  <c r="BH6" i="16"/>
  <c r="BH22" i="16" s="1"/>
  <c r="BG6" i="16"/>
  <c r="BG22" i="16" s="1"/>
  <c r="BF6" i="16"/>
  <c r="BF22" i="16" s="1"/>
  <c r="BF32" i="13" s="1"/>
  <c r="BE6" i="16"/>
  <c r="BE22" i="16" s="1"/>
  <c r="BD6" i="16"/>
  <c r="BD22" i="16" s="1"/>
  <c r="BC6" i="16"/>
  <c r="BC22" i="16" s="1"/>
  <c r="BB6" i="16"/>
  <c r="BB22" i="16" s="1"/>
  <c r="BA6" i="16"/>
  <c r="BA22" i="16" s="1"/>
  <c r="AZ6" i="16"/>
  <c r="AZ22" i="16" s="1"/>
  <c r="AY6" i="16"/>
  <c r="AY22" i="16" s="1"/>
  <c r="AX6" i="16"/>
  <c r="AX22" i="16" s="1"/>
  <c r="AW6" i="16"/>
  <c r="AW22" i="16" s="1"/>
  <c r="AV6" i="16"/>
  <c r="AV22" i="16" s="1"/>
  <c r="AU6" i="16"/>
  <c r="AU22" i="16" s="1"/>
  <c r="AT6" i="16"/>
  <c r="AT22" i="16" s="1"/>
  <c r="AS6" i="16"/>
  <c r="AS22" i="16" s="1"/>
  <c r="AR6" i="16"/>
  <c r="AR22" i="16" s="1"/>
  <c r="AQ6" i="16"/>
  <c r="AQ22" i="16" s="1"/>
  <c r="AP6" i="16"/>
  <c r="AP22" i="16" s="1"/>
  <c r="AO6" i="16"/>
  <c r="AO22" i="16" s="1"/>
  <c r="AN6" i="16"/>
  <c r="AN22" i="16" s="1"/>
  <c r="AM6" i="16"/>
  <c r="AM22" i="16" s="1"/>
  <c r="AL6" i="16"/>
  <c r="AL22" i="16" s="1"/>
  <c r="AK6" i="16"/>
  <c r="AK22" i="16" s="1"/>
  <c r="AJ6" i="16"/>
  <c r="AJ22" i="16" s="1"/>
  <c r="AI6" i="16"/>
  <c r="AI22" i="16" s="1"/>
  <c r="AH6" i="16"/>
  <c r="AH22" i="16" s="1"/>
  <c r="AG6" i="16"/>
  <c r="AG22" i="16" s="1"/>
  <c r="AF6" i="16"/>
  <c r="AF22" i="16" s="1"/>
  <c r="AE6" i="16"/>
  <c r="AE22" i="16" s="1"/>
  <c r="AD6" i="16"/>
  <c r="AD22" i="16" s="1"/>
  <c r="AC6" i="16"/>
  <c r="AC22" i="16" s="1"/>
  <c r="AB6" i="16"/>
  <c r="AB22" i="16" s="1"/>
  <c r="AA6" i="16"/>
  <c r="AA22" i="16" s="1"/>
  <c r="Z6" i="16"/>
  <c r="Z22" i="16" s="1"/>
  <c r="Y6" i="16"/>
  <c r="Y22" i="16" s="1"/>
  <c r="X6" i="16"/>
  <c r="X22" i="16" s="1"/>
  <c r="W6" i="16"/>
  <c r="W22" i="16" s="1"/>
  <c r="V6" i="16"/>
  <c r="V22" i="16" s="1"/>
  <c r="U6" i="16"/>
  <c r="U22" i="16" s="1"/>
  <c r="T6" i="16"/>
  <c r="T22" i="16" s="1"/>
  <c r="S6" i="16"/>
  <c r="S22" i="16" s="1"/>
  <c r="R6" i="16"/>
  <c r="R22" i="16" s="1"/>
  <c r="Q6" i="16"/>
  <c r="Q22" i="16" s="1"/>
  <c r="P6" i="16"/>
  <c r="P22" i="16" s="1"/>
  <c r="O6" i="16"/>
  <c r="O22" i="16" s="1"/>
  <c r="N6" i="16"/>
  <c r="N22" i="16" s="1"/>
  <c r="M6" i="16"/>
  <c r="M22" i="16" s="1"/>
  <c r="L6" i="16"/>
  <c r="L22" i="16" s="1"/>
  <c r="K6" i="16"/>
  <c r="K22" i="16" s="1"/>
  <c r="J6" i="16"/>
  <c r="J22" i="16" s="1"/>
  <c r="I6" i="16"/>
  <c r="I22" i="16" s="1"/>
  <c r="H6" i="16"/>
  <c r="H22" i="16" s="1"/>
  <c r="G6" i="16"/>
  <c r="G22" i="16" s="1"/>
  <c r="F6" i="16"/>
  <c r="F22" i="16" s="1"/>
  <c r="E6" i="16"/>
  <c r="E22" i="16" s="1"/>
  <c r="D6" i="16"/>
  <c r="D22" i="16" s="1"/>
  <c r="EC5" i="16"/>
  <c r="EB5" i="16"/>
  <c r="EB21" i="16" s="1"/>
  <c r="EA5" i="16"/>
  <c r="EA21" i="16" s="1"/>
  <c r="DZ5" i="16"/>
  <c r="DZ21" i="16" s="1"/>
  <c r="DY5" i="16"/>
  <c r="DY21" i="16" s="1"/>
  <c r="DX5" i="16"/>
  <c r="DX21" i="16" s="1"/>
  <c r="DW5" i="16"/>
  <c r="DW21" i="16" s="1"/>
  <c r="DV5" i="16"/>
  <c r="DV21" i="16" s="1"/>
  <c r="DU5" i="16"/>
  <c r="DU21" i="16" s="1"/>
  <c r="DT5" i="16"/>
  <c r="DT21" i="16" s="1"/>
  <c r="DS5" i="16"/>
  <c r="DS21" i="16" s="1"/>
  <c r="DR5" i="16"/>
  <c r="DR21" i="16" s="1"/>
  <c r="DQ5" i="16"/>
  <c r="DQ21" i="16" s="1"/>
  <c r="DP5" i="16"/>
  <c r="DP21" i="16" s="1"/>
  <c r="DO5" i="16"/>
  <c r="DO21" i="16" s="1"/>
  <c r="DN5" i="16"/>
  <c r="DN21" i="16" s="1"/>
  <c r="DM5" i="16"/>
  <c r="DM21" i="16" s="1"/>
  <c r="DL5" i="16"/>
  <c r="DL21" i="16" s="1"/>
  <c r="DK5" i="16"/>
  <c r="DK21" i="16" s="1"/>
  <c r="DJ5" i="16"/>
  <c r="DJ21" i="16" s="1"/>
  <c r="DI5" i="16"/>
  <c r="DI21" i="16" s="1"/>
  <c r="DH5" i="16"/>
  <c r="DH21" i="16" s="1"/>
  <c r="DG5" i="16"/>
  <c r="DG21" i="16" s="1"/>
  <c r="DF5" i="16"/>
  <c r="DF21" i="16" s="1"/>
  <c r="DE5" i="16"/>
  <c r="DE21" i="16" s="1"/>
  <c r="DD5" i="16"/>
  <c r="DD21" i="16" s="1"/>
  <c r="DC5" i="16"/>
  <c r="DC21" i="16" s="1"/>
  <c r="DB5" i="16"/>
  <c r="DB21" i="16" s="1"/>
  <c r="DA5" i="16"/>
  <c r="DA21" i="16" s="1"/>
  <c r="CZ5" i="16"/>
  <c r="CZ21" i="16" s="1"/>
  <c r="CY5" i="16"/>
  <c r="CY21" i="16" s="1"/>
  <c r="CX5" i="16"/>
  <c r="CX21" i="16" s="1"/>
  <c r="CW5" i="16"/>
  <c r="CW21" i="16" s="1"/>
  <c r="CV5" i="16"/>
  <c r="CV21" i="16" s="1"/>
  <c r="CU5" i="16"/>
  <c r="CU21" i="16" s="1"/>
  <c r="CT5" i="16"/>
  <c r="CT21" i="16" s="1"/>
  <c r="CS5" i="16"/>
  <c r="CS21" i="16" s="1"/>
  <c r="CR5" i="16"/>
  <c r="CR21" i="16" s="1"/>
  <c r="CQ5" i="16"/>
  <c r="CQ21" i="16" s="1"/>
  <c r="CP5" i="16"/>
  <c r="CP21" i="16" s="1"/>
  <c r="CO5" i="16"/>
  <c r="CO21" i="16" s="1"/>
  <c r="CN5" i="16"/>
  <c r="CN21" i="16" s="1"/>
  <c r="CM5" i="16"/>
  <c r="CM21" i="16" s="1"/>
  <c r="CL5" i="16"/>
  <c r="CL21" i="16" s="1"/>
  <c r="CK5" i="16"/>
  <c r="CK21" i="16" s="1"/>
  <c r="CJ5" i="16"/>
  <c r="CJ21" i="16" s="1"/>
  <c r="CI5" i="16"/>
  <c r="CI21" i="16" s="1"/>
  <c r="CH5" i="16"/>
  <c r="CH21" i="16" s="1"/>
  <c r="CG5" i="16"/>
  <c r="CG21" i="16" s="1"/>
  <c r="CF5" i="16"/>
  <c r="CF21" i="16" s="1"/>
  <c r="CF31" i="13" s="1"/>
  <c r="CE5" i="16"/>
  <c r="CE21" i="16" s="1"/>
  <c r="CD5" i="16"/>
  <c r="CD21" i="16" s="1"/>
  <c r="CC5" i="16"/>
  <c r="CC21" i="16" s="1"/>
  <c r="CB5" i="16"/>
  <c r="CB21" i="16" s="1"/>
  <c r="CA5" i="16"/>
  <c r="CA21" i="16" s="1"/>
  <c r="BZ5" i="16"/>
  <c r="BZ21" i="16" s="1"/>
  <c r="BY5" i="16"/>
  <c r="BY21" i="16" s="1"/>
  <c r="BX5" i="16"/>
  <c r="BX21" i="16" s="1"/>
  <c r="BW5" i="16"/>
  <c r="BW21" i="16" s="1"/>
  <c r="BV5" i="16"/>
  <c r="BV21" i="16" s="1"/>
  <c r="BU5" i="16"/>
  <c r="BU21" i="16" s="1"/>
  <c r="BT5" i="16"/>
  <c r="BT21" i="16" s="1"/>
  <c r="BS5" i="16"/>
  <c r="BS21" i="16" s="1"/>
  <c r="BR5" i="16"/>
  <c r="BR21" i="16" s="1"/>
  <c r="BQ5" i="16"/>
  <c r="BQ21" i="16" s="1"/>
  <c r="BP5" i="16"/>
  <c r="BP21" i="16" s="1"/>
  <c r="BO5" i="16"/>
  <c r="BO21" i="16" s="1"/>
  <c r="BN5" i="16"/>
  <c r="BN21" i="16" s="1"/>
  <c r="BM5" i="16"/>
  <c r="BM21" i="16" s="1"/>
  <c r="BL5" i="16"/>
  <c r="BL21" i="16" s="1"/>
  <c r="BK5" i="16"/>
  <c r="BK21" i="16" s="1"/>
  <c r="BJ5" i="16"/>
  <c r="BJ21" i="16" s="1"/>
  <c r="BI5" i="16"/>
  <c r="BI21" i="16" s="1"/>
  <c r="BH5" i="16"/>
  <c r="BH21" i="16" s="1"/>
  <c r="BG5" i="16"/>
  <c r="BG21" i="16" s="1"/>
  <c r="BF5" i="16"/>
  <c r="BF21" i="16" s="1"/>
  <c r="BE5" i="16"/>
  <c r="BE21" i="16" s="1"/>
  <c r="BD5" i="16"/>
  <c r="BD21" i="16" s="1"/>
  <c r="BC5" i="16"/>
  <c r="BC21" i="16" s="1"/>
  <c r="BB5" i="16"/>
  <c r="BB21" i="16" s="1"/>
  <c r="BA5" i="16"/>
  <c r="BA21" i="16" s="1"/>
  <c r="AZ5" i="16"/>
  <c r="AZ21" i="16" s="1"/>
  <c r="AY5" i="16"/>
  <c r="AY21" i="16" s="1"/>
  <c r="AX5" i="16"/>
  <c r="AX21" i="16" s="1"/>
  <c r="AW5" i="16"/>
  <c r="AW21" i="16" s="1"/>
  <c r="AV5" i="16"/>
  <c r="AV21" i="16" s="1"/>
  <c r="AU5" i="16"/>
  <c r="AU21" i="16" s="1"/>
  <c r="AT5" i="16"/>
  <c r="AT21" i="16" s="1"/>
  <c r="AS5" i="16"/>
  <c r="AS21" i="16" s="1"/>
  <c r="AR5" i="16"/>
  <c r="AR21" i="16" s="1"/>
  <c r="AQ5" i="16"/>
  <c r="AQ21" i="16" s="1"/>
  <c r="AP5" i="16"/>
  <c r="AP21" i="16" s="1"/>
  <c r="AO5" i="16"/>
  <c r="AO21" i="16" s="1"/>
  <c r="AN5" i="16"/>
  <c r="AN21" i="16" s="1"/>
  <c r="AM5" i="16"/>
  <c r="AM21" i="16" s="1"/>
  <c r="AL5" i="16"/>
  <c r="AL21" i="16" s="1"/>
  <c r="AK5" i="16"/>
  <c r="AK21" i="16" s="1"/>
  <c r="AJ5" i="16"/>
  <c r="AJ21" i="16" s="1"/>
  <c r="AI5" i="16"/>
  <c r="AI21" i="16" s="1"/>
  <c r="AH5" i="16"/>
  <c r="AH21" i="16" s="1"/>
  <c r="AG5" i="16"/>
  <c r="AG21" i="16" s="1"/>
  <c r="AF5" i="16"/>
  <c r="AF21" i="16" s="1"/>
  <c r="AE5" i="16"/>
  <c r="AE21" i="16" s="1"/>
  <c r="AD5" i="16"/>
  <c r="AD21" i="16" s="1"/>
  <c r="AC5" i="16"/>
  <c r="AC21" i="16" s="1"/>
  <c r="AB5" i="16"/>
  <c r="AB21" i="16" s="1"/>
  <c r="AA5" i="16"/>
  <c r="AA21" i="16" s="1"/>
  <c r="Z5" i="16"/>
  <c r="Z21" i="16" s="1"/>
  <c r="Y5" i="16"/>
  <c r="Y21" i="16" s="1"/>
  <c r="X5" i="16"/>
  <c r="X21" i="16" s="1"/>
  <c r="W5" i="16"/>
  <c r="W21" i="16" s="1"/>
  <c r="V5" i="16"/>
  <c r="V21" i="16" s="1"/>
  <c r="U5" i="16"/>
  <c r="U21" i="16" s="1"/>
  <c r="T5" i="16"/>
  <c r="T21" i="16" s="1"/>
  <c r="S5" i="16"/>
  <c r="S21" i="16" s="1"/>
  <c r="R5" i="16"/>
  <c r="R21" i="16" s="1"/>
  <c r="Q5" i="16"/>
  <c r="Q21" i="16" s="1"/>
  <c r="P5" i="16"/>
  <c r="P21" i="16" s="1"/>
  <c r="O5" i="16"/>
  <c r="O21" i="16" s="1"/>
  <c r="N5" i="16"/>
  <c r="N21" i="16" s="1"/>
  <c r="M5" i="16"/>
  <c r="M21" i="16" s="1"/>
  <c r="L5" i="16"/>
  <c r="L21" i="16" s="1"/>
  <c r="K5" i="16"/>
  <c r="K21" i="16" s="1"/>
  <c r="J5" i="16"/>
  <c r="J21" i="16" s="1"/>
  <c r="I5" i="16"/>
  <c r="I21" i="16" s="1"/>
  <c r="H5" i="16"/>
  <c r="H21" i="16" s="1"/>
  <c r="G5" i="16"/>
  <c r="G21" i="16" s="1"/>
  <c r="F5" i="16"/>
  <c r="F21" i="16" s="1"/>
  <c r="E5" i="16"/>
  <c r="E21" i="16" s="1"/>
  <c r="D5" i="16"/>
  <c r="D21" i="16" s="1"/>
  <c r="CG23" i="17" l="1"/>
  <c r="DV23" i="17"/>
  <c r="U23" i="17"/>
  <c r="BJ23" i="17"/>
  <c r="AQ21" i="17"/>
  <c r="AQ53" i="13"/>
  <c r="CE21" i="17"/>
  <c r="CE53" i="13"/>
  <c r="DS21" i="17"/>
  <c r="DS53" i="13"/>
  <c r="AO22" i="17"/>
  <c r="CK22" i="17"/>
  <c r="D21" i="17"/>
  <c r="D53" i="13"/>
  <c r="L21" i="17"/>
  <c r="L53" i="13"/>
  <c r="T21" i="17"/>
  <c r="T53" i="13"/>
  <c r="AB21" i="17"/>
  <c r="AB53" i="13"/>
  <c r="AJ21" i="17"/>
  <c r="AJ53" i="13"/>
  <c r="AR21" i="17"/>
  <c r="AR53" i="13"/>
  <c r="AZ21" i="17"/>
  <c r="AZ53" i="13"/>
  <c r="BH21" i="17"/>
  <c r="BH53" i="13"/>
  <c r="BP21" i="17"/>
  <c r="BP53" i="13"/>
  <c r="BX21" i="17"/>
  <c r="BX53" i="13"/>
  <c r="CF21" i="17"/>
  <c r="CF53" i="13"/>
  <c r="CN21" i="17"/>
  <c r="CN53" i="13"/>
  <c r="CV21" i="17"/>
  <c r="CV53" i="13"/>
  <c r="DD21" i="17"/>
  <c r="DD53" i="13"/>
  <c r="DL21" i="17"/>
  <c r="DL53" i="13"/>
  <c r="DT21" i="17"/>
  <c r="DT53" i="13"/>
  <c r="EB21" i="17"/>
  <c r="EB53" i="13"/>
  <c r="J22" i="17"/>
  <c r="R22" i="17"/>
  <c r="Z22" i="17"/>
  <c r="AH22" i="17"/>
  <c r="AP22" i="17"/>
  <c r="AX22" i="17"/>
  <c r="BF22" i="17"/>
  <c r="BN22" i="17"/>
  <c r="BV22" i="17"/>
  <c r="CD22" i="17"/>
  <c r="CL22" i="17"/>
  <c r="CT22" i="17"/>
  <c r="DB22" i="17"/>
  <c r="DJ22" i="17"/>
  <c r="DR22" i="17"/>
  <c r="DZ22" i="17"/>
  <c r="H23" i="17"/>
  <c r="P23" i="17"/>
  <c r="X23" i="17"/>
  <c r="AF23" i="17"/>
  <c r="AN23" i="17"/>
  <c r="AV23" i="17"/>
  <c r="BD23" i="17"/>
  <c r="BL23" i="17"/>
  <c r="BT23" i="17"/>
  <c r="CB23" i="17"/>
  <c r="CJ23" i="17"/>
  <c r="CR23" i="17"/>
  <c r="CZ23" i="17"/>
  <c r="DH23" i="17"/>
  <c r="DP23" i="17"/>
  <c r="DX23" i="17"/>
  <c r="V23" i="17"/>
  <c r="AS23" i="17"/>
  <c r="BK23" i="17"/>
  <c r="CH23" i="17"/>
  <c r="DE23" i="17"/>
  <c r="DW23" i="17"/>
  <c r="AI21" i="17"/>
  <c r="AI53" i="13"/>
  <c r="CM21" i="17"/>
  <c r="CM53" i="13"/>
  <c r="I22" i="17"/>
  <c r="BM22" i="17"/>
  <c r="CS22" i="17"/>
  <c r="DQ22" i="17"/>
  <c r="E21" i="17"/>
  <c r="E53" i="13"/>
  <c r="M21" i="17"/>
  <c r="M53" i="13"/>
  <c r="U21" i="17"/>
  <c r="U53" i="13"/>
  <c r="AC21" i="17"/>
  <c r="AC53" i="13"/>
  <c r="AK21" i="17"/>
  <c r="AK53" i="13"/>
  <c r="AS21" i="17"/>
  <c r="AS53" i="13"/>
  <c r="BA21" i="17"/>
  <c r="BA53" i="13"/>
  <c r="BI21" i="17"/>
  <c r="BI53" i="13"/>
  <c r="BQ21" i="17"/>
  <c r="BQ53" i="13"/>
  <c r="BY21" i="17"/>
  <c r="BY53" i="13"/>
  <c r="CG21" i="17"/>
  <c r="CG53" i="13"/>
  <c r="CO21" i="17"/>
  <c r="CO53" i="13"/>
  <c r="CW21" i="17"/>
  <c r="CW53" i="13"/>
  <c r="DE21" i="17"/>
  <c r="DE53" i="13"/>
  <c r="DM21" i="17"/>
  <c r="DM53" i="13"/>
  <c r="DU21" i="17"/>
  <c r="DU53" i="13"/>
  <c r="K22" i="17"/>
  <c r="S22" i="17"/>
  <c r="AA22" i="17"/>
  <c r="AI22" i="17"/>
  <c r="AQ22" i="17"/>
  <c r="AY22" i="17"/>
  <c r="BG22" i="17"/>
  <c r="BO22" i="17"/>
  <c r="BW22" i="17"/>
  <c r="CE22" i="17"/>
  <c r="CM22" i="17"/>
  <c r="CU22" i="17"/>
  <c r="DC22" i="17"/>
  <c r="DK22" i="17"/>
  <c r="DS22" i="17"/>
  <c r="EA22" i="17"/>
  <c r="I23" i="17"/>
  <c r="Q23" i="17"/>
  <c r="Y23" i="17"/>
  <c r="AG23" i="17"/>
  <c r="AO23" i="17"/>
  <c r="AW23" i="17"/>
  <c r="BE23" i="17"/>
  <c r="BM23" i="17"/>
  <c r="BU23" i="17"/>
  <c r="CC23" i="17"/>
  <c r="CK23" i="17"/>
  <c r="CS23" i="17"/>
  <c r="DA23" i="17"/>
  <c r="DI23" i="17"/>
  <c r="DQ23" i="17"/>
  <c r="DY23" i="17"/>
  <c r="E23" i="17"/>
  <c r="W23" i="17"/>
  <c r="AT23" i="17"/>
  <c r="BQ23" i="17"/>
  <c r="CI23" i="17"/>
  <c r="DF23" i="17"/>
  <c r="S21" i="17"/>
  <c r="S53" i="13"/>
  <c r="BG21" i="17"/>
  <c r="BG53" i="13"/>
  <c r="DC21" i="17"/>
  <c r="DC53" i="13"/>
  <c r="AG22" i="17"/>
  <c r="CY23" i="17"/>
  <c r="F21" i="17"/>
  <c r="F53" i="13"/>
  <c r="N21" i="17"/>
  <c r="N53" i="13"/>
  <c r="V21" i="17"/>
  <c r="V53" i="13"/>
  <c r="AD21" i="17"/>
  <c r="AD53" i="13"/>
  <c r="AL21" i="17"/>
  <c r="AL53" i="13"/>
  <c r="AT21" i="17"/>
  <c r="AT53" i="13"/>
  <c r="BB21" i="17"/>
  <c r="BB53" i="13"/>
  <c r="BJ21" i="17"/>
  <c r="BJ53" i="13"/>
  <c r="BR21" i="17"/>
  <c r="BR53" i="13"/>
  <c r="BZ21" i="17"/>
  <c r="BZ53" i="13"/>
  <c r="CH21" i="17"/>
  <c r="CH53" i="13"/>
  <c r="CP21" i="17"/>
  <c r="CP53" i="13"/>
  <c r="CX21" i="17"/>
  <c r="CX53" i="13"/>
  <c r="DF21" i="17"/>
  <c r="DF53" i="13"/>
  <c r="DN21" i="17"/>
  <c r="DN53" i="13"/>
  <c r="DV21" i="17"/>
  <c r="DV53" i="13"/>
  <c r="D22" i="17"/>
  <c r="L22" i="17"/>
  <c r="T22" i="17"/>
  <c r="AB22" i="17"/>
  <c r="AJ22" i="17"/>
  <c r="AR22" i="17"/>
  <c r="AZ22" i="17"/>
  <c r="BH22" i="17"/>
  <c r="BP22" i="17"/>
  <c r="BX22" i="17"/>
  <c r="CF22" i="17"/>
  <c r="CN22" i="17"/>
  <c r="CV22" i="17"/>
  <c r="DD22" i="17"/>
  <c r="DL22" i="17"/>
  <c r="DT22" i="17"/>
  <c r="EB22" i="17"/>
  <c r="J23" i="17"/>
  <c r="R23" i="17"/>
  <c r="Z23" i="17"/>
  <c r="AH23" i="17"/>
  <c r="AP23" i="17"/>
  <c r="AX23" i="17"/>
  <c r="BF23" i="17"/>
  <c r="BN23" i="17"/>
  <c r="BV23" i="17"/>
  <c r="CD23" i="17"/>
  <c r="CL23" i="17"/>
  <c r="CT23" i="17"/>
  <c r="DB23" i="17"/>
  <c r="DJ23" i="17"/>
  <c r="DR23" i="17"/>
  <c r="DZ23" i="17"/>
  <c r="F23" i="17"/>
  <c r="AC23" i="17"/>
  <c r="AU23" i="17"/>
  <c r="BR23" i="17"/>
  <c r="CO23" i="17"/>
  <c r="DG23" i="17"/>
  <c r="K21" i="17"/>
  <c r="K53" i="13"/>
  <c r="AY21" i="17"/>
  <c r="AY53" i="13"/>
  <c r="BW21" i="17"/>
  <c r="BW53" i="13"/>
  <c r="DK21" i="17"/>
  <c r="DK53" i="13"/>
  <c r="Y22" i="17"/>
  <c r="BU22" i="17"/>
  <c r="DA22" i="17"/>
  <c r="DY22" i="17"/>
  <c r="G53" i="13"/>
  <c r="O53" i="13"/>
  <c r="W53" i="13"/>
  <c r="AE53" i="13"/>
  <c r="AM53" i="13"/>
  <c r="AU53" i="13"/>
  <c r="BC53" i="13"/>
  <c r="BK53" i="13"/>
  <c r="BS53" i="13"/>
  <c r="CA53" i="13"/>
  <c r="CI53" i="13"/>
  <c r="CQ53" i="13"/>
  <c r="CY53" i="13"/>
  <c r="DG53" i="13"/>
  <c r="DO53" i="13"/>
  <c r="DW53" i="13"/>
  <c r="E22" i="17"/>
  <c r="M22" i="17"/>
  <c r="U22" i="17"/>
  <c r="AC22" i="17"/>
  <c r="AK22" i="17"/>
  <c r="AS22" i="17"/>
  <c r="BA22" i="17"/>
  <c r="BI22" i="17"/>
  <c r="BQ22" i="17"/>
  <c r="BY22" i="17"/>
  <c r="CG22" i="17"/>
  <c r="CO22" i="17"/>
  <c r="CW22" i="17"/>
  <c r="DE22" i="17"/>
  <c r="DM22" i="17"/>
  <c r="DU22" i="17"/>
  <c r="K23" i="17"/>
  <c r="S23" i="17"/>
  <c r="AA23" i="17"/>
  <c r="AI23" i="17"/>
  <c r="AQ23" i="17"/>
  <c r="AY23" i="17"/>
  <c r="BG23" i="17"/>
  <c r="BO23" i="17"/>
  <c r="BW23" i="17"/>
  <c r="CE23" i="17"/>
  <c r="CM23" i="17"/>
  <c r="CU23" i="17"/>
  <c r="DC23" i="17"/>
  <c r="DK23" i="17"/>
  <c r="DS23" i="17"/>
  <c r="EA23" i="17"/>
  <c r="W21" i="17"/>
  <c r="CI21" i="17"/>
  <c r="G23" i="17"/>
  <c r="AD23" i="17"/>
  <c r="BA23" i="17"/>
  <c r="BS23" i="17"/>
  <c r="CP23" i="17"/>
  <c r="DM23" i="17"/>
  <c r="AA21" i="17"/>
  <c r="AA53" i="13"/>
  <c r="BO21" i="17"/>
  <c r="BO53" i="13"/>
  <c r="CU21" i="17"/>
  <c r="CU53" i="13"/>
  <c r="EA21" i="17"/>
  <c r="EA53" i="13"/>
  <c r="AW22" i="17"/>
  <c r="CC22" i="17"/>
  <c r="DI22" i="17"/>
  <c r="AM23" i="17"/>
  <c r="H21" i="17"/>
  <c r="H53" i="13"/>
  <c r="P21" i="17"/>
  <c r="P53" i="13"/>
  <c r="X21" i="17"/>
  <c r="X53" i="13"/>
  <c r="AF21" i="17"/>
  <c r="AF53" i="13"/>
  <c r="AN21" i="17"/>
  <c r="AN53" i="13"/>
  <c r="AV21" i="17"/>
  <c r="AV53" i="13"/>
  <c r="BD21" i="17"/>
  <c r="BD53" i="13"/>
  <c r="BL21" i="17"/>
  <c r="BL53" i="13"/>
  <c r="BT21" i="17"/>
  <c r="BT53" i="13"/>
  <c r="CB21" i="17"/>
  <c r="CB53" i="13"/>
  <c r="CJ21" i="17"/>
  <c r="CJ53" i="13"/>
  <c r="CR21" i="17"/>
  <c r="CR53" i="13"/>
  <c r="CZ21" i="17"/>
  <c r="CZ53" i="13"/>
  <c r="DH21" i="17"/>
  <c r="DH53" i="13"/>
  <c r="DP21" i="17"/>
  <c r="DP53" i="13"/>
  <c r="DX21" i="17"/>
  <c r="DX53" i="13"/>
  <c r="F22" i="17"/>
  <c r="N22" i="17"/>
  <c r="V22" i="17"/>
  <c r="AD22" i="17"/>
  <c r="AL22" i="17"/>
  <c r="AT22" i="17"/>
  <c r="BB22" i="17"/>
  <c r="BJ22" i="17"/>
  <c r="BR22" i="17"/>
  <c r="BZ22" i="17"/>
  <c r="CH22" i="17"/>
  <c r="CP22" i="17"/>
  <c r="CX22" i="17"/>
  <c r="DF22" i="17"/>
  <c r="DN22" i="17"/>
  <c r="DV22" i="17"/>
  <c r="D23" i="17"/>
  <c r="L23" i="17"/>
  <c r="T23" i="17"/>
  <c r="AB23" i="17"/>
  <c r="AJ23" i="17"/>
  <c r="AR23" i="17"/>
  <c r="AZ23" i="17"/>
  <c r="BH23" i="17"/>
  <c r="BP23" i="17"/>
  <c r="BX23" i="17"/>
  <c r="CF23" i="17"/>
  <c r="CN23" i="17"/>
  <c r="CV23" i="17"/>
  <c r="DD23" i="17"/>
  <c r="DL23" i="17"/>
  <c r="DT23" i="17"/>
  <c r="EB23" i="17"/>
  <c r="AE21" i="17"/>
  <c r="CQ21" i="17"/>
  <c r="M23" i="17"/>
  <c r="AE23" i="17"/>
  <c r="BB23" i="17"/>
  <c r="BY23" i="17"/>
  <c r="CQ23" i="17"/>
  <c r="DN23" i="17"/>
  <c r="BE22" i="17"/>
  <c r="I21" i="17"/>
  <c r="I53" i="13"/>
  <c r="Q21" i="17"/>
  <c r="Q53" i="13"/>
  <c r="Y21" i="17"/>
  <c r="Y53" i="13"/>
  <c r="AG21" i="17"/>
  <c r="AG53" i="13"/>
  <c r="AO21" i="17"/>
  <c r="AO53" i="13"/>
  <c r="AW21" i="17"/>
  <c r="AW53" i="13"/>
  <c r="BE21" i="17"/>
  <c r="BE53" i="13"/>
  <c r="BM21" i="17"/>
  <c r="BM53" i="13"/>
  <c r="BU21" i="17"/>
  <c r="BU53" i="13"/>
  <c r="CC21" i="17"/>
  <c r="CC53" i="13"/>
  <c r="CK21" i="17"/>
  <c r="CK53" i="13"/>
  <c r="CS21" i="17"/>
  <c r="CS53" i="13"/>
  <c r="DA21" i="17"/>
  <c r="DA53" i="13"/>
  <c r="DI21" i="17"/>
  <c r="DI53" i="13"/>
  <c r="DQ21" i="17"/>
  <c r="DQ53" i="13"/>
  <c r="DY21" i="17"/>
  <c r="DY53" i="13"/>
  <c r="G22" i="17"/>
  <c r="O22" i="17"/>
  <c r="W22" i="17"/>
  <c r="AE22" i="17"/>
  <c r="AM22" i="17"/>
  <c r="AU22" i="17"/>
  <c r="BC22" i="17"/>
  <c r="BK22" i="17"/>
  <c r="BS22" i="17"/>
  <c r="CA22" i="17"/>
  <c r="CI22" i="17"/>
  <c r="CQ22" i="17"/>
  <c r="CY22" i="17"/>
  <c r="DG22" i="17"/>
  <c r="DO22" i="17"/>
  <c r="DW22" i="17"/>
  <c r="AM21" i="17"/>
  <c r="CY21" i="17"/>
  <c r="N23" i="17"/>
  <c r="AK23" i="17"/>
  <c r="BC23" i="17"/>
  <c r="BZ23" i="17"/>
  <c r="CW23" i="17"/>
  <c r="DO23" i="17"/>
  <c r="Q22" i="17"/>
  <c r="J21" i="17"/>
  <c r="J53" i="13"/>
  <c r="R21" i="17"/>
  <c r="R53" i="13"/>
  <c r="Z21" i="17"/>
  <c r="Z53" i="13"/>
  <c r="AH21" i="17"/>
  <c r="AH53" i="13"/>
  <c r="AP21" i="17"/>
  <c r="AP53" i="13"/>
  <c r="AX21" i="17"/>
  <c r="AX53" i="13"/>
  <c r="BF21" i="17"/>
  <c r="BF53" i="13"/>
  <c r="BN21" i="17"/>
  <c r="BN53" i="13"/>
  <c r="BV21" i="17"/>
  <c r="BV53" i="13"/>
  <c r="CD21" i="17"/>
  <c r="CD53" i="13"/>
  <c r="CL21" i="17"/>
  <c r="CL53" i="13"/>
  <c r="CT21" i="17"/>
  <c r="CT53" i="13"/>
  <c r="DB21" i="17"/>
  <c r="DB53" i="13"/>
  <c r="DJ21" i="17"/>
  <c r="DJ53" i="13"/>
  <c r="DR21" i="17"/>
  <c r="DR53" i="13"/>
  <c r="DZ21" i="17"/>
  <c r="DZ53" i="13"/>
  <c r="H22" i="17"/>
  <c r="P22" i="17"/>
  <c r="X22" i="17"/>
  <c r="AF22" i="17"/>
  <c r="AN22" i="17"/>
  <c r="AV22" i="17"/>
  <c r="BD22" i="17"/>
  <c r="BL22" i="17"/>
  <c r="BT22" i="17"/>
  <c r="CB22" i="17"/>
  <c r="CJ22" i="17"/>
  <c r="CR22" i="17"/>
  <c r="CZ22" i="17"/>
  <c r="DH22" i="17"/>
  <c r="DP22" i="17"/>
  <c r="DX22" i="17"/>
  <c r="AU21" i="17"/>
  <c r="DG21" i="17"/>
  <c r="O23" i="17"/>
  <c r="AL23" i="17"/>
  <c r="BI23" i="17"/>
  <c r="CA23" i="17"/>
  <c r="CX23" i="17"/>
  <c r="DU23" i="17"/>
  <c r="N32" i="13"/>
  <c r="V32" i="13"/>
  <c r="AD32" i="13"/>
  <c r="AL32" i="13"/>
  <c r="AT32" i="13"/>
  <c r="BB32" i="13"/>
  <c r="BJ32" i="13"/>
  <c r="BZ32" i="13"/>
  <c r="CH32" i="13"/>
  <c r="CP32" i="13"/>
  <c r="CX32" i="13"/>
  <c r="DF32" i="13"/>
  <c r="DN32" i="13"/>
  <c r="DV32" i="13"/>
  <c r="AS33" i="13"/>
  <c r="BA33" i="13"/>
  <c r="BI33" i="13"/>
  <c r="BQ33" i="13"/>
  <c r="BY33" i="13"/>
  <c r="CG33" i="13"/>
  <c r="CO33" i="13"/>
  <c r="CW33" i="13"/>
  <c r="DE33" i="13"/>
  <c r="DM33" i="13"/>
  <c r="DU33" i="13"/>
  <c r="CJ31" i="13"/>
  <c r="CZ31" i="13"/>
  <c r="DH31" i="13"/>
  <c r="DP31" i="13"/>
  <c r="DX31" i="13"/>
  <c r="F33" i="13"/>
  <c r="N33" i="13"/>
  <c r="V33" i="13"/>
  <c r="AL33" i="13"/>
  <c r="AT33" i="13"/>
  <c r="BB33" i="13"/>
  <c r="BJ33" i="13"/>
  <c r="BR33" i="13"/>
  <c r="BZ33" i="13"/>
  <c r="CH33" i="13"/>
  <c r="CP33" i="13"/>
  <c r="CX33" i="13"/>
  <c r="DF33" i="13"/>
  <c r="DN33" i="13"/>
  <c r="DV33" i="13"/>
  <c r="DQ31" i="13"/>
  <c r="BK33" i="13"/>
  <c r="BS33" i="13"/>
  <c r="CA33" i="13"/>
  <c r="CI33" i="13"/>
  <c r="CQ33" i="13"/>
  <c r="CY33" i="13"/>
  <c r="DG33" i="13"/>
  <c r="DO33" i="13"/>
  <c r="DW33" i="13"/>
  <c r="CR33" i="13"/>
  <c r="CZ33" i="13"/>
  <c r="DH33" i="13"/>
  <c r="DP33" i="13"/>
  <c r="DX33" i="13"/>
  <c r="AO33" i="13"/>
  <c r="AW33" i="13"/>
  <c r="R33" i="13"/>
  <c r="BS31" i="13"/>
  <c r="DS31" i="13"/>
  <c r="T31" i="13"/>
  <c r="DR32" i="13"/>
  <c r="G31" i="13"/>
  <c r="AS32" i="13"/>
  <c r="DE32" i="13"/>
  <c r="BG31" i="13"/>
  <c r="AT31" i="13"/>
  <c r="DF31" i="13"/>
  <c r="I31" i="13"/>
  <c r="Q31" i="13"/>
  <c r="Y31" i="13"/>
  <c r="AG31" i="13"/>
  <c r="AW31" i="13"/>
  <c r="BE31" i="13"/>
  <c r="BM31" i="13"/>
  <c r="BU31" i="13"/>
  <c r="CC31" i="13"/>
  <c r="CK31" i="13"/>
  <c r="CS31" i="13"/>
  <c r="DA31" i="13"/>
  <c r="DI31" i="13"/>
  <c r="DY31" i="13"/>
  <c r="AO31" i="13"/>
  <c r="AE32" i="13"/>
  <c r="S32" i="13"/>
  <c r="BL33" i="13"/>
  <c r="BT33" i="13"/>
  <c r="CB33" i="13"/>
  <c r="CJ33" i="13"/>
  <c r="K31" i="13"/>
  <c r="S31" i="13"/>
  <c r="AA31" i="13"/>
  <c r="AI31" i="13"/>
  <c r="AQ31" i="13"/>
  <c r="AY31" i="13"/>
  <c r="BO31" i="13"/>
  <c r="BW31" i="13"/>
  <c r="CE31" i="13"/>
  <c r="CM31" i="13"/>
  <c r="CU31" i="13"/>
  <c r="DC31" i="13"/>
  <c r="DK31" i="13"/>
  <c r="EA31" i="13"/>
  <c r="J32" i="13"/>
  <c r="R32" i="13"/>
  <c r="Z32" i="13"/>
  <c r="AH32" i="13"/>
  <c r="AP32" i="13"/>
  <c r="AX32" i="13"/>
  <c r="BN32" i="13"/>
  <c r="BV32" i="13"/>
  <c r="CD32" i="13"/>
  <c r="CL32" i="13"/>
  <c r="CT32" i="13"/>
  <c r="DB32" i="13"/>
  <c r="DJ32" i="13"/>
  <c r="DZ32" i="13"/>
  <c r="I33" i="13"/>
  <c r="Q33" i="13"/>
  <c r="Y33" i="13"/>
  <c r="AG33" i="13"/>
  <c r="E33" i="13"/>
  <c r="D31" i="13"/>
  <c r="L31" i="13"/>
  <c r="AB31" i="13"/>
  <c r="AJ31" i="13"/>
  <c r="AR31" i="13"/>
  <c r="AZ31" i="13"/>
  <c r="BH31" i="13"/>
  <c r="BP31" i="13"/>
  <c r="BX31" i="13"/>
  <c r="CN31" i="13"/>
  <c r="CV31" i="13"/>
  <c r="DD31" i="13"/>
  <c r="DL31" i="13"/>
  <c r="DT31" i="13"/>
  <c r="EB31" i="13"/>
  <c r="K32" i="13"/>
  <c r="AA32" i="13"/>
  <c r="AI32" i="13"/>
  <c r="AQ32" i="13"/>
  <c r="AY32" i="13"/>
  <c r="BG32" i="13"/>
  <c r="BO32" i="13"/>
  <c r="BW32" i="13"/>
  <c r="CM32" i="13"/>
  <c r="CU32" i="13"/>
  <c r="DC32" i="13"/>
  <c r="DK32" i="13"/>
  <c r="DS32" i="13"/>
  <c r="EA32" i="13"/>
  <c r="J33" i="13"/>
  <c r="Z33" i="13"/>
  <c r="AH33" i="13"/>
  <c r="AP33" i="13"/>
  <c r="AX33" i="13"/>
  <c r="BF33" i="13"/>
  <c r="BN33" i="13"/>
  <c r="BV33" i="13"/>
  <c r="CD33" i="13"/>
  <c r="CL33" i="13"/>
  <c r="CT33" i="13"/>
  <c r="DB33" i="13"/>
  <c r="DJ33" i="13"/>
  <c r="DR33" i="13"/>
  <c r="DZ33" i="13"/>
  <c r="BG33" i="13"/>
  <c r="BO33" i="13"/>
  <c r="BW33" i="13"/>
  <c r="CE33" i="13"/>
  <c r="CM33" i="13"/>
  <c r="CU33" i="13"/>
  <c r="DC33" i="13"/>
  <c r="DK33" i="13"/>
  <c r="DS33" i="13"/>
  <c r="EA33" i="13"/>
  <c r="F32" i="13"/>
  <c r="AF31" i="13"/>
  <c r="F31" i="13"/>
  <c r="N31" i="13"/>
  <c r="V31" i="13"/>
  <c r="AD31" i="13"/>
  <c r="AL31" i="13"/>
  <c r="BB31" i="13"/>
  <c r="BJ31" i="13"/>
  <c r="BR31" i="13"/>
  <c r="BZ31" i="13"/>
  <c r="CH31" i="13"/>
  <c r="CP31" i="13"/>
  <c r="CX31" i="13"/>
  <c r="DN31" i="13"/>
  <c r="DV31" i="13"/>
  <c r="E32" i="13"/>
  <c r="M32" i="13"/>
  <c r="U32" i="13"/>
  <c r="AC32" i="13"/>
  <c r="AK32" i="13"/>
  <c r="BA32" i="13"/>
  <c r="BI32" i="13"/>
  <c r="BQ32" i="13"/>
  <c r="BY32" i="13"/>
  <c r="CG32" i="13"/>
  <c r="CO32" i="13"/>
  <c r="CW32" i="13"/>
  <c r="DM32" i="13"/>
  <c r="DU32" i="13"/>
  <c r="CQ32" i="13"/>
  <c r="O31" i="13"/>
  <c r="W31" i="13"/>
  <c r="AE31" i="13"/>
  <c r="AM31" i="13"/>
  <c r="AU31" i="13"/>
  <c r="BC31" i="13"/>
  <c r="BK31" i="13"/>
  <c r="CA31" i="13"/>
  <c r="CI31" i="13"/>
  <c r="CQ31" i="13"/>
  <c r="CY31" i="13"/>
  <c r="DG31" i="13"/>
  <c r="DO31" i="13"/>
  <c r="DW31" i="13"/>
  <c r="M33" i="13"/>
  <c r="U33" i="13"/>
  <c r="AC33" i="13"/>
  <c r="AK33" i="13"/>
  <c r="CE32" i="13"/>
  <c r="H31" i="13"/>
  <c r="P31" i="13"/>
  <c r="X31" i="13"/>
  <c r="AN31" i="13"/>
  <c r="AV31" i="13"/>
  <c r="BD31" i="13"/>
  <c r="BL31" i="13"/>
  <c r="BT31" i="13"/>
  <c r="CB31" i="13"/>
  <c r="G32" i="13"/>
  <c r="O32" i="13"/>
  <c r="W32" i="13"/>
  <c r="AM32" i="13"/>
  <c r="AU32" i="13"/>
  <c r="BC32" i="13"/>
  <c r="BK32" i="13"/>
  <c r="BS32" i="13"/>
  <c r="CA32" i="13"/>
  <c r="CI32" i="13"/>
  <c r="CY32" i="13"/>
  <c r="DG32" i="13"/>
  <c r="DO32" i="13"/>
  <c r="DW32" i="13"/>
  <c r="BR32" i="13"/>
  <c r="CR31" i="13"/>
  <c r="E31" i="13"/>
  <c r="M31" i="13"/>
  <c r="U31" i="13"/>
  <c r="AC31" i="13"/>
  <c r="AK31" i="13"/>
  <c r="AS31" i="13"/>
  <c r="BA31" i="13"/>
  <c r="BI31" i="13"/>
  <c r="BQ31" i="13"/>
  <c r="BY31" i="13"/>
  <c r="CG31" i="13"/>
  <c r="CO31" i="13"/>
  <c r="CW31" i="13"/>
  <c r="DE31" i="13"/>
  <c r="DM31" i="13"/>
  <c r="DU31" i="13"/>
  <c r="D32" i="13"/>
  <c r="L32" i="13"/>
  <c r="T32" i="13"/>
  <c r="AB32" i="13"/>
  <c r="AJ32" i="13"/>
  <c r="AR32" i="13"/>
  <c r="AZ32" i="13"/>
  <c r="BH32" i="13"/>
  <c r="BP32" i="13"/>
  <c r="BX32" i="13"/>
  <c r="CF32" i="13"/>
  <c r="CN32" i="13"/>
  <c r="CV32" i="13"/>
  <c r="DD32" i="13"/>
  <c r="DL32" i="13"/>
  <c r="DT32" i="13"/>
  <c r="EB32" i="13"/>
  <c r="K33" i="13"/>
  <c r="S33" i="13"/>
  <c r="AA33" i="13"/>
  <c r="AI33" i="13"/>
  <c r="AQ33" i="13"/>
  <c r="AY33" i="13"/>
  <c r="H32" i="13"/>
  <c r="P32" i="13"/>
  <c r="X32" i="13"/>
  <c r="AF32" i="13"/>
  <c r="AN32" i="13"/>
  <c r="AV32" i="13"/>
  <c r="BD32" i="13"/>
  <c r="BL32" i="13"/>
  <c r="BT32" i="13"/>
  <c r="CB32" i="13"/>
  <c r="CJ32" i="13"/>
  <c r="CR32" i="13"/>
  <c r="CZ32" i="13"/>
  <c r="DH32" i="13"/>
  <c r="DP32" i="13"/>
  <c r="DX32" i="13"/>
  <c r="G33" i="13"/>
  <c r="O33" i="13"/>
  <c r="W33" i="13"/>
  <c r="AE33" i="13"/>
  <c r="AM33" i="13"/>
  <c r="AU33" i="13"/>
  <c r="BC33" i="13"/>
  <c r="J31" i="13"/>
  <c r="R31" i="13"/>
  <c r="Z31" i="13"/>
  <c r="AH31" i="13"/>
  <c r="AP31" i="13"/>
  <c r="AX31" i="13"/>
  <c r="BF31" i="13"/>
  <c r="BN31" i="13"/>
  <c r="BV31" i="13"/>
  <c r="CD31" i="13"/>
  <c r="CL31" i="13"/>
  <c r="CT31" i="13"/>
  <c r="DB31" i="13"/>
  <c r="DJ31" i="13"/>
  <c r="DR31" i="13"/>
  <c r="DZ31" i="13"/>
  <c r="I32" i="13"/>
  <c r="Q32" i="13"/>
  <c r="Y32" i="13"/>
  <c r="AG32" i="13"/>
  <c r="AO32" i="13"/>
  <c r="AW32" i="13"/>
  <c r="BE32" i="13"/>
  <c r="BM32" i="13"/>
  <c r="BU32" i="13"/>
  <c r="CC32" i="13"/>
  <c r="CK32" i="13"/>
  <c r="CS32" i="13"/>
  <c r="DA32" i="13"/>
  <c r="DI32" i="13"/>
  <c r="DQ32" i="13"/>
  <c r="DY32" i="13"/>
  <c r="H33" i="13"/>
  <c r="P33" i="13"/>
  <c r="X33" i="13"/>
  <c r="AF33" i="13"/>
  <c r="AN33" i="13"/>
  <c r="AV33" i="13"/>
  <c r="BD33" i="13"/>
  <c r="DT21" i="13"/>
  <c r="CQ21" i="13"/>
  <c r="AZ21" i="13"/>
  <c r="AB21" i="13"/>
  <c r="G21" i="13"/>
  <c r="DO20" i="13"/>
  <c r="DC20" i="13"/>
  <c r="CZ20" i="13"/>
  <c r="CM20" i="13"/>
  <c r="BY20" i="13"/>
  <c r="BK20" i="13"/>
  <c r="AY20" i="13"/>
  <c r="AW20" i="13"/>
  <c r="DW23" i="14"/>
  <c r="CQ23" i="14"/>
  <c r="DO22" i="14"/>
  <c r="AG22" i="14"/>
  <c r="BW21" i="14"/>
  <c r="EB19" i="14"/>
  <c r="EA19" i="14"/>
  <c r="DZ19" i="14"/>
  <c r="DY19" i="14"/>
  <c r="DX19" i="14"/>
  <c r="DX44" i="13" s="1"/>
  <c r="DW19" i="14"/>
  <c r="DV19" i="14"/>
  <c r="DU19" i="14"/>
  <c r="DT19" i="14"/>
  <c r="DS19" i="14"/>
  <c r="DR19" i="14"/>
  <c r="DQ19" i="14"/>
  <c r="DP19" i="14"/>
  <c r="DP44" i="13" s="1"/>
  <c r="DO19" i="14"/>
  <c r="DN19" i="14"/>
  <c r="DM19" i="14"/>
  <c r="DL19" i="14"/>
  <c r="DK19" i="14"/>
  <c r="DJ19" i="14"/>
  <c r="DI19" i="14"/>
  <c r="DH19" i="14"/>
  <c r="DH44" i="13" s="1"/>
  <c r="DG19" i="14"/>
  <c r="DF19" i="14"/>
  <c r="DE19" i="14"/>
  <c r="DD19" i="14"/>
  <c r="DC19" i="14"/>
  <c r="DB19" i="14"/>
  <c r="DA19" i="14"/>
  <c r="CZ19" i="14"/>
  <c r="CZ44" i="13" s="1"/>
  <c r="CY19" i="14"/>
  <c r="CX19" i="14"/>
  <c r="CW19" i="14"/>
  <c r="CV19" i="14"/>
  <c r="CU19" i="14"/>
  <c r="CT19" i="14"/>
  <c r="CS19" i="14"/>
  <c r="CR19" i="14"/>
  <c r="CR44" i="13" s="1"/>
  <c r="CQ19" i="14"/>
  <c r="CP19" i="14"/>
  <c r="CO19" i="14"/>
  <c r="CN19" i="14"/>
  <c r="CM19" i="14"/>
  <c r="CL19" i="14"/>
  <c r="CK19" i="14"/>
  <c r="CJ19" i="14"/>
  <c r="CJ44" i="13" s="1"/>
  <c r="CI19" i="14"/>
  <c r="CH19" i="14"/>
  <c r="CG19" i="14"/>
  <c r="CF19" i="14"/>
  <c r="CE19" i="14"/>
  <c r="CD19" i="14"/>
  <c r="CC19" i="14"/>
  <c r="CB19" i="14"/>
  <c r="CB44" i="13" s="1"/>
  <c r="CA19" i="14"/>
  <c r="BZ19" i="14"/>
  <c r="BY19" i="14"/>
  <c r="BX19" i="14"/>
  <c r="BW19" i="14"/>
  <c r="BV19" i="14"/>
  <c r="BU19" i="14"/>
  <c r="BT19" i="14"/>
  <c r="BT44" i="13" s="1"/>
  <c r="BS19" i="14"/>
  <c r="BR19" i="14"/>
  <c r="BQ19" i="14"/>
  <c r="BP19" i="14"/>
  <c r="BO19" i="14"/>
  <c r="BN19" i="14"/>
  <c r="BM19" i="14"/>
  <c r="BL19" i="14"/>
  <c r="BL44" i="13" s="1"/>
  <c r="BK19" i="14"/>
  <c r="BJ19" i="14"/>
  <c r="BI19" i="14"/>
  <c r="BH19" i="14"/>
  <c r="BG19" i="14"/>
  <c r="BF19" i="14"/>
  <c r="BE19" i="14"/>
  <c r="BD19" i="14"/>
  <c r="BD44" i="13" s="1"/>
  <c r="BC19" i="14"/>
  <c r="BB19" i="14"/>
  <c r="BA19" i="14"/>
  <c r="AZ19" i="14"/>
  <c r="AY19" i="14"/>
  <c r="AX19" i="14"/>
  <c r="AW19" i="14"/>
  <c r="AV19" i="14"/>
  <c r="AV44" i="13" s="1"/>
  <c r="AU19" i="14"/>
  <c r="AT19" i="14"/>
  <c r="AS19" i="14"/>
  <c r="AR19" i="14"/>
  <c r="AQ19" i="14"/>
  <c r="AP19" i="14"/>
  <c r="AO19" i="14"/>
  <c r="AN19" i="14"/>
  <c r="AN44" i="13" s="1"/>
  <c r="AM19" i="14"/>
  <c r="AL19" i="14"/>
  <c r="AK19" i="14"/>
  <c r="AJ19" i="14"/>
  <c r="AI19" i="14"/>
  <c r="AH19" i="14"/>
  <c r="AG19" i="14"/>
  <c r="AF19" i="14"/>
  <c r="AF44" i="13" s="1"/>
  <c r="AE19" i="14"/>
  <c r="AD19" i="14"/>
  <c r="AC19" i="14"/>
  <c r="AB19" i="14"/>
  <c r="AA19" i="14"/>
  <c r="Z19" i="14"/>
  <c r="Y19" i="14"/>
  <c r="X19" i="14"/>
  <c r="X44" i="13" s="1"/>
  <c r="W19" i="14"/>
  <c r="V19" i="14"/>
  <c r="U19" i="14"/>
  <c r="T19" i="14"/>
  <c r="S19" i="14"/>
  <c r="R19" i="14"/>
  <c r="Q19" i="14"/>
  <c r="P19" i="14"/>
  <c r="P44" i="13" s="1"/>
  <c r="O19" i="14"/>
  <c r="N19" i="14"/>
  <c r="M19" i="14"/>
  <c r="L19" i="14"/>
  <c r="K19" i="14"/>
  <c r="J19" i="14"/>
  <c r="I19" i="14"/>
  <c r="H19" i="14"/>
  <c r="H44" i="13" s="1"/>
  <c r="G19" i="14"/>
  <c r="F19" i="14"/>
  <c r="E19" i="14"/>
  <c r="D19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EB17" i="14"/>
  <c r="EA17" i="14"/>
  <c r="DZ17" i="14"/>
  <c r="DZ42" i="13" s="1"/>
  <c r="DY17" i="14"/>
  <c r="DX17" i="14"/>
  <c r="DW17" i="14"/>
  <c r="DV17" i="14"/>
  <c r="DU17" i="14"/>
  <c r="DT17" i="14"/>
  <c r="DS17" i="14"/>
  <c r="DR17" i="14"/>
  <c r="DR42" i="13" s="1"/>
  <c r="DQ17" i="14"/>
  <c r="DP17" i="14"/>
  <c r="DO17" i="14"/>
  <c r="DN17" i="14"/>
  <c r="DM17" i="14"/>
  <c r="DL17" i="14"/>
  <c r="DK17" i="14"/>
  <c r="DJ17" i="14"/>
  <c r="DJ42" i="13" s="1"/>
  <c r="DI17" i="14"/>
  <c r="DH17" i="14"/>
  <c r="DG17" i="14"/>
  <c r="DF17" i="14"/>
  <c r="DE17" i="14"/>
  <c r="DD17" i="14"/>
  <c r="DC17" i="14"/>
  <c r="DB17" i="14"/>
  <c r="DB42" i="13" s="1"/>
  <c r="DA17" i="14"/>
  <c r="CZ17" i="14"/>
  <c r="CY17" i="14"/>
  <c r="CX17" i="14"/>
  <c r="CW17" i="14"/>
  <c r="CV17" i="14"/>
  <c r="CU17" i="14"/>
  <c r="CT17" i="14"/>
  <c r="CT42" i="13" s="1"/>
  <c r="CS17" i="14"/>
  <c r="CR17" i="14"/>
  <c r="CQ17" i="14"/>
  <c r="CP17" i="14"/>
  <c r="CO17" i="14"/>
  <c r="CN17" i="14"/>
  <c r="CM17" i="14"/>
  <c r="CL17" i="14"/>
  <c r="CL42" i="13" s="1"/>
  <c r="CK17" i="14"/>
  <c r="CJ17" i="14"/>
  <c r="CI17" i="14"/>
  <c r="CH17" i="14"/>
  <c r="CG17" i="14"/>
  <c r="CF17" i="14"/>
  <c r="CE17" i="14"/>
  <c r="CD17" i="14"/>
  <c r="CD42" i="13" s="1"/>
  <c r="CC17" i="14"/>
  <c r="CB17" i="14"/>
  <c r="CA17" i="14"/>
  <c r="BZ17" i="14"/>
  <c r="BY17" i="14"/>
  <c r="BX17" i="14"/>
  <c r="BW17" i="14"/>
  <c r="BV17" i="14"/>
  <c r="BV42" i="13" s="1"/>
  <c r="BU17" i="14"/>
  <c r="BT17" i="14"/>
  <c r="BS17" i="14"/>
  <c r="BR17" i="14"/>
  <c r="BQ17" i="14"/>
  <c r="BP17" i="14"/>
  <c r="BO17" i="14"/>
  <c r="BN17" i="14"/>
  <c r="BN42" i="13" s="1"/>
  <c r="BM17" i="14"/>
  <c r="BL17" i="14"/>
  <c r="BK17" i="14"/>
  <c r="BJ17" i="14"/>
  <c r="BI17" i="14"/>
  <c r="BH17" i="14"/>
  <c r="BG17" i="14"/>
  <c r="BF17" i="14"/>
  <c r="BF42" i="13" s="1"/>
  <c r="BE17" i="14"/>
  <c r="BD17" i="14"/>
  <c r="BC17" i="14"/>
  <c r="BB17" i="14"/>
  <c r="BA17" i="14"/>
  <c r="AZ17" i="14"/>
  <c r="AY17" i="14"/>
  <c r="AX17" i="14"/>
  <c r="AX42" i="13" s="1"/>
  <c r="AW17" i="14"/>
  <c r="AV17" i="14"/>
  <c r="AU17" i="14"/>
  <c r="AT17" i="14"/>
  <c r="AS17" i="14"/>
  <c r="AR17" i="14"/>
  <c r="AQ17" i="14"/>
  <c r="AP17" i="14"/>
  <c r="AP42" i="13" s="1"/>
  <c r="AO17" i="14"/>
  <c r="AN17" i="14"/>
  <c r="AM17" i="14"/>
  <c r="AL17" i="14"/>
  <c r="AK17" i="14"/>
  <c r="AJ17" i="14"/>
  <c r="AI17" i="14"/>
  <c r="AH17" i="14"/>
  <c r="AH42" i="13" s="1"/>
  <c r="AG17" i="14"/>
  <c r="AF17" i="14"/>
  <c r="AE17" i="14"/>
  <c r="AD17" i="14"/>
  <c r="AC17" i="14"/>
  <c r="AB17" i="14"/>
  <c r="AA17" i="14"/>
  <c r="Z17" i="14"/>
  <c r="Z42" i="13" s="1"/>
  <c r="Y17" i="14"/>
  <c r="X17" i="14"/>
  <c r="W17" i="14"/>
  <c r="V17" i="14"/>
  <c r="U17" i="14"/>
  <c r="T17" i="14"/>
  <c r="S17" i="14"/>
  <c r="R17" i="14"/>
  <c r="R42" i="13" s="1"/>
  <c r="Q17" i="14"/>
  <c r="P17" i="14"/>
  <c r="O17" i="14"/>
  <c r="N17" i="14"/>
  <c r="M17" i="14"/>
  <c r="L17" i="14"/>
  <c r="K17" i="14"/>
  <c r="J17" i="14"/>
  <c r="J42" i="13" s="1"/>
  <c r="I17" i="14"/>
  <c r="H17" i="14"/>
  <c r="G17" i="14"/>
  <c r="F17" i="14"/>
  <c r="E17" i="14"/>
  <c r="D17" i="14"/>
  <c r="EC7" i="14"/>
  <c r="EB7" i="14"/>
  <c r="EB23" i="14" s="1"/>
  <c r="EA7" i="14"/>
  <c r="EA23" i="14" s="1"/>
  <c r="DZ7" i="14"/>
  <c r="DZ23" i="14" s="1"/>
  <c r="DY7" i="14"/>
  <c r="DY23" i="14" s="1"/>
  <c r="DX7" i="14"/>
  <c r="DX23" i="14" s="1"/>
  <c r="DW7" i="14"/>
  <c r="DV7" i="14"/>
  <c r="DV23" i="14" s="1"/>
  <c r="DU7" i="14"/>
  <c r="DU23" i="14" s="1"/>
  <c r="DT7" i="14"/>
  <c r="DT23" i="14" s="1"/>
  <c r="DS7" i="14"/>
  <c r="DS23" i="14" s="1"/>
  <c r="DR7" i="14"/>
  <c r="DR23" i="14" s="1"/>
  <c r="DQ7" i="14"/>
  <c r="DQ23" i="14" s="1"/>
  <c r="DP7" i="14"/>
  <c r="DP23" i="14" s="1"/>
  <c r="DO7" i="14"/>
  <c r="DO23" i="14" s="1"/>
  <c r="DN7" i="14"/>
  <c r="DN23" i="14" s="1"/>
  <c r="DM7" i="14"/>
  <c r="DM23" i="14" s="1"/>
  <c r="DL7" i="14"/>
  <c r="DL23" i="14" s="1"/>
  <c r="DK7" i="14"/>
  <c r="DK23" i="14" s="1"/>
  <c r="DJ7" i="14"/>
  <c r="DJ23" i="14" s="1"/>
  <c r="DI7" i="14"/>
  <c r="DI23" i="14" s="1"/>
  <c r="DH7" i="14"/>
  <c r="DH23" i="14" s="1"/>
  <c r="DG7" i="14"/>
  <c r="DG23" i="14" s="1"/>
  <c r="DF7" i="14"/>
  <c r="DF23" i="14" s="1"/>
  <c r="DE7" i="14"/>
  <c r="DE23" i="14" s="1"/>
  <c r="DD7" i="14"/>
  <c r="DD23" i="14" s="1"/>
  <c r="DC7" i="14"/>
  <c r="DC23" i="14" s="1"/>
  <c r="DB7" i="14"/>
  <c r="DB23" i="14" s="1"/>
  <c r="DA7" i="14"/>
  <c r="DA23" i="14" s="1"/>
  <c r="CZ7" i="14"/>
  <c r="CZ23" i="14" s="1"/>
  <c r="CY7" i="14"/>
  <c r="CY23" i="14" s="1"/>
  <c r="CX7" i="14"/>
  <c r="CX23" i="14" s="1"/>
  <c r="CW7" i="14"/>
  <c r="CW23" i="14" s="1"/>
  <c r="CV7" i="14"/>
  <c r="CV23" i="14" s="1"/>
  <c r="CU7" i="14"/>
  <c r="CU23" i="14" s="1"/>
  <c r="CT7" i="14"/>
  <c r="CT23" i="14" s="1"/>
  <c r="CS7" i="14"/>
  <c r="CS23" i="14" s="1"/>
  <c r="CR7" i="14"/>
  <c r="CR23" i="14" s="1"/>
  <c r="CQ7" i="14"/>
  <c r="CP7" i="14"/>
  <c r="CP23" i="14" s="1"/>
  <c r="CO7" i="14"/>
  <c r="CO23" i="14" s="1"/>
  <c r="CN7" i="14"/>
  <c r="CN23" i="14" s="1"/>
  <c r="CM7" i="14"/>
  <c r="CM23" i="14" s="1"/>
  <c r="CL7" i="14"/>
  <c r="CL23" i="14" s="1"/>
  <c r="CK7" i="14"/>
  <c r="CK23" i="14" s="1"/>
  <c r="CJ7" i="14"/>
  <c r="CJ23" i="14" s="1"/>
  <c r="CI7" i="14"/>
  <c r="CI23" i="14" s="1"/>
  <c r="CH7" i="14"/>
  <c r="CH23" i="14" s="1"/>
  <c r="CG7" i="14"/>
  <c r="CG23" i="14" s="1"/>
  <c r="CF7" i="14"/>
  <c r="CF23" i="14" s="1"/>
  <c r="CE7" i="14"/>
  <c r="CE23" i="14" s="1"/>
  <c r="CD7" i="14"/>
  <c r="CD23" i="14" s="1"/>
  <c r="CC7" i="14"/>
  <c r="CC23" i="14" s="1"/>
  <c r="CB7" i="14"/>
  <c r="CB23" i="14" s="1"/>
  <c r="CA7" i="14"/>
  <c r="CA23" i="14" s="1"/>
  <c r="BZ7" i="14"/>
  <c r="BZ23" i="14" s="1"/>
  <c r="BY7" i="14"/>
  <c r="BY23" i="14" s="1"/>
  <c r="BX7" i="14"/>
  <c r="BX23" i="14" s="1"/>
  <c r="BW7" i="14"/>
  <c r="BW23" i="14" s="1"/>
  <c r="BV7" i="14"/>
  <c r="BV23" i="14" s="1"/>
  <c r="BU7" i="14"/>
  <c r="BU23" i="14" s="1"/>
  <c r="BT7" i="14"/>
  <c r="BT23" i="14" s="1"/>
  <c r="BS7" i="14"/>
  <c r="BS23" i="14" s="1"/>
  <c r="BR7" i="14"/>
  <c r="BR23" i="14" s="1"/>
  <c r="BQ7" i="14"/>
  <c r="BQ23" i="14" s="1"/>
  <c r="BP7" i="14"/>
  <c r="BP23" i="14" s="1"/>
  <c r="BO7" i="14"/>
  <c r="BO23" i="14" s="1"/>
  <c r="BN7" i="14"/>
  <c r="BN23" i="14" s="1"/>
  <c r="BM7" i="14"/>
  <c r="BM23" i="14" s="1"/>
  <c r="BL7" i="14"/>
  <c r="BL23" i="14" s="1"/>
  <c r="BK7" i="14"/>
  <c r="BK23" i="14" s="1"/>
  <c r="BJ7" i="14"/>
  <c r="BJ23" i="14" s="1"/>
  <c r="BI7" i="14"/>
  <c r="BI23" i="14" s="1"/>
  <c r="BH7" i="14"/>
  <c r="BH23" i="14" s="1"/>
  <c r="BG7" i="14"/>
  <c r="BG23" i="14" s="1"/>
  <c r="BF7" i="14"/>
  <c r="BF23" i="14" s="1"/>
  <c r="BE7" i="14"/>
  <c r="BE23" i="14" s="1"/>
  <c r="BD7" i="14"/>
  <c r="BD23" i="14" s="1"/>
  <c r="BC7" i="14"/>
  <c r="BC23" i="14" s="1"/>
  <c r="BB7" i="14"/>
  <c r="BB23" i="14" s="1"/>
  <c r="BA7" i="14"/>
  <c r="BA23" i="14" s="1"/>
  <c r="AZ7" i="14"/>
  <c r="AZ23" i="14" s="1"/>
  <c r="AY7" i="14"/>
  <c r="AY23" i="14" s="1"/>
  <c r="AX7" i="14"/>
  <c r="AX23" i="14" s="1"/>
  <c r="AW7" i="14"/>
  <c r="AW23" i="14" s="1"/>
  <c r="AV7" i="14"/>
  <c r="AV23" i="14" s="1"/>
  <c r="AU7" i="14"/>
  <c r="AU23" i="14" s="1"/>
  <c r="AT7" i="14"/>
  <c r="AT23" i="14" s="1"/>
  <c r="AS7" i="14"/>
  <c r="AS23" i="14" s="1"/>
  <c r="AR7" i="14"/>
  <c r="AR23" i="14" s="1"/>
  <c r="AQ7" i="14"/>
  <c r="AQ23" i="14" s="1"/>
  <c r="AP7" i="14"/>
  <c r="AP23" i="14" s="1"/>
  <c r="AO7" i="14"/>
  <c r="AO23" i="14" s="1"/>
  <c r="AN7" i="14"/>
  <c r="AN23" i="14" s="1"/>
  <c r="AM7" i="14"/>
  <c r="AM23" i="14" s="1"/>
  <c r="AL7" i="14"/>
  <c r="AL23" i="14" s="1"/>
  <c r="AK7" i="14"/>
  <c r="AK23" i="14" s="1"/>
  <c r="AJ7" i="14"/>
  <c r="AJ23" i="14" s="1"/>
  <c r="AI7" i="14"/>
  <c r="AI23" i="14" s="1"/>
  <c r="AH7" i="14"/>
  <c r="AH23" i="14" s="1"/>
  <c r="AG7" i="14"/>
  <c r="AG23" i="14" s="1"/>
  <c r="AF7" i="14"/>
  <c r="AF23" i="14" s="1"/>
  <c r="AE7" i="14"/>
  <c r="AE23" i="14" s="1"/>
  <c r="AD7" i="14"/>
  <c r="AD23" i="14" s="1"/>
  <c r="AC7" i="14"/>
  <c r="AC23" i="14" s="1"/>
  <c r="AB7" i="14"/>
  <c r="AB23" i="14" s="1"/>
  <c r="AA7" i="14"/>
  <c r="AA23" i="14" s="1"/>
  <c r="Z7" i="14"/>
  <c r="Z23" i="14" s="1"/>
  <c r="Y7" i="14"/>
  <c r="Y23" i="14" s="1"/>
  <c r="X7" i="14"/>
  <c r="X23" i="14" s="1"/>
  <c r="W7" i="14"/>
  <c r="W23" i="14" s="1"/>
  <c r="V7" i="14"/>
  <c r="V23" i="14" s="1"/>
  <c r="U7" i="14"/>
  <c r="U23" i="14" s="1"/>
  <c r="T7" i="14"/>
  <c r="T23" i="14" s="1"/>
  <c r="S7" i="14"/>
  <c r="S23" i="14" s="1"/>
  <c r="R7" i="14"/>
  <c r="R23" i="14" s="1"/>
  <c r="Q7" i="14"/>
  <c r="Q23" i="14" s="1"/>
  <c r="P7" i="14"/>
  <c r="P23" i="14" s="1"/>
  <c r="O7" i="14"/>
  <c r="O23" i="14" s="1"/>
  <c r="N7" i="14"/>
  <c r="N23" i="14" s="1"/>
  <c r="M7" i="14"/>
  <c r="M23" i="14" s="1"/>
  <c r="L7" i="14"/>
  <c r="L23" i="14" s="1"/>
  <c r="K7" i="14"/>
  <c r="K23" i="14" s="1"/>
  <c r="J7" i="14"/>
  <c r="J23" i="14" s="1"/>
  <c r="I7" i="14"/>
  <c r="I23" i="14" s="1"/>
  <c r="H7" i="14"/>
  <c r="H23" i="14" s="1"/>
  <c r="G7" i="14"/>
  <c r="G23" i="14" s="1"/>
  <c r="F7" i="14"/>
  <c r="F23" i="14" s="1"/>
  <c r="E7" i="14"/>
  <c r="E23" i="14" s="1"/>
  <c r="D7" i="14"/>
  <c r="D23" i="14" s="1"/>
  <c r="EC6" i="14"/>
  <c r="EB6" i="14"/>
  <c r="EB22" i="14" s="1"/>
  <c r="EA6" i="14"/>
  <c r="EA22" i="14" s="1"/>
  <c r="DZ6" i="14"/>
  <c r="DZ22" i="14" s="1"/>
  <c r="DY6" i="14"/>
  <c r="DY22" i="14" s="1"/>
  <c r="DX6" i="14"/>
  <c r="DX22" i="14" s="1"/>
  <c r="DW6" i="14"/>
  <c r="DW22" i="14" s="1"/>
  <c r="DV6" i="14"/>
  <c r="DV22" i="14" s="1"/>
  <c r="DU6" i="14"/>
  <c r="DU22" i="14" s="1"/>
  <c r="DT6" i="14"/>
  <c r="DT22" i="14" s="1"/>
  <c r="DS6" i="14"/>
  <c r="DS22" i="14" s="1"/>
  <c r="DR6" i="14"/>
  <c r="DR22" i="14" s="1"/>
  <c r="DQ6" i="14"/>
  <c r="DQ22" i="14" s="1"/>
  <c r="DP6" i="14"/>
  <c r="DP22" i="14" s="1"/>
  <c r="DO6" i="14"/>
  <c r="DN6" i="14"/>
  <c r="DN22" i="14" s="1"/>
  <c r="DM6" i="14"/>
  <c r="DM22" i="14" s="1"/>
  <c r="DL6" i="14"/>
  <c r="DL22" i="14" s="1"/>
  <c r="DK6" i="14"/>
  <c r="DK22" i="14" s="1"/>
  <c r="DJ6" i="14"/>
  <c r="DJ22" i="14" s="1"/>
  <c r="DI6" i="14"/>
  <c r="DI22" i="14" s="1"/>
  <c r="DH6" i="14"/>
  <c r="DH22" i="14" s="1"/>
  <c r="DG6" i="14"/>
  <c r="DG22" i="14" s="1"/>
  <c r="DF6" i="14"/>
  <c r="DF22" i="14" s="1"/>
  <c r="DE6" i="14"/>
  <c r="DE22" i="14" s="1"/>
  <c r="DD6" i="14"/>
  <c r="DD22" i="14" s="1"/>
  <c r="DC6" i="14"/>
  <c r="DC22" i="14" s="1"/>
  <c r="DB6" i="14"/>
  <c r="DB22" i="14" s="1"/>
  <c r="DA6" i="14"/>
  <c r="DA22" i="14" s="1"/>
  <c r="CZ6" i="14"/>
  <c r="CZ22" i="14" s="1"/>
  <c r="CY6" i="14"/>
  <c r="CY22" i="14" s="1"/>
  <c r="CX6" i="14"/>
  <c r="CX22" i="14" s="1"/>
  <c r="CW6" i="14"/>
  <c r="CW22" i="14" s="1"/>
  <c r="CV6" i="14"/>
  <c r="CV22" i="14" s="1"/>
  <c r="CU6" i="14"/>
  <c r="CU22" i="14" s="1"/>
  <c r="CT6" i="14"/>
  <c r="CT22" i="14" s="1"/>
  <c r="CS6" i="14"/>
  <c r="CS22" i="14" s="1"/>
  <c r="CR6" i="14"/>
  <c r="CR22" i="14" s="1"/>
  <c r="CQ6" i="14"/>
  <c r="CQ22" i="14" s="1"/>
  <c r="CP6" i="14"/>
  <c r="CP22" i="14" s="1"/>
  <c r="CO6" i="14"/>
  <c r="CO22" i="14" s="1"/>
  <c r="CN6" i="14"/>
  <c r="CN22" i="14" s="1"/>
  <c r="CM6" i="14"/>
  <c r="CM22" i="14" s="1"/>
  <c r="CL6" i="14"/>
  <c r="CL22" i="14" s="1"/>
  <c r="CK6" i="14"/>
  <c r="CK22" i="14" s="1"/>
  <c r="CJ6" i="14"/>
  <c r="CJ22" i="14" s="1"/>
  <c r="CI6" i="14"/>
  <c r="CI22" i="14" s="1"/>
  <c r="CH6" i="14"/>
  <c r="CH22" i="14" s="1"/>
  <c r="CG6" i="14"/>
  <c r="CG22" i="14" s="1"/>
  <c r="CF6" i="14"/>
  <c r="CF22" i="14" s="1"/>
  <c r="CE6" i="14"/>
  <c r="CE22" i="14" s="1"/>
  <c r="CD6" i="14"/>
  <c r="CD22" i="14" s="1"/>
  <c r="CC6" i="14"/>
  <c r="CC22" i="14" s="1"/>
  <c r="CB6" i="14"/>
  <c r="CB22" i="14" s="1"/>
  <c r="CA6" i="14"/>
  <c r="CA22" i="14" s="1"/>
  <c r="BZ6" i="14"/>
  <c r="BZ22" i="14" s="1"/>
  <c r="BY6" i="14"/>
  <c r="BY22" i="14" s="1"/>
  <c r="BX6" i="14"/>
  <c r="BX22" i="14" s="1"/>
  <c r="BW6" i="14"/>
  <c r="BW22" i="14" s="1"/>
  <c r="BV6" i="14"/>
  <c r="BV22" i="14" s="1"/>
  <c r="BU6" i="14"/>
  <c r="BU22" i="14" s="1"/>
  <c r="BT6" i="14"/>
  <c r="BT22" i="14" s="1"/>
  <c r="BS6" i="14"/>
  <c r="BS22" i="14" s="1"/>
  <c r="BR6" i="14"/>
  <c r="BR22" i="14" s="1"/>
  <c r="BQ6" i="14"/>
  <c r="BQ22" i="14" s="1"/>
  <c r="BP6" i="14"/>
  <c r="BP22" i="14" s="1"/>
  <c r="BO6" i="14"/>
  <c r="BO22" i="14" s="1"/>
  <c r="BN6" i="14"/>
  <c r="BN22" i="14" s="1"/>
  <c r="BM6" i="14"/>
  <c r="BM22" i="14" s="1"/>
  <c r="BL6" i="14"/>
  <c r="BL22" i="14" s="1"/>
  <c r="BK6" i="14"/>
  <c r="BK22" i="14" s="1"/>
  <c r="BJ6" i="14"/>
  <c r="BJ22" i="14" s="1"/>
  <c r="BI6" i="14"/>
  <c r="BI22" i="14" s="1"/>
  <c r="BH6" i="14"/>
  <c r="BH22" i="14" s="1"/>
  <c r="BG6" i="14"/>
  <c r="BG22" i="14" s="1"/>
  <c r="BF6" i="14"/>
  <c r="BF22" i="14" s="1"/>
  <c r="BE6" i="14"/>
  <c r="BE22" i="14" s="1"/>
  <c r="BD6" i="14"/>
  <c r="BD22" i="14" s="1"/>
  <c r="BC6" i="14"/>
  <c r="BC22" i="14" s="1"/>
  <c r="BB6" i="14"/>
  <c r="BB22" i="14" s="1"/>
  <c r="BA6" i="14"/>
  <c r="BA22" i="14" s="1"/>
  <c r="AZ6" i="14"/>
  <c r="AZ22" i="14" s="1"/>
  <c r="AY6" i="14"/>
  <c r="AY22" i="14" s="1"/>
  <c r="AX6" i="14"/>
  <c r="AX22" i="14" s="1"/>
  <c r="AW6" i="14"/>
  <c r="AW22" i="14" s="1"/>
  <c r="AV6" i="14"/>
  <c r="AV22" i="14" s="1"/>
  <c r="AU6" i="14"/>
  <c r="AU22" i="14" s="1"/>
  <c r="AT6" i="14"/>
  <c r="AT22" i="14" s="1"/>
  <c r="AS6" i="14"/>
  <c r="AS22" i="14" s="1"/>
  <c r="AR6" i="14"/>
  <c r="AR22" i="14" s="1"/>
  <c r="AQ6" i="14"/>
  <c r="AQ22" i="14" s="1"/>
  <c r="AP6" i="14"/>
  <c r="AP22" i="14" s="1"/>
  <c r="AO6" i="14"/>
  <c r="AO22" i="14" s="1"/>
  <c r="AN6" i="14"/>
  <c r="AN22" i="14" s="1"/>
  <c r="AM6" i="14"/>
  <c r="AM22" i="14" s="1"/>
  <c r="AL6" i="14"/>
  <c r="AL22" i="14" s="1"/>
  <c r="AK6" i="14"/>
  <c r="AK22" i="14" s="1"/>
  <c r="AJ6" i="14"/>
  <c r="AJ22" i="14" s="1"/>
  <c r="AI6" i="14"/>
  <c r="AI22" i="14" s="1"/>
  <c r="AH6" i="14"/>
  <c r="AH22" i="14" s="1"/>
  <c r="AG6" i="14"/>
  <c r="AF6" i="14"/>
  <c r="AF22" i="14" s="1"/>
  <c r="AE6" i="14"/>
  <c r="AE22" i="14" s="1"/>
  <c r="AD6" i="14"/>
  <c r="AD22" i="14" s="1"/>
  <c r="AC6" i="14"/>
  <c r="AC22" i="14" s="1"/>
  <c r="AB6" i="14"/>
  <c r="AB22" i="14" s="1"/>
  <c r="AA6" i="14"/>
  <c r="AA22" i="14" s="1"/>
  <c r="Z6" i="14"/>
  <c r="Z22" i="14" s="1"/>
  <c r="Y6" i="14"/>
  <c r="Y22" i="14" s="1"/>
  <c r="X6" i="14"/>
  <c r="X22" i="14" s="1"/>
  <c r="W6" i="14"/>
  <c r="W22" i="14" s="1"/>
  <c r="V6" i="14"/>
  <c r="V22" i="14" s="1"/>
  <c r="U6" i="14"/>
  <c r="U22" i="14" s="1"/>
  <c r="T6" i="14"/>
  <c r="T22" i="14" s="1"/>
  <c r="S6" i="14"/>
  <c r="S22" i="14" s="1"/>
  <c r="R6" i="14"/>
  <c r="R22" i="14" s="1"/>
  <c r="Q6" i="14"/>
  <c r="Q22" i="14" s="1"/>
  <c r="P6" i="14"/>
  <c r="P22" i="14" s="1"/>
  <c r="O6" i="14"/>
  <c r="O22" i="14" s="1"/>
  <c r="N6" i="14"/>
  <c r="N22" i="14" s="1"/>
  <c r="M6" i="14"/>
  <c r="M22" i="14" s="1"/>
  <c r="L6" i="14"/>
  <c r="L22" i="14" s="1"/>
  <c r="K6" i="14"/>
  <c r="K22" i="14" s="1"/>
  <c r="J6" i="14"/>
  <c r="J22" i="14" s="1"/>
  <c r="I6" i="14"/>
  <c r="I22" i="14" s="1"/>
  <c r="H6" i="14"/>
  <c r="H22" i="14" s="1"/>
  <c r="G6" i="14"/>
  <c r="G22" i="14" s="1"/>
  <c r="F6" i="14"/>
  <c r="F22" i="14" s="1"/>
  <c r="E6" i="14"/>
  <c r="E22" i="14" s="1"/>
  <c r="D6" i="14"/>
  <c r="D22" i="14" s="1"/>
  <c r="EC5" i="14"/>
  <c r="EB5" i="14"/>
  <c r="EB21" i="14" s="1"/>
  <c r="EA5" i="14"/>
  <c r="EA21" i="14" s="1"/>
  <c r="DZ5" i="14"/>
  <c r="DZ21" i="14" s="1"/>
  <c r="DY5" i="14"/>
  <c r="DY21" i="14" s="1"/>
  <c r="DX5" i="14"/>
  <c r="DX21" i="14" s="1"/>
  <c r="DW5" i="14"/>
  <c r="DW21" i="14" s="1"/>
  <c r="DV5" i="14"/>
  <c r="DV21" i="14" s="1"/>
  <c r="DU5" i="14"/>
  <c r="DU21" i="14" s="1"/>
  <c r="DT5" i="14"/>
  <c r="DT21" i="14" s="1"/>
  <c r="DS5" i="14"/>
  <c r="DS21" i="14" s="1"/>
  <c r="DR5" i="14"/>
  <c r="DR21" i="14" s="1"/>
  <c r="DQ5" i="14"/>
  <c r="DQ21" i="14" s="1"/>
  <c r="DP5" i="14"/>
  <c r="DP21" i="14" s="1"/>
  <c r="DO5" i="14"/>
  <c r="DO21" i="14" s="1"/>
  <c r="DN5" i="14"/>
  <c r="DN21" i="14" s="1"/>
  <c r="DM5" i="14"/>
  <c r="DM21" i="14" s="1"/>
  <c r="DL5" i="14"/>
  <c r="DL21" i="14" s="1"/>
  <c r="DK5" i="14"/>
  <c r="DK21" i="14" s="1"/>
  <c r="DJ5" i="14"/>
  <c r="DJ21" i="14" s="1"/>
  <c r="DI5" i="14"/>
  <c r="DI21" i="14" s="1"/>
  <c r="DH5" i="14"/>
  <c r="DH21" i="14" s="1"/>
  <c r="DG5" i="14"/>
  <c r="DG21" i="14" s="1"/>
  <c r="DF5" i="14"/>
  <c r="DF21" i="14" s="1"/>
  <c r="DE5" i="14"/>
  <c r="DE21" i="14" s="1"/>
  <c r="DD5" i="14"/>
  <c r="DD21" i="14" s="1"/>
  <c r="DC5" i="14"/>
  <c r="DC21" i="14" s="1"/>
  <c r="DB5" i="14"/>
  <c r="DB21" i="14" s="1"/>
  <c r="DA5" i="14"/>
  <c r="DA21" i="14" s="1"/>
  <c r="CZ5" i="14"/>
  <c r="CZ21" i="14" s="1"/>
  <c r="CY5" i="14"/>
  <c r="CY21" i="14" s="1"/>
  <c r="CX5" i="14"/>
  <c r="CX21" i="14" s="1"/>
  <c r="CW5" i="14"/>
  <c r="CW21" i="14" s="1"/>
  <c r="CV5" i="14"/>
  <c r="CV21" i="14" s="1"/>
  <c r="CU5" i="14"/>
  <c r="CU21" i="14" s="1"/>
  <c r="CT5" i="14"/>
  <c r="CT21" i="14" s="1"/>
  <c r="CS5" i="14"/>
  <c r="CS21" i="14" s="1"/>
  <c r="CR5" i="14"/>
  <c r="CR21" i="14" s="1"/>
  <c r="CQ5" i="14"/>
  <c r="CQ21" i="14" s="1"/>
  <c r="CP5" i="14"/>
  <c r="CP21" i="14" s="1"/>
  <c r="CO5" i="14"/>
  <c r="CO21" i="14" s="1"/>
  <c r="CN5" i="14"/>
  <c r="CN21" i="14" s="1"/>
  <c r="CM5" i="14"/>
  <c r="CM21" i="14" s="1"/>
  <c r="CL5" i="14"/>
  <c r="CL21" i="14" s="1"/>
  <c r="CK5" i="14"/>
  <c r="CK21" i="14" s="1"/>
  <c r="CJ5" i="14"/>
  <c r="CJ21" i="14" s="1"/>
  <c r="CI5" i="14"/>
  <c r="CI21" i="14" s="1"/>
  <c r="CH5" i="14"/>
  <c r="CH21" i="14" s="1"/>
  <c r="CG5" i="14"/>
  <c r="CG21" i="14" s="1"/>
  <c r="CF5" i="14"/>
  <c r="CF21" i="14" s="1"/>
  <c r="CE5" i="14"/>
  <c r="CE21" i="14" s="1"/>
  <c r="CD5" i="14"/>
  <c r="CD21" i="14" s="1"/>
  <c r="CC5" i="14"/>
  <c r="CC21" i="14" s="1"/>
  <c r="CB5" i="14"/>
  <c r="CB21" i="14" s="1"/>
  <c r="CA5" i="14"/>
  <c r="CA21" i="14" s="1"/>
  <c r="BZ5" i="14"/>
  <c r="BZ21" i="14" s="1"/>
  <c r="BY5" i="14"/>
  <c r="BY21" i="14" s="1"/>
  <c r="BX5" i="14"/>
  <c r="BX21" i="14" s="1"/>
  <c r="BW5" i="14"/>
  <c r="BV5" i="14"/>
  <c r="BV21" i="14" s="1"/>
  <c r="BU5" i="14"/>
  <c r="BU21" i="14" s="1"/>
  <c r="BT5" i="14"/>
  <c r="BT21" i="14" s="1"/>
  <c r="BS5" i="14"/>
  <c r="BS21" i="14" s="1"/>
  <c r="BR5" i="14"/>
  <c r="BR21" i="14" s="1"/>
  <c r="BQ5" i="14"/>
  <c r="BQ21" i="14" s="1"/>
  <c r="BP5" i="14"/>
  <c r="BP21" i="14" s="1"/>
  <c r="BO5" i="14"/>
  <c r="BO21" i="14" s="1"/>
  <c r="BN5" i="14"/>
  <c r="BN21" i="14" s="1"/>
  <c r="BM5" i="14"/>
  <c r="BM21" i="14" s="1"/>
  <c r="BL5" i="14"/>
  <c r="BL21" i="14" s="1"/>
  <c r="BK5" i="14"/>
  <c r="BK21" i="14" s="1"/>
  <c r="BJ5" i="14"/>
  <c r="BJ21" i="14" s="1"/>
  <c r="BI5" i="14"/>
  <c r="BI21" i="14" s="1"/>
  <c r="BH5" i="14"/>
  <c r="BH21" i="14" s="1"/>
  <c r="BG5" i="14"/>
  <c r="BG21" i="14" s="1"/>
  <c r="BF5" i="14"/>
  <c r="BF21" i="14" s="1"/>
  <c r="BE5" i="14"/>
  <c r="BE21" i="14" s="1"/>
  <c r="BD5" i="14"/>
  <c r="BD21" i="14" s="1"/>
  <c r="BC5" i="14"/>
  <c r="BC21" i="14" s="1"/>
  <c r="BB5" i="14"/>
  <c r="BB21" i="14" s="1"/>
  <c r="BA5" i="14"/>
  <c r="BA21" i="14" s="1"/>
  <c r="AZ5" i="14"/>
  <c r="AZ21" i="14" s="1"/>
  <c r="AY5" i="14"/>
  <c r="AY21" i="14" s="1"/>
  <c r="AX5" i="14"/>
  <c r="AX21" i="14" s="1"/>
  <c r="AW5" i="14"/>
  <c r="AW21" i="14" s="1"/>
  <c r="AV5" i="14"/>
  <c r="AV21" i="14" s="1"/>
  <c r="AU5" i="14"/>
  <c r="AU21" i="14" s="1"/>
  <c r="AT5" i="14"/>
  <c r="AT21" i="14" s="1"/>
  <c r="AS5" i="14"/>
  <c r="AS21" i="14" s="1"/>
  <c r="AR5" i="14"/>
  <c r="AR21" i="14" s="1"/>
  <c r="AQ5" i="14"/>
  <c r="AQ21" i="14" s="1"/>
  <c r="AP5" i="14"/>
  <c r="AP21" i="14" s="1"/>
  <c r="AO5" i="14"/>
  <c r="AO21" i="14" s="1"/>
  <c r="AN5" i="14"/>
  <c r="AN21" i="14" s="1"/>
  <c r="AM5" i="14"/>
  <c r="AM21" i="14" s="1"/>
  <c r="AL5" i="14"/>
  <c r="AL21" i="14" s="1"/>
  <c r="AK5" i="14"/>
  <c r="AK21" i="14" s="1"/>
  <c r="AJ5" i="14"/>
  <c r="AJ21" i="14" s="1"/>
  <c r="AI5" i="14"/>
  <c r="AI21" i="14" s="1"/>
  <c r="AH5" i="14"/>
  <c r="AH21" i="14" s="1"/>
  <c r="AG5" i="14"/>
  <c r="AG21" i="14" s="1"/>
  <c r="AF5" i="14"/>
  <c r="AF21" i="14" s="1"/>
  <c r="AE5" i="14"/>
  <c r="AE21" i="14" s="1"/>
  <c r="AD5" i="14"/>
  <c r="AD21" i="14" s="1"/>
  <c r="AC5" i="14"/>
  <c r="AC21" i="14" s="1"/>
  <c r="AB5" i="14"/>
  <c r="AB21" i="14" s="1"/>
  <c r="AA5" i="14"/>
  <c r="AA21" i="14" s="1"/>
  <c r="Z5" i="14"/>
  <c r="Z21" i="14" s="1"/>
  <c r="Y5" i="14"/>
  <c r="Y21" i="14" s="1"/>
  <c r="X5" i="14"/>
  <c r="X21" i="14" s="1"/>
  <c r="W5" i="14"/>
  <c r="W21" i="14" s="1"/>
  <c r="V5" i="14"/>
  <c r="V21" i="14" s="1"/>
  <c r="U5" i="14"/>
  <c r="U21" i="14" s="1"/>
  <c r="T5" i="14"/>
  <c r="T21" i="14" s="1"/>
  <c r="S5" i="14"/>
  <c r="S21" i="14" s="1"/>
  <c r="R5" i="14"/>
  <c r="R21" i="14" s="1"/>
  <c r="Q5" i="14"/>
  <c r="Q21" i="14" s="1"/>
  <c r="P5" i="14"/>
  <c r="P21" i="14" s="1"/>
  <c r="O5" i="14"/>
  <c r="O21" i="14" s="1"/>
  <c r="N5" i="14"/>
  <c r="N21" i="14" s="1"/>
  <c r="M5" i="14"/>
  <c r="M21" i="14" s="1"/>
  <c r="L5" i="14"/>
  <c r="L21" i="14" s="1"/>
  <c r="K5" i="14"/>
  <c r="K21" i="14" s="1"/>
  <c r="J5" i="14"/>
  <c r="J21" i="14" s="1"/>
  <c r="I5" i="14"/>
  <c r="I21" i="14" s="1"/>
  <c r="H5" i="14"/>
  <c r="H21" i="14" s="1"/>
  <c r="G5" i="14"/>
  <c r="G21" i="14" s="1"/>
  <c r="F5" i="14"/>
  <c r="F21" i="14" s="1"/>
  <c r="E5" i="14"/>
  <c r="E21" i="14" s="1"/>
  <c r="D5" i="14"/>
  <c r="D21" i="14" s="1"/>
  <c r="BB10" i="13"/>
  <c r="CE9" i="13"/>
  <c r="BI9" i="13"/>
  <c r="AY9" i="13"/>
  <c r="S9" i="13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EB18" i="12"/>
  <c r="EA18" i="12"/>
  <c r="DZ18" i="12"/>
  <c r="DY18" i="12"/>
  <c r="DY21" i="13" s="1"/>
  <c r="DX18" i="12"/>
  <c r="DW18" i="12"/>
  <c r="DV18" i="12"/>
  <c r="DU18" i="12"/>
  <c r="DU21" i="13" s="1"/>
  <c r="DT18" i="12"/>
  <c r="DS18" i="12"/>
  <c r="DR18" i="12"/>
  <c r="DQ18" i="12"/>
  <c r="DQ21" i="13" s="1"/>
  <c r="DP18" i="12"/>
  <c r="DO18" i="12"/>
  <c r="DN18" i="12"/>
  <c r="DM18" i="12"/>
  <c r="DM21" i="13" s="1"/>
  <c r="DL18" i="12"/>
  <c r="DK18" i="12"/>
  <c r="DJ18" i="12"/>
  <c r="DI18" i="12"/>
  <c r="DI21" i="13" s="1"/>
  <c r="DH18" i="12"/>
  <c r="DG18" i="12"/>
  <c r="DF18" i="12"/>
  <c r="DE18" i="12"/>
  <c r="DD18" i="12"/>
  <c r="DC18" i="12"/>
  <c r="DB18" i="12"/>
  <c r="DA18" i="12"/>
  <c r="DA21" i="13" s="1"/>
  <c r="CZ18" i="12"/>
  <c r="CY18" i="12"/>
  <c r="CX18" i="12"/>
  <c r="CW18" i="12"/>
  <c r="CW21" i="13" s="1"/>
  <c r="CV18" i="12"/>
  <c r="CU18" i="12"/>
  <c r="CT18" i="12"/>
  <c r="CS18" i="12"/>
  <c r="CS21" i="13" s="1"/>
  <c r="CR18" i="12"/>
  <c r="CQ18" i="12"/>
  <c r="CP18" i="12"/>
  <c r="CO18" i="12"/>
  <c r="CO21" i="13" s="1"/>
  <c r="CN18" i="12"/>
  <c r="CM18" i="12"/>
  <c r="CM21" i="13" s="1"/>
  <c r="CL18" i="12"/>
  <c r="CK18" i="12"/>
  <c r="CK21" i="13" s="1"/>
  <c r="CJ18" i="12"/>
  <c r="CI18" i="12"/>
  <c r="CH18" i="12"/>
  <c r="CG18" i="12"/>
  <c r="CG21" i="13" s="1"/>
  <c r="CF18" i="12"/>
  <c r="CE18" i="12"/>
  <c r="CD18" i="12"/>
  <c r="CC18" i="12"/>
  <c r="CC21" i="13" s="1"/>
  <c r="CB18" i="12"/>
  <c r="CA18" i="12"/>
  <c r="BZ18" i="12"/>
  <c r="BY18" i="12"/>
  <c r="BY21" i="13" s="1"/>
  <c r="BX18" i="12"/>
  <c r="BW18" i="12"/>
  <c r="BV18" i="12"/>
  <c r="BU18" i="12"/>
  <c r="BU21" i="13" s="1"/>
  <c r="BT18" i="12"/>
  <c r="BS18" i="12"/>
  <c r="BR18" i="12"/>
  <c r="BQ18" i="12"/>
  <c r="BQ21" i="13" s="1"/>
  <c r="BP18" i="12"/>
  <c r="BO18" i="12"/>
  <c r="BN18" i="12"/>
  <c r="BM18" i="12"/>
  <c r="BM21" i="13" s="1"/>
  <c r="BL18" i="12"/>
  <c r="BK18" i="12"/>
  <c r="BJ18" i="12"/>
  <c r="BI18" i="12"/>
  <c r="BI21" i="13" s="1"/>
  <c r="BH18" i="12"/>
  <c r="BG18" i="12"/>
  <c r="BG21" i="13" s="1"/>
  <c r="BF18" i="12"/>
  <c r="BE18" i="12"/>
  <c r="BE21" i="13" s="1"/>
  <c r="BD18" i="12"/>
  <c r="BC18" i="12"/>
  <c r="BB18" i="12"/>
  <c r="BA18" i="12"/>
  <c r="AZ18" i="12"/>
  <c r="AY18" i="12"/>
  <c r="AX18" i="12"/>
  <c r="AW18" i="12"/>
  <c r="AW21" i="13" s="1"/>
  <c r="AV18" i="12"/>
  <c r="AV21" i="13" s="1"/>
  <c r="AU18" i="12"/>
  <c r="AT18" i="12"/>
  <c r="AS18" i="12"/>
  <c r="AS21" i="13" s="1"/>
  <c r="AR18" i="12"/>
  <c r="AQ18" i="12"/>
  <c r="AP18" i="12"/>
  <c r="AO18" i="12"/>
  <c r="AO21" i="13" s="1"/>
  <c r="AN18" i="12"/>
  <c r="AM18" i="12"/>
  <c r="AL18" i="12"/>
  <c r="AK18" i="12"/>
  <c r="AK21" i="13" s="1"/>
  <c r="AJ18" i="12"/>
  <c r="AI18" i="12"/>
  <c r="AH18" i="12"/>
  <c r="AG18" i="12"/>
  <c r="AG21" i="13" s="1"/>
  <c r="AF18" i="12"/>
  <c r="AE18" i="12"/>
  <c r="AD18" i="12"/>
  <c r="AC18" i="12"/>
  <c r="AC21" i="13" s="1"/>
  <c r="AB18" i="12"/>
  <c r="AA18" i="12"/>
  <c r="AA21" i="13" s="1"/>
  <c r="Z18" i="12"/>
  <c r="Y18" i="12"/>
  <c r="Y21" i="13" s="1"/>
  <c r="X18" i="12"/>
  <c r="W18" i="12"/>
  <c r="V18" i="12"/>
  <c r="U18" i="12"/>
  <c r="U21" i="13" s="1"/>
  <c r="T18" i="12"/>
  <c r="S18" i="12"/>
  <c r="R18" i="12"/>
  <c r="Q18" i="12"/>
  <c r="Q21" i="13" s="1"/>
  <c r="P18" i="12"/>
  <c r="P21" i="13" s="1"/>
  <c r="O18" i="12"/>
  <c r="N18" i="12"/>
  <c r="M18" i="12"/>
  <c r="M21" i="13" s="1"/>
  <c r="L18" i="12"/>
  <c r="K18" i="12"/>
  <c r="K21" i="13" s="1"/>
  <c r="J18" i="12"/>
  <c r="I18" i="12"/>
  <c r="I21" i="13" s="1"/>
  <c r="H18" i="12"/>
  <c r="G18" i="12"/>
  <c r="F18" i="12"/>
  <c r="E18" i="12"/>
  <c r="E21" i="13" s="1"/>
  <c r="D18" i="12"/>
  <c r="EB17" i="12"/>
  <c r="EA17" i="12"/>
  <c r="EA20" i="13" s="1"/>
  <c r="DZ17" i="12"/>
  <c r="DY17" i="12"/>
  <c r="DX17" i="12"/>
  <c r="DW17" i="12"/>
  <c r="DV17" i="12"/>
  <c r="DV20" i="13" s="1"/>
  <c r="DU17" i="12"/>
  <c r="DT17" i="12"/>
  <c r="DT20" i="13" s="1"/>
  <c r="DS17" i="12"/>
  <c r="DS20" i="13" s="1"/>
  <c r="DR17" i="12"/>
  <c r="DQ17" i="12"/>
  <c r="DP17" i="12"/>
  <c r="DO17" i="12"/>
  <c r="DN17" i="12"/>
  <c r="DN20" i="13" s="1"/>
  <c r="DM17" i="12"/>
  <c r="DL17" i="12"/>
  <c r="DL20" i="13" s="1"/>
  <c r="DK17" i="12"/>
  <c r="DK20" i="13" s="1"/>
  <c r="DJ17" i="12"/>
  <c r="DI17" i="12"/>
  <c r="DI20" i="13" s="1"/>
  <c r="DH17" i="12"/>
  <c r="DG17" i="12"/>
  <c r="DF17" i="12"/>
  <c r="DE17" i="12"/>
  <c r="DD17" i="12"/>
  <c r="DC17" i="12"/>
  <c r="DB17" i="12"/>
  <c r="DA17" i="12"/>
  <c r="CZ17" i="12"/>
  <c r="CY17" i="12"/>
  <c r="CX17" i="12"/>
  <c r="CX20" i="13" s="1"/>
  <c r="CW17" i="12"/>
  <c r="CV17" i="12"/>
  <c r="CV20" i="13" s="1"/>
  <c r="CU17" i="12"/>
  <c r="CU20" i="13" s="1"/>
  <c r="CT17" i="12"/>
  <c r="CS17" i="12"/>
  <c r="CS20" i="13" s="1"/>
  <c r="CR17" i="12"/>
  <c r="CQ17" i="12"/>
  <c r="CP17" i="12"/>
  <c r="CP20" i="13" s="1"/>
  <c r="CO17" i="12"/>
  <c r="CN17" i="12"/>
  <c r="CM17" i="12"/>
  <c r="CL17" i="12"/>
  <c r="CK17" i="12"/>
  <c r="CJ17" i="12"/>
  <c r="CJ20" i="13" s="1"/>
  <c r="CI17" i="12"/>
  <c r="CH17" i="12"/>
  <c r="CH20" i="13" s="1"/>
  <c r="CG17" i="12"/>
  <c r="CF17" i="12"/>
  <c r="CE17" i="12"/>
  <c r="CE20" i="13" s="1"/>
  <c r="CD17" i="12"/>
  <c r="CC17" i="12"/>
  <c r="CB17" i="12"/>
  <c r="CA17" i="12"/>
  <c r="BZ17" i="12"/>
  <c r="BZ20" i="13" s="1"/>
  <c r="BY17" i="12"/>
  <c r="BX17" i="12"/>
  <c r="BX20" i="13" s="1"/>
  <c r="BW17" i="12"/>
  <c r="BW20" i="13" s="1"/>
  <c r="BV17" i="12"/>
  <c r="BU17" i="12"/>
  <c r="BU20" i="13" s="1"/>
  <c r="BT17" i="12"/>
  <c r="BS17" i="12"/>
  <c r="BR17" i="12"/>
  <c r="BQ17" i="12"/>
  <c r="BP17" i="12"/>
  <c r="BP20" i="13" s="1"/>
  <c r="BO17" i="12"/>
  <c r="BO20" i="13" s="1"/>
  <c r="BN17" i="12"/>
  <c r="BM17" i="12"/>
  <c r="BL17" i="12"/>
  <c r="BK17" i="12"/>
  <c r="BJ17" i="12"/>
  <c r="BJ20" i="13" s="1"/>
  <c r="BI17" i="12"/>
  <c r="BH17" i="12"/>
  <c r="BH20" i="13" s="1"/>
  <c r="BG17" i="12"/>
  <c r="BG20" i="13" s="1"/>
  <c r="BF17" i="12"/>
  <c r="BE17" i="12"/>
  <c r="BD17" i="12"/>
  <c r="BC17" i="12"/>
  <c r="BB17" i="12"/>
  <c r="BB20" i="13" s="1"/>
  <c r="BA17" i="12"/>
  <c r="AZ17" i="12"/>
  <c r="AZ20" i="13" s="1"/>
  <c r="AY17" i="12"/>
  <c r="AX17" i="12"/>
  <c r="AW17" i="12"/>
  <c r="AV17" i="12"/>
  <c r="AV20" i="13" s="1"/>
  <c r="AU17" i="12"/>
  <c r="AT17" i="12"/>
  <c r="AS17" i="12"/>
  <c r="AR17" i="12"/>
  <c r="AQ17" i="12"/>
  <c r="AQ20" i="13" s="1"/>
  <c r="AP17" i="12"/>
  <c r="AO17" i="12"/>
  <c r="AO20" i="13" s="1"/>
  <c r="AN17" i="12"/>
  <c r="AM17" i="12"/>
  <c r="AL17" i="12"/>
  <c r="AL20" i="13" s="1"/>
  <c r="AK17" i="12"/>
  <c r="AJ17" i="12"/>
  <c r="AI17" i="12"/>
  <c r="AI20" i="13" s="1"/>
  <c r="AH17" i="12"/>
  <c r="AG17" i="12"/>
  <c r="AG20" i="13" s="1"/>
  <c r="AF17" i="12"/>
  <c r="AE17" i="12"/>
  <c r="AD17" i="12"/>
  <c r="AD20" i="13" s="1"/>
  <c r="AC17" i="12"/>
  <c r="AB17" i="12"/>
  <c r="AB20" i="13" s="1"/>
  <c r="AA17" i="12"/>
  <c r="AA20" i="13" s="1"/>
  <c r="Z17" i="12"/>
  <c r="Y17" i="12"/>
  <c r="X17" i="12"/>
  <c r="X20" i="13" s="1"/>
  <c r="W17" i="12"/>
  <c r="V17" i="12"/>
  <c r="U17" i="12"/>
  <c r="T17" i="12"/>
  <c r="S17" i="12"/>
  <c r="S20" i="13" s="1"/>
  <c r="R17" i="12"/>
  <c r="Q17" i="12"/>
  <c r="Q20" i="13" s="1"/>
  <c r="P17" i="12"/>
  <c r="O17" i="12"/>
  <c r="N17" i="12"/>
  <c r="N20" i="13" s="1"/>
  <c r="M17" i="12"/>
  <c r="L17" i="12"/>
  <c r="L20" i="13" s="1"/>
  <c r="K17" i="12"/>
  <c r="K20" i="13" s="1"/>
  <c r="J17" i="12"/>
  <c r="I17" i="12"/>
  <c r="H17" i="12"/>
  <c r="G17" i="12"/>
  <c r="F17" i="12"/>
  <c r="F20" i="13" s="1"/>
  <c r="E17" i="12"/>
  <c r="D17" i="12"/>
  <c r="D20" i="13" s="1"/>
  <c r="EC7" i="12"/>
  <c r="EB7" i="12"/>
  <c r="EB23" i="12" s="1"/>
  <c r="EA7" i="12"/>
  <c r="EA23" i="12" s="1"/>
  <c r="DZ7" i="12"/>
  <c r="DZ23" i="12" s="1"/>
  <c r="DY7" i="12"/>
  <c r="DY23" i="12" s="1"/>
  <c r="DX7" i="12"/>
  <c r="DX23" i="12" s="1"/>
  <c r="DW7" i="12"/>
  <c r="DW23" i="12" s="1"/>
  <c r="DV7" i="12"/>
  <c r="DV23" i="12" s="1"/>
  <c r="DU7" i="12"/>
  <c r="DU23" i="12" s="1"/>
  <c r="DT7" i="12"/>
  <c r="DT23" i="12" s="1"/>
  <c r="DS7" i="12"/>
  <c r="DS23" i="12" s="1"/>
  <c r="DR7" i="12"/>
  <c r="DR23" i="12" s="1"/>
  <c r="DQ7" i="12"/>
  <c r="DQ23" i="12" s="1"/>
  <c r="DP7" i="12"/>
  <c r="DP23" i="12" s="1"/>
  <c r="DO7" i="12"/>
  <c r="DO23" i="12" s="1"/>
  <c r="DN7" i="12"/>
  <c r="DN23" i="12" s="1"/>
  <c r="DM7" i="12"/>
  <c r="DM23" i="12" s="1"/>
  <c r="DL7" i="12"/>
  <c r="DL23" i="12" s="1"/>
  <c r="DK7" i="12"/>
  <c r="DK23" i="12" s="1"/>
  <c r="DJ7" i="12"/>
  <c r="DJ23" i="12" s="1"/>
  <c r="DI7" i="12"/>
  <c r="DI23" i="12" s="1"/>
  <c r="DH7" i="12"/>
  <c r="DH23" i="12" s="1"/>
  <c r="DG7" i="12"/>
  <c r="DG23" i="12" s="1"/>
  <c r="DF7" i="12"/>
  <c r="DF23" i="12" s="1"/>
  <c r="DE7" i="12"/>
  <c r="DE23" i="12" s="1"/>
  <c r="DD7" i="12"/>
  <c r="DD23" i="12" s="1"/>
  <c r="DC7" i="12"/>
  <c r="DC23" i="12" s="1"/>
  <c r="DB7" i="12"/>
  <c r="DB23" i="12" s="1"/>
  <c r="DA7" i="12"/>
  <c r="DA23" i="12" s="1"/>
  <c r="CZ7" i="12"/>
  <c r="CZ23" i="12" s="1"/>
  <c r="CY7" i="12"/>
  <c r="CY23" i="12" s="1"/>
  <c r="CX7" i="12"/>
  <c r="CX23" i="12" s="1"/>
  <c r="CX22" i="13" s="1"/>
  <c r="CW7" i="12"/>
  <c r="CW23" i="12" s="1"/>
  <c r="CV7" i="12"/>
  <c r="CV23" i="12" s="1"/>
  <c r="CU7" i="12"/>
  <c r="CU23" i="12" s="1"/>
  <c r="CT7" i="12"/>
  <c r="CT23" i="12" s="1"/>
  <c r="CS7" i="12"/>
  <c r="CS23" i="12" s="1"/>
  <c r="CR7" i="12"/>
  <c r="CR23" i="12" s="1"/>
  <c r="CQ7" i="12"/>
  <c r="CQ23" i="12" s="1"/>
  <c r="CP7" i="12"/>
  <c r="CP23" i="12" s="1"/>
  <c r="CO7" i="12"/>
  <c r="CO23" i="12" s="1"/>
  <c r="CN7" i="12"/>
  <c r="CN23" i="12" s="1"/>
  <c r="CM7" i="12"/>
  <c r="CM23" i="12" s="1"/>
  <c r="CL7" i="12"/>
  <c r="CL23" i="12" s="1"/>
  <c r="CK7" i="12"/>
  <c r="CK23" i="12" s="1"/>
  <c r="CJ7" i="12"/>
  <c r="CJ23" i="12" s="1"/>
  <c r="CI7" i="12"/>
  <c r="CI23" i="12" s="1"/>
  <c r="CH7" i="12"/>
  <c r="CH23" i="12" s="1"/>
  <c r="CG7" i="12"/>
  <c r="CG23" i="12" s="1"/>
  <c r="CF7" i="12"/>
  <c r="CF23" i="12" s="1"/>
  <c r="CE7" i="12"/>
  <c r="CE23" i="12" s="1"/>
  <c r="CD7" i="12"/>
  <c r="CD23" i="12" s="1"/>
  <c r="CC7" i="12"/>
  <c r="CC23" i="12" s="1"/>
  <c r="CB7" i="12"/>
  <c r="CB23" i="12" s="1"/>
  <c r="CA7" i="12"/>
  <c r="CA23" i="12" s="1"/>
  <c r="BZ7" i="12"/>
  <c r="BZ23" i="12" s="1"/>
  <c r="BY7" i="12"/>
  <c r="BY23" i="12" s="1"/>
  <c r="BX7" i="12"/>
  <c r="BX23" i="12" s="1"/>
  <c r="BW7" i="12"/>
  <c r="BW23" i="12" s="1"/>
  <c r="BV7" i="12"/>
  <c r="BV23" i="12" s="1"/>
  <c r="BU7" i="12"/>
  <c r="BU23" i="12" s="1"/>
  <c r="BT7" i="12"/>
  <c r="BT23" i="12" s="1"/>
  <c r="BS7" i="12"/>
  <c r="BS23" i="12" s="1"/>
  <c r="BR7" i="12"/>
  <c r="BR23" i="12" s="1"/>
  <c r="BQ7" i="12"/>
  <c r="BQ23" i="12" s="1"/>
  <c r="BP7" i="12"/>
  <c r="BP23" i="12" s="1"/>
  <c r="BO7" i="12"/>
  <c r="BO23" i="12" s="1"/>
  <c r="BN7" i="12"/>
  <c r="BN23" i="12" s="1"/>
  <c r="BM7" i="12"/>
  <c r="BM23" i="12" s="1"/>
  <c r="BL7" i="12"/>
  <c r="BL23" i="12" s="1"/>
  <c r="BK7" i="12"/>
  <c r="BK23" i="12" s="1"/>
  <c r="BJ7" i="12"/>
  <c r="BJ23" i="12" s="1"/>
  <c r="BI7" i="12"/>
  <c r="BI23" i="12" s="1"/>
  <c r="BH7" i="12"/>
  <c r="BH23" i="12" s="1"/>
  <c r="BG7" i="12"/>
  <c r="BG23" i="12" s="1"/>
  <c r="BF7" i="12"/>
  <c r="BF23" i="12" s="1"/>
  <c r="BE7" i="12"/>
  <c r="BE23" i="12" s="1"/>
  <c r="BD7" i="12"/>
  <c r="BD23" i="12" s="1"/>
  <c r="BC7" i="12"/>
  <c r="BC23" i="12" s="1"/>
  <c r="BB7" i="12"/>
  <c r="BB23" i="12" s="1"/>
  <c r="BA7" i="12"/>
  <c r="BA23" i="12" s="1"/>
  <c r="AZ7" i="12"/>
  <c r="AZ23" i="12" s="1"/>
  <c r="AY7" i="12"/>
  <c r="AY23" i="12" s="1"/>
  <c r="AX7" i="12"/>
  <c r="AX23" i="12" s="1"/>
  <c r="AW7" i="12"/>
  <c r="AW23" i="12" s="1"/>
  <c r="AV7" i="12"/>
  <c r="AV23" i="12" s="1"/>
  <c r="AU7" i="12"/>
  <c r="AU23" i="12" s="1"/>
  <c r="AT7" i="12"/>
  <c r="AT23" i="12" s="1"/>
  <c r="AS7" i="12"/>
  <c r="AS23" i="12" s="1"/>
  <c r="AR7" i="12"/>
  <c r="AR23" i="12" s="1"/>
  <c r="AQ7" i="12"/>
  <c r="AQ23" i="12" s="1"/>
  <c r="AP7" i="12"/>
  <c r="AP23" i="12" s="1"/>
  <c r="AO7" i="12"/>
  <c r="AO23" i="12" s="1"/>
  <c r="AN7" i="12"/>
  <c r="AN23" i="12" s="1"/>
  <c r="AM7" i="12"/>
  <c r="AM23" i="12" s="1"/>
  <c r="AL7" i="12"/>
  <c r="AL23" i="12" s="1"/>
  <c r="AK7" i="12"/>
  <c r="AK23" i="12" s="1"/>
  <c r="AJ7" i="12"/>
  <c r="AJ23" i="12" s="1"/>
  <c r="AI7" i="12"/>
  <c r="AI23" i="12" s="1"/>
  <c r="AH7" i="12"/>
  <c r="AH23" i="12" s="1"/>
  <c r="AG7" i="12"/>
  <c r="AG23" i="12" s="1"/>
  <c r="AF7" i="12"/>
  <c r="AF23" i="12" s="1"/>
  <c r="AE7" i="12"/>
  <c r="AE23" i="12" s="1"/>
  <c r="AD7" i="12"/>
  <c r="AD23" i="12" s="1"/>
  <c r="AC7" i="12"/>
  <c r="AC23" i="12" s="1"/>
  <c r="AB7" i="12"/>
  <c r="AB23" i="12" s="1"/>
  <c r="AA7" i="12"/>
  <c r="AA23" i="12" s="1"/>
  <c r="Z7" i="12"/>
  <c r="Z23" i="12" s="1"/>
  <c r="Y7" i="12"/>
  <c r="Y23" i="12" s="1"/>
  <c r="X7" i="12"/>
  <c r="X23" i="12" s="1"/>
  <c r="W7" i="12"/>
  <c r="W23" i="12" s="1"/>
  <c r="V7" i="12"/>
  <c r="V23" i="12" s="1"/>
  <c r="U7" i="12"/>
  <c r="U23" i="12" s="1"/>
  <c r="T7" i="12"/>
  <c r="T23" i="12" s="1"/>
  <c r="S7" i="12"/>
  <c r="S23" i="12" s="1"/>
  <c r="R7" i="12"/>
  <c r="R23" i="12" s="1"/>
  <c r="Q7" i="12"/>
  <c r="Q23" i="12" s="1"/>
  <c r="P7" i="12"/>
  <c r="P23" i="12" s="1"/>
  <c r="O7" i="12"/>
  <c r="O23" i="12" s="1"/>
  <c r="N7" i="12"/>
  <c r="N23" i="12" s="1"/>
  <c r="M7" i="12"/>
  <c r="M23" i="12" s="1"/>
  <c r="L7" i="12"/>
  <c r="L23" i="12" s="1"/>
  <c r="K7" i="12"/>
  <c r="K23" i="12" s="1"/>
  <c r="J7" i="12"/>
  <c r="J23" i="12" s="1"/>
  <c r="I7" i="12"/>
  <c r="I23" i="12" s="1"/>
  <c r="H7" i="12"/>
  <c r="H23" i="12" s="1"/>
  <c r="G7" i="12"/>
  <c r="G23" i="12" s="1"/>
  <c r="F7" i="12"/>
  <c r="F23" i="12" s="1"/>
  <c r="E7" i="12"/>
  <c r="E23" i="12" s="1"/>
  <c r="D7" i="12"/>
  <c r="D23" i="12" s="1"/>
  <c r="EC6" i="12"/>
  <c r="EB6" i="12"/>
  <c r="EB22" i="12" s="1"/>
  <c r="EA6" i="12"/>
  <c r="EA22" i="12" s="1"/>
  <c r="DZ6" i="12"/>
  <c r="DZ22" i="12" s="1"/>
  <c r="DY6" i="12"/>
  <c r="DY22" i="12" s="1"/>
  <c r="DX6" i="12"/>
  <c r="DX22" i="12" s="1"/>
  <c r="DW6" i="12"/>
  <c r="DW22" i="12" s="1"/>
  <c r="DV6" i="12"/>
  <c r="DV22" i="12" s="1"/>
  <c r="DU6" i="12"/>
  <c r="DU22" i="12" s="1"/>
  <c r="DT6" i="12"/>
  <c r="DT22" i="12" s="1"/>
  <c r="DS6" i="12"/>
  <c r="DS22" i="12" s="1"/>
  <c r="DR6" i="12"/>
  <c r="DR22" i="12" s="1"/>
  <c r="DQ6" i="12"/>
  <c r="DQ22" i="12" s="1"/>
  <c r="DP6" i="12"/>
  <c r="DP22" i="12" s="1"/>
  <c r="DO6" i="12"/>
  <c r="DO22" i="12" s="1"/>
  <c r="DN6" i="12"/>
  <c r="DN22" i="12" s="1"/>
  <c r="DM6" i="12"/>
  <c r="DM22" i="12" s="1"/>
  <c r="DL6" i="12"/>
  <c r="DL22" i="12" s="1"/>
  <c r="DK6" i="12"/>
  <c r="DK22" i="12" s="1"/>
  <c r="DJ6" i="12"/>
  <c r="DJ22" i="12" s="1"/>
  <c r="DI6" i="12"/>
  <c r="DI22" i="12" s="1"/>
  <c r="DH6" i="12"/>
  <c r="DH22" i="12" s="1"/>
  <c r="DG6" i="12"/>
  <c r="DG22" i="12" s="1"/>
  <c r="DF6" i="12"/>
  <c r="DF22" i="12" s="1"/>
  <c r="DE6" i="12"/>
  <c r="DE22" i="12" s="1"/>
  <c r="DD6" i="12"/>
  <c r="DD22" i="12" s="1"/>
  <c r="DD21" i="13" s="1"/>
  <c r="DC6" i="12"/>
  <c r="DC22" i="12" s="1"/>
  <c r="DB6" i="12"/>
  <c r="DB22" i="12" s="1"/>
  <c r="DA6" i="12"/>
  <c r="DA22" i="12" s="1"/>
  <c r="CZ6" i="12"/>
  <c r="CZ22" i="12" s="1"/>
  <c r="CY6" i="12"/>
  <c r="CY22" i="12" s="1"/>
  <c r="CX6" i="12"/>
  <c r="CX22" i="12" s="1"/>
  <c r="CW6" i="12"/>
  <c r="CW22" i="12" s="1"/>
  <c r="CV6" i="12"/>
  <c r="CV22" i="12" s="1"/>
  <c r="CU6" i="12"/>
  <c r="CU22" i="12" s="1"/>
  <c r="CT6" i="12"/>
  <c r="CT22" i="12" s="1"/>
  <c r="CS6" i="12"/>
  <c r="CS22" i="12" s="1"/>
  <c r="CR6" i="12"/>
  <c r="CR22" i="12" s="1"/>
  <c r="CQ6" i="12"/>
  <c r="CQ22" i="12" s="1"/>
  <c r="CP6" i="12"/>
  <c r="CP22" i="12" s="1"/>
  <c r="CO6" i="12"/>
  <c r="CO22" i="12" s="1"/>
  <c r="CN6" i="12"/>
  <c r="CN22" i="12" s="1"/>
  <c r="CN21" i="13" s="1"/>
  <c r="CM6" i="12"/>
  <c r="CM22" i="12" s="1"/>
  <c r="CL6" i="12"/>
  <c r="CL22" i="12" s="1"/>
  <c r="CK6" i="12"/>
  <c r="CK22" i="12" s="1"/>
  <c r="CJ6" i="12"/>
  <c r="CJ22" i="12" s="1"/>
  <c r="CI6" i="12"/>
  <c r="CI22" i="12" s="1"/>
  <c r="CH6" i="12"/>
  <c r="CH22" i="12" s="1"/>
  <c r="CG6" i="12"/>
  <c r="CG22" i="12" s="1"/>
  <c r="CF6" i="12"/>
  <c r="CF22" i="12" s="1"/>
  <c r="CE6" i="12"/>
  <c r="CE22" i="12" s="1"/>
  <c r="CD6" i="12"/>
  <c r="CD22" i="12" s="1"/>
  <c r="CC6" i="12"/>
  <c r="CC22" i="12" s="1"/>
  <c r="CB6" i="12"/>
  <c r="CB22" i="12" s="1"/>
  <c r="CA6" i="12"/>
  <c r="CA22" i="12" s="1"/>
  <c r="BZ6" i="12"/>
  <c r="BZ22" i="12" s="1"/>
  <c r="BY6" i="12"/>
  <c r="BY22" i="12" s="1"/>
  <c r="BX6" i="12"/>
  <c r="BX22" i="12" s="1"/>
  <c r="BX21" i="13" s="1"/>
  <c r="BW6" i="12"/>
  <c r="BW22" i="12" s="1"/>
  <c r="BV6" i="12"/>
  <c r="BV22" i="12" s="1"/>
  <c r="BU6" i="12"/>
  <c r="BU22" i="12" s="1"/>
  <c r="BT6" i="12"/>
  <c r="BT22" i="12" s="1"/>
  <c r="BS6" i="12"/>
  <c r="BS22" i="12" s="1"/>
  <c r="BR6" i="12"/>
  <c r="BR22" i="12" s="1"/>
  <c r="BR21" i="13" s="1"/>
  <c r="BQ6" i="12"/>
  <c r="BQ22" i="12" s="1"/>
  <c r="BP6" i="12"/>
  <c r="BP22" i="12" s="1"/>
  <c r="BO6" i="12"/>
  <c r="BO22" i="12" s="1"/>
  <c r="BN6" i="12"/>
  <c r="BN22" i="12" s="1"/>
  <c r="BM6" i="12"/>
  <c r="BM22" i="12" s="1"/>
  <c r="BL6" i="12"/>
  <c r="BL22" i="12" s="1"/>
  <c r="BK6" i="12"/>
  <c r="BK22" i="12" s="1"/>
  <c r="BJ6" i="12"/>
  <c r="BJ22" i="12" s="1"/>
  <c r="BI6" i="12"/>
  <c r="BI22" i="12" s="1"/>
  <c r="BH6" i="12"/>
  <c r="BH22" i="12" s="1"/>
  <c r="BG6" i="12"/>
  <c r="BG22" i="12" s="1"/>
  <c r="BF6" i="12"/>
  <c r="BF22" i="12" s="1"/>
  <c r="BE6" i="12"/>
  <c r="BE22" i="12" s="1"/>
  <c r="BD6" i="12"/>
  <c r="BD22" i="12" s="1"/>
  <c r="BC6" i="12"/>
  <c r="BC22" i="12" s="1"/>
  <c r="BC21" i="13" s="1"/>
  <c r="BB6" i="12"/>
  <c r="BB22" i="12" s="1"/>
  <c r="BA6" i="12"/>
  <c r="BA22" i="12" s="1"/>
  <c r="AZ6" i="12"/>
  <c r="AZ22" i="12" s="1"/>
  <c r="AY6" i="12"/>
  <c r="AY22" i="12" s="1"/>
  <c r="AX6" i="12"/>
  <c r="AX22" i="12" s="1"/>
  <c r="AW6" i="12"/>
  <c r="AW22" i="12" s="1"/>
  <c r="AV6" i="12"/>
  <c r="AV22" i="12" s="1"/>
  <c r="AU6" i="12"/>
  <c r="AU22" i="12" s="1"/>
  <c r="AT6" i="12"/>
  <c r="AT22" i="12" s="1"/>
  <c r="AS6" i="12"/>
  <c r="AS22" i="12" s="1"/>
  <c r="AR6" i="12"/>
  <c r="AR22" i="12" s="1"/>
  <c r="AR21" i="13" s="1"/>
  <c r="AQ6" i="12"/>
  <c r="AQ22" i="12" s="1"/>
  <c r="AP6" i="12"/>
  <c r="AP22" i="12" s="1"/>
  <c r="AO6" i="12"/>
  <c r="AO22" i="12" s="1"/>
  <c r="AN6" i="12"/>
  <c r="AN22" i="12" s="1"/>
  <c r="AM6" i="12"/>
  <c r="AM22" i="12" s="1"/>
  <c r="AM21" i="13" s="1"/>
  <c r="AL6" i="12"/>
  <c r="AL22" i="12" s="1"/>
  <c r="AL21" i="13" s="1"/>
  <c r="AK6" i="12"/>
  <c r="AK22" i="12" s="1"/>
  <c r="AJ6" i="12"/>
  <c r="AJ22" i="12" s="1"/>
  <c r="AI6" i="12"/>
  <c r="AI22" i="12" s="1"/>
  <c r="AH6" i="12"/>
  <c r="AH22" i="12" s="1"/>
  <c r="AG6" i="12"/>
  <c r="AG22" i="12" s="1"/>
  <c r="AF6" i="12"/>
  <c r="AF22" i="12" s="1"/>
  <c r="AE6" i="12"/>
  <c r="AE22" i="12" s="1"/>
  <c r="AD6" i="12"/>
  <c r="AD22" i="12" s="1"/>
  <c r="AC6" i="12"/>
  <c r="AC22" i="12" s="1"/>
  <c r="AB6" i="12"/>
  <c r="AB22" i="12" s="1"/>
  <c r="AA6" i="12"/>
  <c r="AA22" i="12" s="1"/>
  <c r="Z6" i="12"/>
  <c r="Z22" i="12" s="1"/>
  <c r="Y6" i="12"/>
  <c r="Y22" i="12" s="1"/>
  <c r="X6" i="12"/>
  <c r="X22" i="12" s="1"/>
  <c r="W6" i="12"/>
  <c r="W22" i="12" s="1"/>
  <c r="V6" i="12"/>
  <c r="V22" i="12" s="1"/>
  <c r="U6" i="12"/>
  <c r="U22" i="12" s="1"/>
  <c r="T6" i="12"/>
  <c r="T22" i="12" s="1"/>
  <c r="S6" i="12"/>
  <c r="S22" i="12" s="1"/>
  <c r="R6" i="12"/>
  <c r="R22" i="12" s="1"/>
  <c r="Q6" i="12"/>
  <c r="Q22" i="12" s="1"/>
  <c r="P6" i="12"/>
  <c r="P22" i="12" s="1"/>
  <c r="O6" i="12"/>
  <c r="O22" i="12" s="1"/>
  <c r="N6" i="12"/>
  <c r="N22" i="12" s="1"/>
  <c r="M6" i="12"/>
  <c r="M22" i="12" s="1"/>
  <c r="L6" i="12"/>
  <c r="L22" i="12" s="1"/>
  <c r="L21" i="13" s="1"/>
  <c r="K6" i="12"/>
  <c r="K22" i="12" s="1"/>
  <c r="J6" i="12"/>
  <c r="J22" i="12" s="1"/>
  <c r="I6" i="12"/>
  <c r="I22" i="12" s="1"/>
  <c r="H6" i="12"/>
  <c r="H22" i="12" s="1"/>
  <c r="G6" i="12"/>
  <c r="G22" i="12" s="1"/>
  <c r="F6" i="12"/>
  <c r="F22" i="12" s="1"/>
  <c r="E6" i="12"/>
  <c r="E22" i="12" s="1"/>
  <c r="D6" i="12"/>
  <c r="D22" i="12" s="1"/>
  <c r="D21" i="13" s="1"/>
  <c r="EC5" i="12"/>
  <c r="EB5" i="12"/>
  <c r="EB21" i="12" s="1"/>
  <c r="EA5" i="12"/>
  <c r="EA21" i="12" s="1"/>
  <c r="DZ5" i="12"/>
  <c r="DZ21" i="12" s="1"/>
  <c r="DY5" i="12"/>
  <c r="DY21" i="12" s="1"/>
  <c r="DX5" i="12"/>
  <c r="DX21" i="12" s="1"/>
  <c r="DX20" i="13" s="1"/>
  <c r="DW5" i="12"/>
  <c r="DW21" i="12" s="1"/>
  <c r="DV5" i="12"/>
  <c r="DV21" i="12" s="1"/>
  <c r="DU5" i="12"/>
  <c r="DU21" i="12" s="1"/>
  <c r="DU20" i="13" s="1"/>
  <c r="DT5" i="12"/>
  <c r="DT21" i="12" s="1"/>
  <c r="DS5" i="12"/>
  <c r="DS21" i="12" s="1"/>
  <c r="DR5" i="12"/>
  <c r="DR21" i="12" s="1"/>
  <c r="DQ5" i="12"/>
  <c r="DQ21" i="12" s="1"/>
  <c r="DQ20" i="13" s="1"/>
  <c r="DP5" i="12"/>
  <c r="DP21" i="12" s="1"/>
  <c r="DO5" i="12"/>
  <c r="DO21" i="12" s="1"/>
  <c r="DN5" i="12"/>
  <c r="DN21" i="12" s="1"/>
  <c r="DM5" i="12"/>
  <c r="DM21" i="12" s="1"/>
  <c r="DL5" i="12"/>
  <c r="DL21" i="12" s="1"/>
  <c r="DK5" i="12"/>
  <c r="DK21" i="12" s="1"/>
  <c r="DJ5" i="12"/>
  <c r="DJ21" i="12" s="1"/>
  <c r="DI5" i="12"/>
  <c r="DI21" i="12" s="1"/>
  <c r="DH5" i="12"/>
  <c r="DH21" i="12" s="1"/>
  <c r="DG5" i="12"/>
  <c r="DG21" i="12" s="1"/>
  <c r="DF5" i="12"/>
  <c r="DF21" i="12" s="1"/>
  <c r="DE5" i="12"/>
  <c r="DE21" i="12" s="1"/>
  <c r="DD5" i="12"/>
  <c r="DD21" i="12" s="1"/>
  <c r="DC5" i="12"/>
  <c r="DC21" i="12" s="1"/>
  <c r="DB5" i="12"/>
  <c r="DB21" i="12" s="1"/>
  <c r="DA5" i="12"/>
  <c r="DA21" i="12" s="1"/>
  <c r="CZ5" i="12"/>
  <c r="CZ21" i="12" s="1"/>
  <c r="CY5" i="12"/>
  <c r="CY21" i="12" s="1"/>
  <c r="CX5" i="12"/>
  <c r="CX21" i="12" s="1"/>
  <c r="CW5" i="12"/>
  <c r="CW21" i="12" s="1"/>
  <c r="CW20" i="13" s="1"/>
  <c r="CV5" i="12"/>
  <c r="CV21" i="12" s="1"/>
  <c r="CU5" i="12"/>
  <c r="CU21" i="12" s="1"/>
  <c r="CT5" i="12"/>
  <c r="CT21" i="12" s="1"/>
  <c r="CS5" i="12"/>
  <c r="CS21" i="12" s="1"/>
  <c r="CR5" i="12"/>
  <c r="CR21" i="12" s="1"/>
  <c r="CR20" i="13" s="1"/>
  <c r="CQ5" i="12"/>
  <c r="CQ21" i="12" s="1"/>
  <c r="CQ20" i="13" s="1"/>
  <c r="CP5" i="12"/>
  <c r="CP21" i="12" s="1"/>
  <c r="CO5" i="12"/>
  <c r="CO21" i="12" s="1"/>
  <c r="CN5" i="12"/>
  <c r="CN21" i="12" s="1"/>
  <c r="CM5" i="12"/>
  <c r="CM21" i="12" s="1"/>
  <c r="CL5" i="12"/>
  <c r="CL21" i="12" s="1"/>
  <c r="CK5" i="12"/>
  <c r="CK21" i="12" s="1"/>
  <c r="CJ5" i="12"/>
  <c r="CJ21" i="12" s="1"/>
  <c r="CI5" i="12"/>
  <c r="CI21" i="12" s="1"/>
  <c r="CI20" i="13" s="1"/>
  <c r="CH5" i="12"/>
  <c r="CH21" i="12" s="1"/>
  <c r="CG5" i="12"/>
  <c r="CG21" i="12" s="1"/>
  <c r="CF5" i="12"/>
  <c r="CF21" i="12" s="1"/>
  <c r="CE5" i="12"/>
  <c r="CE21" i="12" s="1"/>
  <c r="CD5" i="12"/>
  <c r="CD21" i="12" s="1"/>
  <c r="CC5" i="12"/>
  <c r="CC21" i="12" s="1"/>
  <c r="CB5" i="12"/>
  <c r="CB21" i="12" s="1"/>
  <c r="CA5" i="12"/>
  <c r="CA21" i="12" s="1"/>
  <c r="BZ5" i="12"/>
  <c r="BZ21" i="12" s="1"/>
  <c r="BY5" i="12"/>
  <c r="BY21" i="12" s="1"/>
  <c r="BX5" i="12"/>
  <c r="BX21" i="12" s="1"/>
  <c r="BW5" i="12"/>
  <c r="BW21" i="12" s="1"/>
  <c r="BV5" i="12"/>
  <c r="BV21" i="12" s="1"/>
  <c r="BU5" i="12"/>
  <c r="BU21" i="12" s="1"/>
  <c r="BT5" i="12"/>
  <c r="BT21" i="12" s="1"/>
  <c r="BT20" i="13" s="1"/>
  <c r="BS5" i="12"/>
  <c r="BS21" i="12" s="1"/>
  <c r="BR5" i="12"/>
  <c r="BR21" i="12" s="1"/>
  <c r="BQ5" i="12"/>
  <c r="BQ21" i="12" s="1"/>
  <c r="BQ20" i="13" s="1"/>
  <c r="BP5" i="12"/>
  <c r="BP21" i="12" s="1"/>
  <c r="BO5" i="12"/>
  <c r="BO21" i="12" s="1"/>
  <c r="BN5" i="12"/>
  <c r="BN21" i="12" s="1"/>
  <c r="BM5" i="12"/>
  <c r="BM21" i="12" s="1"/>
  <c r="BL5" i="12"/>
  <c r="BL21" i="12" s="1"/>
  <c r="BK5" i="12"/>
  <c r="BK21" i="12" s="1"/>
  <c r="BJ5" i="12"/>
  <c r="BJ21" i="12" s="1"/>
  <c r="BI5" i="12"/>
  <c r="BI21" i="12" s="1"/>
  <c r="BH5" i="12"/>
  <c r="BH21" i="12" s="1"/>
  <c r="BG5" i="12"/>
  <c r="BG21" i="12" s="1"/>
  <c r="BF5" i="12"/>
  <c r="BF21" i="12" s="1"/>
  <c r="BE5" i="12"/>
  <c r="BE21" i="12" s="1"/>
  <c r="BD5" i="12"/>
  <c r="BD21" i="12" s="1"/>
  <c r="BC5" i="12"/>
  <c r="BC21" i="12" s="1"/>
  <c r="BB5" i="12"/>
  <c r="BB21" i="12" s="1"/>
  <c r="BA5" i="12"/>
  <c r="BA21" i="12" s="1"/>
  <c r="AZ5" i="12"/>
  <c r="AZ21" i="12" s="1"/>
  <c r="AY5" i="12"/>
  <c r="AY21" i="12" s="1"/>
  <c r="AX5" i="12"/>
  <c r="AX21" i="12" s="1"/>
  <c r="AW5" i="12"/>
  <c r="AW21" i="12" s="1"/>
  <c r="AV5" i="12"/>
  <c r="AV21" i="12" s="1"/>
  <c r="AU5" i="12"/>
  <c r="AU21" i="12" s="1"/>
  <c r="AT5" i="12"/>
  <c r="AT21" i="12" s="1"/>
  <c r="AS5" i="12"/>
  <c r="AS21" i="12" s="1"/>
  <c r="AS20" i="13" s="1"/>
  <c r="AR5" i="12"/>
  <c r="AR21" i="12" s="1"/>
  <c r="AQ5" i="12"/>
  <c r="AQ21" i="12" s="1"/>
  <c r="AP5" i="12"/>
  <c r="AP21" i="12" s="1"/>
  <c r="AO5" i="12"/>
  <c r="AO21" i="12" s="1"/>
  <c r="AN5" i="12"/>
  <c r="AN21" i="12" s="1"/>
  <c r="AM5" i="12"/>
  <c r="AM21" i="12" s="1"/>
  <c r="AM20" i="13" s="1"/>
  <c r="AL5" i="12"/>
  <c r="AL21" i="12" s="1"/>
  <c r="AK5" i="12"/>
  <c r="AK21" i="12" s="1"/>
  <c r="AJ5" i="12"/>
  <c r="AJ21" i="12" s="1"/>
  <c r="AI5" i="12"/>
  <c r="AI21" i="12" s="1"/>
  <c r="AH5" i="12"/>
  <c r="AH21" i="12" s="1"/>
  <c r="AG5" i="12"/>
  <c r="AG21" i="12" s="1"/>
  <c r="AF5" i="12"/>
  <c r="AF21" i="12" s="1"/>
  <c r="AE5" i="12"/>
  <c r="AE21" i="12" s="1"/>
  <c r="AD5" i="12"/>
  <c r="AD21" i="12" s="1"/>
  <c r="AC5" i="12"/>
  <c r="AC21" i="12" s="1"/>
  <c r="AB5" i="12"/>
  <c r="AB21" i="12" s="1"/>
  <c r="AA5" i="12"/>
  <c r="AA21" i="12" s="1"/>
  <c r="Z5" i="12"/>
  <c r="Z21" i="12" s="1"/>
  <c r="Y5" i="12"/>
  <c r="Y21" i="12" s="1"/>
  <c r="X5" i="12"/>
  <c r="X21" i="12" s="1"/>
  <c r="W5" i="12"/>
  <c r="W21" i="12" s="1"/>
  <c r="V5" i="12"/>
  <c r="V21" i="12" s="1"/>
  <c r="U5" i="12"/>
  <c r="U21" i="12" s="1"/>
  <c r="U20" i="13" s="1"/>
  <c r="T5" i="12"/>
  <c r="T21" i="12" s="1"/>
  <c r="S5" i="12"/>
  <c r="S21" i="12" s="1"/>
  <c r="R5" i="12"/>
  <c r="R21" i="12" s="1"/>
  <c r="Q5" i="12"/>
  <c r="Q21" i="12" s="1"/>
  <c r="P5" i="12"/>
  <c r="P21" i="12" s="1"/>
  <c r="O5" i="12"/>
  <c r="O21" i="12" s="1"/>
  <c r="O20" i="13" s="1"/>
  <c r="N5" i="12"/>
  <c r="N21" i="12" s="1"/>
  <c r="M5" i="12"/>
  <c r="M21" i="12" s="1"/>
  <c r="M20" i="13" s="1"/>
  <c r="L5" i="12"/>
  <c r="L21" i="12" s="1"/>
  <c r="K5" i="12"/>
  <c r="K21" i="12" s="1"/>
  <c r="J5" i="12"/>
  <c r="J21" i="12" s="1"/>
  <c r="I5" i="12"/>
  <c r="I21" i="12" s="1"/>
  <c r="I20" i="13" s="1"/>
  <c r="H5" i="12"/>
  <c r="H21" i="12" s="1"/>
  <c r="G5" i="12"/>
  <c r="G21" i="12" s="1"/>
  <c r="F5" i="12"/>
  <c r="F21" i="12" s="1"/>
  <c r="E5" i="12"/>
  <c r="E21" i="12" s="1"/>
  <c r="E20" i="13" s="1"/>
  <c r="D5" i="12"/>
  <c r="D21" i="12" s="1"/>
  <c r="E17" i="11"/>
  <c r="E9" i="13" s="1"/>
  <c r="F17" i="11"/>
  <c r="G17" i="11"/>
  <c r="G9" i="13" s="1"/>
  <c r="H17" i="11"/>
  <c r="I17" i="11"/>
  <c r="J17" i="11"/>
  <c r="K17" i="11"/>
  <c r="K9" i="13" s="1"/>
  <c r="L17" i="11"/>
  <c r="M17" i="11"/>
  <c r="M9" i="13" s="1"/>
  <c r="N17" i="11"/>
  <c r="O17" i="11"/>
  <c r="O9" i="13" s="1"/>
  <c r="P17" i="11"/>
  <c r="Q17" i="11"/>
  <c r="R17" i="11"/>
  <c r="S17" i="11"/>
  <c r="T17" i="11"/>
  <c r="U17" i="11"/>
  <c r="U9" i="13" s="1"/>
  <c r="V17" i="11"/>
  <c r="W17" i="11"/>
  <c r="W9" i="13" s="1"/>
  <c r="X17" i="11"/>
  <c r="Y17" i="11"/>
  <c r="Z17" i="11"/>
  <c r="AA17" i="11"/>
  <c r="AA9" i="13" s="1"/>
  <c r="AB17" i="11"/>
  <c r="AC17" i="11"/>
  <c r="AD17" i="11"/>
  <c r="AE17" i="11"/>
  <c r="AE9" i="13" s="1"/>
  <c r="AF17" i="11"/>
  <c r="AG17" i="11"/>
  <c r="AH17" i="11"/>
  <c r="AI17" i="11"/>
  <c r="AI9" i="13" s="1"/>
  <c r="AJ17" i="11"/>
  <c r="AK17" i="11"/>
  <c r="AK9" i="13" s="1"/>
  <c r="AL17" i="11"/>
  <c r="AM17" i="11"/>
  <c r="AM9" i="13" s="1"/>
  <c r="AN17" i="11"/>
  <c r="AO17" i="11"/>
  <c r="AP17" i="11"/>
  <c r="AQ17" i="11"/>
  <c r="AQ9" i="13" s="1"/>
  <c r="AR17" i="11"/>
  <c r="AS17" i="11"/>
  <c r="AS9" i="13" s="1"/>
  <c r="AT17" i="11"/>
  <c r="AU17" i="11"/>
  <c r="AU9" i="13" s="1"/>
  <c r="AV17" i="11"/>
  <c r="AW17" i="11"/>
  <c r="AX17" i="11"/>
  <c r="AY17" i="11"/>
  <c r="AZ17" i="11"/>
  <c r="BA17" i="11"/>
  <c r="BA9" i="13" s="1"/>
  <c r="BB17" i="11"/>
  <c r="BC17" i="11"/>
  <c r="BC9" i="13" s="1"/>
  <c r="BD17" i="11"/>
  <c r="BE17" i="11"/>
  <c r="BF17" i="11"/>
  <c r="BG17" i="11"/>
  <c r="BG9" i="13" s="1"/>
  <c r="BH17" i="11"/>
  <c r="BI17" i="11"/>
  <c r="BJ17" i="11"/>
  <c r="BK17" i="11"/>
  <c r="BK9" i="13" s="1"/>
  <c r="BL17" i="11"/>
  <c r="BM17" i="11"/>
  <c r="BN17" i="11"/>
  <c r="BO17" i="11"/>
  <c r="BO9" i="13" s="1"/>
  <c r="BP17" i="11"/>
  <c r="BQ17" i="11"/>
  <c r="BQ9" i="13" s="1"/>
  <c r="BR17" i="11"/>
  <c r="BS17" i="11"/>
  <c r="BS9" i="13" s="1"/>
  <c r="BT17" i="11"/>
  <c r="BU17" i="11"/>
  <c r="BV17" i="11"/>
  <c r="BW17" i="11"/>
  <c r="BW9" i="13" s="1"/>
  <c r="BX17" i="11"/>
  <c r="BY17" i="11"/>
  <c r="BY9" i="13" s="1"/>
  <c r="BZ17" i="11"/>
  <c r="CA17" i="11"/>
  <c r="CA9" i="13" s="1"/>
  <c r="CB17" i="11"/>
  <c r="CC17" i="11"/>
  <c r="CD17" i="11"/>
  <c r="CE17" i="11"/>
  <c r="CF17" i="11"/>
  <c r="CG17" i="11"/>
  <c r="CG9" i="13" s="1"/>
  <c r="CH17" i="11"/>
  <c r="CI17" i="11"/>
  <c r="CI9" i="13" s="1"/>
  <c r="CJ17" i="11"/>
  <c r="CK17" i="11"/>
  <c r="CL17" i="11"/>
  <c r="CM17" i="11"/>
  <c r="CM9" i="13" s="1"/>
  <c r="CN17" i="11"/>
  <c r="CO17" i="11"/>
  <c r="CP17" i="11"/>
  <c r="CQ17" i="11"/>
  <c r="CQ9" i="13" s="1"/>
  <c r="CR17" i="11"/>
  <c r="CS17" i="11"/>
  <c r="CT17" i="11"/>
  <c r="CU17" i="11"/>
  <c r="CU9" i="13" s="1"/>
  <c r="CV17" i="11"/>
  <c r="CW17" i="11"/>
  <c r="CW9" i="13" s="1"/>
  <c r="CX17" i="11"/>
  <c r="CY17" i="11"/>
  <c r="CY9" i="13" s="1"/>
  <c r="CZ17" i="11"/>
  <c r="DA17" i="11"/>
  <c r="DB17" i="11"/>
  <c r="DC17" i="11"/>
  <c r="DC9" i="13" s="1"/>
  <c r="DD17" i="11"/>
  <c r="DE17" i="11"/>
  <c r="DE9" i="13" s="1"/>
  <c r="DF17" i="11"/>
  <c r="DG17" i="11"/>
  <c r="DG9" i="13" s="1"/>
  <c r="DH17" i="11"/>
  <c r="DI17" i="11"/>
  <c r="DJ17" i="11"/>
  <c r="DK17" i="11"/>
  <c r="DK9" i="13" s="1"/>
  <c r="DL17" i="11"/>
  <c r="DM17" i="11"/>
  <c r="DM9" i="13" s="1"/>
  <c r="DN17" i="11"/>
  <c r="DO17" i="11"/>
  <c r="DO9" i="13" s="1"/>
  <c r="DP17" i="11"/>
  <c r="DQ17" i="11"/>
  <c r="DR17" i="11"/>
  <c r="DS17" i="11"/>
  <c r="DS9" i="13" s="1"/>
  <c r="DT17" i="11"/>
  <c r="DU17" i="11"/>
  <c r="DU9" i="13" s="1"/>
  <c r="DV17" i="11"/>
  <c r="DW17" i="11"/>
  <c r="DW9" i="13" s="1"/>
  <c r="DX17" i="11"/>
  <c r="DY17" i="11"/>
  <c r="DZ17" i="11"/>
  <c r="EA17" i="11"/>
  <c r="EB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E10" i="13" s="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M10" i="13" s="1"/>
  <c r="BN18" i="11"/>
  <c r="BO18" i="11"/>
  <c r="BP18" i="11"/>
  <c r="BQ18" i="11"/>
  <c r="BR18" i="11"/>
  <c r="BS18" i="11"/>
  <c r="BT18" i="11"/>
  <c r="BU18" i="11"/>
  <c r="BU10" i="13" s="1"/>
  <c r="BV18" i="11"/>
  <c r="BW18" i="11"/>
  <c r="BX18" i="11"/>
  <c r="BY18" i="11"/>
  <c r="BZ18" i="11"/>
  <c r="CA18" i="11"/>
  <c r="CB18" i="11"/>
  <c r="CC18" i="11"/>
  <c r="CC10" i="13" s="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Q10" i="13" s="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D18" i="11"/>
  <c r="D17" i="11"/>
  <c r="E5" i="11"/>
  <c r="E21" i="11" s="1"/>
  <c r="F5" i="11"/>
  <c r="F21" i="11" s="1"/>
  <c r="G5" i="11"/>
  <c r="G21" i="11" s="1"/>
  <c r="H5" i="11"/>
  <c r="H21" i="11" s="1"/>
  <c r="H9" i="13" s="1"/>
  <c r="I5" i="11"/>
  <c r="I21" i="11" s="1"/>
  <c r="J5" i="11"/>
  <c r="J21" i="11" s="1"/>
  <c r="K5" i="11"/>
  <c r="K21" i="11" s="1"/>
  <c r="L5" i="11"/>
  <c r="L21" i="11" s="1"/>
  <c r="M5" i="11"/>
  <c r="M21" i="11" s="1"/>
  <c r="N5" i="11"/>
  <c r="N21" i="11" s="1"/>
  <c r="O5" i="11"/>
  <c r="O21" i="11" s="1"/>
  <c r="P5" i="11"/>
  <c r="P21" i="11" s="1"/>
  <c r="Q5" i="11"/>
  <c r="Q21" i="11" s="1"/>
  <c r="R5" i="11"/>
  <c r="R21" i="11" s="1"/>
  <c r="S5" i="11"/>
  <c r="S21" i="11" s="1"/>
  <c r="T5" i="11"/>
  <c r="T21" i="11" s="1"/>
  <c r="U5" i="11"/>
  <c r="U21" i="11" s="1"/>
  <c r="V5" i="11"/>
  <c r="V21" i="11" s="1"/>
  <c r="W5" i="11"/>
  <c r="W21" i="11" s="1"/>
  <c r="X5" i="11"/>
  <c r="X21" i="11" s="1"/>
  <c r="Y5" i="11"/>
  <c r="Y21" i="11" s="1"/>
  <c r="Z5" i="11"/>
  <c r="Z21" i="11" s="1"/>
  <c r="AA5" i="11"/>
  <c r="AA21" i="11" s="1"/>
  <c r="AB5" i="11"/>
  <c r="AB21" i="11" s="1"/>
  <c r="AC5" i="11"/>
  <c r="AC21" i="11" s="1"/>
  <c r="AD5" i="11"/>
  <c r="AD21" i="11" s="1"/>
  <c r="AE5" i="11"/>
  <c r="AE21" i="11" s="1"/>
  <c r="AF5" i="11"/>
  <c r="AF21" i="11" s="1"/>
  <c r="AG5" i="11"/>
  <c r="AG21" i="11" s="1"/>
  <c r="AH5" i="11"/>
  <c r="AH21" i="11" s="1"/>
  <c r="AI5" i="11"/>
  <c r="AI21" i="11" s="1"/>
  <c r="AJ5" i="11"/>
  <c r="AJ21" i="11" s="1"/>
  <c r="AK5" i="11"/>
  <c r="AK21" i="11" s="1"/>
  <c r="AL5" i="11"/>
  <c r="AL21" i="11" s="1"/>
  <c r="AM5" i="11"/>
  <c r="AM21" i="11" s="1"/>
  <c r="AN5" i="11"/>
  <c r="AN21" i="11" s="1"/>
  <c r="AO5" i="11"/>
  <c r="AO21" i="11" s="1"/>
  <c r="AP5" i="11"/>
  <c r="AP21" i="11" s="1"/>
  <c r="AQ5" i="11"/>
  <c r="AQ21" i="11" s="1"/>
  <c r="AR5" i="11"/>
  <c r="AR21" i="11" s="1"/>
  <c r="AS5" i="11"/>
  <c r="AS21" i="11" s="1"/>
  <c r="AT5" i="11"/>
  <c r="AT21" i="11" s="1"/>
  <c r="AU5" i="11"/>
  <c r="AU21" i="11" s="1"/>
  <c r="AV5" i="11"/>
  <c r="AV21" i="11" s="1"/>
  <c r="AW5" i="11"/>
  <c r="AW21" i="11" s="1"/>
  <c r="AX5" i="11"/>
  <c r="AX21" i="11" s="1"/>
  <c r="AY5" i="11"/>
  <c r="AY21" i="11" s="1"/>
  <c r="AZ5" i="11"/>
  <c r="AZ21" i="11" s="1"/>
  <c r="BA5" i="11"/>
  <c r="BA21" i="11" s="1"/>
  <c r="BB5" i="11"/>
  <c r="BB21" i="11" s="1"/>
  <c r="BC5" i="11"/>
  <c r="BC21" i="11" s="1"/>
  <c r="BD5" i="11"/>
  <c r="BD21" i="11" s="1"/>
  <c r="BE5" i="11"/>
  <c r="BE21" i="11" s="1"/>
  <c r="BF5" i="11"/>
  <c r="BF21" i="11" s="1"/>
  <c r="BG5" i="11"/>
  <c r="BG21" i="11" s="1"/>
  <c r="BH5" i="11"/>
  <c r="BH21" i="11" s="1"/>
  <c r="BI5" i="11"/>
  <c r="BI21" i="11" s="1"/>
  <c r="BJ5" i="11"/>
  <c r="BJ21" i="11" s="1"/>
  <c r="BK5" i="11"/>
  <c r="BK21" i="11" s="1"/>
  <c r="BL5" i="11"/>
  <c r="BL21" i="11" s="1"/>
  <c r="BM5" i="11"/>
  <c r="BM21" i="11" s="1"/>
  <c r="BN5" i="11"/>
  <c r="BN21" i="11" s="1"/>
  <c r="BO5" i="11"/>
  <c r="BO21" i="11" s="1"/>
  <c r="BP5" i="11"/>
  <c r="BP21" i="11" s="1"/>
  <c r="BQ5" i="11"/>
  <c r="BQ21" i="11" s="1"/>
  <c r="BR5" i="11"/>
  <c r="BR21" i="11" s="1"/>
  <c r="BS5" i="11"/>
  <c r="BS21" i="11" s="1"/>
  <c r="BT5" i="11"/>
  <c r="BT21" i="11" s="1"/>
  <c r="BT9" i="13" s="1"/>
  <c r="BU5" i="11"/>
  <c r="BU21" i="11" s="1"/>
  <c r="BV5" i="11"/>
  <c r="BV21" i="11" s="1"/>
  <c r="BW5" i="11"/>
  <c r="BW21" i="11" s="1"/>
  <c r="BX5" i="11"/>
  <c r="BX21" i="11" s="1"/>
  <c r="BY5" i="11"/>
  <c r="BY21" i="11" s="1"/>
  <c r="BZ5" i="11"/>
  <c r="BZ21" i="11" s="1"/>
  <c r="CA5" i="11"/>
  <c r="CA21" i="11" s="1"/>
  <c r="CB5" i="11"/>
  <c r="CB21" i="11" s="1"/>
  <c r="CC5" i="11"/>
  <c r="CC21" i="11" s="1"/>
  <c r="CD5" i="11"/>
  <c r="CD21" i="11" s="1"/>
  <c r="CE5" i="11"/>
  <c r="CE21" i="11" s="1"/>
  <c r="CF5" i="11"/>
  <c r="CF21" i="11" s="1"/>
  <c r="CG5" i="11"/>
  <c r="CG21" i="11" s="1"/>
  <c r="CH5" i="11"/>
  <c r="CH21" i="11" s="1"/>
  <c r="CI5" i="11"/>
  <c r="CI21" i="11" s="1"/>
  <c r="CJ5" i="11"/>
  <c r="CJ21" i="11" s="1"/>
  <c r="CK5" i="11"/>
  <c r="CK21" i="11" s="1"/>
  <c r="CL5" i="11"/>
  <c r="CL21" i="11" s="1"/>
  <c r="CM5" i="11"/>
  <c r="CM21" i="11" s="1"/>
  <c r="CN5" i="11"/>
  <c r="CN21" i="11" s="1"/>
  <c r="CO5" i="11"/>
  <c r="CO21" i="11" s="1"/>
  <c r="CP5" i="11"/>
  <c r="CP21" i="11" s="1"/>
  <c r="CQ5" i="11"/>
  <c r="CQ21" i="11" s="1"/>
  <c r="CR5" i="11"/>
  <c r="CR21" i="11" s="1"/>
  <c r="CS5" i="11"/>
  <c r="CS21" i="11" s="1"/>
  <c r="CT5" i="11"/>
  <c r="CT21" i="11" s="1"/>
  <c r="CU5" i="11"/>
  <c r="CU21" i="11" s="1"/>
  <c r="CV5" i="11"/>
  <c r="CV21" i="11" s="1"/>
  <c r="CW5" i="11"/>
  <c r="CW21" i="11" s="1"/>
  <c r="CX5" i="11"/>
  <c r="CX21" i="11" s="1"/>
  <c r="CY5" i="11"/>
  <c r="CY21" i="11" s="1"/>
  <c r="CZ5" i="11"/>
  <c r="CZ21" i="11" s="1"/>
  <c r="CZ9" i="13" s="1"/>
  <c r="DA5" i="11"/>
  <c r="DA21" i="11" s="1"/>
  <c r="DB5" i="11"/>
  <c r="DB21" i="11" s="1"/>
  <c r="DC5" i="11"/>
  <c r="DC21" i="11" s="1"/>
  <c r="DD5" i="11"/>
  <c r="DD21" i="11" s="1"/>
  <c r="DE5" i="11"/>
  <c r="DE21" i="11" s="1"/>
  <c r="DF5" i="11"/>
  <c r="DF21" i="11" s="1"/>
  <c r="DG5" i="11"/>
  <c r="DG21" i="11" s="1"/>
  <c r="DH5" i="11"/>
  <c r="DH21" i="11" s="1"/>
  <c r="DI5" i="11"/>
  <c r="DI21" i="11" s="1"/>
  <c r="DJ5" i="11"/>
  <c r="DJ21" i="11" s="1"/>
  <c r="DK5" i="11"/>
  <c r="DK21" i="11" s="1"/>
  <c r="DL5" i="11"/>
  <c r="DL21" i="11" s="1"/>
  <c r="DM5" i="11"/>
  <c r="DM21" i="11" s="1"/>
  <c r="DN5" i="11"/>
  <c r="DN21" i="11" s="1"/>
  <c r="DO5" i="11"/>
  <c r="DO21" i="11" s="1"/>
  <c r="DP5" i="11"/>
  <c r="DP21" i="11" s="1"/>
  <c r="DP9" i="13" s="1"/>
  <c r="DQ5" i="11"/>
  <c r="DQ21" i="11" s="1"/>
  <c r="DR5" i="11"/>
  <c r="DR21" i="11" s="1"/>
  <c r="DS5" i="11"/>
  <c r="DS21" i="11" s="1"/>
  <c r="DT5" i="11"/>
  <c r="DT21" i="11" s="1"/>
  <c r="DU5" i="11"/>
  <c r="DU21" i="11" s="1"/>
  <c r="DV5" i="11"/>
  <c r="DV21" i="11" s="1"/>
  <c r="DW5" i="11"/>
  <c r="DW21" i="11" s="1"/>
  <c r="DX5" i="11"/>
  <c r="DX21" i="11" s="1"/>
  <c r="DY5" i="11"/>
  <c r="DY21" i="11" s="1"/>
  <c r="DZ5" i="11"/>
  <c r="DZ21" i="11" s="1"/>
  <c r="EA5" i="11"/>
  <c r="EA21" i="11" s="1"/>
  <c r="EB5" i="11"/>
  <c r="EB21" i="11" s="1"/>
  <c r="EC5" i="11"/>
  <c r="E6" i="11"/>
  <c r="E22" i="11" s="1"/>
  <c r="F6" i="11"/>
  <c r="F22" i="11" s="1"/>
  <c r="G6" i="11"/>
  <c r="G22" i="11" s="1"/>
  <c r="H6" i="11"/>
  <c r="H22" i="11" s="1"/>
  <c r="I6" i="11"/>
  <c r="I22" i="11" s="1"/>
  <c r="J6" i="11"/>
  <c r="J22" i="11" s="1"/>
  <c r="K6" i="11"/>
  <c r="K22" i="11" s="1"/>
  <c r="L6" i="11"/>
  <c r="L22" i="11" s="1"/>
  <c r="M6" i="11"/>
  <c r="M22" i="11" s="1"/>
  <c r="N6" i="11"/>
  <c r="N22" i="11" s="1"/>
  <c r="O6" i="11"/>
  <c r="O22" i="11" s="1"/>
  <c r="P6" i="11"/>
  <c r="P22" i="11" s="1"/>
  <c r="Q6" i="11"/>
  <c r="Q22" i="11" s="1"/>
  <c r="R6" i="11"/>
  <c r="R22" i="11" s="1"/>
  <c r="S6" i="11"/>
  <c r="S22" i="11" s="1"/>
  <c r="T6" i="11"/>
  <c r="T22" i="11" s="1"/>
  <c r="U6" i="11"/>
  <c r="U22" i="11" s="1"/>
  <c r="V6" i="11"/>
  <c r="V22" i="11" s="1"/>
  <c r="W6" i="11"/>
  <c r="W22" i="11" s="1"/>
  <c r="X6" i="11"/>
  <c r="X22" i="11" s="1"/>
  <c r="Y6" i="11"/>
  <c r="Y22" i="11" s="1"/>
  <c r="Z6" i="11"/>
  <c r="Z22" i="11" s="1"/>
  <c r="AA6" i="11"/>
  <c r="AA22" i="11" s="1"/>
  <c r="AB6" i="11"/>
  <c r="AB22" i="11" s="1"/>
  <c r="AC6" i="11"/>
  <c r="AC22" i="11" s="1"/>
  <c r="AD6" i="11"/>
  <c r="AD22" i="11" s="1"/>
  <c r="AE6" i="11"/>
  <c r="AE22" i="11" s="1"/>
  <c r="AF6" i="11"/>
  <c r="AF22" i="11" s="1"/>
  <c r="AG6" i="11"/>
  <c r="AG22" i="11" s="1"/>
  <c r="AH6" i="11"/>
  <c r="AH22" i="11" s="1"/>
  <c r="AI6" i="11"/>
  <c r="AI22" i="11" s="1"/>
  <c r="AJ6" i="11"/>
  <c r="AJ22" i="11" s="1"/>
  <c r="AK6" i="11"/>
  <c r="AK22" i="11" s="1"/>
  <c r="AL6" i="11"/>
  <c r="AL22" i="11" s="1"/>
  <c r="AM6" i="11"/>
  <c r="AM22" i="11" s="1"/>
  <c r="AN6" i="11"/>
  <c r="AN22" i="11" s="1"/>
  <c r="AO6" i="11"/>
  <c r="AO22" i="11" s="1"/>
  <c r="AP6" i="11"/>
  <c r="AP22" i="11" s="1"/>
  <c r="AQ6" i="11"/>
  <c r="AQ22" i="11" s="1"/>
  <c r="AR6" i="11"/>
  <c r="AR22" i="11" s="1"/>
  <c r="AS6" i="11"/>
  <c r="AS22" i="11" s="1"/>
  <c r="AT6" i="11"/>
  <c r="AT22" i="11" s="1"/>
  <c r="AU6" i="11"/>
  <c r="AU22" i="11" s="1"/>
  <c r="AV6" i="11"/>
  <c r="AV22" i="11" s="1"/>
  <c r="AW6" i="11"/>
  <c r="AW22" i="11" s="1"/>
  <c r="AX6" i="11"/>
  <c r="AX22" i="11" s="1"/>
  <c r="AY6" i="11"/>
  <c r="AY22" i="11" s="1"/>
  <c r="AZ6" i="11"/>
  <c r="AZ22" i="11" s="1"/>
  <c r="BA6" i="11"/>
  <c r="BA22" i="11" s="1"/>
  <c r="BB6" i="11"/>
  <c r="BB22" i="11" s="1"/>
  <c r="BC6" i="11"/>
  <c r="BC22" i="11" s="1"/>
  <c r="BD6" i="11"/>
  <c r="BD22" i="11" s="1"/>
  <c r="BE6" i="11"/>
  <c r="BE22" i="11" s="1"/>
  <c r="BF6" i="11"/>
  <c r="BF22" i="11" s="1"/>
  <c r="BG6" i="11"/>
  <c r="BG22" i="11" s="1"/>
  <c r="BH6" i="11"/>
  <c r="BH22" i="11" s="1"/>
  <c r="BI6" i="11"/>
  <c r="BI22" i="11" s="1"/>
  <c r="BJ6" i="11"/>
  <c r="BJ22" i="11" s="1"/>
  <c r="BK6" i="11"/>
  <c r="BK22" i="11" s="1"/>
  <c r="BL6" i="11"/>
  <c r="BL22" i="11" s="1"/>
  <c r="BM6" i="11"/>
  <c r="BM22" i="11" s="1"/>
  <c r="BN6" i="11"/>
  <c r="BN22" i="11" s="1"/>
  <c r="BO6" i="11"/>
  <c r="BO22" i="11" s="1"/>
  <c r="BP6" i="11"/>
  <c r="BP22" i="11" s="1"/>
  <c r="BQ6" i="11"/>
  <c r="BQ22" i="11" s="1"/>
  <c r="BR6" i="11"/>
  <c r="BR22" i="11" s="1"/>
  <c r="BS6" i="11"/>
  <c r="BS22" i="11" s="1"/>
  <c r="BT6" i="11"/>
  <c r="BT22" i="11" s="1"/>
  <c r="BU6" i="11"/>
  <c r="BU22" i="11" s="1"/>
  <c r="BV6" i="11"/>
  <c r="BV22" i="11" s="1"/>
  <c r="BW6" i="11"/>
  <c r="BW22" i="11" s="1"/>
  <c r="BX6" i="11"/>
  <c r="BX22" i="11" s="1"/>
  <c r="BY6" i="11"/>
  <c r="BY22" i="11" s="1"/>
  <c r="BZ6" i="11"/>
  <c r="BZ22" i="11" s="1"/>
  <c r="CA6" i="11"/>
  <c r="CA22" i="11" s="1"/>
  <c r="CB6" i="11"/>
  <c r="CB22" i="11" s="1"/>
  <c r="CC6" i="11"/>
  <c r="CC22" i="11" s="1"/>
  <c r="CD6" i="11"/>
  <c r="CD22" i="11" s="1"/>
  <c r="CE6" i="11"/>
  <c r="CE22" i="11" s="1"/>
  <c r="CF6" i="11"/>
  <c r="CF22" i="11" s="1"/>
  <c r="CG6" i="11"/>
  <c r="CG22" i="11" s="1"/>
  <c r="CH6" i="11"/>
  <c r="CH22" i="11" s="1"/>
  <c r="CI6" i="11"/>
  <c r="CI22" i="11" s="1"/>
  <c r="CJ6" i="11"/>
  <c r="CJ22" i="11" s="1"/>
  <c r="CK6" i="11"/>
  <c r="CK22" i="11" s="1"/>
  <c r="CL6" i="11"/>
  <c r="CL22" i="11" s="1"/>
  <c r="CM6" i="11"/>
  <c r="CM22" i="11" s="1"/>
  <c r="CN6" i="11"/>
  <c r="CN22" i="11" s="1"/>
  <c r="CO6" i="11"/>
  <c r="CO22" i="11" s="1"/>
  <c r="CP6" i="11"/>
  <c r="CP22" i="11" s="1"/>
  <c r="CQ6" i="11"/>
  <c r="CQ22" i="11" s="1"/>
  <c r="CR6" i="11"/>
  <c r="CR22" i="11" s="1"/>
  <c r="CS6" i="11"/>
  <c r="CS22" i="11" s="1"/>
  <c r="CT6" i="11"/>
  <c r="CT22" i="11" s="1"/>
  <c r="CU6" i="11"/>
  <c r="CU22" i="11" s="1"/>
  <c r="CV6" i="11"/>
  <c r="CV22" i="11" s="1"/>
  <c r="CW6" i="11"/>
  <c r="CW22" i="11" s="1"/>
  <c r="CX6" i="11"/>
  <c r="CX22" i="11" s="1"/>
  <c r="CY6" i="11"/>
  <c r="CY22" i="11" s="1"/>
  <c r="CZ6" i="11"/>
  <c r="CZ22" i="11" s="1"/>
  <c r="DA6" i="11"/>
  <c r="DA22" i="11" s="1"/>
  <c r="DB6" i="11"/>
  <c r="DB22" i="11" s="1"/>
  <c r="DC6" i="11"/>
  <c r="DC22" i="11" s="1"/>
  <c r="DD6" i="11"/>
  <c r="DD22" i="11" s="1"/>
  <c r="DE6" i="11"/>
  <c r="DE22" i="11" s="1"/>
  <c r="DF6" i="11"/>
  <c r="DF22" i="11" s="1"/>
  <c r="DG6" i="11"/>
  <c r="DG22" i="11" s="1"/>
  <c r="DH6" i="11"/>
  <c r="DH22" i="11" s="1"/>
  <c r="DI6" i="11"/>
  <c r="DI22" i="11" s="1"/>
  <c r="DJ6" i="11"/>
  <c r="DJ22" i="11" s="1"/>
  <c r="DK6" i="11"/>
  <c r="DK22" i="11" s="1"/>
  <c r="DL6" i="11"/>
  <c r="DL22" i="11" s="1"/>
  <c r="DM6" i="11"/>
  <c r="DM22" i="11" s="1"/>
  <c r="DN6" i="11"/>
  <c r="DN22" i="11" s="1"/>
  <c r="DN10" i="13" s="1"/>
  <c r="DO6" i="11"/>
  <c r="DO22" i="11" s="1"/>
  <c r="DP6" i="11"/>
  <c r="DP22" i="11" s="1"/>
  <c r="DQ6" i="11"/>
  <c r="DQ22" i="11" s="1"/>
  <c r="DR6" i="11"/>
  <c r="DR22" i="11" s="1"/>
  <c r="DS6" i="11"/>
  <c r="DS22" i="11" s="1"/>
  <c r="DT6" i="11"/>
  <c r="DT22" i="11" s="1"/>
  <c r="DU6" i="11"/>
  <c r="DU22" i="11" s="1"/>
  <c r="DV6" i="11"/>
  <c r="DV22" i="11" s="1"/>
  <c r="DW6" i="11"/>
  <c r="DW22" i="11" s="1"/>
  <c r="DX6" i="11"/>
  <c r="DX22" i="11" s="1"/>
  <c r="DY6" i="11"/>
  <c r="DY22" i="11" s="1"/>
  <c r="DZ6" i="11"/>
  <c r="DZ22" i="11" s="1"/>
  <c r="EA6" i="11"/>
  <c r="EA22" i="11" s="1"/>
  <c r="EB6" i="11"/>
  <c r="EB22" i="11" s="1"/>
  <c r="EC6" i="11"/>
  <c r="E7" i="11"/>
  <c r="E23" i="11" s="1"/>
  <c r="F7" i="11"/>
  <c r="F23" i="11" s="1"/>
  <c r="G7" i="11"/>
  <c r="G23" i="11" s="1"/>
  <c r="H7" i="11"/>
  <c r="H23" i="11" s="1"/>
  <c r="I7" i="11"/>
  <c r="I23" i="11" s="1"/>
  <c r="J7" i="11"/>
  <c r="J23" i="11" s="1"/>
  <c r="K7" i="11"/>
  <c r="K23" i="11" s="1"/>
  <c r="L7" i="11"/>
  <c r="L23" i="11" s="1"/>
  <c r="M7" i="11"/>
  <c r="M23" i="11" s="1"/>
  <c r="N7" i="11"/>
  <c r="N23" i="11" s="1"/>
  <c r="O7" i="11"/>
  <c r="O23" i="11" s="1"/>
  <c r="P7" i="11"/>
  <c r="P23" i="11" s="1"/>
  <c r="Q7" i="11"/>
  <c r="Q23" i="11" s="1"/>
  <c r="R7" i="11"/>
  <c r="R23" i="11" s="1"/>
  <c r="S7" i="11"/>
  <c r="S23" i="11" s="1"/>
  <c r="T7" i="11"/>
  <c r="T23" i="11" s="1"/>
  <c r="U7" i="11"/>
  <c r="U23" i="11" s="1"/>
  <c r="V7" i="11"/>
  <c r="V23" i="11" s="1"/>
  <c r="W7" i="11"/>
  <c r="W23" i="11" s="1"/>
  <c r="X7" i="11"/>
  <c r="X23" i="11" s="1"/>
  <c r="Y7" i="11"/>
  <c r="Y23" i="11" s="1"/>
  <c r="Z7" i="11"/>
  <c r="Z23" i="11" s="1"/>
  <c r="AA7" i="11"/>
  <c r="AA23" i="11" s="1"/>
  <c r="AB7" i="11"/>
  <c r="AB23" i="11" s="1"/>
  <c r="AC7" i="11"/>
  <c r="AC23" i="11" s="1"/>
  <c r="AD7" i="11"/>
  <c r="AD23" i="11" s="1"/>
  <c r="AE7" i="11"/>
  <c r="AE23" i="11" s="1"/>
  <c r="AF7" i="11"/>
  <c r="AF23" i="11" s="1"/>
  <c r="AG7" i="11"/>
  <c r="AG23" i="11" s="1"/>
  <c r="AH7" i="11"/>
  <c r="AH23" i="11" s="1"/>
  <c r="AI7" i="11"/>
  <c r="AI23" i="11" s="1"/>
  <c r="AJ7" i="11"/>
  <c r="AJ23" i="11" s="1"/>
  <c r="AK7" i="11"/>
  <c r="AK23" i="11" s="1"/>
  <c r="AL7" i="11"/>
  <c r="AL23" i="11" s="1"/>
  <c r="AM7" i="11"/>
  <c r="AM23" i="11" s="1"/>
  <c r="AN7" i="11"/>
  <c r="AN23" i="11" s="1"/>
  <c r="AO7" i="11"/>
  <c r="AO23" i="11" s="1"/>
  <c r="AP7" i="11"/>
  <c r="AP23" i="11" s="1"/>
  <c r="AQ7" i="11"/>
  <c r="AQ23" i="11" s="1"/>
  <c r="AR7" i="11"/>
  <c r="AR23" i="11" s="1"/>
  <c r="AS7" i="11"/>
  <c r="AS23" i="11" s="1"/>
  <c r="AT7" i="11"/>
  <c r="AT23" i="11" s="1"/>
  <c r="AU7" i="11"/>
  <c r="AU23" i="11" s="1"/>
  <c r="AV7" i="11"/>
  <c r="AV23" i="11" s="1"/>
  <c r="AW7" i="11"/>
  <c r="AW23" i="11" s="1"/>
  <c r="AX7" i="11"/>
  <c r="AX23" i="11" s="1"/>
  <c r="AY7" i="11"/>
  <c r="AY23" i="11" s="1"/>
  <c r="AZ7" i="11"/>
  <c r="AZ23" i="11" s="1"/>
  <c r="BA7" i="11"/>
  <c r="BA23" i="11" s="1"/>
  <c r="BB7" i="11"/>
  <c r="BB23" i="11" s="1"/>
  <c r="BC7" i="11"/>
  <c r="BC23" i="11" s="1"/>
  <c r="BD7" i="11"/>
  <c r="BD23" i="11" s="1"/>
  <c r="BE7" i="11"/>
  <c r="BE23" i="11" s="1"/>
  <c r="BF7" i="11"/>
  <c r="BF23" i="11" s="1"/>
  <c r="BG7" i="11"/>
  <c r="BG23" i="11" s="1"/>
  <c r="BH7" i="11"/>
  <c r="BH23" i="11" s="1"/>
  <c r="BI7" i="11"/>
  <c r="BI23" i="11" s="1"/>
  <c r="BJ7" i="11"/>
  <c r="BJ23" i="11" s="1"/>
  <c r="BK7" i="11"/>
  <c r="BK23" i="11" s="1"/>
  <c r="BL7" i="11"/>
  <c r="BL23" i="11" s="1"/>
  <c r="BM7" i="11"/>
  <c r="BM23" i="11" s="1"/>
  <c r="BN7" i="11"/>
  <c r="BN23" i="11" s="1"/>
  <c r="BO7" i="11"/>
  <c r="BO23" i="11" s="1"/>
  <c r="BP7" i="11"/>
  <c r="BP23" i="11" s="1"/>
  <c r="BQ7" i="11"/>
  <c r="BQ23" i="11" s="1"/>
  <c r="BR7" i="11"/>
  <c r="BR23" i="11" s="1"/>
  <c r="BS7" i="11"/>
  <c r="BS23" i="11" s="1"/>
  <c r="BT7" i="11"/>
  <c r="BT23" i="11" s="1"/>
  <c r="BU7" i="11"/>
  <c r="BU23" i="11" s="1"/>
  <c r="BV7" i="11"/>
  <c r="BV23" i="11" s="1"/>
  <c r="BW7" i="11"/>
  <c r="BW23" i="11" s="1"/>
  <c r="BX7" i="11"/>
  <c r="BX23" i="11" s="1"/>
  <c r="BY7" i="11"/>
  <c r="BY23" i="11" s="1"/>
  <c r="BZ7" i="11"/>
  <c r="BZ23" i="11" s="1"/>
  <c r="CA7" i="11"/>
  <c r="CA23" i="11" s="1"/>
  <c r="CB7" i="11"/>
  <c r="CB23" i="11" s="1"/>
  <c r="CC7" i="11"/>
  <c r="CC23" i="11" s="1"/>
  <c r="CD7" i="11"/>
  <c r="CD23" i="11" s="1"/>
  <c r="CE7" i="11"/>
  <c r="CE23" i="11" s="1"/>
  <c r="CF7" i="11"/>
  <c r="CF23" i="11" s="1"/>
  <c r="CG7" i="11"/>
  <c r="CG23" i="11" s="1"/>
  <c r="CH7" i="11"/>
  <c r="CH23" i="11" s="1"/>
  <c r="CI7" i="11"/>
  <c r="CI23" i="11" s="1"/>
  <c r="CJ7" i="11"/>
  <c r="CJ23" i="11" s="1"/>
  <c r="CK7" i="11"/>
  <c r="CK23" i="11" s="1"/>
  <c r="CL7" i="11"/>
  <c r="CL23" i="11" s="1"/>
  <c r="CM7" i="11"/>
  <c r="CM23" i="11" s="1"/>
  <c r="CN7" i="11"/>
  <c r="CN23" i="11" s="1"/>
  <c r="CO7" i="11"/>
  <c r="CO23" i="11" s="1"/>
  <c r="CP7" i="11"/>
  <c r="CP23" i="11" s="1"/>
  <c r="CQ7" i="11"/>
  <c r="CQ23" i="11" s="1"/>
  <c r="CR7" i="11"/>
  <c r="CR23" i="11" s="1"/>
  <c r="CS7" i="11"/>
  <c r="CS23" i="11" s="1"/>
  <c r="CT7" i="11"/>
  <c r="CT23" i="11" s="1"/>
  <c r="CU7" i="11"/>
  <c r="CU23" i="11" s="1"/>
  <c r="CV7" i="11"/>
  <c r="CV23" i="11" s="1"/>
  <c r="CW7" i="11"/>
  <c r="CW23" i="11" s="1"/>
  <c r="CX7" i="11"/>
  <c r="CX23" i="11" s="1"/>
  <c r="CY7" i="11"/>
  <c r="CY23" i="11" s="1"/>
  <c r="CZ7" i="11"/>
  <c r="CZ23" i="11" s="1"/>
  <c r="DA7" i="11"/>
  <c r="DA23" i="11" s="1"/>
  <c r="DB7" i="11"/>
  <c r="DB23" i="11" s="1"/>
  <c r="DC7" i="11"/>
  <c r="DC23" i="11" s="1"/>
  <c r="DD7" i="11"/>
  <c r="DD23" i="11" s="1"/>
  <c r="DE7" i="11"/>
  <c r="DE23" i="11" s="1"/>
  <c r="DF7" i="11"/>
  <c r="DF23" i="11" s="1"/>
  <c r="DG7" i="11"/>
  <c r="DG23" i="11" s="1"/>
  <c r="DH7" i="11"/>
  <c r="DH23" i="11" s="1"/>
  <c r="DI7" i="11"/>
  <c r="DI23" i="11" s="1"/>
  <c r="DJ7" i="11"/>
  <c r="DJ23" i="11" s="1"/>
  <c r="DK7" i="11"/>
  <c r="DK23" i="11" s="1"/>
  <c r="DL7" i="11"/>
  <c r="DL23" i="11" s="1"/>
  <c r="DM7" i="11"/>
  <c r="DM23" i="11" s="1"/>
  <c r="DN7" i="11"/>
  <c r="DN23" i="11" s="1"/>
  <c r="DO7" i="11"/>
  <c r="DO23" i="11" s="1"/>
  <c r="DP7" i="11"/>
  <c r="DP23" i="11" s="1"/>
  <c r="DQ7" i="11"/>
  <c r="DQ23" i="11" s="1"/>
  <c r="DR7" i="11"/>
  <c r="DR23" i="11" s="1"/>
  <c r="DS7" i="11"/>
  <c r="DS23" i="11" s="1"/>
  <c r="DT7" i="11"/>
  <c r="DT23" i="11" s="1"/>
  <c r="DU7" i="11"/>
  <c r="DU23" i="11" s="1"/>
  <c r="DV7" i="11"/>
  <c r="DV23" i="11" s="1"/>
  <c r="DW7" i="11"/>
  <c r="DW23" i="11" s="1"/>
  <c r="DX7" i="11"/>
  <c r="DX23" i="11" s="1"/>
  <c r="DY7" i="11"/>
  <c r="DY23" i="11" s="1"/>
  <c r="DZ7" i="11"/>
  <c r="DZ23" i="11" s="1"/>
  <c r="EA7" i="11"/>
  <c r="EA23" i="11" s="1"/>
  <c r="EB7" i="11"/>
  <c r="EB23" i="11" s="1"/>
  <c r="EC7" i="11"/>
  <c r="D6" i="11"/>
  <c r="D22" i="11" s="1"/>
  <c r="D7" i="11"/>
  <c r="D23" i="11" s="1"/>
  <c r="D7" i="13" s="1"/>
  <c r="D5" i="11"/>
  <c r="D21" i="11" s="1"/>
  <c r="C51" i="13" l="1"/>
  <c r="C50" i="13"/>
  <c r="C49" i="13"/>
  <c r="J39" i="13"/>
  <c r="R39" i="13"/>
  <c r="Z39" i="13"/>
  <c r="AH39" i="13"/>
  <c r="AP39" i="13"/>
  <c r="AX39" i="13"/>
  <c r="BF39" i="13"/>
  <c r="BN39" i="13"/>
  <c r="BV39" i="13"/>
  <c r="CD39" i="13"/>
  <c r="CL39" i="13"/>
  <c r="CT39" i="13"/>
  <c r="DB39" i="13"/>
  <c r="DJ39" i="13"/>
  <c r="DR39" i="13"/>
  <c r="DZ39" i="13"/>
  <c r="AG39" i="13"/>
  <c r="K39" i="13"/>
  <c r="S39" i="13"/>
  <c r="AA39" i="13"/>
  <c r="AI39" i="13"/>
  <c r="AQ39" i="13"/>
  <c r="AY39" i="13"/>
  <c r="BG39" i="13"/>
  <c r="BO39" i="13"/>
  <c r="BW39" i="13"/>
  <c r="CE39" i="13"/>
  <c r="CM39" i="13"/>
  <c r="CU39" i="13"/>
  <c r="DC39" i="13"/>
  <c r="DK39" i="13"/>
  <c r="DS39" i="13"/>
  <c r="EA39" i="13"/>
  <c r="D39" i="13"/>
  <c r="L39" i="13"/>
  <c r="T39" i="13"/>
  <c r="AB39" i="13"/>
  <c r="AJ39" i="13"/>
  <c r="AR39" i="13"/>
  <c r="AZ39" i="13"/>
  <c r="BH39" i="13"/>
  <c r="BP39" i="13"/>
  <c r="BX39" i="13"/>
  <c r="CF39" i="13"/>
  <c r="CN39" i="13"/>
  <c r="CV39" i="13"/>
  <c r="DD39" i="13"/>
  <c r="DL39" i="13"/>
  <c r="DT39" i="13"/>
  <c r="EB39" i="13"/>
  <c r="E39" i="13"/>
  <c r="M39" i="13"/>
  <c r="U39" i="13"/>
  <c r="AC39" i="13"/>
  <c r="AK39" i="13"/>
  <c r="AS39" i="13"/>
  <c r="BA39" i="13"/>
  <c r="BI39" i="13"/>
  <c r="BQ39" i="13"/>
  <c r="BY39" i="13"/>
  <c r="CG39" i="13"/>
  <c r="CO39" i="13"/>
  <c r="CW39" i="13"/>
  <c r="DE39" i="13"/>
  <c r="DM39" i="13"/>
  <c r="DU39" i="13"/>
  <c r="F39" i="13"/>
  <c r="N39" i="13"/>
  <c r="V39" i="13"/>
  <c r="AD39" i="13"/>
  <c r="AL39" i="13"/>
  <c r="AT39" i="13"/>
  <c r="BB39" i="13"/>
  <c r="BJ39" i="13"/>
  <c r="BR39" i="13"/>
  <c r="BZ39" i="13"/>
  <c r="CH39" i="13"/>
  <c r="CP39" i="13"/>
  <c r="CX39" i="13"/>
  <c r="DF39" i="13"/>
  <c r="DN39" i="13"/>
  <c r="DV39" i="13"/>
  <c r="G39" i="13"/>
  <c r="O39" i="13"/>
  <c r="W39" i="13"/>
  <c r="AE39" i="13"/>
  <c r="AM39" i="13"/>
  <c r="AU39" i="13"/>
  <c r="BC39" i="13"/>
  <c r="BK39" i="13"/>
  <c r="BS39" i="13"/>
  <c r="CA39" i="13"/>
  <c r="CI39" i="13"/>
  <c r="CQ39" i="13"/>
  <c r="CY39" i="13"/>
  <c r="DG39" i="13"/>
  <c r="DO39" i="13"/>
  <c r="DW39" i="13"/>
  <c r="H39" i="13"/>
  <c r="P39" i="13"/>
  <c r="X39" i="13"/>
  <c r="AF39" i="13"/>
  <c r="AN39" i="13"/>
  <c r="AV39" i="13"/>
  <c r="BD39" i="13"/>
  <c r="BL39" i="13"/>
  <c r="BT39" i="13"/>
  <c r="CB39" i="13"/>
  <c r="CJ39" i="13"/>
  <c r="CR39" i="13"/>
  <c r="CZ39" i="13"/>
  <c r="DH39" i="13"/>
  <c r="DP39" i="13"/>
  <c r="DX39" i="13"/>
  <c r="CC43" i="13"/>
  <c r="CC39" i="13"/>
  <c r="DY43" i="13"/>
  <c r="DY39" i="13"/>
  <c r="AO43" i="13"/>
  <c r="AO39" i="13"/>
  <c r="CK43" i="13"/>
  <c r="CK39" i="13"/>
  <c r="Q43" i="13"/>
  <c r="Q39" i="13"/>
  <c r="BM43" i="13"/>
  <c r="BM39" i="13"/>
  <c r="CS43" i="13"/>
  <c r="CS39" i="13"/>
  <c r="I43" i="13"/>
  <c r="I39" i="13"/>
  <c r="BE43" i="13"/>
  <c r="BE39" i="13"/>
  <c r="DA43" i="13"/>
  <c r="DA39" i="13"/>
  <c r="AW43" i="13"/>
  <c r="AW39" i="13"/>
  <c r="DI43" i="13"/>
  <c r="DI39" i="13"/>
  <c r="Y43" i="13"/>
  <c r="Y39" i="13"/>
  <c r="BU43" i="13"/>
  <c r="BU39" i="13"/>
  <c r="DQ43" i="13"/>
  <c r="DQ39" i="13"/>
  <c r="K18" i="13"/>
  <c r="AY18" i="13"/>
  <c r="BO18" i="13"/>
  <c r="BW18" i="13"/>
  <c r="CE18" i="13"/>
  <c r="DK18" i="13"/>
  <c r="BP18" i="13"/>
  <c r="DD18" i="13"/>
  <c r="AQ18" i="13"/>
  <c r="DS18" i="13"/>
  <c r="E18" i="13"/>
  <c r="M18" i="13"/>
  <c r="U18" i="13"/>
  <c r="AC18" i="13"/>
  <c r="AK18" i="13"/>
  <c r="AS18" i="13"/>
  <c r="BA18" i="13"/>
  <c r="BI18" i="13"/>
  <c r="BQ18" i="13"/>
  <c r="BY18" i="13"/>
  <c r="CG18" i="13"/>
  <c r="CO18" i="13"/>
  <c r="CW18" i="13"/>
  <c r="DE18" i="13"/>
  <c r="DM18" i="13"/>
  <c r="DU18" i="13"/>
  <c r="AA18" i="13"/>
  <c r="CU18" i="13"/>
  <c r="F18" i="13"/>
  <c r="N18" i="13"/>
  <c r="V18" i="13"/>
  <c r="AD18" i="13"/>
  <c r="AL18" i="13"/>
  <c r="AT18" i="13"/>
  <c r="BB18" i="13"/>
  <c r="BJ18" i="13"/>
  <c r="BZ18" i="13"/>
  <c r="CH18" i="13"/>
  <c r="CP18" i="13"/>
  <c r="CX18" i="13"/>
  <c r="DF18" i="13"/>
  <c r="DN18" i="13"/>
  <c r="DV18" i="13"/>
  <c r="BG18" i="13"/>
  <c r="EA18" i="13"/>
  <c r="AU18" i="13"/>
  <c r="BK18" i="13"/>
  <c r="CI18" i="13"/>
  <c r="DG18" i="13"/>
  <c r="AI18" i="13"/>
  <c r="DC18" i="13"/>
  <c r="H18" i="13"/>
  <c r="P18" i="13"/>
  <c r="X18" i="13"/>
  <c r="AF18" i="13"/>
  <c r="AN18" i="13"/>
  <c r="AV18" i="13"/>
  <c r="BD18" i="13"/>
  <c r="BL18" i="13"/>
  <c r="BT18" i="13"/>
  <c r="CB18" i="13"/>
  <c r="CJ18" i="13"/>
  <c r="CR18" i="13"/>
  <c r="CZ18" i="13"/>
  <c r="DH18" i="13"/>
  <c r="DP18" i="13"/>
  <c r="DX18" i="13"/>
  <c r="S18" i="13"/>
  <c r="CM18" i="13"/>
  <c r="I18" i="13"/>
  <c r="BU18" i="13"/>
  <c r="D22" i="13"/>
  <c r="D18" i="13"/>
  <c r="L22" i="13"/>
  <c r="L18" i="13"/>
  <c r="T22" i="13"/>
  <c r="T18" i="13"/>
  <c r="AB22" i="13"/>
  <c r="AB18" i="13"/>
  <c r="AJ22" i="13"/>
  <c r="AJ18" i="13"/>
  <c r="AR22" i="13"/>
  <c r="AR18" i="13"/>
  <c r="AZ22" i="13"/>
  <c r="AZ18" i="13"/>
  <c r="BH22" i="13"/>
  <c r="BH18" i="13"/>
  <c r="BX22" i="13"/>
  <c r="BX18" i="13"/>
  <c r="CF22" i="13"/>
  <c r="CF18" i="13"/>
  <c r="CN22" i="13"/>
  <c r="CN18" i="13"/>
  <c r="CV22" i="13"/>
  <c r="CV18" i="13"/>
  <c r="DL22" i="13"/>
  <c r="DL18" i="13"/>
  <c r="DT22" i="13"/>
  <c r="DT18" i="13"/>
  <c r="EB22" i="13"/>
  <c r="EB18" i="13"/>
  <c r="AU22" i="13"/>
  <c r="BR22" i="13"/>
  <c r="BR18" i="13"/>
  <c r="K22" i="13"/>
  <c r="S22" i="13"/>
  <c r="AA22" i="13"/>
  <c r="BG22" i="13"/>
  <c r="BW22" i="13"/>
  <c r="CE22" i="13"/>
  <c r="CM22" i="13"/>
  <c r="DK22" i="13"/>
  <c r="DS22" i="13"/>
  <c r="G22" i="13"/>
  <c r="G18" i="13"/>
  <c r="O22" i="13"/>
  <c r="O18" i="13"/>
  <c r="W22" i="13"/>
  <c r="W18" i="13"/>
  <c r="AE22" i="13"/>
  <c r="AE18" i="13"/>
  <c r="AM22" i="13"/>
  <c r="AM18" i="13"/>
  <c r="BC22" i="13"/>
  <c r="BC18" i="13"/>
  <c r="BS22" i="13"/>
  <c r="BS18" i="13"/>
  <c r="CA22" i="13"/>
  <c r="CA18" i="13"/>
  <c r="CQ22" i="13"/>
  <c r="CQ18" i="13"/>
  <c r="CY22" i="13"/>
  <c r="CY18" i="13"/>
  <c r="DO22" i="13"/>
  <c r="DO18" i="13"/>
  <c r="DW22" i="13"/>
  <c r="DW18" i="13"/>
  <c r="Q22" i="13"/>
  <c r="Q18" i="13"/>
  <c r="Y22" i="13"/>
  <c r="Y18" i="13"/>
  <c r="AG22" i="13"/>
  <c r="AG18" i="13"/>
  <c r="AO22" i="13"/>
  <c r="AO18" i="13"/>
  <c r="AW22" i="13"/>
  <c r="AW18" i="13"/>
  <c r="BE22" i="13"/>
  <c r="BE18" i="13"/>
  <c r="BM22" i="13"/>
  <c r="BM18" i="13"/>
  <c r="CC22" i="13"/>
  <c r="CC18" i="13"/>
  <c r="CK22" i="13"/>
  <c r="CK18" i="13"/>
  <c r="CS22" i="13"/>
  <c r="CS18" i="13"/>
  <c r="DA22" i="13"/>
  <c r="DA18" i="13"/>
  <c r="DI22" i="13"/>
  <c r="DI18" i="13"/>
  <c r="DQ22" i="13"/>
  <c r="DQ18" i="13"/>
  <c r="DY22" i="13"/>
  <c r="DY18" i="13"/>
  <c r="J22" i="13"/>
  <c r="J18" i="13"/>
  <c r="R22" i="13"/>
  <c r="R18" i="13"/>
  <c r="Z22" i="13"/>
  <c r="Z18" i="13"/>
  <c r="AH22" i="13"/>
  <c r="AH18" i="13"/>
  <c r="AP22" i="13"/>
  <c r="AP18" i="13"/>
  <c r="AX22" i="13"/>
  <c r="AX18" i="13"/>
  <c r="BF22" i="13"/>
  <c r="BF18" i="13"/>
  <c r="BN22" i="13"/>
  <c r="BN18" i="13"/>
  <c r="BV22" i="13"/>
  <c r="BV18" i="13"/>
  <c r="CD22" i="13"/>
  <c r="CD18" i="13"/>
  <c r="CL22" i="13"/>
  <c r="CL18" i="13"/>
  <c r="CT22" i="13"/>
  <c r="CT18" i="13"/>
  <c r="DB22" i="13"/>
  <c r="DB18" i="13"/>
  <c r="DJ22" i="13"/>
  <c r="DJ18" i="13"/>
  <c r="DR22" i="13"/>
  <c r="DR18" i="13"/>
  <c r="DZ22" i="13"/>
  <c r="DZ18" i="13"/>
  <c r="DT7" i="13"/>
  <c r="BP7" i="13"/>
  <c r="AR7" i="13"/>
  <c r="EA7" i="13"/>
  <c r="DS7" i="13"/>
  <c r="DK7" i="13"/>
  <c r="DC7" i="13"/>
  <c r="CU7" i="13"/>
  <c r="CM7" i="13"/>
  <c r="CE7" i="13"/>
  <c r="BW7" i="13"/>
  <c r="BO7" i="13"/>
  <c r="BG7" i="13"/>
  <c r="AY7" i="13"/>
  <c r="AQ7" i="13"/>
  <c r="AI7" i="13"/>
  <c r="AA7" i="13"/>
  <c r="S7" i="13"/>
  <c r="BX7" i="13"/>
  <c r="T7" i="13"/>
  <c r="DZ7" i="13"/>
  <c r="DR7" i="13"/>
  <c r="DJ7" i="13"/>
  <c r="DB7" i="13"/>
  <c r="CT7" i="13"/>
  <c r="CL7" i="13"/>
  <c r="CD7" i="13"/>
  <c r="BV7" i="13"/>
  <c r="BN7" i="13"/>
  <c r="BF7" i="13"/>
  <c r="AX7" i="13"/>
  <c r="AP7" i="13"/>
  <c r="AH7" i="13"/>
  <c r="Z7" i="13"/>
  <c r="R7" i="13"/>
  <c r="J7" i="13"/>
  <c r="DL7" i="13"/>
  <c r="L7" i="13"/>
  <c r="CF7" i="13"/>
  <c r="AB7" i="13"/>
  <c r="DX7" i="13"/>
  <c r="DP7" i="13"/>
  <c r="DH7" i="13"/>
  <c r="CZ7" i="13"/>
  <c r="CR7" i="13"/>
  <c r="CJ7" i="13"/>
  <c r="CB7" i="13"/>
  <c r="BT7" i="13"/>
  <c r="BL7" i="13"/>
  <c r="BD7" i="13"/>
  <c r="AV7" i="13"/>
  <c r="AN7" i="13"/>
  <c r="AF7" i="13"/>
  <c r="X7" i="13"/>
  <c r="P7" i="13"/>
  <c r="H7" i="13"/>
  <c r="EB7" i="13"/>
  <c r="CN7" i="13"/>
  <c r="AZ7" i="13"/>
  <c r="DW7" i="13"/>
  <c r="DO7" i="13"/>
  <c r="DG7" i="13"/>
  <c r="CY7" i="13"/>
  <c r="CQ7" i="13"/>
  <c r="CI7" i="13"/>
  <c r="CA7" i="13"/>
  <c r="BS7" i="13"/>
  <c r="BK7" i="13"/>
  <c r="BC7" i="13"/>
  <c r="AU7" i="13"/>
  <c r="AM7" i="13"/>
  <c r="AE7" i="13"/>
  <c r="W7" i="13"/>
  <c r="O7" i="13"/>
  <c r="G7" i="13"/>
  <c r="CV7" i="13"/>
  <c r="BH7" i="13"/>
  <c r="DV7" i="13"/>
  <c r="DN7" i="13"/>
  <c r="DF7" i="13"/>
  <c r="CX7" i="13"/>
  <c r="CP7" i="13"/>
  <c r="CH7" i="13"/>
  <c r="BZ7" i="13"/>
  <c r="BR7" i="13"/>
  <c r="BJ7" i="13"/>
  <c r="BB7" i="13"/>
  <c r="AT7" i="13"/>
  <c r="AL7" i="13"/>
  <c r="AD7" i="13"/>
  <c r="V7" i="13"/>
  <c r="N7" i="13"/>
  <c r="F7" i="13"/>
  <c r="DD7" i="13"/>
  <c r="AJ7" i="13"/>
  <c r="DU7" i="13"/>
  <c r="DM7" i="13"/>
  <c r="DE7" i="13"/>
  <c r="CO7" i="13"/>
  <c r="CG7" i="13"/>
  <c r="BY7" i="13"/>
  <c r="BI7" i="13"/>
  <c r="BA7" i="13"/>
  <c r="AS7" i="13"/>
  <c r="AC7" i="13"/>
  <c r="U7" i="13"/>
  <c r="M7" i="13"/>
  <c r="E7" i="13"/>
  <c r="CW11" i="13"/>
  <c r="CW7" i="13"/>
  <c r="BQ11" i="13"/>
  <c r="BQ7" i="13"/>
  <c r="AK11" i="13"/>
  <c r="AK7" i="13"/>
  <c r="K11" i="13"/>
  <c r="K7" i="13"/>
  <c r="DY11" i="13"/>
  <c r="DY7" i="13"/>
  <c r="DQ11" i="13"/>
  <c r="DQ7" i="13"/>
  <c r="DI11" i="13"/>
  <c r="DI7" i="13"/>
  <c r="DA11" i="13"/>
  <c r="DA7" i="13"/>
  <c r="CS11" i="13"/>
  <c r="CS7" i="13"/>
  <c r="CK11" i="13"/>
  <c r="CK7" i="13"/>
  <c r="CC11" i="13"/>
  <c r="CC7" i="13"/>
  <c r="BU11" i="13"/>
  <c r="BU7" i="13"/>
  <c r="BM11" i="13"/>
  <c r="BM7" i="13"/>
  <c r="BE11" i="13"/>
  <c r="BE7" i="13"/>
  <c r="AW11" i="13"/>
  <c r="AW7" i="13"/>
  <c r="AO11" i="13"/>
  <c r="AO7" i="13"/>
  <c r="AG11" i="13"/>
  <c r="AG7" i="13"/>
  <c r="Y11" i="13"/>
  <c r="Y7" i="13"/>
  <c r="Q11" i="13"/>
  <c r="Q7" i="13"/>
  <c r="I11" i="13"/>
  <c r="I7" i="13"/>
  <c r="AG43" i="13"/>
  <c r="K42" i="13"/>
  <c r="S42" i="13"/>
  <c r="AA42" i="13"/>
  <c r="AI42" i="13"/>
  <c r="AQ42" i="13"/>
  <c r="AY42" i="13"/>
  <c r="BG42" i="13"/>
  <c r="BO42" i="13"/>
  <c r="BW42" i="13"/>
  <c r="CE42" i="13"/>
  <c r="CM42" i="13"/>
  <c r="CU42" i="13"/>
  <c r="DC42" i="13"/>
  <c r="DK42" i="13"/>
  <c r="DS42" i="13"/>
  <c r="EA42" i="13"/>
  <c r="J43" i="13"/>
  <c r="R43" i="13"/>
  <c r="Z43" i="13"/>
  <c r="AH43" i="13"/>
  <c r="AP43" i="13"/>
  <c r="AX43" i="13"/>
  <c r="BF43" i="13"/>
  <c r="BN43" i="13"/>
  <c r="BV43" i="13"/>
  <c r="CD43" i="13"/>
  <c r="CL43" i="13"/>
  <c r="CT43" i="13"/>
  <c r="DB43" i="13"/>
  <c r="DJ43" i="13"/>
  <c r="DR43" i="13"/>
  <c r="DZ43" i="13"/>
  <c r="I44" i="13"/>
  <c r="Q44" i="13"/>
  <c r="Y44" i="13"/>
  <c r="AG44" i="13"/>
  <c r="AO44" i="13"/>
  <c r="AW44" i="13"/>
  <c r="BE44" i="13"/>
  <c r="BM44" i="13"/>
  <c r="BU44" i="13"/>
  <c r="CC44" i="13"/>
  <c r="CK44" i="13"/>
  <c r="CS44" i="13"/>
  <c r="DA44" i="13"/>
  <c r="DI44" i="13"/>
  <c r="DQ44" i="13"/>
  <c r="DY44" i="13"/>
  <c r="D42" i="13"/>
  <c r="L42" i="13"/>
  <c r="T42" i="13"/>
  <c r="AB42" i="13"/>
  <c r="AJ42" i="13"/>
  <c r="AR42" i="13"/>
  <c r="AZ42" i="13"/>
  <c r="BH42" i="13"/>
  <c r="BP42" i="13"/>
  <c r="BX42" i="13"/>
  <c r="CF42" i="13"/>
  <c r="CN42" i="13"/>
  <c r="CV42" i="13"/>
  <c r="DD42" i="13"/>
  <c r="DL42" i="13"/>
  <c r="DT42" i="13"/>
  <c r="EB42" i="13"/>
  <c r="K43" i="13"/>
  <c r="S43" i="13"/>
  <c r="AA43" i="13"/>
  <c r="AI43" i="13"/>
  <c r="AQ43" i="13"/>
  <c r="AY43" i="13"/>
  <c r="BG43" i="13"/>
  <c r="BO43" i="13"/>
  <c r="BW43" i="13"/>
  <c r="CE43" i="13"/>
  <c r="CM43" i="13"/>
  <c r="CU43" i="13"/>
  <c r="DC43" i="13"/>
  <c r="DK43" i="13"/>
  <c r="DS43" i="13"/>
  <c r="EA43" i="13"/>
  <c r="J44" i="13"/>
  <c r="R44" i="13"/>
  <c r="Z44" i="13"/>
  <c r="AH44" i="13"/>
  <c r="AP44" i="13"/>
  <c r="AX44" i="13"/>
  <c r="BF44" i="13"/>
  <c r="BN44" i="13"/>
  <c r="BV44" i="13"/>
  <c r="CD44" i="13"/>
  <c r="CL44" i="13"/>
  <c r="CT44" i="13"/>
  <c r="DB44" i="13"/>
  <c r="DJ44" i="13"/>
  <c r="DR44" i="13"/>
  <c r="DZ44" i="13"/>
  <c r="E42" i="13"/>
  <c r="M42" i="13"/>
  <c r="U42" i="13"/>
  <c r="AC42" i="13"/>
  <c r="AK42" i="13"/>
  <c r="AS42" i="13"/>
  <c r="BA42" i="13"/>
  <c r="BI42" i="13"/>
  <c r="BQ42" i="13"/>
  <c r="BY42" i="13"/>
  <c r="CG42" i="13"/>
  <c r="CO42" i="13"/>
  <c r="CW42" i="13"/>
  <c r="DE42" i="13"/>
  <c r="DM42" i="13"/>
  <c r="DU42" i="13"/>
  <c r="D43" i="13"/>
  <c r="L43" i="13"/>
  <c r="T43" i="13"/>
  <c r="AB43" i="13"/>
  <c r="AJ43" i="13"/>
  <c r="AR43" i="13"/>
  <c r="AZ43" i="13"/>
  <c r="BH43" i="13"/>
  <c r="BP43" i="13"/>
  <c r="BX43" i="13"/>
  <c r="CF43" i="13"/>
  <c r="CN43" i="13"/>
  <c r="CV43" i="13"/>
  <c r="DD43" i="13"/>
  <c r="DL43" i="13"/>
  <c r="DT43" i="13"/>
  <c r="EB43" i="13"/>
  <c r="K44" i="13"/>
  <c r="S44" i="13"/>
  <c r="AA44" i="13"/>
  <c r="AI44" i="13"/>
  <c r="AQ44" i="13"/>
  <c r="AY44" i="13"/>
  <c r="BG44" i="13"/>
  <c r="BO44" i="13"/>
  <c r="BW44" i="13"/>
  <c r="CE44" i="13"/>
  <c r="CM44" i="13"/>
  <c r="CU44" i="13"/>
  <c r="DC44" i="13"/>
  <c r="DK44" i="13"/>
  <c r="DS44" i="13"/>
  <c r="EA44" i="13"/>
  <c r="F42" i="13"/>
  <c r="N42" i="13"/>
  <c r="V42" i="13"/>
  <c r="AD42" i="13"/>
  <c r="AL42" i="13"/>
  <c r="AT42" i="13"/>
  <c r="BB42" i="13"/>
  <c r="BJ42" i="13"/>
  <c r="BR42" i="13"/>
  <c r="BZ42" i="13"/>
  <c r="CH42" i="13"/>
  <c r="CP42" i="13"/>
  <c r="CX42" i="13"/>
  <c r="DF42" i="13"/>
  <c r="DN42" i="13"/>
  <c r="DV42" i="13"/>
  <c r="E43" i="13"/>
  <c r="M43" i="13"/>
  <c r="U43" i="13"/>
  <c r="AC43" i="13"/>
  <c r="AK43" i="13"/>
  <c r="AS43" i="13"/>
  <c r="BA43" i="13"/>
  <c r="BI43" i="13"/>
  <c r="BQ43" i="13"/>
  <c r="BY43" i="13"/>
  <c r="CG43" i="13"/>
  <c r="CO43" i="13"/>
  <c r="CW43" i="13"/>
  <c r="DE43" i="13"/>
  <c r="DM43" i="13"/>
  <c r="DU43" i="13"/>
  <c r="D44" i="13"/>
  <c r="L44" i="13"/>
  <c r="T44" i="13"/>
  <c r="AB44" i="13"/>
  <c r="AJ44" i="13"/>
  <c r="AR44" i="13"/>
  <c r="AZ44" i="13"/>
  <c r="BH44" i="13"/>
  <c r="BP44" i="13"/>
  <c r="BX44" i="13"/>
  <c r="CF44" i="13"/>
  <c r="CN44" i="13"/>
  <c r="CV44" i="13"/>
  <c r="DD44" i="13"/>
  <c r="DL44" i="13"/>
  <c r="DT44" i="13"/>
  <c r="EB44" i="13"/>
  <c r="G42" i="13"/>
  <c r="O42" i="13"/>
  <c r="W42" i="13"/>
  <c r="AE42" i="13"/>
  <c r="AM42" i="13"/>
  <c r="AU42" i="13"/>
  <c r="BC42" i="13"/>
  <c r="BK42" i="13"/>
  <c r="BS42" i="13"/>
  <c r="CA42" i="13"/>
  <c r="CI42" i="13"/>
  <c r="CQ42" i="13"/>
  <c r="CY42" i="13"/>
  <c r="DG42" i="13"/>
  <c r="DO42" i="13"/>
  <c r="DW42" i="13"/>
  <c r="F43" i="13"/>
  <c r="N43" i="13"/>
  <c r="V43" i="13"/>
  <c r="AD43" i="13"/>
  <c r="AL43" i="13"/>
  <c r="AT43" i="13"/>
  <c r="BB43" i="13"/>
  <c r="BJ43" i="13"/>
  <c r="BR43" i="13"/>
  <c r="BZ43" i="13"/>
  <c r="CH43" i="13"/>
  <c r="CP43" i="13"/>
  <c r="CX43" i="13"/>
  <c r="DF43" i="13"/>
  <c r="DN43" i="13"/>
  <c r="DV43" i="13"/>
  <c r="E44" i="13"/>
  <c r="M44" i="13"/>
  <c r="U44" i="13"/>
  <c r="AC44" i="13"/>
  <c r="AK44" i="13"/>
  <c r="AS44" i="13"/>
  <c r="BA44" i="13"/>
  <c r="BI44" i="13"/>
  <c r="BQ44" i="13"/>
  <c r="BY44" i="13"/>
  <c r="CG44" i="13"/>
  <c r="CO44" i="13"/>
  <c r="CW44" i="13"/>
  <c r="DE44" i="13"/>
  <c r="DM44" i="13"/>
  <c r="DU44" i="13"/>
  <c r="H42" i="13"/>
  <c r="P42" i="13"/>
  <c r="X42" i="13"/>
  <c r="AF42" i="13"/>
  <c r="AN42" i="13"/>
  <c r="AV42" i="13"/>
  <c r="BD42" i="13"/>
  <c r="BL42" i="13"/>
  <c r="BT42" i="13"/>
  <c r="CB42" i="13"/>
  <c r="CJ42" i="13"/>
  <c r="CR42" i="13"/>
  <c r="CZ42" i="13"/>
  <c r="DH42" i="13"/>
  <c r="DP42" i="13"/>
  <c r="DX42" i="13"/>
  <c r="G43" i="13"/>
  <c r="O43" i="13"/>
  <c r="W43" i="13"/>
  <c r="AE43" i="13"/>
  <c r="AM43" i="13"/>
  <c r="AU43" i="13"/>
  <c r="BC43" i="13"/>
  <c r="BK43" i="13"/>
  <c r="BS43" i="13"/>
  <c r="CA43" i="13"/>
  <c r="CI43" i="13"/>
  <c r="CQ43" i="13"/>
  <c r="CY43" i="13"/>
  <c r="DG43" i="13"/>
  <c r="DO43" i="13"/>
  <c r="DW43" i="13"/>
  <c r="F44" i="13"/>
  <c r="N44" i="13"/>
  <c r="V44" i="13"/>
  <c r="AD44" i="13"/>
  <c r="AL44" i="13"/>
  <c r="AT44" i="13"/>
  <c r="BB44" i="13"/>
  <c r="BJ44" i="13"/>
  <c r="BR44" i="13"/>
  <c r="BZ44" i="13"/>
  <c r="CH44" i="13"/>
  <c r="CP44" i="13"/>
  <c r="CX44" i="13"/>
  <c r="DF44" i="13"/>
  <c r="DN44" i="13"/>
  <c r="DV44" i="13"/>
  <c r="I42" i="13"/>
  <c r="Q42" i="13"/>
  <c r="Y42" i="13"/>
  <c r="AG42" i="13"/>
  <c r="AO42" i="13"/>
  <c r="AW42" i="13"/>
  <c r="BE42" i="13"/>
  <c r="BM42" i="13"/>
  <c r="BU42" i="13"/>
  <c r="CC42" i="13"/>
  <c r="CK42" i="13"/>
  <c r="CS42" i="13"/>
  <c r="DA42" i="13"/>
  <c r="DI42" i="13"/>
  <c r="DQ42" i="13"/>
  <c r="DY42" i="13"/>
  <c r="H43" i="13"/>
  <c r="P43" i="13"/>
  <c r="X43" i="13"/>
  <c r="AF43" i="13"/>
  <c r="AN43" i="13"/>
  <c r="AV43" i="13"/>
  <c r="BD43" i="13"/>
  <c r="BL43" i="13"/>
  <c r="BT43" i="13"/>
  <c r="CB43" i="13"/>
  <c r="CJ43" i="13"/>
  <c r="CR43" i="13"/>
  <c r="CZ43" i="13"/>
  <c r="DH43" i="13"/>
  <c r="DP43" i="13"/>
  <c r="DX43" i="13"/>
  <c r="G44" i="13"/>
  <c r="O44" i="13"/>
  <c r="W44" i="13"/>
  <c r="AE44" i="13"/>
  <c r="AM44" i="13"/>
  <c r="AU44" i="13"/>
  <c r="BC44" i="13"/>
  <c r="BK44" i="13"/>
  <c r="BS44" i="13"/>
  <c r="CA44" i="13"/>
  <c r="CI44" i="13"/>
  <c r="CQ44" i="13"/>
  <c r="CY44" i="13"/>
  <c r="DG44" i="13"/>
  <c r="DO44" i="13"/>
  <c r="DW44" i="13"/>
  <c r="AT20" i="13"/>
  <c r="BR20" i="13"/>
  <c r="DF20" i="13"/>
  <c r="BA21" i="13"/>
  <c r="DE21" i="13"/>
  <c r="BP22" i="13"/>
  <c r="DD22" i="13"/>
  <c r="AJ20" i="13"/>
  <c r="CN20" i="13"/>
  <c r="DJ21" i="13"/>
  <c r="V20" i="13"/>
  <c r="R21" i="13"/>
  <c r="AH21" i="13"/>
  <c r="AX21" i="13"/>
  <c r="BV21" i="13"/>
  <c r="W20" i="13"/>
  <c r="AK20" i="13"/>
  <c r="BL20" i="13"/>
  <c r="H21" i="13"/>
  <c r="AE21" i="13"/>
  <c r="AY22" i="13"/>
  <c r="T21" i="13"/>
  <c r="H20" i="13"/>
  <c r="P20" i="13"/>
  <c r="AF20" i="13"/>
  <c r="BD20" i="13"/>
  <c r="CB20" i="13"/>
  <c r="DP20" i="13"/>
  <c r="O21" i="13"/>
  <c r="AU21" i="13"/>
  <c r="BK21" i="13"/>
  <c r="BS21" i="13"/>
  <c r="CA21" i="13"/>
  <c r="CI21" i="13"/>
  <c r="CY21" i="13"/>
  <c r="DG21" i="13"/>
  <c r="DO21" i="13"/>
  <c r="DW21" i="13"/>
  <c r="F22" i="13"/>
  <c r="N22" i="13"/>
  <c r="V22" i="13"/>
  <c r="AD22" i="13"/>
  <c r="AL22" i="13"/>
  <c r="AT22" i="13"/>
  <c r="BB22" i="13"/>
  <c r="BJ22" i="13"/>
  <c r="BZ22" i="13"/>
  <c r="CH22" i="13"/>
  <c r="CP22" i="13"/>
  <c r="DF22" i="13"/>
  <c r="DN22" i="13"/>
  <c r="DV22" i="13"/>
  <c r="CA20" i="13"/>
  <c r="DE20" i="13"/>
  <c r="DL21" i="13"/>
  <c r="AQ22" i="13"/>
  <c r="DC22" i="13"/>
  <c r="Y20" i="13"/>
  <c r="BE20" i="13"/>
  <c r="BM20" i="13"/>
  <c r="CC20" i="13"/>
  <c r="CK20" i="13"/>
  <c r="DA20" i="13"/>
  <c r="DY20" i="13"/>
  <c r="X21" i="13"/>
  <c r="AF21" i="13"/>
  <c r="AN21" i="13"/>
  <c r="BD21" i="13"/>
  <c r="BL21" i="13"/>
  <c r="BT21" i="13"/>
  <c r="CB21" i="13"/>
  <c r="CJ21" i="13"/>
  <c r="CR21" i="13"/>
  <c r="CZ21" i="13"/>
  <c r="DH21" i="13"/>
  <c r="DP21" i="13"/>
  <c r="DX21" i="13"/>
  <c r="BK22" i="13"/>
  <c r="CI22" i="13"/>
  <c r="AN20" i="13"/>
  <c r="BH21" i="13"/>
  <c r="BU22" i="13"/>
  <c r="CX21" i="13"/>
  <c r="J20" i="13"/>
  <c r="R20" i="13"/>
  <c r="Z20" i="13"/>
  <c r="AH20" i="13"/>
  <c r="AP20" i="13"/>
  <c r="AX20" i="13"/>
  <c r="BF20" i="13"/>
  <c r="BN20" i="13"/>
  <c r="BV20" i="13"/>
  <c r="CD20" i="13"/>
  <c r="CL20" i="13"/>
  <c r="CT20" i="13"/>
  <c r="DB20" i="13"/>
  <c r="DJ20" i="13"/>
  <c r="DR20" i="13"/>
  <c r="DZ20" i="13"/>
  <c r="H22" i="13"/>
  <c r="P22" i="13"/>
  <c r="X22" i="13"/>
  <c r="AF22" i="13"/>
  <c r="AN22" i="13"/>
  <c r="AV22" i="13"/>
  <c r="BD22" i="13"/>
  <c r="BL22" i="13"/>
  <c r="BT22" i="13"/>
  <c r="CB22" i="13"/>
  <c r="CJ22" i="13"/>
  <c r="BC20" i="13"/>
  <c r="CG20" i="13"/>
  <c r="DH20" i="13"/>
  <c r="DW20" i="13"/>
  <c r="E22" i="13"/>
  <c r="AK22" i="13"/>
  <c r="BQ22" i="13"/>
  <c r="J21" i="13"/>
  <c r="Z21" i="13"/>
  <c r="AP21" i="13"/>
  <c r="BF21" i="13"/>
  <c r="BN21" i="13"/>
  <c r="CD21" i="13"/>
  <c r="CL21" i="13"/>
  <c r="CT21" i="13"/>
  <c r="DB21" i="13"/>
  <c r="DR21" i="13"/>
  <c r="DZ21" i="13"/>
  <c r="I22" i="13"/>
  <c r="CW22" i="13"/>
  <c r="T20" i="13"/>
  <c r="AR20" i="13"/>
  <c r="CF20" i="13"/>
  <c r="DD20" i="13"/>
  <c r="EB20" i="13"/>
  <c r="S21" i="13"/>
  <c r="AI21" i="13"/>
  <c r="AQ21" i="13"/>
  <c r="AY21" i="13"/>
  <c r="BO21" i="13"/>
  <c r="BW21" i="13"/>
  <c r="CE21" i="13"/>
  <c r="CU21" i="13"/>
  <c r="DC21" i="13"/>
  <c r="DK21" i="13"/>
  <c r="DS21" i="13"/>
  <c r="EA21" i="13"/>
  <c r="AE20" i="13"/>
  <c r="W21" i="13"/>
  <c r="CF21" i="13"/>
  <c r="AC20" i="13"/>
  <c r="BA20" i="13"/>
  <c r="CO20" i="13"/>
  <c r="DM20" i="13"/>
  <c r="AJ21" i="13"/>
  <c r="BP21" i="13"/>
  <c r="CV21" i="13"/>
  <c r="EB21" i="13"/>
  <c r="AI22" i="13"/>
  <c r="BO22" i="13"/>
  <c r="CU22" i="13"/>
  <c r="EA22" i="13"/>
  <c r="BI20" i="13"/>
  <c r="CY20" i="13"/>
  <c r="DG22" i="13"/>
  <c r="G20" i="13"/>
  <c r="AU20" i="13"/>
  <c r="BS20" i="13"/>
  <c r="DG20" i="13"/>
  <c r="F21" i="13"/>
  <c r="N21" i="13"/>
  <c r="V21" i="13"/>
  <c r="AD21" i="13"/>
  <c r="AT21" i="13"/>
  <c r="BB21" i="13"/>
  <c r="BJ21" i="13"/>
  <c r="BZ21" i="13"/>
  <c r="CH21" i="13"/>
  <c r="CP21" i="13"/>
  <c r="DF21" i="13"/>
  <c r="DN21" i="13"/>
  <c r="DV21" i="13"/>
  <c r="M22" i="13"/>
  <c r="U22" i="13"/>
  <c r="AC22" i="13"/>
  <c r="AS22" i="13"/>
  <c r="BA22" i="13"/>
  <c r="BI22" i="13"/>
  <c r="BY22" i="13"/>
  <c r="CG22" i="13"/>
  <c r="CO22" i="13"/>
  <c r="DE22" i="13"/>
  <c r="DM22" i="13"/>
  <c r="DU22" i="13"/>
  <c r="CR22" i="13"/>
  <c r="CZ22" i="13"/>
  <c r="DH22" i="13"/>
  <c r="DP22" i="13"/>
  <c r="DX22" i="13"/>
  <c r="DQ10" i="13"/>
  <c r="DA10" i="13"/>
  <c r="CK10" i="13"/>
  <c r="DY10" i="13"/>
  <c r="DI10" i="13"/>
  <c r="CS10" i="13"/>
  <c r="DX11" i="13"/>
  <c r="DP11" i="13"/>
  <c r="DH11" i="13"/>
  <c r="CZ11" i="13"/>
  <c r="CR11" i="13"/>
  <c r="CJ11" i="13"/>
  <c r="CB11" i="13"/>
  <c r="BT11" i="13"/>
  <c r="BL11" i="13"/>
  <c r="BD11" i="13"/>
  <c r="AV11" i="13"/>
  <c r="AN11" i="13"/>
  <c r="AF11" i="13"/>
  <c r="X11" i="13"/>
  <c r="P11" i="13"/>
  <c r="H11" i="13"/>
  <c r="DX10" i="13"/>
  <c r="DP10" i="13"/>
  <c r="DH10" i="13"/>
  <c r="DX9" i="13"/>
  <c r="DH9" i="13"/>
  <c r="CR9" i="13"/>
  <c r="CJ9" i="13"/>
  <c r="CB9" i="13"/>
  <c r="BL9" i="13"/>
  <c r="BD9" i="13"/>
  <c r="AV9" i="13"/>
  <c r="AF9" i="13"/>
  <c r="X9" i="13"/>
  <c r="P9" i="13"/>
  <c r="BX10" i="13"/>
  <c r="DW11" i="13"/>
  <c r="DO11" i="13"/>
  <c r="DG11" i="13"/>
  <c r="CY11" i="13"/>
  <c r="CQ11" i="13"/>
  <c r="CI11" i="13"/>
  <c r="CA11" i="13"/>
  <c r="BS11" i="13"/>
  <c r="BK11" i="13"/>
  <c r="BC11" i="13"/>
  <c r="AU11" i="13"/>
  <c r="AM11" i="13"/>
  <c r="AE11" i="13"/>
  <c r="W11" i="13"/>
  <c r="O11" i="13"/>
  <c r="G11" i="13"/>
  <c r="DW10" i="13"/>
  <c r="DO10" i="13"/>
  <c r="DG10" i="13"/>
  <c r="CY10" i="13"/>
  <c r="CI10" i="13"/>
  <c r="CA10" i="13"/>
  <c r="BS10" i="13"/>
  <c r="BK10" i="13"/>
  <c r="BC10" i="13"/>
  <c r="AU10" i="13"/>
  <c r="AM10" i="13"/>
  <c r="W10" i="13"/>
  <c r="O10" i="13"/>
  <c r="G10" i="13"/>
  <c r="DV11" i="13"/>
  <c r="DN11" i="13"/>
  <c r="DF11" i="13"/>
  <c r="CX11" i="13"/>
  <c r="CP11" i="13"/>
  <c r="CH11" i="13"/>
  <c r="BZ11" i="13"/>
  <c r="BR11" i="13"/>
  <c r="BJ11" i="13"/>
  <c r="BB11" i="13"/>
  <c r="AT11" i="13"/>
  <c r="AL11" i="13"/>
  <c r="AD11" i="13"/>
  <c r="V11" i="13"/>
  <c r="N11" i="13"/>
  <c r="F11" i="13"/>
  <c r="DV10" i="13"/>
  <c r="DF10" i="13"/>
  <c r="CX10" i="13"/>
  <c r="CP10" i="13"/>
  <c r="CH10" i="13"/>
  <c r="BZ10" i="13"/>
  <c r="BR10" i="13"/>
  <c r="BJ10" i="13"/>
  <c r="AT10" i="13"/>
  <c r="AL10" i="13"/>
  <c r="AD10" i="13"/>
  <c r="V10" i="13"/>
  <c r="N10" i="13"/>
  <c r="F10" i="13"/>
  <c r="CO9" i="13"/>
  <c r="D10" i="13"/>
  <c r="DU11" i="13"/>
  <c r="DM11" i="13"/>
  <c r="DE11" i="13"/>
  <c r="CO11" i="13"/>
  <c r="CG11" i="13"/>
  <c r="BY11" i="13"/>
  <c r="BI11" i="13"/>
  <c r="BA11" i="13"/>
  <c r="AS11" i="13"/>
  <c r="AC11" i="13"/>
  <c r="U11" i="13"/>
  <c r="M11" i="13"/>
  <c r="E11" i="13"/>
  <c r="DU10" i="13"/>
  <c r="EB11" i="13"/>
  <c r="DT11" i="13"/>
  <c r="DL11" i="13"/>
  <c r="DD11" i="13"/>
  <c r="CV11" i="13"/>
  <c r="CN11" i="13"/>
  <c r="CF11" i="13"/>
  <c r="BX11" i="13"/>
  <c r="BP11" i="13"/>
  <c r="BH11" i="13"/>
  <c r="AZ11" i="13"/>
  <c r="AR11" i="13"/>
  <c r="AJ11" i="13"/>
  <c r="EB10" i="13"/>
  <c r="DT10" i="13"/>
  <c r="DL10" i="13"/>
  <c r="DD10" i="13"/>
  <c r="CV10" i="13"/>
  <c r="CN10" i="13"/>
  <c r="CF10" i="13"/>
  <c r="BP10" i="13"/>
  <c r="BH10" i="13"/>
  <c r="AZ10" i="13"/>
  <c r="AR10" i="13"/>
  <c r="AJ10" i="13"/>
  <c r="AB10" i="13"/>
  <c r="T10" i="13"/>
  <c r="CV9" i="13"/>
  <c r="CN9" i="13"/>
  <c r="CF9" i="13"/>
  <c r="BX9" i="13"/>
  <c r="BP9" i="13"/>
  <c r="BH9" i="13"/>
  <c r="AZ9" i="13"/>
  <c r="AR9" i="13"/>
  <c r="AJ9" i="13"/>
  <c r="AB9" i="13"/>
  <c r="T9" i="13"/>
  <c r="L9" i="13"/>
  <c r="AC9" i="13"/>
  <c r="EA11" i="13"/>
  <c r="DS11" i="13"/>
  <c r="DK11" i="13"/>
  <c r="DC11" i="13"/>
  <c r="CU11" i="13"/>
  <c r="CM11" i="13"/>
  <c r="CE11" i="13"/>
  <c r="BW11" i="13"/>
  <c r="BO11" i="13"/>
  <c r="BG11" i="13"/>
  <c r="AY11" i="13"/>
  <c r="AQ11" i="13"/>
  <c r="AI11" i="13"/>
  <c r="AA11" i="13"/>
  <c r="S11" i="13"/>
  <c r="EA10" i="13"/>
  <c r="DS10" i="13"/>
  <c r="AN9" i="13"/>
  <c r="L10" i="13"/>
  <c r="DZ11" i="13"/>
  <c r="DR11" i="13"/>
  <c r="DJ11" i="13"/>
  <c r="DB11" i="13"/>
  <c r="CT11" i="13"/>
  <c r="CL11" i="13"/>
  <c r="CD11" i="13"/>
  <c r="BV11" i="13"/>
  <c r="BN11" i="13"/>
  <c r="BF11" i="13"/>
  <c r="AX11" i="13"/>
  <c r="AP11" i="13"/>
  <c r="AH11" i="13"/>
  <c r="Z11" i="13"/>
  <c r="R11" i="13"/>
  <c r="J11" i="13"/>
  <c r="DZ10" i="13"/>
  <c r="DR10" i="13"/>
  <c r="DJ10" i="13"/>
  <c r="DB10" i="13"/>
  <c r="CT10" i="13"/>
  <c r="CT9" i="13"/>
  <c r="CL9" i="13"/>
  <c r="CD9" i="13"/>
  <c r="BV9" i="13"/>
  <c r="BN9" i="13"/>
  <c r="BF9" i="13"/>
  <c r="AX9" i="13"/>
  <c r="AP9" i="13"/>
  <c r="AH9" i="13"/>
  <c r="Z9" i="13"/>
  <c r="R9" i="13"/>
  <c r="J9" i="13"/>
  <c r="D11" i="13"/>
  <c r="DV9" i="13"/>
  <c r="DN9" i="13"/>
  <c r="DF9" i="13"/>
  <c r="CX9" i="13"/>
  <c r="CP9" i="13"/>
  <c r="CH9" i="13"/>
  <c r="BZ9" i="13"/>
  <c r="BR9" i="13"/>
  <c r="BJ9" i="13"/>
  <c r="BB9" i="13"/>
  <c r="AT9" i="13"/>
  <c r="AL9" i="13"/>
  <c r="AD9" i="13"/>
  <c r="V9" i="13"/>
  <c r="N9" i="13"/>
  <c r="F9" i="13"/>
  <c r="DM10" i="13"/>
  <c r="DE10" i="13"/>
  <c r="CW10" i="13"/>
  <c r="CO10" i="13"/>
  <c r="CG10" i="13"/>
  <c r="BY10" i="13"/>
  <c r="BQ10" i="13"/>
  <c r="BI10" i="13"/>
  <c r="BA10" i="13"/>
  <c r="AS10" i="13"/>
  <c r="AK10" i="13"/>
  <c r="AC10" i="13"/>
  <c r="U10" i="13"/>
  <c r="M10" i="13"/>
  <c r="E10" i="13"/>
  <c r="AB11" i="13"/>
  <c r="T11" i="13"/>
  <c r="L11" i="13"/>
  <c r="EB9" i="13"/>
  <c r="DT9" i="13"/>
  <c r="DL9" i="13"/>
  <c r="DD9" i="13"/>
  <c r="DK10" i="13"/>
  <c r="DC10" i="13"/>
  <c r="CU10" i="13"/>
  <c r="CM10" i="13"/>
  <c r="CE10" i="13"/>
  <c r="BW10" i="13"/>
  <c r="BO10" i="13"/>
  <c r="BG10" i="13"/>
  <c r="AY10" i="13"/>
  <c r="AQ10" i="13"/>
  <c r="AI10" i="13"/>
  <c r="AA10" i="13"/>
  <c r="S10" i="13"/>
  <c r="K10" i="13"/>
  <c r="EA9" i="13"/>
  <c r="CL10" i="13"/>
  <c r="CD10" i="13"/>
  <c r="BV10" i="13"/>
  <c r="BN10" i="13"/>
  <c r="BF10" i="13"/>
  <c r="AX10" i="13"/>
  <c r="AP10" i="13"/>
  <c r="AH10" i="13"/>
  <c r="Z10" i="13"/>
  <c r="R10" i="13"/>
  <c r="J10" i="13"/>
  <c r="DZ9" i="13"/>
  <c r="DR9" i="13"/>
  <c r="DJ9" i="13"/>
  <c r="DB9" i="13"/>
  <c r="BE10" i="13"/>
  <c r="AW10" i="13"/>
  <c r="AO10" i="13"/>
  <c r="AG10" i="13"/>
  <c r="Y10" i="13"/>
  <c r="Q10" i="13"/>
  <c r="I10" i="13"/>
  <c r="DY9" i="13"/>
  <c r="DQ9" i="13"/>
  <c r="DI9" i="13"/>
  <c r="DA9" i="13"/>
  <c r="CS9" i="13"/>
  <c r="CK9" i="13"/>
  <c r="CC9" i="13"/>
  <c r="BU9" i="13"/>
  <c r="BM9" i="13"/>
  <c r="BE9" i="13"/>
  <c r="AW9" i="13"/>
  <c r="AO9" i="13"/>
  <c r="AG9" i="13"/>
  <c r="Y9" i="13"/>
  <c r="Q9" i="13"/>
  <c r="I9" i="13"/>
  <c r="CZ10" i="13"/>
  <c r="CR10" i="13"/>
  <c r="CJ10" i="13"/>
  <c r="CB10" i="13"/>
  <c r="BT10" i="13"/>
  <c r="BL10" i="13"/>
  <c r="BD10" i="13"/>
  <c r="AV10" i="13"/>
  <c r="AN10" i="13"/>
  <c r="AF10" i="13"/>
  <c r="X10" i="13"/>
  <c r="P10" i="13"/>
  <c r="H10" i="13"/>
  <c r="I51" i="9"/>
  <c r="J51" i="9"/>
  <c r="K51" i="9"/>
  <c r="I52" i="9"/>
  <c r="J52" i="9"/>
  <c r="K52" i="9"/>
  <c r="J50" i="9"/>
  <c r="K50" i="9"/>
  <c r="I50" i="9"/>
  <c r="I22" i="9"/>
  <c r="J22" i="9"/>
  <c r="K22" i="9"/>
  <c r="I23" i="9"/>
  <c r="J23" i="9"/>
  <c r="K23" i="9"/>
  <c r="J21" i="9"/>
  <c r="K21" i="9"/>
  <c r="I21" i="9"/>
  <c r="C39" i="13" l="1"/>
  <c r="C18" i="13"/>
  <c r="C37" i="11"/>
  <c r="C36" i="11"/>
  <c r="C35" i="11"/>
</calcChain>
</file>

<file path=xl/sharedStrings.xml><?xml version="1.0" encoding="utf-8"?>
<sst xmlns="http://schemas.openxmlformats.org/spreadsheetml/2006/main" count="56" uniqueCount="17">
  <si>
    <t>Annulus</t>
  </si>
  <si>
    <t>MPa</t>
  </si>
  <si>
    <t>kW</t>
  </si>
  <si>
    <t>-</t>
  </si>
  <si>
    <t>Gradient</t>
  </si>
  <si>
    <t>°C/km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</si>
  <si>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</si>
  <si>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Ex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</si>
  <si>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eta</t>
    </r>
    <r>
      <rPr>
        <b/>
        <vertAlign val="subscript"/>
        <sz val="11"/>
        <color theme="1"/>
        <rFont val="Calibri"/>
        <family val="2"/>
        <scheme val="minor"/>
      </rPr>
      <t>II</t>
    </r>
  </si>
  <si>
    <t>DP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</si>
  <si>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[°C]</t>
    </r>
  </si>
  <si>
    <t>Depth [m]</t>
  </si>
  <si>
    <t>500 m - Pressure Losses</t>
  </si>
  <si>
    <t>3000 m - Pressure Losses</t>
  </si>
  <si>
    <t>500 m - No Pressure Losses</t>
  </si>
  <si>
    <t>3000 m - No Pressure Losses</t>
  </si>
  <si>
    <t>Water - 3000 m - No Pressure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</si>
</sst>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- 3000m'!$E$5:$E$59</c:f>
              <c:numCache>
                <c:formatCode>General</c:formatCode>
                <c:ptCount val="55"/>
                <c:pt idx="0">
                  <c:v>6.3948223052104112</c:v>
                </c:pt>
                <c:pt idx="1">
                  <c:v>7.3564632998324839</c:v>
                </c:pt>
                <c:pt idx="2">
                  <c:v>8.3624718757533856</c:v>
                </c:pt>
                <c:pt idx="3">
                  <c:v>9.4121829695263415</c:v>
                </c:pt>
                <c:pt idx="4">
                  <c:v>10.504701774613419</c:v>
                </c:pt>
                <c:pt idx="5">
                  <c:v>11.638888929679171</c:v>
                </c:pt>
                <c:pt idx="6">
                  <c:v>12.813363690828339</c:v>
                </c:pt>
                <c:pt idx="7">
                  <c:v>14.026524864826261</c:v>
                </c:pt>
                <c:pt idx="8">
                  <c:v>15.27658238308703</c:v>
                </c:pt>
                <c:pt idx="9">
                  <c:v>16.561594223393872</c:v>
                </c:pt>
                <c:pt idx="10">
                  <c:v>17.879497549624379</c:v>
                </c:pt>
                <c:pt idx="11">
                  <c:v>19.2281345490935</c:v>
                </c:pt>
                <c:pt idx="12">
                  <c:v>20.605272514510968</c:v>
                </c:pt>
                <c:pt idx="13">
                  <c:v>22.00862195978706</c:v>
                </c:pt>
                <c:pt idx="14">
                  <c:v>23.43585431699276</c:v>
                </c:pt>
                <c:pt idx="15">
                  <c:v>24.88461939553164</c:v>
                </c:pt>
                <c:pt idx="16">
                  <c:v>26.35256251304406</c:v>
                </c:pt>
                <c:pt idx="17">
                  <c:v>27.837342367682311</c:v>
                </c:pt>
                <c:pt idx="18">
                  <c:v>29.33665161073662</c:v>
                </c:pt>
                <c:pt idx="19">
                  <c:v>30.84824110060822</c:v>
                </c:pt>
                <c:pt idx="20">
                  <c:v>32.369947199879313</c:v>
                </c:pt>
                <c:pt idx="21">
                  <c:v>33.899719661908357</c:v>
                </c:pt>
                <c:pt idx="22">
                  <c:v>35.435646905673309</c:v>
                </c:pt>
                <c:pt idx="23">
                  <c:v>36.975975812464043</c:v>
                </c:pt>
                <c:pt idx="24">
                  <c:v>38.519124398555192</c:v>
                </c:pt>
                <c:pt idx="25">
                  <c:v>40.063687007513607</c:v>
                </c:pt>
                <c:pt idx="26">
                  <c:v>41.608432770933632</c:v>
                </c:pt>
                <c:pt idx="27">
                  <c:v>43.152298728127931</c:v>
                </c:pt>
                <c:pt idx="28">
                  <c:v>44.694379019058772</c:v>
                </c:pt>
                <c:pt idx="29">
                  <c:v>46.233912023512801</c:v>
                </c:pt>
                <c:pt idx="30">
                  <c:v>47.770265745713772</c:v>
                </c:pt>
                <c:pt idx="31">
                  <c:v>49.30292371865653</c:v>
                </c:pt>
                <c:pt idx="32">
                  <c:v>50.831470862747103</c:v>
                </c:pt>
                <c:pt idx="33">
                  <c:v>52.355580216925659</c:v>
                </c:pt>
                <c:pt idx="34">
                  <c:v>53.875000787082229</c:v>
                </c:pt>
                <c:pt idx="35">
                  <c:v>55.389546869377142</c:v>
                </c:pt>
                <c:pt idx="36">
                  <c:v>56.899085038634581</c:v>
                </c:pt>
                <c:pt idx="37">
                  <c:v>58.403527603810893</c:v>
                </c:pt>
                <c:pt idx="38">
                  <c:v>59.902830245235691</c:v>
                </c:pt>
                <c:pt idx="39">
                  <c:v>61.396975050240741</c:v>
                </c:pt>
                <c:pt idx="40">
                  <c:v>62.885969554422559</c:v>
                </c:pt>
                <c:pt idx="41">
                  <c:v>64.36984723087636</c:v>
                </c:pt>
                <c:pt idx="42">
                  <c:v>65.848618578017039</c:v>
                </c:pt>
                <c:pt idx="43">
                  <c:v>67.322403658687165</c:v>
                </c:pt>
                <c:pt idx="44">
                  <c:v>68.791200272793873</c:v>
                </c:pt>
                <c:pt idx="45">
                  <c:v>70.255237341192156</c:v>
                </c:pt>
                <c:pt idx="46">
                  <c:v>71.714491711751123</c:v>
                </c:pt>
                <c:pt idx="47">
                  <c:v>73.169035369191533</c:v>
                </c:pt>
                <c:pt idx="48">
                  <c:v>74.618948381510847</c:v>
                </c:pt>
                <c:pt idx="49">
                  <c:v>76.064309473005949</c:v>
                </c:pt>
                <c:pt idx="50">
                  <c:v>77.505194781106297</c:v>
                </c:pt>
                <c:pt idx="51">
                  <c:v>78.941676333535497</c:v>
                </c:pt>
                <c:pt idx="52">
                  <c:v>80.373820923231733</c:v>
                </c:pt>
                <c:pt idx="53">
                  <c:v>81.801688398949693</c:v>
                </c:pt>
                <c:pt idx="54">
                  <c:v>83.225330088219437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4090-8014-21119CAE3773}"/>
            </c:ext>
          </c:extLst>
        </c:ser>
        <c:ser>
          <c:idx val="1"/>
          <c:order val="1"/>
          <c:tx>
            <c:v>Water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- 3000m'!$J$5:$J$59</c:f>
              <c:numCache>
                <c:formatCode>General</c:formatCode>
                <c:ptCount val="55"/>
                <c:pt idx="0">
                  <c:v>1.072257358474815</c:v>
                </c:pt>
                <c:pt idx="1">
                  <c:v>1.703797218104498</c:v>
                </c:pt>
                <c:pt idx="2">
                  <c:v>2.4000759899863482</c:v>
                </c:pt>
                <c:pt idx="3">
                  <c:v>3.160302593524861</c:v>
                </c:pt>
                <c:pt idx="4">
                  <c:v>3.9837026107525868</c:v>
                </c:pt>
                <c:pt idx="5">
                  <c:v>4.8695165350496268</c:v>
                </c:pt>
                <c:pt idx="6">
                  <c:v>5.8169993242773046</c:v>
                </c:pt>
                <c:pt idx="7">
                  <c:v>6.8254204324781256</c:v>
                </c:pt>
                <c:pt idx="8">
                  <c:v>7.8940639918032218</c:v>
                </c:pt>
                <c:pt idx="9">
                  <c:v>9.022229013338972</c:v>
                </c:pt>
                <c:pt idx="10">
                  <c:v>10.20922955918925</c:v>
                </c:pt>
                <c:pt idx="11">
                  <c:v>11.454394867122179</c:v>
                </c:pt>
                <c:pt idx="12">
                  <c:v>12.75706943067371</c:v>
                </c:pt>
                <c:pt idx="13">
                  <c:v>14.11661303571103</c:v>
                </c:pt>
                <c:pt idx="14">
                  <c:v>15.532400760288169</c:v>
                </c:pt>
                <c:pt idx="15">
                  <c:v>17.003822944014669</c:v>
                </c:pt>
                <c:pt idx="16">
                  <c:v>18.611415589198991</c:v>
                </c:pt>
                <c:pt idx="17">
                  <c:v>20.21900823438331</c:v>
                </c:pt>
                <c:pt idx="18">
                  <c:v>21.826600879567629</c:v>
                </c:pt>
                <c:pt idx="19">
                  <c:v>23.434193524751951</c:v>
                </c:pt>
                <c:pt idx="20">
                  <c:v>25.175172272763209</c:v>
                </c:pt>
                <c:pt idx="21">
                  <c:v>26.96844362999337</c:v>
                </c:pt>
                <c:pt idx="22">
                  <c:v>28.813502290681011</c:v>
                </c:pt>
                <c:pt idx="23">
                  <c:v>30.709857373434659</c:v>
                </c:pt>
                <c:pt idx="24">
                  <c:v>32.657032287219579</c:v>
                </c:pt>
                <c:pt idx="25">
                  <c:v>34.654564594134797</c:v>
                </c:pt>
                <c:pt idx="26">
                  <c:v>36.702005877132308</c:v>
                </c:pt>
                <c:pt idx="27">
                  <c:v>38.798921606919862</c:v>
                </c:pt>
                <c:pt idx="28">
                  <c:v>40.9448910133612</c:v>
                </c:pt>
                <c:pt idx="29">
                  <c:v>43.139506962070243</c:v>
                </c:pt>
                <c:pt idx="30">
                  <c:v>45.382375829594082</c:v>
                </c:pt>
                <c:pt idx="31">
                  <c:v>47.673117399394933</c:v>
                </c:pt>
                <c:pt idx="32">
                  <c:v>50.011364746608017</c:v>
                </c:pt>
                <c:pt idx="33">
                  <c:v>52.396764142025567</c:v>
                </c:pt>
                <c:pt idx="34">
                  <c:v>54.82897496002488</c:v>
                </c:pt>
                <c:pt idx="35">
                  <c:v>57.307669595495952</c:v>
                </c:pt>
                <c:pt idx="36">
                  <c:v>59.832533639269798</c:v>
                </c:pt>
                <c:pt idx="37">
                  <c:v>62.403265073953428</c:v>
                </c:pt>
                <c:pt idx="38">
                  <c:v>65.019573418714288</c:v>
                </c:pt>
                <c:pt idx="39">
                  <c:v>67.681184691187184</c:v>
                </c:pt>
                <c:pt idx="40">
                  <c:v>70.38783494092138</c:v>
                </c:pt>
                <c:pt idx="41">
                  <c:v>73.139273427452679</c:v>
                </c:pt>
                <c:pt idx="42">
                  <c:v>75.935262184631881</c:v>
                </c:pt>
                <c:pt idx="43">
                  <c:v>78.775575992721599</c:v>
                </c:pt>
                <c:pt idx="44">
                  <c:v>81.660002390200134</c:v>
                </c:pt>
                <c:pt idx="45">
                  <c:v>84.653764829542112</c:v>
                </c:pt>
                <c:pt idx="46">
                  <c:v>87.64752726888409</c:v>
                </c:pt>
                <c:pt idx="47">
                  <c:v>90.641289708226068</c:v>
                </c:pt>
                <c:pt idx="48">
                  <c:v>93.635052147568047</c:v>
                </c:pt>
                <c:pt idx="49">
                  <c:v>96.737307973513794</c:v>
                </c:pt>
                <c:pt idx="50">
                  <c:v>99.882672368389478</c:v>
                </c:pt>
                <c:pt idx="51">
                  <c:v>103.0710240345923</c:v>
                </c:pt>
                <c:pt idx="52">
                  <c:v>106.3017815393667</c:v>
                </c:pt>
                <c:pt idx="53">
                  <c:v>109.5749395072917</c:v>
                </c:pt>
                <c:pt idx="54">
                  <c:v>112.8909881797035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4090-8014-21119CAE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Comparison'!$B$5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'500m + Pressure Losses Profile'!$D$3:$EC$3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Comparison'!$D$5:$EC$5</c:f>
              <c:numCache>
                <c:formatCode>General</c:formatCode>
                <c:ptCount val="130"/>
                <c:pt idx="0">
                  <c:v>7.5549978624167196E-3</c:v>
                </c:pt>
                <c:pt idx="1">
                  <c:v>8.1271453088622089E-3</c:v>
                </c:pt>
                <c:pt idx="2">
                  <c:v>9.0335430983166688E-3</c:v>
                </c:pt>
                <c:pt idx="3">
                  <c:v>1.0238284460340998E-2</c:v>
                </c:pt>
                <c:pt idx="4">
                  <c:v>1.170554397339825E-2</c:v>
                </c:pt>
                <c:pt idx="5">
                  <c:v>1.3400963155852893E-2</c:v>
                </c:pt>
                <c:pt idx="6">
                  <c:v>1.5292529570999249E-2</c:v>
                </c:pt>
                <c:pt idx="7">
                  <c:v>1.7350748349108706E-2</c:v>
                </c:pt>
                <c:pt idx="8">
                  <c:v>1.9545295833427165E-2</c:v>
                </c:pt>
                <c:pt idx="9">
                  <c:v>2.6236105320829754E-2</c:v>
                </c:pt>
                <c:pt idx="10">
                  <c:v>2.4563045950706016E-2</c:v>
                </c:pt>
                <c:pt idx="11">
                  <c:v>2.3038026165910719E-2</c:v>
                </c:pt>
                <c:pt idx="12">
                  <c:v>2.1646857022935052E-2</c:v>
                </c:pt>
                <c:pt idx="13">
                  <c:v>2.037828760501862E-2</c:v>
                </c:pt>
                <c:pt idx="14">
                  <c:v>1.922194530034951E-2</c:v>
                </c:pt>
                <c:pt idx="15">
                  <c:v>1.8168257677168755E-2</c:v>
                </c:pt>
                <c:pt idx="16">
                  <c:v>1.7208398247551184E-2</c:v>
                </c:pt>
                <c:pt idx="17">
                  <c:v>1.6334235444597951E-2</c:v>
                </c:pt>
                <c:pt idx="18">
                  <c:v>1.5538284611824139E-2</c:v>
                </c:pt>
                <c:pt idx="19">
                  <c:v>1.4813662865783483E-2</c:v>
                </c:pt>
                <c:pt idx="20">
                  <c:v>1.4158762513549836E-2</c:v>
                </c:pt>
                <c:pt idx="21">
                  <c:v>1.3572320637756485E-2</c:v>
                </c:pt>
                <c:pt idx="22">
                  <c:v>1.3033566440169208E-2</c:v>
                </c:pt>
                <c:pt idx="23">
                  <c:v>1.2538480036393638E-2</c:v>
                </c:pt>
                <c:pt idx="24">
                  <c:v>1.2084127982192236E-2</c:v>
                </c:pt>
                <c:pt idx="25">
                  <c:v>1.1667722232530176E-2</c:v>
                </c:pt>
                <c:pt idx="26">
                  <c:v>1.1286616535607885E-2</c:v>
                </c:pt>
                <c:pt idx="27">
                  <c:v>1.093830283305358E-2</c:v>
                </c:pt>
                <c:pt idx="28">
                  <c:v>1.0620407615026766E-2</c:v>
                </c:pt>
                <c:pt idx="29">
                  <c:v>1.0330688242672397E-2</c:v>
                </c:pt>
                <c:pt idx="30">
                  <c:v>1.0067029196446342E-2</c:v>
                </c:pt>
                <c:pt idx="31">
                  <c:v>9.8274382498868586E-3</c:v>
                </c:pt>
                <c:pt idx="32">
                  <c:v>9.6100425459963272E-3</c:v>
                </c:pt>
                <c:pt idx="33">
                  <c:v>9.4130845624188254E-3</c:v>
                </c:pt>
                <c:pt idx="34">
                  <c:v>9.2349179889087817E-3</c:v>
                </c:pt>
                <c:pt idx="35">
                  <c:v>9.0740034443806336E-3</c:v>
                </c:pt>
                <c:pt idx="36">
                  <c:v>8.928904109437202E-3</c:v>
                </c:pt>
                <c:pt idx="37">
                  <c:v>8.7982811949661194E-3</c:v>
                </c:pt>
                <c:pt idx="38">
                  <c:v>8.6808893177359701E-3</c:v>
                </c:pt>
                <c:pt idx="39">
                  <c:v>8.5755717151033486E-3</c:v>
                </c:pt>
                <c:pt idx="40">
                  <c:v>8.4812553509575825E-3</c:v>
                </c:pt>
                <c:pt idx="41">
                  <c:v>8.396945897076475E-3</c:v>
                </c:pt>
                <c:pt idx="42">
                  <c:v>8.3217225899101105E-3</c:v>
                </c:pt>
                <c:pt idx="43">
                  <c:v>8.2547329767758883E-3</c:v>
                </c:pt>
                <c:pt idx="44">
                  <c:v>8.1951875525438679E-3</c:v>
                </c:pt>
                <c:pt idx="45">
                  <c:v>8.1405269203564147E-3</c:v>
                </c:pt>
                <c:pt idx="46">
                  <c:v>8.0878851816642248E-3</c:v>
                </c:pt>
                <c:pt idx="47">
                  <c:v>8.0395827607891261E-3</c:v>
                </c:pt>
                <c:pt idx="48">
                  <c:v>7.9953998148431845E-3</c:v>
                </c:pt>
                <c:pt idx="49">
                  <c:v>7.9550644681535814E-3</c:v>
                </c:pt>
                <c:pt idx="50">
                  <c:v>7.9183167580105778E-3</c:v>
                </c:pt>
                <c:pt idx="51">
                  <c:v>7.8849085432152882E-3</c:v>
                </c:pt>
                <c:pt idx="52">
                  <c:v>7.8546034009725416E-3</c:v>
                </c:pt>
                <c:pt idx="53">
                  <c:v>7.8271764924206753E-3</c:v>
                </c:pt>
                <c:pt idx="54">
                  <c:v>7.8024144052584446E-3</c:v>
                </c:pt>
                <c:pt idx="55">
                  <c:v>7.7801149787811571E-3</c:v>
                </c:pt>
                <c:pt idx="56">
                  <c:v>7.7600870981277175E-3</c:v>
                </c:pt>
                <c:pt idx="57">
                  <c:v>7.742150466158019E-3</c:v>
                </c:pt>
                <c:pt idx="58">
                  <c:v>7.7261353494694832E-3</c:v>
                </c:pt>
                <c:pt idx="59">
                  <c:v>7.7118823061350563E-3</c:v>
                </c:pt>
                <c:pt idx="60">
                  <c:v>7.6992418714335693E-3</c:v>
                </c:pt>
                <c:pt idx="61">
                  <c:v>7.6880742459459412E-3</c:v>
                </c:pt>
                <c:pt idx="62">
                  <c:v>7.6782489251674621E-3</c:v>
                </c:pt>
                <c:pt idx="63">
                  <c:v>7.669644332287678E-3</c:v>
                </c:pt>
                <c:pt idx="64">
                  <c:v>7.6621474123651128E-3</c:v>
                </c:pt>
                <c:pt idx="65">
                  <c:v>7.6556532009247197E-3</c:v>
                </c:pt>
                <c:pt idx="66">
                  <c:v>7.65006437043612E-3</c:v>
                </c:pt>
                <c:pt idx="67">
                  <c:v>7.6452907556903019E-3</c:v>
                </c:pt>
                <c:pt idx="68">
                  <c:v>7.6412488444359177E-3</c:v>
                </c:pt>
                <c:pt idx="69">
                  <c:v>7.637861252319144E-3</c:v>
                </c:pt>
                <c:pt idx="70">
                  <c:v>7.6350561668668791E-3</c:v>
                </c:pt>
                <c:pt idx="71">
                  <c:v>7.6327656366732693E-3</c:v>
                </c:pt>
                <c:pt idx="72">
                  <c:v>7.6307246227479749E-3</c:v>
                </c:pt>
                <c:pt idx="73">
                  <c:v>7.6288580438633128E-3</c:v>
                </c:pt>
                <c:pt idx="74">
                  <c:v>7.6272648148667009E-3</c:v>
                </c:pt>
                <c:pt idx="75">
                  <c:v>7.6259347552325822E-3</c:v>
                </c:pt>
                <c:pt idx="76">
                  <c:v>7.6248570969945362E-3</c:v>
                </c:pt>
                <c:pt idx="77">
                  <c:v>7.6240205812349634E-3</c:v>
                </c:pt>
                <c:pt idx="78">
                  <c:v>7.623413546689081E-3</c:v>
                </c:pt>
                <c:pt idx="79">
                  <c:v>7.6230240189802323E-3</c:v>
                </c:pt>
                <c:pt idx="80">
                  <c:v>7.6228397982052365E-3</c:v>
                </c:pt>
                <c:pt idx="81">
                  <c:v>7.6228485460230191E-3</c:v>
                </c:pt>
                <c:pt idx="82">
                  <c:v>7.6230378584329515E-3</c:v>
                </c:pt>
                <c:pt idx="83">
                  <c:v>7.6233953556451703E-3</c:v>
                </c:pt>
                <c:pt idx="84">
                  <c:v>7.6239087439911191E-3</c:v>
                </c:pt>
                <c:pt idx="85">
                  <c:v>7.624565891663734E-3</c:v>
                </c:pt>
                <c:pt idx="86">
                  <c:v>7.6253548919739409E-3</c:v>
                </c:pt>
                <c:pt idx="87">
                  <c:v>7.6262641242739833E-3</c:v>
                </c:pt>
                <c:pt idx="88">
                  <c:v>7.6272822997580569E-3</c:v>
                </c:pt>
                <c:pt idx="89">
                  <c:v>7.6283985173147403E-3</c:v>
                </c:pt>
                <c:pt idx="90">
                  <c:v>7.6296022988478597E-3</c:v>
                </c:pt>
                <c:pt idx="91">
                  <c:v>7.6308836216533622E-3</c:v>
                </c:pt>
                <c:pt idx="92">
                  <c:v>7.6322329460291483E-3</c:v>
                </c:pt>
                <c:pt idx="93">
                  <c:v>7.6336412297650456E-3</c:v>
                </c:pt>
                <c:pt idx="94">
                  <c:v>7.6350999403253551E-3</c:v>
                </c:pt>
                <c:pt idx="95">
                  <c:v>7.6366010506359805E-3</c:v>
                </c:pt>
                <c:pt idx="96">
                  <c:v>7.6381370309101223E-3</c:v>
                </c:pt>
                <c:pt idx="97">
                  <c:v>7.6397008277916019E-3</c:v>
                </c:pt>
                <c:pt idx="98">
                  <c:v>7.6412858365368661E-3</c:v>
                </c:pt>
                <c:pt idx="99">
                  <c:v>7.6428858543421095E-3</c:v>
                </c:pt>
                <c:pt idx="100">
                  <c:v>7.6444950356238514E-3</c:v>
                </c:pt>
                <c:pt idx="101">
                  <c:v>7.6461078210108722E-3</c:v>
                </c:pt>
                <c:pt idx="102">
                  <c:v>7.6477188622569416E-3</c:v>
                </c:pt>
                <c:pt idx="103">
                  <c:v>7.6493229360816237E-3</c:v>
                </c:pt>
                <c:pt idx="104">
                  <c:v>7.6509148386681687E-3</c:v>
                </c:pt>
                <c:pt idx="105">
                  <c:v>7.6524896419986029E-3</c:v>
                </c:pt>
                <c:pt idx="106">
                  <c:v>7.6541177531757841E-3</c:v>
                </c:pt>
                <c:pt idx="107">
                  <c:v>7.6558050012669361E-3</c:v>
                </c:pt>
                <c:pt idx="108">
                  <c:v>7.6575052472646985E-3</c:v>
                </c:pt>
                <c:pt idx="109">
                  <c:v>7.659217331670614E-3</c:v>
                </c:pt>
                <c:pt idx="110">
                  <c:v>7.6609401672648025E-3</c:v>
                </c:pt>
                <c:pt idx="111">
                  <c:v>7.6626727352750394E-3</c:v>
                </c:pt>
                <c:pt idx="112">
                  <c:v>7.6644140853850459E-3</c:v>
                </c:pt>
                <c:pt idx="113">
                  <c:v>7.6661633302956599E-3</c:v>
                </c:pt>
                <c:pt idx="114">
                  <c:v>7.6679196415006491E-3</c:v>
                </c:pt>
                <c:pt idx="115">
                  <c:v>7.6696822521645641E-3</c:v>
                </c:pt>
                <c:pt idx="116">
                  <c:v>7.6714504459236277E-3</c:v>
                </c:pt>
                <c:pt idx="117">
                  <c:v>7.6732235617395384E-3</c:v>
                </c:pt>
                <c:pt idx="118">
                  <c:v>7.6750009860161528E-3</c:v>
                </c:pt>
                <c:pt idx="119">
                  <c:v>7.6767821554319174E-3</c:v>
                </c:pt>
                <c:pt idx="120">
                  <c:v>7.6785665454153591E-3</c:v>
                </c:pt>
                <c:pt idx="121">
                  <c:v>7.6803536782555143E-3</c:v>
                </c:pt>
                <c:pt idx="122">
                  <c:v>7.6821431138275626E-3</c:v>
                </c:pt>
                <c:pt idx="123">
                  <c:v>7.6839344495399477E-3</c:v>
                </c:pt>
                <c:pt idx="124">
                  <c:v>7.6857273138923573E-3</c:v>
                </c:pt>
                <c:pt idx="125">
                  <c:v>7.6875213721853018E-3</c:v>
                </c:pt>
                <c:pt idx="126">
                  <c:v>7.689316318513174E-3</c:v>
                </c:pt>
                <c:pt idx="127">
                  <c:v>7.6911118721755007E-3</c:v>
                </c:pt>
                <c:pt idx="128">
                  <c:v>7.6929077811239838E-3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A-4E72-BF7F-11FFF441A804}"/>
            </c:ext>
          </c:extLst>
        </c:ser>
        <c:ser>
          <c:idx val="1"/>
          <c:order val="1"/>
          <c:tx>
            <c:strRef>
              <c:f>'Profile Comparison'!$B$6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'500m + Pressure Losses Profile'!$D$3:$EC$3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Comparison'!$D$6:$EC$6</c:f>
              <c:numCache>
                <c:formatCode>General</c:formatCode>
                <c:ptCount val="130"/>
                <c:pt idx="0">
                  <c:v>1.2808091309582826E-3</c:v>
                </c:pt>
                <c:pt idx="1">
                  <c:v>1.8747253297512333E-3</c:v>
                </c:pt>
                <c:pt idx="2">
                  <c:v>2.7653916551923035E-3</c:v>
                </c:pt>
                <c:pt idx="3">
                  <c:v>3.9110030524215807E-3</c:v>
                </c:pt>
                <c:pt idx="4">
                  <c:v>5.2720780706761502E-3</c:v>
                </c:pt>
                <c:pt idx="5">
                  <c:v>6.8124451033434305E-3</c:v>
                </c:pt>
                <c:pt idx="6">
                  <c:v>8.4997789449696576E-3</c:v>
                </c:pt>
                <c:pt idx="7">
                  <c:v>1.0305492619257041E-2</c:v>
                </c:pt>
                <c:pt idx="8">
                  <c:v>1.2201135248664714E-2</c:v>
                </c:pt>
                <c:pt idx="9">
                  <c:v>1.8328251464879874E-2</c:v>
                </c:pt>
                <c:pt idx="10">
                  <c:v>1.6930292787695603E-2</c:v>
                </c:pt>
                <c:pt idx="11">
                  <c:v>1.5650555110633572E-2</c:v>
                </c:pt>
                <c:pt idx="12">
                  <c:v>1.4478215232539974E-2</c:v>
                </c:pt>
                <c:pt idx="13">
                  <c:v>1.340406795521959E-2</c:v>
                </c:pt>
                <c:pt idx="14">
                  <c:v>1.241969126422778E-2</c:v>
                </c:pt>
                <c:pt idx="15">
                  <c:v>1.1517384806675222E-2</c:v>
                </c:pt>
                <c:pt idx="16">
                  <c:v>1.0690111116531844E-2</c:v>
                </c:pt>
                <c:pt idx="17">
                  <c:v>9.9314398023600571E-3</c:v>
                </c:pt>
                <c:pt idx="18">
                  <c:v>9.2367345189102151E-3</c:v>
                </c:pt>
                <c:pt idx="19">
                  <c:v>8.608114369371471E-3</c:v>
                </c:pt>
                <c:pt idx="20">
                  <c:v>8.0290372086910949E-3</c:v>
                </c:pt>
                <c:pt idx="21">
                  <c:v>7.4934383163278873E-3</c:v>
                </c:pt>
                <c:pt idx="22">
                  <c:v>6.9984358178971744E-3</c:v>
                </c:pt>
                <c:pt idx="23">
                  <c:v>6.5413335222281625E-3</c:v>
                </c:pt>
                <c:pt idx="24">
                  <c:v>6.119605929697524E-3</c:v>
                </c:pt>
                <c:pt idx="25">
                  <c:v>5.73088488384931E-3</c:v>
                </c:pt>
                <c:pt idx="26">
                  <c:v>5.3729478268739273E-3</c:v>
                </c:pt>
                <c:pt idx="27">
                  <c:v>5.0437075418114001E-3</c:v>
                </c:pt>
                <c:pt idx="28">
                  <c:v>4.7412032233518043E-3</c:v>
                </c:pt>
                <c:pt idx="29">
                  <c:v>4.4635926851310931E-3</c:v>
                </c:pt>
                <c:pt idx="30">
                  <c:v>4.2091455081226326E-3</c:v>
                </c:pt>
                <c:pt idx="31">
                  <c:v>3.9762369339529889E-3</c:v>
                </c:pt>
                <c:pt idx="32">
                  <c:v>3.7633423341456441E-3</c:v>
                </c:pt>
                <c:pt idx="33">
                  <c:v>3.5690320991305351E-3</c:v>
                </c:pt>
                <c:pt idx="34">
                  <c:v>3.3919668261337154E-3</c:v>
                </c:pt>
                <c:pt idx="35">
                  <c:v>3.23089270495678E-3</c:v>
                </c:pt>
                <c:pt idx="36">
                  <c:v>3.0846370291980306E-3</c:v>
                </c:pt>
                <c:pt idx="37">
                  <c:v>2.9521037748661176E-3</c:v>
                </c:pt>
                <c:pt idx="38">
                  <c:v>2.8322692107536638E-3</c:v>
                </c:pt>
                <c:pt idx="39">
                  <c:v>2.7241775118152316E-3</c:v>
                </c:pt>
                <c:pt idx="40">
                  <c:v>2.6260108281912081E-3</c:v>
                </c:pt>
                <c:pt idx="41">
                  <c:v>2.5325858092190008E-3</c:v>
                </c:pt>
                <c:pt idx="42">
                  <c:v>2.4456087009796131E-3</c:v>
                </c:pt>
                <c:pt idx="43">
                  <c:v>2.3651245193876827E-3</c:v>
                </c:pt>
                <c:pt idx="44">
                  <c:v>2.2907569317423492E-3</c:v>
                </c:pt>
                <c:pt idx="45">
                  <c:v>2.2221468225894483E-3</c:v>
                </c:pt>
                <c:pt idx="46">
                  <c:v>2.1589517951874412E-3</c:v>
                </c:pt>
                <c:pt idx="47">
                  <c:v>2.1008456781490396E-3</c:v>
                </c:pt>
                <c:pt idx="48">
                  <c:v>2.047518044889196E-3</c:v>
                </c:pt>
                <c:pt idx="49">
                  <c:v>1.998673747159568E-3</c:v>
                </c:pt>
                <c:pt idx="50">
                  <c:v>1.9540324623904801E-3</c:v>
                </c:pt>
                <c:pt idx="51">
                  <c:v>1.9133282598007167E-3</c:v>
                </c:pt>
                <c:pt idx="52">
                  <c:v>1.8763091777100334E-3</c:v>
                </c:pt>
                <c:pt idx="53">
                  <c:v>1.842736815312647E-3</c:v>
                </c:pt>
                <c:pt idx="54">
                  <c:v>1.8123859292883827E-3</c:v>
                </c:pt>
                <c:pt idx="55">
                  <c:v>1.785044034677096E-3</c:v>
                </c:pt>
                <c:pt idx="56">
                  <c:v>1.7605110016627561E-3</c:v>
                </c:pt>
                <c:pt idx="57">
                  <c:v>1.7385986432698355E-3</c:v>
                </c:pt>
                <c:pt idx="58">
                  <c:v>1.7191302873316781E-3</c:v>
                </c:pt>
                <c:pt idx="59">
                  <c:v>1.7019403265662544E-3</c:v>
                </c:pt>
                <c:pt idx="60">
                  <c:v>1.686873739979292E-3</c:v>
                </c:pt>
                <c:pt idx="61">
                  <c:v>1.6737855798925176E-3</c:v>
                </c:pt>
                <c:pt idx="62">
                  <c:v>1.6625404202861812E-3</c:v>
                </c:pt>
                <c:pt idx="63">
                  <c:v>1.6530117582289818E-3</c:v>
                </c:pt>
                <c:pt idx="64">
                  <c:v>1.6445336896161985E-3</c:v>
                </c:pt>
                <c:pt idx="65">
                  <c:v>1.6361500279228032E-3</c:v>
                </c:pt>
                <c:pt idx="66">
                  <c:v>1.6285208632317932E-3</c:v>
                </c:pt>
                <c:pt idx="67">
                  <c:v>1.6216387114875426E-3</c:v>
                </c:pt>
                <c:pt idx="68">
                  <c:v>1.6154757316443652E-3</c:v>
                </c:pt>
                <c:pt idx="69">
                  <c:v>1.6100040171697291E-3</c:v>
                </c:pt>
                <c:pt idx="70">
                  <c:v>1.6051956966135412E-3</c:v>
                </c:pt>
                <c:pt idx="71">
                  <c:v>1.6010230371466165E-3</c:v>
                </c:pt>
                <c:pt idx="72">
                  <c:v>1.5974585512418256E-3</c:v>
                </c:pt>
                <c:pt idx="73">
                  <c:v>1.5944751037939675E-3</c:v>
                </c:pt>
                <c:pt idx="74">
                  <c:v>1.5920460198832239E-3</c:v>
                </c:pt>
                <c:pt idx="75">
                  <c:v>1.5901451920681455E-3</c:v>
                </c:pt>
                <c:pt idx="76">
                  <c:v>1.5887471848750531E-3</c:v>
                </c:pt>
                <c:pt idx="77">
                  <c:v>1.5878273350313503E-3</c:v>
                </c:pt>
                <c:pt idx="78">
                  <c:v>1.5873618481861778E-3</c:v>
                </c:pt>
                <c:pt idx="79">
                  <c:v>1.5873278866877303E-3</c:v>
                </c:pt>
                <c:pt idx="80">
                  <c:v>1.5877036503428997E-3</c:v>
                </c:pt>
                <c:pt idx="81">
                  <c:v>1.5884684465185153E-3</c:v>
                </c:pt>
                <c:pt idx="82">
                  <c:v>1.5896027478538724E-3</c:v>
                </c:pt>
                <c:pt idx="83">
                  <c:v>1.5910882363581061E-3</c:v>
                </c:pt>
                <c:pt idx="84">
                  <c:v>1.5929078317006237E-3</c:v>
                </c:pt>
                <c:pt idx="85">
                  <c:v>1.5950457023461138E-3</c:v>
                </c:pt>
                <c:pt idx="86">
                  <c:v>1.5974872555220732E-3</c:v>
                </c:pt>
                <c:pt idx="87">
                  <c:v>1.6002191071783111E-3</c:v>
                </c:pt>
                <c:pt idx="88">
                  <c:v>1.6032290267742242E-3</c:v>
                </c:pt>
                <c:pt idx="89">
                  <c:v>1.6065058563643905E-3</c:v>
                </c:pt>
                <c:pt idx="90">
                  <c:v>1.6100394007385048E-3</c:v>
                </c:pt>
                <c:pt idx="91">
                  <c:v>1.6138202864192171E-3</c:v>
                </c:pt>
                <c:pt idx="92">
                  <c:v>1.6178397856083113E-3</c:v>
                </c:pt>
                <c:pt idx="93">
                  <c:v>1.6220352838377987E-3</c:v>
                </c:pt>
                <c:pt idx="94">
                  <c:v>1.6256591630441799E-3</c:v>
                </c:pt>
                <c:pt idx="95">
                  <c:v>1.629204799076692E-3</c:v>
                </c:pt>
                <c:pt idx="96">
                  <c:v>1.6329245208968801E-3</c:v>
                </c:pt>
                <c:pt idx="97">
                  <c:v>1.6368187715544232E-3</c:v>
                </c:pt>
                <c:pt idx="98">
                  <c:v>1.640887833440557E-3</c:v>
                </c:pt>
                <c:pt idx="99">
                  <c:v>1.6451318478631696E-3</c:v>
                </c:pt>
                <c:pt idx="100">
                  <c:v>1.6495508366774026E-3</c:v>
                </c:pt>
                <c:pt idx="101">
                  <c:v>1.654144725493239E-3</c:v>
                </c:pt>
                <c:pt idx="102">
                  <c:v>1.6589133679463183E-3</c:v>
                </c:pt>
                <c:pt idx="103">
                  <c:v>1.6638565712799151E-3</c:v>
                </c:pt>
                <c:pt idx="104">
                  <c:v>1.6689741234963264E-3</c:v>
                </c:pt>
                <c:pt idx="105">
                  <c:v>1.6742658218042517E-3</c:v>
                </c:pt>
                <c:pt idx="106">
                  <c:v>1.6797315012102142E-3</c:v>
                </c:pt>
                <c:pt idx="107">
                  <c:v>1.6853710660418764E-3</c:v>
                </c:pt>
                <c:pt idx="108">
                  <c:v>1.6911845208092838E-3</c:v>
                </c:pt>
                <c:pt idx="109">
                  <c:v>1.6971720031568245E-3</c:v>
                </c:pt>
                <c:pt idx="110">
                  <c:v>1.7033338163215139E-3</c:v>
                </c:pt>
                <c:pt idx="111">
                  <c:v>1.7096704643926569E-3</c:v>
                </c:pt>
                <c:pt idx="112">
                  <c:v>1.7161826863593382E-3</c:v>
                </c:pt>
                <c:pt idx="113">
                  <c:v>1.7228714911791205E-3</c:v>
                </c:pt>
                <c:pt idx="114">
                  <c:v>1.7297381940540773E-3</c:v>
                </c:pt>
                <c:pt idx="115">
                  <c:v>1.7367844518201472E-3</c:v>
                </c:pt>
                <c:pt idx="116">
                  <c:v>1.7440122991863179E-3</c:v>
                </c:pt>
                <c:pt idx="117">
                  <c:v>1.7514241847912831E-3</c:v>
                </c:pt>
                <c:pt idx="118">
                  <c:v>1.7590230067178771E-3</c:v>
                </c:pt>
                <c:pt idx="119">
                  <c:v>1.7668121481499003E-3</c:v>
                </c:pt>
                <c:pt idx="120">
                  <c:v>1.7747955117211884E-3</c:v>
                </c:pt>
                <c:pt idx="121">
                  <c:v>1.7829775534062378E-3</c:v>
                </c:pt>
                <c:pt idx="122">
                  <c:v>1.7913633147882636E-3</c:v>
                </c:pt>
                <c:pt idx="123">
                  <c:v>1.7999584535365362E-3</c:v>
                </c:pt>
                <c:pt idx="124">
                  <c:v>1.8087692723212812E-3</c:v>
                </c:pt>
                <c:pt idx="125">
                  <c:v>1.8178027434316015E-3</c:v>
                </c:pt>
                <c:pt idx="126">
                  <c:v>1.827066530293148E-3</c:v>
                </c:pt>
                <c:pt idx="127">
                  <c:v>1.8365690039752215E-3</c:v>
                </c:pt>
                <c:pt idx="128">
                  <c:v>1.8463192508390337E-3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A-4E72-BF7F-11FFF441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Comparison'!$B$16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'3000m + Pressure Losses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Comparison'!$F$16:$EC$16</c:f>
              <c:numCache>
                <c:formatCode>General</c:formatCode>
                <c:ptCount val="128"/>
                <c:pt idx="0">
                  <c:v>1.2039168234808247E-3</c:v>
                </c:pt>
                <c:pt idx="1">
                  <c:v>1.2396395348785265E-3</c:v>
                </c:pt>
                <c:pt idx="2">
                  <c:v>1.2853208002434585E-3</c:v>
                </c:pt>
                <c:pt idx="3">
                  <c:v>1.3402503662087669E-3</c:v>
                </c:pt>
                <c:pt idx="4">
                  <c:v>1.4037565684177492E-3</c:v>
                </c:pt>
                <c:pt idx="5">
                  <c:v>1.4753957167686026E-3</c:v>
                </c:pt>
                <c:pt idx="6">
                  <c:v>1.5553508364914547E-3</c:v>
                </c:pt>
                <c:pt idx="7">
                  <c:v>1.641573952846279E-3</c:v>
                </c:pt>
                <c:pt idx="8">
                  <c:v>1.7333490592896141E-3</c:v>
                </c:pt>
                <c:pt idx="9">
                  <c:v>1.8302334145461122E-3</c:v>
                </c:pt>
                <c:pt idx="10">
                  <c:v>1.9317696267548636E-3</c:v>
                </c:pt>
                <c:pt idx="11">
                  <c:v>2.0374917812517306E-3</c:v>
                </c:pt>
                <c:pt idx="12">
                  <c:v>2.1469306180115781E-3</c:v>
                </c:pt>
                <c:pt idx="13">
                  <c:v>2.2596179101464849E-3</c:v>
                </c:pt>
                <c:pt idx="14">
                  <c:v>2.3750901706499441E-3</c:v>
                </c:pt>
                <c:pt idx="15">
                  <c:v>2.4928917767726598E-3</c:v>
                </c:pt>
                <c:pt idx="16">
                  <c:v>2.6125775921199768E-3</c:v>
                </c:pt>
                <c:pt idx="17">
                  <c:v>2.7337151513300855E-3</c:v>
                </c:pt>
                <c:pt idx="18">
                  <c:v>2.8558864583541612E-3</c:v>
                </c:pt>
                <c:pt idx="19">
                  <c:v>2.97868945161323E-3</c:v>
                </c:pt>
                <c:pt idx="20">
                  <c:v>3.1017391720545018E-3</c:v>
                </c:pt>
                <c:pt idx="21">
                  <c:v>3.2246686785540935E-3</c:v>
                </c:pt>
                <c:pt idx="22">
                  <c:v>3.3471297406141402E-3</c:v>
                </c:pt>
                <c:pt idx="23">
                  <c:v>3.4687933421922953E-3</c:v>
                </c:pt>
                <c:pt idx="24">
                  <c:v>3.5893500244014221E-3</c:v>
                </c:pt>
                <c:pt idx="25">
                  <c:v>3.7085100910160883E-3</c:v>
                </c:pt>
                <c:pt idx="26">
                  <c:v>3.8260037010149949E-3</c:v>
                </c:pt>
                <c:pt idx="27">
                  <c:v>3.9415808628276089E-3</c:v>
                </c:pt>
                <c:pt idx="28">
                  <c:v>4.0550113495584714E-3</c:v>
                </c:pt>
                <c:pt idx="29">
                  <c:v>4.1660845417498659E-3</c:v>
                </c:pt>
                <c:pt idx="30">
                  <c:v>4.274609209401487E-3</c:v>
                </c:pt>
                <c:pt idx="31">
                  <c:v>4.3804132348883645E-3</c:v>
                </c:pt>
                <c:pt idx="32">
                  <c:v>4.4833432797066362E-3</c:v>
                </c:pt>
                <c:pt idx="33">
                  <c:v>4.5832643937109034E-3</c:v>
                </c:pt>
                <c:pt idx="34">
                  <c:v>4.6800595658204706E-3</c:v>
                </c:pt>
                <c:pt idx="35">
                  <c:v>4.7736292108068309E-3</c:v>
                </c:pt>
                <c:pt idx="36">
                  <c:v>4.8638905920693563E-3</c:v>
                </c:pt>
                <c:pt idx="37">
                  <c:v>4.9507771758555905E-3</c:v>
                </c:pt>
                <c:pt idx="38">
                  <c:v>5.0342379185762008E-3</c:v>
                </c:pt>
                <c:pt idx="39">
                  <c:v>5.1142364880835079E-3</c:v>
                </c:pt>
                <c:pt idx="40">
                  <c:v>5.1907504240902534E-3</c:v>
                </c:pt>
                <c:pt idx="41">
                  <c:v>5.2637702445559745E-3</c:v>
                </c:pt>
                <c:pt idx="42">
                  <c:v>5.3333335265464089E-3</c:v>
                </c:pt>
                <c:pt idx="43">
                  <c:v>5.4027433185483021E-3</c:v>
                </c:pt>
                <c:pt idx="44">
                  <c:v>5.4711364564689474E-3</c:v>
                </c:pt>
                <c:pt idx="45">
                  <c:v>5.5363743930651075E-3</c:v>
                </c:pt>
                <c:pt idx="46">
                  <c:v>5.5984680656891266E-3</c:v>
                </c:pt>
                <c:pt idx="47">
                  <c:v>5.6574343259903712E-3</c:v>
                </c:pt>
                <c:pt idx="48">
                  <c:v>5.7132952926522047E-3</c:v>
                </c:pt>
                <c:pt idx="49">
                  <c:v>5.7660777453086877E-3</c:v>
                </c:pt>
                <c:pt idx="50">
                  <c:v>5.8158125674847754E-3</c:v>
                </c:pt>
                <c:pt idx="51">
                  <c:v>5.8625342470266855E-3</c:v>
                </c:pt>
                <c:pt idx="52">
                  <c:v>5.9062804342445577E-3</c:v>
                </c:pt>
                <c:pt idx="53">
                  <c:v>5.9470915612801238E-3</c:v>
                </c:pt>
                <c:pt idx="54">
                  <c:v>5.9850105199285185E-3</c:v>
                </c:pt>
                <c:pt idx="55">
                  <c:v>6.0200823806138603E-3</c:v>
                </c:pt>
                <c:pt idx="56">
                  <c:v>6.0523542477089153E-3</c:v>
                </c:pt>
                <c:pt idx="57">
                  <c:v>6.5756616903336574E-3</c:v>
                </c:pt>
                <c:pt idx="58">
                  <c:v>6.2854197228034139E-3</c:v>
                </c:pt>
                <c:pt idx="59">
                  <c:v>6.0110090874508507E-3</c:v>
                </c:pt>
                <c:pt idx="60">
                  <c:v>5.7515206777101089E-3</c:v>
                </c:pt>
                <c:pt idx="61">
                  <c:v>5.5061542413940888E-3</c:v>
                </c:pt>
                <c:pt idx="62">
                  <c:v>5.2741527494998509E-3</c:v>
                </c:pt>
                <c:pt idx="63">
                  <c:v>5.0547981755551998E-3</c:v>
                </c:pt>
                <c:pt idx="64">
                  <c:v>4.8474095888644299E-3</c:v>
                </c:pt>
                <c:pt idx="65">
                  <c:v>4.6513413287155572E-3</c:v>
                </c:pt>
                <c:pt idx="66">
                  <c:v>4.4659812594785107E-3</c:v>
                </c:pt>
                <c:pt idx="67">
                  <c:v>4.2907491036569007E-3</c:v>
                </c:pt>
                <c:pt idx="68">
                  <c:v>4.125094852642266E-3</c:v>
                </c:pt>
                <c:pt idx="69">
                  <c:v>3.9692934436650227E-3</c:v>
                </c:pt>
                <c:pt idx="70">
                  <c:v>3.824843008976076E-3</c:v>
                </c:pt>
                <c:pt idx="71">
                  <c:v>3.6878528804710426E-3</c:v>
                </c:pt>
                <c:pt idx="72">
                  <c:v>3.5576416473082385E-3</c:v>
                </c:pt>
                <c:pt idx="73">
                  <c:v>3.4339198927288666E-3</c:v>
                </c:pt>
                <c:pt idx="74">
                  <c:v>3.316408556905041E-3</c:v>
                </c:pt>
                <c:pt idx="75">
                  <c:v>3.2048386207503719E-3</c:v>
                </c:pt>
                <c:pt idx="76">
                  <c:v>3.0989508013927621E-3</c:v>
                </c:pt>
                <c:pt idx="77">
                  <c:v>2.998495258155218E-3</c:v>
                </c:pt>
                <c:pt idx="78">
                  <c:v>2.903231309716973E-3</c:v>
                </c:pt>
                <c:pt idx="79">
                  <c:v>2.812927160282243E-3</c:v>
                </c:pt>
                <c:pt idx="80">
                  <c:v>2.7273596358368666E-3</c:v>
                </c:pt>
                <c:pt idx="81">
                  <c:v>2.6463139282247926E-3</c:v>
                </c:pt>
                <c:pt idx="82">
                  <c:v>2.5695833480025528E-3</c:v>
                </c:pt>
                <c:pt idx="83">
                  <c:v>2.4969690845473586E-3</c:v>
                </c:pt>
                <c:pt idx="84">
                  <c:v>2.4282799728582776E-3</c:v>
                </c:pt>
                <c:pt idx="85">
                  <c:v>2.3633322671878189E-3</c:v>
                </c:pt>
                <c:pt idx="86">
                  <c:v>2.3019494204780775E-3</c:v>
                </c:pt>
                <c:pt idx="87">
                  <c:v>2.2439618691525668E-3</c:v>
                </c:pt>
                <c:pt idx="88">
                  <c:v>2.1892068230586091E-3</c:v>
                </c:pt>
                <c:pt idx="89">
                  <c:v>2.1375280602569835E-3</c:v>
                </c:pt>
                <c:pt idx="90">
                  <c:v>2.0887757257653608E-3</c:v>
                </c:pt>
                <c:pt idx="91">
                  <c:v>2.0428061347575756E-3</c:v>
                </c:pt>
                <c:pt idx="92">
                  <c:v>1.9994815790303905E-3</c:v>
                </c:pt>
                <c:pt idx="93">
                  <c:v>1.9586701371198064E-3</c:v>
                </c:pt>
                <c:pt idx="94">
                  <c:v>1.9202454877441074E-3</c:v>
                </c:pt>
                <c:pt idx="95">
                  <c:v>1.8840867260096362E-3</c:v>
                </c:pt>
                <c:pt idx="96">
                  <c:v>1.8500781823275524E-3</c:v>
                </c:pt>
                <c:pt idx="97">
                  <c:v>1.8181092443940213E-3</c:v>
                </c:pt>
                <c:pt idx="98">
                  <c:v>1.7880741809896156E-3</c:v>
                </c:pt>
                <c:pt idx="99">
                  <c:v>1.759871968826322E-3</c:v>
                </c:pt>
                <c:pt idx="100">
                  <c:v>1.7334061207516186E-3</c:v>
                </c:pt>
                <c:pt idx="101">
                  <c:v>1.7085845168455531E-3</c:v>
                </c:pt>
                <c:pt idx="102">
                  <c:v>1.6853192369004793E-3</c:v>
                </c:pt>
                <c:pt idx="103">
                  <c:v>1.6635263949481148E-3</c:v>
                </c:pt>
                <c:pt idx="104">
                  <c:v>1.6431259759054197E-3</c:v>
                </c:pt>
                <c:pt idx="105">
                  <c:v>1.624041673200211E-3</c:v>
                </c:pt>
                <c:pt idx="106">
                  <c:v>1.6062007289054645E-3</c:v>
                </c:pt>
                <c:pt idx="107">
                  <c:v>1.5895337747613054E-3</c:v>
                </c:pt>
                <c:pt idx="108">
                  <c:v>1.5739746751584922E-3</c:v>
                </c:pt>
                <c:pt idx="109">
                  <c:v>1.5594603711800176E-3</c:v>
                </c:pt>
                <c:pt idx="110">
                  <c:v>1.5459307265687423E-3</c:v>
                </c:pt>
                <c:pt idx="111">
                  <c:v>1.533328374536503E-3</c:v>
                </c:pt>
                <c:pt idx="112">
                  <c:v>1.5215171770252081E-3</c:v>
                </c:pt>
                <c:pt idx="113">
                  <c:v>1.5094341989961596E-3</c:v>
                </c:pt>
                <c:pt idx="114">
                  <c:v>1.4977528453275701E-3</c:v>
                </c:pt>
                <c:pt idx="115">
                  <c:v>1.4867678367320284E-3</c:v>
                </c:pt>
                <c:pt idx="116">
                  <c:v>1.4764421446379046E-3</c:v>
                </c:pt>
                <c:pt idx="117">
                  <c:v>1.466740558843308E-3</c:v>
                </c:pt>
                <c:pt idx="118">
                  <c:v>1.4576296085848789E-3</c:v>
                </c:pt>
                <c:pt idx="119">
                  <c:v>1.4490774869984891E-3</c:v>
                </c:pt>
                <c:pt idx="120">
                  <c:v>1.4410539778504498E-3</c:v>
                </c:pt>
                <c:pt idx="121">
                  <c:v>1.4335303853934215E-3</c:v>
                </c:pt>
                <c:pt idx="122">
                  <c:v>1.4264794664423433E-3</c:v>
                </c:pt>
                <c:pt idx="123">
                  <c:v>1.4198753656470633E-3</c:v>
                </c:pt>
                <c:pt idx="124">
                  <c:v>1.4136935526663594E-3</c:v>
                </c:pt>
                <c:pt idx="125">
                  <c:v>1.4079107620713295E-3</c:v>
                </c:pt>
                <c:pt idx="126">
                  <c:v>1.4025049356819997E-3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A-4D09-A396-A81E71ACFDFC}"/>
            </c:ext>
          </c:extLst>
        </c:ser>
        <c:ser>
          <c:idx val="1"/>
          <c:order val="1"/>
          <c:tx>
            <c:strRef>
              <c:f>'Profile Comparison'!$B$17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'3000m + Pressure Losses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Comparison'!$F$17:$EC$17</c:f>
              <c:numCache>
                <c:formatCode>General</c:formatCode>
                <c:ptCount val="128"/>
                <c:pt idx="0">
                  <c:v>3.7510694842426143E-4</c:v>
                </c:pt>
                <c:pt idx="1">
                  <c:v>4.3870121999606152E-4</c:v>
                </c:pt>
                <c:pt idx="2">
                  <c:v>5.1642238102381287E-4</c:v>
                </c:pt>
                <c:pt idx="3">
                  <c:v>6.0686425303671228E-4</c:v>
                </c:pt>
                <c:pt idx="4">
                  <c:v>7.0872572858136104E-4</c:v>
                </c:pt>
                <c:pt idx="5">
                  <c:v>8.2060016817787765E-4</c:v>
                </c:pt>
                <c:pt idx="6">
                  <c:v>9.3949558457641228E-4</c:v>
                </c:pt>
                <c:pt idx="7">
                  <c:v>1.0659769591246054E-3</c:v>
                </c:pt>
                <c:pt idx="8">
                  <c:v>1.199657854801139E-3</c:v>
                </c:pt>
                <c:pt idx="9">
                  <c:v>1.3396455386484641E-3</c:v>
                </c:pt>
                <c:pt idx="10">
                  <c:v>1.4850568439099803E-3</c:v>
                </c:pt>
                <c:pt idx="11">
                  <c:v>1.6350257929303475E-3</c:v>
                </c:pt>
                <c:pt idx="12">
                  <c:v>1.7887098417139436E-3</c:v>
                </c:pt>
                <c:pt idx="13">
                  <c:v>1.9452949021409385E-3</c:v>
                </c:pt>
                <c:pt idx="14">
                  <c:v>2.1039992896700411E-3</c:v>
                </c:pt>
                <c:pt idx="15">
                  <c:v>2.2640767442759888E-3</c:v>
                </c:pt>
                <c:pt idx="16">
                  <c:v>2.4248186797694235E-3</c:v>
                </c:pt>
                <c:pt idx="17">
                  <c:v>2.5855558221526691E-3</c:v>
                </c:pt>
                <c:pt idx="18">
                  <c:v>2.7456593974489762E-3</c:v>
                </c:pt>
                <c:pt idx="19">
                  <c:v>2.9045420144679273E-3</c:v>
                </c:pt>
                <c:pt idx="20">
                  <c:v>3.0616583597693255E-3</c:v>
                </c:pt>
                <c:pt idx="21">
                  <c:v>3.2165057712702878E-3</c:v>
                </c:pt>
                <c:pt idx="22">
                  <c:v>3.3686246976814575E-3</c:v>
                </c:pt>
                <c:pt idx="23">
                  <c:v>3.5175989811039761E-3</c:v>
                </c:pt>
                <c:pt idx="24">
                  <c:v>3.6630558406640433E-3</c:v>
                </c:pt>
                <c:pt idx="25">
                  <c:v>3.8046653947511684E-3</c:v>
                </c:pt>
                <c:pt idx="26">
                  <c:v>3.9421395530733422E-3</c:v>
                </c:pt>
                <c:pt idx="27">
                  <c:v>4.075230145245321E-3</c:v>
                </c:pt>
                <c:pt idx="28">
                  <c:v>4.2037262260253136E-3</c:v>
                </c:pt>
                <c:pt idx="29">
                  <c:v>4.3274506022755056E-3</c:v>
                </c:pt>
                <c:pt idx="30">
                  <c:v>4.4462557413028755E-3</c:v>
                </c:pt>
                <c:pt idx="31">
                  <c:v>4.5600193216270551E-3</c:v>
                </c:pt>
                <c:pt idx="32">
                  <c:v>4.6686397546920116E-3</c:v>
                </c:pt>
                <c:pt idx="33">
                  <c:v>4.7720320212186655E-3</c:v>
                </c:pt>
                <c:pt idx="34">
                  <c:v>4.8701241250466484E-3</c:v>
                </c:pt>
                <c:pt idx="35">
                  <c:v>4.9628543766127679E-3</c:v>
                </c:pt>
                <c:pt idx="36">
                  <c:v>5.0501695959835405E-3</c:v>
                </c:pt>
                <c:pt idx="37">
                  <c:v>5.1320241930657142E-3</c:v>
                </c:pt>
                <c:pt idx="38">
                  <c:v>5.2084876439327226E-3</c:v>
                </c:pt>
                <c:pt idx="39">
                  <c:v>5.2849470529731405E-3</c:v>
                </c:pt>
                <c:pt idx="40">
                  <c:v>5.3595148340140272E-3</c:v>
                </c:pt>
                <c:pt idx="41">
                  <c:v>5.4292715208031925E-3</c:v>
                </c:pt>
                <c:pt idx="42">
                  <c:v>5.4942475710819203E-3</c:v>
                </c:pt>
                <c:pt idx="43">
                  <c:v>5.554481596550984E-3</c:v>
                </c:pt>
                <c:pt idx="44">
                  <c:v>5.6100193790196281E-3</c:v>
                </c:pt>
                <c:pt idx="45">
                  <c:v>5.6609122416980615E-3</c:v>
                </c:pt>
                <c:pt idx="46">
                  <c:v>5.7072148572421709E-3</c:v>
                </c:pt>
                <c:pt idx="47">
                  <c:v>5.7489826661806511E-3</c:v>
                </c:pt>
                <c:pt idx="48">
                  <c:v>5.7862691487831561E-3</c:v>
                </c:pt>
                <c:pt idx="49">
                  <c:v>5.8191232255288923E-3</c:v>
                </c:pt>
                <c:pt idx="50">
                  <c:v>5.8475870523287694E-3</c:v>
                </c:pt>
                <c:pt idx="51">
                  <c:v>5.871694424664794E-3</c:v>
                </c:pt>
                <c:pt idx="52">
                  <c:v>5.89146992145768E-3</c:v>
                </c:pt>
                <c:pt idx="53">
                  <c:v>5.9069288203492465E-3</c:v>
                </c:pt>
                <c:pt idx="54">
                  <c:v>5.9180777198381837E-3</c:v>
                </c:pt>
                <c:pt idx="55">
                  <c:v>5.924915728965017E-3</c:v>
                </c:pt>
                <c:pt idx="56">
                  <c:v>5.9274360409797599E-3</c:v>
                </c:pt>
                <c:pt idx="57">
                  <c:v>6.8751202962303807E-3</c:v>
                </c:pt>
                <c:pt idx="58">
                  <c:v>6.4960597689999013E-3</c:v>
                </c:pt>
                <c:pt idx="59">
                  <c:v>6.138654063209386E-3</c:v>
                </c:pt>
                <c:pt idx="60">
                  <c:v>5.8019297688587388E-3</c:v>
                </c:pt>
                <c:pt idx="61">
                  <c:v>5.4849488478764079E-3</c:v>
                </c:pt>
                <c:pt idx="62">
                  <c:v>5.1867739041109246E-3</c:v>
                </c:pt>
                <c:pt idx="63">
                  <c:v>4.9064749420624238E-3</c:v>
                </c:pt>
                <c:pt idx="64">
                  <c:v>4.64313574251639E-3</c:v>
                </c:pt>
                <c:pt idx="65">
                  <c:v>4.3958592357692082E-3</c:v>
                </c:pt>
                <c:pt idx="66">
                  <c:v>4.1637719148076222E-3</c:v>
                </c:pt>
                <c:pt idx="67">
                  <c:v>3.9460273683781071E-3</c:v>
                </c:pt>
                <c:pt idx="68">
                  <c:v>3.7425531740784106E-3</c:v>
                </c:pt>
                <c:pt idx="69">
                  <c:v>3.5541412074940925E-3</c:v>
                </c:pt>
                <c:pt idx="70">
                  <c:v>3.3770074650216193E-3</c:v>
                </c:pt>
                <c:pt idx="71">
                  <c:v>3.2103021783970189E-3</c:v>
                </c:pt>
                <c:pt idx="72">
                  <c:v>3.0534913286018894E-3</c:v>
                </c:pt>
                <c:pt idx="73">
                  <c:v>2.9060589773506388E-3</c:v>
                </c:pt>
                <c:pt idx="74">
                  <c:v>2.76750807562289E-3</c:v>
                </c:pt>
                <c:pt idx="75">
                  <c:v>2.6373609647756344E-3</c:v>
                </c:pt>
                <c:pt idx="76">
                  <c:v>2.515159623979179E-3</c:v>
                </c:pt>
                <c:pt idx="77">
                  <c:v>2.4004657116006856E-3</c:v>
                </c:pt>
                <c:pt idx="78">
                  <c:v>2.2928604414586685E-3</c:v>
                </c:pt>
                <c:pt idx="79">
                  <c:v>2.1919443277593122E-3</c:v>
                </c:pt>
                <c:pt idx="80">
                  <c:v>2.0973368265110935E-3</c:v>
                </c:pt>
                <c:pt idx="81">
                  <c:v>2.0086758960296057E-3</c:v>
                </c:pt>
                <c:pt idx="82">
                  <c:v>1.9256174945988887E-3</c:v>
                </c:pt>
                <c:pt idx="83">
                  <c:v>1.8478350303584917E-3</c:v>
                </c:pt>
                <c:pt idx="84">
                  <c:v>1.7750187754837952E-3</c:v>
                </c:pt>
                <c:pt idx="85">
                  <c:v>1.7068752549301558E-3</c:v>
                </c:pt>
                <c:pt idx="86">
                  <c:v>1.6431266182815123E-3</c:v>
                </c:pt>
                <c:pt idx="87">
                  <c:v>1.5835100017712058E-3</c:v>
                </c:pt>
                <c:pt idx="88">
                  <c:v>1.5277768868309912E-3</c:v>
                </c:pt>
                <c:pt idx="89">
                  <c:v>1.4756924601605742E-3</c:v>
                </c:pt>
                <c:pt idx="90">
                  <c:v>1.4270349797796983E-3</c:v>
                </c:pt>
                <c:pt idx="91">
                  <c:v>1.3815951506956786E-3</c:v>
                </c:pt>
                <c:pt idx="92">
                  <c:v>1.3391755131754134E-3</c:v>
                </c:pt>
                <c:pt idx="93">
                  <c:v>1.2995898460704469E-3</c:v>
                </c:pt>
                <c:pt idx="94">
                  <c:v>1.2626625870738874E-3</c:v>
                </c:pt>
                <c:pt idx="95">
                  <c:v>1.2282282713679368E-3</c:v>
                </c:pt>
                <c:pt idx="96">
                  <c:v>1.196130989712789E-3</c:v>
                </c:pt>
                <c:pt idx="97">
                  <c:v>1.1662238666106898E-3</c:v>
                </c:pt>
                <c:pt idx="98">
                  <c:v>1.1383685590311804E-3</c:v>
                </c:pt>
                <c:pt idx="99">
                  <c:v>1.1124347757332299E-3</c:v>
                </c:pt>
                <c:pt idx="100">
                  <c:v>1.0882998171347716E-3</c:v>
                </c:pt>
                <c:pt idx="101">
                  <c:v>1.0658481354373203E-3</c:v>
                </c:pt>
                <c:pt idx="102">
                  <c:v>1.0449709147277186E-3</c:v>
                </c:pt>
                <c:pt idx="103">
                  <c:v>1.0255656702724909E-3</c:v>
                </c:pt>
                <c:pt idx="104">
                  <c:v>1.0075358667671224E-3</c:v>
                </c:pt>
                <c:pt idx="105">
                  <c:v>9.9079055446230926E-4</c:v>
                </c:pt>
                <c:pt idx="106">
                  <c:v>9.7524402286854289E-4</c:v>
                </c:pt>
                <c:pt idx="107">
                  <c:v>9.6081547101033746E-4</c:v>
                </c:pt>
                <c:pt idx="108">
                  <c:v>9.4711013733894407E-4</c:v>
                </c:pt>
                <c:pt idx="109">
                  <c:v>9.3375035740468214E-4</c:v>
                </c:pt>
                <c:pt idx="110">
                  <c:v>9.2128902322449779E-4</c:v>
                </c:pt>
                <c:pt idx="111">
                  <c:v>9.096895355589856E-4</c:v>
                </c:pt>
                <c:pt idx="112">
                  <c:v>8.9890159132128189E-4</c:v>
                </c:pt>
                <c:pt idx="113">
                  <c:v>8.8887777128139362E-4</c:v>
                </c:pt>
                <c:pt idx="114">
                  <c:v>8.7957338011319366E-4</c:v>
                </c:pt>
                <c:pt idx="115">
                  <c:v>8.7094629510035067E-4</c:v>
                </c:pt>
                <c:pt idx="116">
                  <c:v>8.629568230398302E-4</c:v>
                </c:pt>
                <c:pt idx="117">
                  <c:v>8.5556756514515919E-4</c:v>
                </c:pt>
                <c:pt idx="118">
                  <c:v>8.4874328920259623E-4</c:v>
                </c:pt>
                <c:pt idx="119">
                  <c:v>8.4245080892107077E-4</c:v>
                </c:pt>
                <c:pt idx="120">
                  <c:v>8.3665886982949272E-4</c:v>
                </c:pt>
                <c:pt idx="121">
                  <c:v>8.3133804163464553E-4</c:v>
                </c:pt>
                <c:pt idx="122">
                  <c:v>8.2646061633744744E-4</c:v>
                </c:pt>
                <c:pt idx="123">
                  <c:v>8.2200051223812987E-4</c:v>
                </c:pt>
                <c:pt idx="124">
                  <c:v>8.179331830728097E-4</c:v>
                </c:pt>
                <c:pt idx="125">
                  <c:v>8.142355323547644E-4</c:v>
                </c:pt>
                <c:pt idx="126">
                  <c:v>8.1088583234261509E-4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A-4D09-A396-A81E71ACFDFC}"/>
            </c:ext>
          </c:extLst>
        </c:ser>
        <c:ser>
          <c:idx val="2"/>
          <c:order val="2"/>
          <c:tx>
            <c:strRef>
              <c:f>'Profile Comparison'!$B$18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'3000m + Pressure Losses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Comparison'!$F$18:$EC$18</c:f>
              <c:numCache>
                <c:formatCode>General</c:formatCode>
                <c:ptCount val="128"/>
                <c:pt idx="0">
                  <c:v>9.0556831435992116E-4</c:v>
                </c:pt>
                <c:pt idx="1">
                  <c:v>1.3375252322725083E-3</c:v>
                </c:pt>
                <c:pt idx="2">
                  <c:v>1.7681436585818297E-3</c:v>
                </c:pt>
                <c:pt idx="3">
                  <c:v>2.1869537203368663E-3</c:v>
                </c:pt>
                <c:pt idx="4">
                  <c:v>2.5943595754424841E-3</c:v>
                </c:pt>
                <c:pt idx="5">
                  <c:v>2.9894313379315884E-3</c:v>
                </c:pt>
                <c:pt idx="6">
                  <c:v>3.3475736127965908E-3</c:v>
                </c:pt>
                <c:pt idx="7">
                  <c:v>3.7256811386214947E-3</c:v>
                </c:pt>
                <c:pt idx="8">
                  <c:v>4.1210739031582108E-3</c:v>
                </c:pt>
                <c:pt idx="9">
                  <c:v>4.5248178358969771E-3</c:v>
                </c:pt>
                <c:pt idx="10">
                  <c:v>4.9320895120655329E-3</c:v>
                </c:pt>
                <c:pt idx="11">
                  <c:v>5.3382892585694553E-3</c:v>
                </c:pt>
                <c:pt idx="12">
                  <c:v>5.7349085144766526E-3</c:v>
                </c:pt>
                <c:pt idx="13">
                  <c:v>6.1072047475814566E-3</c:v>
                </c:pt>
                <c:pt idx="14">
                  <c:v>6.4298171655209953E-3</c:v>
                </c:pt>
                <c:pt idx="15">
                  <c:v>6.6512408827862834E-3</c:v>
                </c:pt>
                <c:pt idx="16">
                  <c:v>6.7400464464592901E-3</c:v>
                </c:pt>
                <c:pt idx="17">
                  <c:v>6.7008879864100517E-3</c:v>
                </c:pt>
                <c:pt idx="18">
                  <c:v>6.4913032964676286E-3</c:v>
                </c:pt>
                <c:pt idx="19">
                  <c:v>6.1167548523554738E-3</c:v>
                </c:pt>
                <c:pt idx="20">
                  <c:v>5.6093740254409734E-3</c:v>
                </c:pt>
                <c:pt idx="21">
                  <c:v>5.0451542393835942E-3</c:v>
                </c:pt>
                <c:pt idx="22">
                  <c:v>4.4145479168087847E-3</c:v>
                </c:pt>
                <c:pt idx="23">
                  <c:v>3.7607367267957709E-3</c:v>
                </c:pt>
                <c:pt idx="24">
                  <c:v>3.173034111488492E-3</c:v>
                </c:pt>
                <c:pt idx="25">
                  <c:v>2.716708194205864E-3</c:v>
                </c:pt>
                <c:pt idx="26">
                  <c:v>2.3803251854172232E-3</c:v>
                </c:pt>
                <c:pt idx="27">
                  <c:v>2.0292876419232904E-3</c:v>
                </c:pt>
                <c:pt idx="28">
                  <c:v>1.7113451652748487E-3</c:v>
                </c:pt>
                <c:pt idx="29">
                  <c:v>1.4583744154930732E-3</c:v>
                </c:pt>
                <c:pt idx="30">
                  <c:v>1.2833253782222264E-3</c:v>
                </c:pt>
                <c:pt idx="31">
                  <c:v>1.1743933079641643E-3</c:v>
                </c:pt>
                <c:pt idx="32">
                  <c:v>1.055558222152448E-3</c:v>
                </c:pt>
                <c:pt idx="33">
                  <c:v>9.4147797769627401E-4</c:v>
                </c:pt>
                <c:pt idx="34">
                  <c:v>8.4836353467064877E-4</c:v>
                </c:pt>
                <c:pt idx="35">
                  <c:v>7.8190013397788009E-4</c:v>
                </c:pt>
                <c:pt idx="36">
                  <c:v>7.4223525751323377E-4</c:v>
                </c:pt>
                <c:pt idx="37">
                  <c:v>7.0610462057552048E-4</c:v>
                </c:pt>
                <c:pt idx="38">
                  <c:v>6.5988919692130238E-4</c:v>
                </c:pt>
                <c:pt idx="39">
                  <c:v>6.1614646106672184E-4</c:v>
                </c:pt>
                <c:pt idx="40">
                  <c:v>5.8162237391880137E-4</c:v>
                </c:pt>
                <c:pt idx="41">
                  <c:v>5.5963441997033904E-4</c:v>
                </c:pt>
                <c:pt idx="42">
                  <c:v>5.5043013101112759E-4</c:v>
                </c:pt>
                <c:pt idx="43">
                  <c:v>5.3984835294596195E-4</c:v>
                </c:pt>
                <c:pt idx="44">
                  <c:v>5.16518144088595E-4</c:v>
                </c:pt>
                <c:pt idx="45">
                  <c:v>4.9068882869860017E-4</c:v>
                </c:pt>
                <c:pt idx="46">
                  <c:v>4.6892568227870719E-4</c:v>
                </c:pt>
                <c:pt idx="47">
                  <c:v>4.5498729770322266E-4</c:v>
                </c:pt>
                <c:pt idx="48">
                  <c:v>4.5032819216034471E-4</c:v>
                </c:pt>
                <c:pt idx="49">
                  <c:v>4.5351264128719733E-4</c:v>
                </c:pt>
                <c:pt idx="50">
                  <c:v>4.47959262139936E-4</c:v>
                </c:pt>
                <c:pt idx="51">
                  <c:v>4.304177274023166E-4</c:v>
                </c:pt>
                <c:pt idx="52">
                  <c:v>4.1062370293622083E-4</c:v>
                </c:pt>
                <c:pt idx="53">
                  <c:v>3.9442407182277656E-4</c:v>
                </c:pt>
                <c:pt idx="54">
                  <c:v>3.8511353839732046E-4</c:v>
                </c:pt>
                <c:pt idx="55">
                  <c:v>3.8401916456408104E-4</c:v>
                </c:pt>
                <c:pt idx="56">
                  <c:v>3.9068941597345094E-4</c:v>
                </c:pt>
                <c:pt idx="57">
                  <c:v>2.5562620152184723E-4</c:v>
                </c:pt>
                <c:pt idx="58">
                  <c:v>1.8325433691455197E-4</c:v>
                </c:pt>
                <c:pt idx="59">
                  <c:v>1.3743176707090409E-4</c:v>
                </c:pt>
                <c:pt idx="60">
                  <c:v>1.0322942147993015E-4</c:v>
                </c:pt>
                <c:pt idx="61">
                  <c:v>7.8806873365934847E-5</c:v>
                </c:pt>
                <c:pt idx="62">
                  <c:v>6.238199930057836E-5</c:v>
                </c:pt>
                <c:pt idx="63">
                  <c:v>5.198245372334096E-5</c:v>
                </c:pt>
                <c:pt idx="64">
                  <c:v>4.5852557974283362E-5</c:v>
                </c:pt>
                <c:pt idx="65">
                  <c:v>4.2692160226389398E-5</c:v>
                </c:pt>
                <c:pt idx="66">
                  <c:v>4.1661404605533789E-5</c:v>
                </c:pt>
                <c:pt idx="67">
                  <c:v>4.1736846200727241E-5</c:v>
                </c:pt>
                <c:pt idx="68">
                  <c:v>4.045039468588879E-5</c:v>
                </c:pt>
                <c:pt idx="69">
                  <c:v>3.9227470026670535E-5</c:v>
                </c:pt>
                <c:pt idx="70">
                  <c:v>3.8351133869398388E-5</c:v>
                </c:pt>
                <c:pt idx="71">
                  <c:v>3.7757770110234634E-5</c:v>
                </c:pt>
                <c:pt idx="72">
                  <c:v>3.7379062945757116E-5</c:v>
                </c:pt>
                <c:pt idx="73">
                  <c:v>3.715330076971482E-5</c:v>
                </c:pt>
                <c:pt idx="74">
                  <c:v>3.7032272987479566E-5</c:v>
                </c:pt>
                <c:pt idx="75">
                  <c:v>3.6982127268809457E-5</c:v>
                </c:pt>
                <c:pt idx="76">
                  <c:v>3.697070649030258E-5</c:v>
                </c:pt>
                <c:pt idx="77">
                  <c:v>3.6940058361095093E-5</c:v>
                </c:pt>
                <c:pt idx="78">
                  <c:v>3.6903411192713324E-5</c:v>
                </c:pt>
                <c:pt idx="79">
                  <c:v>3.6873652289438356E-5</c:v>
                </c:pt>
                <c:pt idx="80">
                  <c:v>3.6855232628063478E-5</c:v>
                </c:pt>
                <c:pt idx="81">
                  <c:v>3.6848125295367272E-5</c:v>
                </c:pt>
                <c:pt idx="82">
                  <c:v>3.6849297655819378E-5</c:v>
                </c:pt>
                <c:pt idx="83">
                  <c:v>3.6854562102705293E-5</c:v>
                </c:pt>
                <c:pt idx="84">
                  <c:v>3.686037356660603E-5</c:v>
                </c:pt>
                <c:pt idx="85">
                  <c:v>3.6865142405640706E-5</c:v>
                </c:pt>
                <c:pt idx="86">
                  <c:v>3.6869630897677764E-5</c:v>
                </c:pt>
                <c:pt idx="87">
                  <c:v>3.6876000533665957E-5</c:v>
                </c:pt>
                <c:pt idx="88">
                  <c:v>3.688506727454778E-5</c:v>
                </c:pt>
                <c:pt idx="89">
                  <c:v>3.6891395358912847E-5</c:v>
                </c:pt>
                <c:pt idx="90">
                  <c:v>3.6893110338101056E-5</c:v>
                </c:pt>
                <c:pt idx="91">
                  <c:v>3.6893489873767413E-5</c:v>
                </c:pt>
                <c:pt idx="92">
                  <c:v>3.6895041088465622E-5</c:v>
                </c:pt>
                <c:pt idx="93">
                  <c:v>3.6899532883059219E-5</c:v>
                </c:pt>
                <c:pt idx="94">
                  <c:v>3.6907549294464607E-5</c:v>
                </c:pt>
                <c:pt idx="95">
                  <c:v>3.6918473144402002E-5</c:v>
                </c:pt>
                <c:pt idx="96">
                  <c:v>3.6930783419215886E-5</c:v>
                </c:pt>
                <c:pt idx="97">
                  <c:v>3.6942550155951441E-5</c:v>
                </c:pt>
                <c:pt idx="98">
                  <c:v>3.6952010870133374E-5</c:v>
                </c:pt>
                <c:pt idx="99">
                  <c:v>3.695811275317154E-5</c:v>
                </c:pt>
                <c:pt idx="100">
                  <c:v>3.6960904593462289E-5</c:v>
                </c:pt>
                <c:pt idx="101">
                  <c:v>3.6961662578388443E-5</c:v>
                </c:pt>
                <c:pt idx="102">
                  <c:v>3.6962633514816103E-5</c:v>
                </c:pt>
                <c:pt idx="103">
                  <c:v>3.6966279062662516E-5</c:v>
                </c:pt>
                <c:pt idx="104">
                  <c:v>3.6973904529881111E-5</c:v>
                </c:pt>
                <c:pt idx="105">
                  <c:v>3.6983648492770119E-5</c:v>
                </c:pt>
                <c:pt idx="106">
                  <c:v>3.6986382231555009E-5</c:v>
                </c:pt>
                <c:pt idx="107">
                  <c:v>3.6969551747455231E-5</c:v>
                </c:pt>
                <c:pt idx="108">
                  <c:v>3.6938356973132882E-5</c:v>
                </c:pt>
                <c:pt idx="109">
                  <c:v>3.6906580388799339E-5</c:v>
                </c:pt>
                <c:pt idx="110">
                  <c:v>3.6888331821197536E-5</c:v>
                </c:pt>
                <c:pt idx="111">
                  <c:v>3.6893401912243484E-5</c:v>
                </c:pt>
                <c:pt idx="112">
                  <c:v>3.6924962389620267E-5</c:v>
                </c:pt>
                <c:pt idx="113">
                  <c:v>3.6979185337967595E-5</c:v>
                </c:pt>
                <c:pt idx="114">
                  <c:v>3.7046355324632616E-5</c:v>
                </c:pt>
                <c:pt idx="115">
                  <c:v>3.7113050844560782E-5</c:v>
                </c:pt>
                <c:pt idx="116">
                  <c:v>3.7164974854326588E-5</c:v>
                </c:pt>
                <c:pt idx="117">
                  <c:v>3.7190016200796375E-5</c:v>
                </c:pt>
                <c:pt idx="118">
                  <c:v>3.7181124193058624E-5</c:v>
                </c:pt>
                <c:pt idx="119">
                  <c:v>3.7138578111104658E-5</c:v>
                </c:pt>
                <c:pt idx="120">
                  <c:v>3.7071230447518284E-5</c:v>
                </c:pt>
                <c:pt idx="121">
                  <c:v>3.6996299676994425E-5</c:v>
                </c:pt>
                <c:pt idx="122">
                  <c:v>3.6937284750730775E-5</c:v>
                </c:pt>
                <c:pt idx="123">
                  <c:v>3.6919571290721161E-5</c:v>
                </c:pt>
                <c:pt idx="124">
                  <c:v>3.6963300617772569E-5</c:v>
                </c:pt>
                <c:pt idx="125">
                  <c:v>3.7073078222234851E-5</c:v>
                </c:pt>
                <c:pt idx="126">
                  <c:v>3.7224112434939358E-5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A-4D09-A396-A81E71AC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Comparison'!$B$31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'500m No Pressure Loss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Comparison'!$F$31:$EC$31</c:f>
              <c:numCache>
                <c:formatCode>General</c:formatCode>
                <c:ptCount val="128"/>
                <c:pt idx="0">
                  <c:v>0.42906917627135915</c:v>
                </c:pt>
                <c:pt idx="1">
                  <c:v>0.44264983926751805</c:v>
                </c:pt>
                <c:pt idx="2">
                  <c:v>0.45202174399645811</c:v>
                </c:pt>
                <c:pt idx="3">
                  <c:v>0.46025504634183612</c:v>
                </c:pt>
                <c:pt idx="4">
                  <c:v>0.46826359068241258</c:v>
                </c:pt>
                <c:pt idx="5">
                  <c:v>0.47635322637402305</c:v>
                </c:pt>
                <c:pt idx="6">
                  <c:v>0.48455858902186155</c:v>
                </c:pt>
                <c:pt idx="7">
                  <c:v>0.48377325450078384</c:v>
                </c:pt>
                <c:pt idx="8">
                  <c:v>0.50859850663727246</c:v>
                </c:pt>
                <c:pt idx="9">
                  <c:v>0.53221034682490775</c:v>
                </c:pt>
                <c:pt idx="10">
                  <c:v>0.55466960477100358</c:v>
                </c:pt>
                <c:pt idx="11">
                  <c:v>0.57603316824863082</c:v>
                </c:pt>
                <c:pt idx="12">
                  <c:v>0.59635540439879031</c:v>
                </c:pt>
                <c:pt idx="13">
                  <c:v>0.61568824123531563</c:v>
                </c:pt>
                <c:pt idx="14">
                  <c:v>0.63408122825904989</c:v>
                </c:pt>
                <c:pt idx="15">
                  <c:v>0.65158159326790921</c:v>
                </c:pt>
                <c:pt idx="16">
                  <c:v>0.66823429385695532</c:v>
                </c:pt>
                <c:pt idx="17">
                  <c:v>0.68408206459696519</c:v>
                </c:pt>
                <c:pt idx="18">
                  <c:v>0.69917039790893076</c:v>
                </c:pt>
                <c:pt idx="19">
                  <c:v>0.71355451467840414</c:v>
                </c:pt>
                <c:pt idx="20">
                  <c:v>0.7272774703948679</c:v>
                </c:pt>
                <c:pt idx="21">
                  <c:v>0.74036305051897833</c:v>
                </c:pt>
                <c:pt idx="22">
                  <c:v>0.75283364614230608</c:v>
                </c:pt>
                <c:pt idx="23">
                  <c:v>0.7647114368849911</c:v>
                </c:pt>
                <c:pt idx="24">
                  <c:v>0.77601840263812705</c:v>
                </c:pt>
                <c:pt idx="25">
                  <c:v>0.78677633457255047</c:v>
                </c:pt>
                <c:pt idx="26">
                  <c:v>0.79700684573097147</c:v>
                </c:pt>
                <c:pt idx="27">
                  <c:v>0.80673138169769465</c:v>
                </c:pt>
                <c:pt idx="28">
                  <c:v>0.81597122958362767</c:v>
                </c:pt>
                <c:pt idx="29">
                  <c:v>0.82474752797717554</c:v>
                </c:pt>
                <c:pt idx="30">
                  <c:v>0.83308127511222119</c:v>
                </c:pt>
                <c:pt idx="31">
                  <c:v>0.84099333785805241</c:v>
                </c:pt>
                <c:pt idx="32">
                  <c:v>0.84850445938414776</c:v>
                </c:pt>
                <c:pt idx="33">
                  <c:v>0.85563526622135433</c:v>
                </c:pt>
                <c:pt idx="34">
                  <c:v>0.86240627639964951</c:v>
                </c:pt>
                <c:pt idx="35">
                  <c:v>0.86883790516531456</c:v>
                </c:pt>
                <c:pt idx="36">
                  <c:v>0.8749504719901029</c:v>
                </c:pt>
                <c:pt idx="37">
                  <c:v>0.88076420590301063</c:v>
                </c:pt>
                <c:pt idx="38">
                  <c:v>0.88629925158537004</c:v>
                </c:pt>
                <c:pt idx="39">
                  <c:v>0.89157567424428974</c:v>
                </c:pt>
                <c:pt idx="40">
                  <c:v>0.89661346432774514</c:v>
                </c:pt>
                <c:pt idx="41">
                  <c:v>0.90143254209947843</c:v>
                </c:pt>
                <c:pt idx="42">
                  <c:v>0.90605276169674553</c:v>
                </c:pt>
                <c:pt idx="43">
                  <c:v>0.91048874663111856</c:v>
                </c:pt>
                <c:pt idx="44">
                  <c:v>0.9147396552721262</c:v>
                </c:pt>
                <c:pt idx="45">
                  <c:v>0.91880226965074419</c:v>
                </c:pt>
                <c:pt idx="46">
                  <c:v>0.92268164626073212</c:v>
                </c:pt>
                <c:pt idx="47">
                  <c:v>0.92638325646553288</c:v>
                </c:pt>
                <c:pt idx="48">
                  <c:v>0.92991260654954433</c:v>
                </c:pt>
                <c:pt idx="49">
                  <c:v>0.93327523726637018</c:v>
                </c:pt>
                <c:pt idx="50">
                  <c:v>0.93647672536024806</c:v>
                </c:pt>
                <c:pt idx="51">
                  <c:v>0.93952268364325342</c:v>
                </c:pt>
                <c:pt idx="52">
                  <c:v>0.94241876307461214</c:v>
                </c:pt>
                <c:pt idx="53">
                  <c:v>0.9451706516526347</c:v>
                </c:pt>
                <c:pt idx="54">
                  <c:v>0.94778407580325819</c:v>
                </c:pt>
                <c:pt idx="55">
                  <c:v>0.95026480234481525</c:v>
                </c:pt>
                <c:pt idx="56">
                  <c:v>0.95261863664891089</c:v>
                </c:pt>
                <c:pt idx="57">
                  <c:v>0.95485142546077095</c:v>
                </c:pt>
                <c:pt idx="58">
                  <c:v>0.95696905538907651</c:v>
                </c:pt>
                <c:pt idx="59">
                  <c:v>0.95897745651404676</c:v>
                </c:pt>
                <c:pt idx="60">
                  <c:v>0.96088259907883011</c:v>
                </c:pt>
                <c:pt idx="61">
                  <c:v>0.96269049751679547</c:v>
                </c:pt>
                <c:pt idx="62">
                  <c:v>0.96440720848542827</c:v>
                </c:pt>
                <c:pt idx="63">
                  <c:v>0.96603883266761992</c:v>
                </c:pt>
                <c:pt idx="64">
                  <c:v>0.96759151444785085</c:v>
                </c:pt>
                <c:pt idx="65">
                  <c:v>0.96907144358254194</c:v>
                </c:pt>
                <c:pt idx="66">
                  <c:v>0.97048485269949103</c:v>
                </c:pt>
                <c:pt idx="67">
                  <c:v>0.97183802272212039</c:v>
                </c:pt>
                <c:pt idx="68">
                  <c:v>0.97313727649885828</c:v>
                </c:pt>
                <c:pt idx="69">
                  <c:v>0.97438898568451371</c:v>
                </c:pt>
                <c:pt idx="70">
                  <c:v>0.97559715946414316</c:v>
                </c:pt>
                <c:pt idx="71">
                  <c:v>0.97676122492884265</c:v>
                </c:pt>
                <c:pt idx="72">
                  <c:v>0.97787990417031956</c:v>
                </c:pt>
                <c:pt idx="73">
                  <c:v>0.97895345634253794</c:v>
                </c:pt>
                <c:pt idx="74">
                  <c:v>0.97998222003721303</c:v>
                </c:pt>
                <c:pt idx="75">
                  <c:v>0.9809666167539155</c:v>
                </c:pt>
                <c:pt idx="76">
                  <c:v>0.98190714848746619</c:v>
                </c:pt>
                <c:pt idx="77">
                  <c:v>0.98280439928202445</c:v>
                </c:pt>
                <c:pt idx="78">
                  <c:v>0.98365903235366303</c:v>
                </c:pt>
                <c:pt idx="79">
                  <c:v>0.98447179355177039</c:v>
                </c:pt>
                <c:pt idx="80">
                  <c:v>0.98524350965434659</c:v>
                </c:pt>
                <c:pt idx="81">
                  <c:v>0.98597508894183794</c:v>
                </c:pt>
                <c:pt idx="82">
                  <c:v>0.98666752008056924</c:v>
                </c:pt>
                <c:pt idx="83">
                  <c:v>0.98732187222066892</c:v>
                </c:pt>
                <c:pt idx="84">
                  <c:v>0.98793929827868399</c:v>
                </c:pt>
                <c:pt idx="85">
                  <c:v>0.98852102935838726</c:v>
                </c:pt>
                <c:pt idx="86">
                  <c:v>0.98906837959582328</c:v>
                </c:pt>
                <c:pt idx="87">
                  <c:v>0.98958274299132742</c:v>
                </c:pt>
                <c:pt idx="88">
                  <c:v>0.99006559712102926</c:v>
                </c:pt>
                <c:pt idx="89">
                  <c:v>0.9905184971410792</c:v>
                </c:pt>
                <c:pt idx="90">
                  <c:v>0.99094308426874067</c:v>
                </c:pt>
                <c:pt idx="91">
                  <c:v>0.99134107439851726</c:v>
                </c:pt>
                <c:pt idx="92">
                  <c:v>0.99171427348251417</c:v>
                </c:pt>
                <c:pt idx="93">
                  <c:v>0.99206455975808483</c:v>
                </c:pt>
                <c:pt idx="94">
                  <c:v>0.99239389971526082</c:v>
                </c:pt>
                <c:pt idx="95">
                  <c:v>0.99270433937934932</c:v>
                </c:pt>
                <c:pt idx="96">
                  <c:v>0.99299800164841989</c:v>
                </c:pt>
                <c:pt idx="97">
                  <c:v>0.99327709658637697</c:v>
                </c:pt>
                <c:pt idx="98">
                  <c:v>0.99354391664119612</c:v>
                </c:pt>
                <c:pt idx="99">
                  <c:v>0.99380082846276641</c:v>
                </c:pt>
                <c:pt idx="100">
                  <c:v>0.99405028762744096</c:v>
                </c:pt>
                <c:pt idx="101">
                  <c:v>0.99429482764603283</c:v>
                </c:pt>
                <c:pt idx="102">
                  <c:v>0.9945370622557046</c:v>
                </c:pt>
                <c:pt idx="103">
                  <c:v>0.99477969118115706</c:v>
                </c:pt>
                <c:pt idx="104">
                  <c:v>0.99502189343028302</c:v>
                </c:pt>
                <c:pt idx="105">
                  <c:v>0.99525733466930211</c:v>
                </c:pt>
                <c:pt idx="106">
                  <c:v>0.99548204669718854</c:v>
                </c:pt>
                <c:pt idx="107">
                  <c:v>0.99569638536447269</c:v>
                </c:pt>
                <c:pt idx="108">
                  <c:v>0.99590072841609789</c:v>
                </c:pt>
                <c:pt idx="109">
                  <c:v>0.99609544559095642</c:v>
                </c:pt>
                <c:pt idx="110">
                  <c:v>0.99628090353361609</c:v>
                </c:pt>
                <c:pt idx="111">
                  <c:v>0.99645747072156565</c:v>
                </c:pt>
                <c:pt idx="112">
                  <c:v>0.99662551243625608</c:v>
                </c:pt>
                <c:pt idx="113">
                  <c:v>0.99678538005423589</c:v>
                </c:pt>
                <c:pt idx="114">
                  <c:v>0.99693743768505616</c:v>
                </c:pt>
                <c:pt idx="115">
                  <c:v>0.99708202846095473</c:v>
                </c:pt>
                <c:pt idx="116">
                  <c:v>0.9972195116243816</c:v>
                </c:pt>
                <c:pt idx="117">
                  <c:v>0.99735022345979951</c:v>
                </c:pt>
                <c:pt idx="118">
                  <c:v>0.99747451285495081</c:v>
                </c:pt>
                <c:pt idx="119">
                  <c:v>0.99759271770369728</c:v>
                </c:pt>
                <c:pt idx="120">
                  <c:v>0.99770516755175576</c:v>
                </c:pt>
                <c:pt idx="121">
                  <c:v>0.99781221120532959</c:v>
                </c:pt>
                <c:pt idx="122">
                  <c:v>0.99791415313020149</c:v>
                </c:pt>
                <c:pt idx="123">
                  <c:v>0.99801134459624463</c:v>
                </c:pt>
                <c:pt idx="124">
                  <c:v>0.99810409369313502</c:v>
                </c:pt>
                <c:pt idx="125">
                  <c:v>0.99819272402182457</c:v>
                </c:pt>
                <c:pt idx="126">
                  <c:v>0.99827754527128887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5-4D8B-9246-E160AB3E6F61}"/>
            </c:ext>
          </c:extLst>
        </c:ser>
        <c:ser>
          <c:idx val="1"/>
          <c:order val="1"/>
          <c:tx>
            <c:strRef>
              <c:f>'Profile Comparison'!$B$32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'500m No Pressure Loss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Comparison'!$F$32:$EC$32</c:f>
              <c:numCache>
                <c:formatCode>General</c:formatCode>
                <c:ptCount val="128"/>
                <c:pt idx="0">
                  <c:v>0.26802684689332618</c:v>
                </c:pt>
                <c:pt idx="1">
                  <c:v>0.27709141589374753</c:v>
                </c:pt>
                <c:pt idx="2">
                  <c:v>0.28765395784926606</c:v>
                </c:pt>
                <c:pt idx="3">
                  <c:v>0.29912474261949412</c:v>
                </c:pt>
                <c:pt idx="4">
                  <c:v>0.31117206759930405</c:v>
                </c:pt>
                <c:pt idx="5">
                  <c:v>0.32359484440228098</c:v>
                </c:pt>
                <c:pt idx="6">
                  <c:v>0.33622294898704658</c:v>
                </c:pt>
                <c:pt idx="7">
                  <c:v>0.34443368740716351</c:v>
                </c:pt>
                <c:pt idx="8">
                  <c:v>0.3770240273525311</c:v>
                </c:pt>
                <c:pt idx="9">
                  <c:v>0.40792552334264198</c:v>
                </c:pt>
                <c:pt idx="10">
                  <c:v>0.43723169980900634</c:v>
                </c:pt>
                <c:pt idx="11">
                  <c:v>0.4650301287702801</c:v>
                </c:pt>
                <c:pt idx="12">
                  <c:v>0.49140344971105404</c:v>
                </c:pt>
                <c:pt idx="13">
                  <c:v>0.51642962508873358</c:v>
                </c:pt>
                <c:pt idx="14">
                  <c:v>0.54018217207028563</c:v>
                </c:pt>
                <c:pt idx="15">
                  <c:v>0.56273037268492632</c:v>
                </c:pt>
                <c:pt idx="16">
                  <c:v>0.58414096685242123</c:v>
                </c:pt>
                <c:pt idx="17">
                  <c:v>0.60448845617897862</c:v>
                </c:pt>
                <c:pt idx="18">
                  <c:v>0.62383951931717241</c:v>
                </c:pt>
                <c:pt idx="19">
                  <c:v>0.64224055226767707</c:v>
                </c:pt>
                <c:pt idx="20">
                  <c:v>0.65973286835041078</c:v>
                </c:pt>
                <c:pt idx="21">
                  <c:v>0.67635653617757463</c:v>
                </c:pt>
                <c:pt idx="22">
                  <c:v>0.69215044509555679</c:v>
                </c:pt>
                <c:pt idx="23">
                  <c:v>0.70715236605640341</c:v>
                </c:pt>
                <c:pt idx="24">
                  <c:v>0.72139900859991613</c:v>
                </c:pt>
                <c:pt idx="25">
                  <c:v>0.7349260738508776</c:v>
                </c:pt>
                <c:pt idx="26">
                  <c:v>0.7477683039544506</c:v>
                </c:pt>
                <c:pt idx="27">
                  <c:v>0.75995952815873613</c:v>
                </c:pt>
                <c:pt idx="28">
                  <c:v>0.77153270560991516</c:v>
                </c:pt>
                <c:pt idx="29">
                  <c:v>0.78251996528186996</c:v>
                </c:pt>
                <c:pt idx="30">
                  <c:v>0.7929526429752104</c:v>
                </c:pt>
                <c:pt idx="31">
                  <c:v>0.80286131569272345</c:v>
                </c:pt>
                <c:pt idx="32">
                  <c:v>0.81227583362419131</c:v>
                </c:pt>
                <c:pt idx="33">
                  <c:v>0.82122534951543791</c:v>
                </c:pt>
                <c:pt idx="34">
                  <c:v>0.82973834617127673</c:v>
                </c:pt>
                <c:pt idx="35">
                  <c:v>0.83784266154999132</c:v>
                </c:pt>
                <c:pt idx="36">
                  <c:v>0.84556551217162301</c:v>
                </c:pt>
                <c:pt idx="37">
                  <c:v>0.85293351436802378</c:v>
                </c:pt>
                <c:pt idx="38">
                  <c:v>0.85997108801528421</c:v>
                </c:pt>
                <c:pt idx="39">
                  <c:v>0.86669131348319406</c:v>
                </c:pt>
                <c:pt idx="40">
                  <c:v>0.87310081620207092</c:v>
                </c:pt>
                <c:pt idx="41">
                  <c:v>0.87920991990782382</c:v>
                </c:pt>
                <c:pt idx="42">
                  <c:v>0.88502966386173632</c:v>
                </c:pt>
                <c:pt idx="43">
                  <c:v>0.89057094615508381</c:v>
                </c:pt>
                <c:pt idx="44">
                  <c:v>0.89584452938957659</c:v>
                </c:pt>
                <c:pt idx="45">
                  <c:v>0.90086104600365524</c:v>
                </c:pt>
                <c:pt idx="46">
                  <c:v>0.90563100338442271</c:v>
                </c:pt>
                <c:pt idx="47">
                  <c:v>0.91016478863870121</c:v>
                </c:pt>
                <c:pt idx="48">
                  <c:v>0.91447267329557014</c:v>
                </c:pt>
                <c:pt idx="49">
                  <c:v>0.91856481752781305</c:v>
                </c:pt>
                <c:pt idx="50">
                  <c:v>0.92245127436916674</c:v>
                </c:pt>
                <c:pt idx="51">
                  <c:v>0.92614199349896487</c:v>
                </c:pt>
                <c:pt idx="52">
                  <c:v>0.9296468250895652</c:v>
                </c:pt>
                <c:pt idx="53">
                  <c:v>0.93297552310475562</c:v>
                </c:pt>
                <c:pt idx="54">
                  <c:v>0.93613774868446831</c:v>
                </c:pt>
                <c:pt idx="55">
                  <c:v>0.93914307309796907</c:v>
                </c:pt>
                <c:pt idx="56">
                  <c:v>0.94200098077807704</c:v>
                </c:pt>
                <c:pt idx="57">
                  <c:v>0.94472087182085185</c:v>
                </c:pt>
                <c:pt idx="58">
                  <c:v>0.94731206459313766</c:v>
                </c:pt>
                <c:pt idx="59">
                  <c:v>0.94978379804785207</c:v>
                </c:pt>
                <c:pt idx="60">
                  <c:v>0.95214523387233563</c:v>
                </c:pt>
                <c:pt idx="61">
                  <c:v>0.95440545836743496</c:v>
                </c:pt>
                <c:pt idx="62">
                  <c:v>0.95657227303511105</c:v>
                </c:pt>
                <c:pt idx="63">
                  <c:v>0.95864899742275056</c:v>
                </c:pt>
                <c:pt idx="64">
                  <c:v>0.96063658225419346</c:v>
                </c:pt>
                <c:pt idx="65">
                  <c:v>0.96253692085434917</c:v>
                </c:pt>
                <c:pt idx="66">
                  <c:v>0.96435202388314956</c:v>
                </c:pt>
                <c:pt idx="67">
                  <c:v>0.96608396538908814</c:v>
                </c:pt>
                <c:pt idx="68">
                  <c:v>0.96773488307011302</c:v>
                </c:pt>
                <c:pt idx="69">
                  <c:v>0.96930697820857126</c:v>
                </c:pt>
                <c:pt idx="70">
                  <c:v>0.9708025164324795</c:v>
                </c:pt>
                <c:pt idx="71">
                  <c:v>0.97222382713624511</c:v>
                </c:pt>
                <c:pt idx="72">
                  <c:v>0.97357330450022916</c:v>
                </c:pt>
                <c:pt idx="73">
                  <c:v>0.97485340709033885</c:v>
                </c:pt>
                <c:pt idx="74">
                  <c:v>0.97606665849181884</c:v>
                </c:pt>
                <c:pt idx="75">
                  <c:v>0.97721564722606569</c:v>
                </c:pt>
                <c:pt idx="76">
                  <c:v>0.97830302726971341</c:v>
                </c:pt>
                <c:pt idx="77">
                  <c:v>0.97933151803372809</c:v>
                </c:pt>
                <c:pt idx="78">
                  <c:v>0.980303904709383</c:v>
                </c:pt>
                <c:pt idx="79">
                  <c:v>0.98122303841613501</c:v>
                </c:pt>
                <c:pt idx="80">
                  <c:v>0.98209183666502875</c:v>
                </c:pt>
                <c:pt idx="81">
                  <c:v>0.98291328312306048</c:v>
                </c:pt>
                <c:pt idx="82">
                  <c:v>0.98369042802480589</c:v>
                </c:pt>
                <c:pt idx="83">
                  <c:v>0.98442638886000922</c:v>
                </c:pt>
                <c:pt idx="84">
                  <c:v>0.98512434949263861</c:v>
                </c:pt>
                <c:pt idx="85">
                  <c:v>0.98578756141309287</c:v>
                </c:pt>
                <c:pt idx="86">
                  <c:v>0.98641934328567238</c:v>
                </c:pt>
                <c:pt idx="87">
                  <c:v>0.98702308119075077</c:v>
                </c:pt>
                <c:pt idx="88">
                  <c:v>0.98760222905199746</c:v>
                </c:pt>
                <c:pt idx="89">
                  <c:v>0.98816030832821633</c:v>
                </c:pt>
                <c:pt idx="90">
                  <c:v>0.98870090849094494</c:v>
                </c:pt>
                <c:pt idx="91">
                  <c:v>0.98922750204404153</c:v>
                </c:pt>
                <c:pt idx="92">
                  <c:v>0.98973967344794811</c:v>
                </c:pt>
                <c:pt idx="93">
                  <c:v>0.99023419185897243</c:v>
                </c:pt>
                <c:pt idx="94">
                  <c:v>0.99070988574160179</c:v>
                </c:pt>
                <c:pt idx="95">
                  <c:v>0.99116674505303137</c:v>
                </c:pt>
                <c:pt idx="96">
                  <c:v>0.99160480183844635</c:v>
                </c:pt>
                <c:pt idx="97">
                  <c:v>0.99202413019135904</c:v>
                </c:pt>
                <c:pt idx="98">
                  <c:v>0.99242484668500919</c:v>
                </c:pt>
                <c:pt idx="99">
                  <c:v>0.99280710948307627</c:v>
                </c:pt>
                <c:pt idx="100">
                  <c:v>0.99317111904052546</c:v>
                </c:pt>
                <c:pt idx="101">
                  <c:v>0.99351711810770715</c:v>
                </c:pt>
                <c:pt idx="102">
                  <c:v>0.99384539126436622</c:v>
                </c:pt>
                <c:pt idx="103">
                  <c:v>0.99415626468047336</c:v>
                </c:pt>
                <c:pt idx="104">
                  <c:v>0.99445010782765109</c:v>
                </c:pt>
                <c:pt idx="105">
                  <c:v>0.9947273310270196</c:v>
                </c:pt>
                <c:pt idx="106">
                  <c:v>0.99498838713029603</c:v>
                </c:pt>
                <c:pt idx="107">
                  <c:v>0.99523377119950418</c:v>
                </c:pt>
                <c:pt idx="108">
                  <c:v>0.99546402002020595</c:v>
                </c:pt>
                <c:pt idx="109">
                  <c:v>0.99567971264167821</c:v>
                </c:pt>
                <c:pt idx="110">
                  <c:v>0.99588147040038555</c:v>
                </c:pt>
                <c:pt idx="111">
                  <c:v>0.99606995633245221</c:v>
                </c:pt>
                <c:pt idx="112">
                  <c:v>0.99624587566451284</c:v>
                </c:pt>
                <c:pt idx="113">
                  <c:v>0.9964099759365016</c:v>
                </c:pt>
                <c:pt idx="114">
                  <c:v>0.99656304640069182</c:v>
                </c:pt>
                <c:pt idx="115">
                  <c:v>0.99670591889554994</c:v>
                </c:pt>
                <c:pt idx="116">
                  <c:v>0.99683946751348773</c:v>
                </c:pt>
                <c:pt idx="117">
                  <c:v>0.99696460726623992</c:v>
                </c:pt>
                <c:pt idx="118">
                  <c:v>0.99708229735826626</c:v>
                </c:pt>
                <c:pt idx="119">
                  <c:v>0.99719353677344758</c:v>
                </c:pt>
                <c:pt idx="120">
                  <c:v>0.99729936895567162</c:v>
                </c:pt>
                <c:pt idx="121">
                  <c:v>0.99740087748529282</c:v>
                </c:pt>
                <c:pt idx="122">
                  <c:v>0.99749919036786883</c:v>
                </c:pt>
                <c:pt idx="123">
                  <c:v>0.99759547526631231</c:v>
                </c:pt>
                <c:pt idx="124">
                  <c:v>0.9976909440151529</c:v>
                </c:pt>
                <c:pt idx="125">
                  <c:v>0.99778684981357324</c:v>
                </c:pt>
                <c:pt idx="126">
                  <c:v>0.99788448845935518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5-4D8B-9246-E160AB3E6F61}"/>
            </c:ext>
          </c:extLst>
        </c:ser>
        <c:ser>
          <c:idx val="2"/>
          <c:order val="2"/>
          <c:tx>
            <c:strRef>
              <c:f>'Profile Comparison'!$B$33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'500m No Pressure Loss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Comparison'!$F$33:$EC$33</c:f>
              <c:numCache>
                <c:formatCode>General</c:formatCode>
                <c:ptCount val="128"/>
                <c:pt idx="0">
                  <c:v>0.20653864661695648</c:v>
                </c:pt>
                <c:pt idx="1">
                  <c:v>0.21771186649813201</c:v>
                </c:pt>
                <c:pt idx="2">
                  <c:v>0.23054672305406998</c:v>
                </c:pt>
                <c:pt idx="3">
                  <c:v>0.24425268970435118</c:v>
                </c:pt>
                <c:pt idx="4">
                  <c:v>0.25844651298984328</c:v>
                </c:pt>
                <c:pt idx="5">
                  <c:v>0.27291080880947194</c:v>
                </c:pt>
                <c:pt idx="6">
                  <c:v>0.28747085522270199</c:v>
                </c:pt>
                <c:pt idx="7">
                  <c:v>0.3004037431552431</c:v>
                </c:pt>
                <c:pt idx="8">
                  <c:v>0.33630830329835931</c:v>
                </c:pt>
                <c:pt idx="9">
                  <c:v>0.37024847947962197</c:v>
                </c:pt>
                <c:pt idx="10">
                  <c:v>0.40234313674961453</c:v>
                </c:pt>
                <c:pt idx="11">
                  <c:v>0.43270283948029475</c:v>
                </c:pt>
                <c:pt idx="12">
                  <c:v>0.4614309218217042</c:v>
                </c:pt>
                <c:pt idx="13">
                  <c:v>0.48862398324567191</c:v>
                </c:pt>
                <c:pt idx="14">
                  <c:v>0.51437232826160828</c:v>
                </c:pt>
                <c:pt idx="15">
                  <c:v>0.53876043767682869</c:v>
                </c:pt>
                <c:pt idx="16">
                  <c:v>0.5618760635619312</c:v>
                </c:pt>
                <c:pt idx="17">
                  <c:v>0.58380321808753477</c:v>
                </c:pt>
                <c:pt idx="18">
                  <c:v>0.60460721090668268</c:v>
                </c:pt>
                <c:pt idx="19">
                  <c:v>0.6243429855353001</c:v>
                </c:pt>
                <c:pt idx="20">
                  <c:v>0.64306309038811871</c:v>
                </c:pt>
                <c:pt idx="21">
                  <c:v>0.66081784477105265</c:v>
                </c:pt>
                <c:pt idx="22">
                  <c:v>0.67765549285687576</c:v>
                </c:pt>
                <c:pt idx="23">
                  <c:v>0.69362233775252824</c:v>
                </c:pt>
                <c:pt idx="24">
                  <c:v>0.70876284829898273</c:v>
                </c:pt>
                <c:pt idx="25">
                  <c:v>0.72311974363740961</c:v>
                </c:pt>
                <c:pt idx="26">
                  <c:v>0.73673408827536813</c:v>
                </c:pt>
                <c:pt idx="27">
                  <c:v>0.74964545279095285</c:v>
                </c:pt>
                <c:pt idx="28">
                  <c:v>0.76189213620081808</c:v>
                </c:pt>
                <c:pt idx="29">
                  <c:v>0.77351122612527912</c:v>
                </c:pt>
                <c:pt idx="30">
                  <c:v>0.78453812927551414</c:v>
                </c:pt>
                <c:pt idx="31">
                  <c:v>0.79500588365047675</c:v>
                </c:pt>
                <c:pt idx="32">
                  <c:v>0.80494567881721246</c:v>
                </c:pt>
                <c:pt idx="33">
                  <c:v>0.81438886488934903</c:v>
                </c:pt>
                <c:pt idx="34">
                  <c:v>0.82336811208706262</c:v>
                </c:pt>
                <c:pt idx="35">
                  <c:v>0.83191615046709766</c:v>
                </c:pt>
                <c:pt idx="36">
                  <c:v>0.84006325577717722</c:v>
                </c:pt>
                <c:pt idx="37">
                  <c:v>0.84783053480387682</c:v>
                </c:pt>
                <c:pt idx="38">
                  <c:v>0.85523238419788727</c:v>
                </c:pt>
                <c:pt idx="39">
                  <c:v>0.86227877476949177</c:v>
                </c:pt>
                <c:pt idx="40">
                  <c:v>0.86898303111455455</c:v>
                </c:pt>
                <c:pt idx="41">
                  <c:v>0.87536095545584225</c:v>
                </c:pt>
                <c:pt idx="42">
                  <c:v>0.88142590174508795</c:v>
                </c:pt>
                <c:pt idx="43">
                  <c:v>0.88719078385884531</c:v>
                </c:pt>
                <c:pt idx="44">
                  <c:v>0.89266829300114403</c:v>
                </c:pt>
                <c:pt idx="45">
                  <c:v>0.89787097744595956</c:v>
                </c:pt>
                <c:pt idx="46">
                  <c:v>0.90281125657924932</c:v>
                </c:pt>
                <c:pt idx="47">
                  <c:v>0.90750141003104057</c:v>
                </c:pt>
                <c:pt idx="48">
                  <c:v>0.91195356299692032</c:v>
                </c:pt>
                <c:pt idx="49">
                  <c:v>0.91617967554409174</c:v>
                </c:pt>
                <c:pt idx="50">
                  <c:v>0.92019153706824564</c:v>
                </c:pt>
                <c:pt idx="51">
                  <c:v>0.92400076504089101</c:v>
                </c:pt>
                <c:pt idx="52">
                  <c:v>0.92761880649478712</c:v>
                </c:pt>
                <c:pt idx="53">
                  <c:v>0.93105694126711103</c:v>
                </c:pt>
                <c:pt idx="54">
                  <c:v>0.93432628610031943</c:v>
                </c:pt>
                <c:pt idx="55">
                  <c:v>0.93743779912308312</c:v>
                </c:pt>
                <c:pt idx="56">
                  <c:v>0.94040228442614748</c:v>
                </c:pt>
                <c:pt idx="57">
                  <c:v>0.94323039649483653</c:v>
                </c:pt>
                <c:pt idx="58">
                  <c:v>0.94593264448056447</c:v>
                </c:pt>
                <c:pt idx="59">
                  <c:v>0.94851851868905313</c:v>
                </c:pt>
                <c:pt idx="60">
                  <c:v>0.95099300983557489</c:v>
                </c:pt>
                <c:pt idx="61">
                  <c:v>0.95335813485494458</c:v>
                </c:pt>
                <c:pt idx="62">
                  <c:v>0.95561665861856193</c:v>
                </c:pt>
                <c:pt idx="63">
                  <c:v>0.95777150592348625</c:v>
                </c:pt>
                <c:pt idx="64">
                  <c:v>0.95982564254416913</c:v>
                </c:pt>
                <c:pt idx="65">
                  <c:v>0.96178207584871744</c:v>
                </c:pt>
                <c:pt idx="66">
                  <c:v>0.96364385539017539</c:v>
                </c:pt>
                <c:pt idx="67">
                  <c:v>0.96541407361961351</c:v>
                </c:pt>
                <c:pt idx="68">
                  <c:v>0.96709586641054657</c:v>
                </c:pt>
                <c:pt idx="69">
                  <c:v>0.96869241377339166</c:v>
                </c:pt>
                <c:pt idx="70">
                  <c:v>0.97020694039141508</c:v>
                </c:pt>
                <c:pt idx="71">
                  <c:v>0.97164271623269682</c:v>
                </c:pt>
                <c:pt idx="72">
                  <c:v>0.97300305715360336</c:v>
                </c:pt>
                <c:pt idx="73">
                  <c:v>0.97429132546083641</c:v>
                </c:pt>
                <c:pt idx="74">
                  <c:v>0.97551093048651427</c:v>
                </c:pt>
                <c:pt idx="75">
                  <c:v>0.97666532905000802</c:v>
                </c:pt>
                <c:pt idx="76">
                  <c:v>0.97775802611627827</c:v>
                </c:pt>
                <c:pt idx="77">
                  <c:v>0.97879257518694207</c:v>
                </c:pt>
                <c:pt idx="78">
                  <c:v>0.97977257879276902</c:v>
                </c:pt>
                <c:pt idx="79">
                  <c:v>0.98070168906335664</c:v>
                </c:pt>
                <c:pt idx="80">
                  <c:v>0.98158360799644029</c:v>
                </c:pt>
                <c:pt idx="81">
                  <c:v>0.98242208808718789</c:v>
                </c:pt>
                <c:pt idx="82">
                  <c:v>0.98322093241320452</c:v>
                </c:pt>
                <c:pt idx="83">
                  <c:v>0.98398399531061675</c:v>
                </c:pt>
                <c:pt idx="84">
                  <c:v>0.98471518251944512</c:v>
                </c:pt>
                <c:pt idx="85">
                  <c:v>0.98541845146071394</c:v>
                </c:pt>
                <c:pt idx="86">
                  <c:v>0.98609781160038079</c:v>
                </c:pt>
                <c:pt idx="87">
                  <c:v>0.98675614408435641</c:v>
                </c:pt>
                <c:pt idx="88">
                  <c:v>0.98739233844775109</c:v>
                </c:pt>
                <c:pt idx="89">
                  <c:v>0.98800430686403318</c:v>
                </c:pt>
                <c:pt idx="90">
                  <c:v>0.98859197595496462</c:v>
                </c:pt>
                <c:pt idx="91">
                  <c:v>0.98915544504526109</c:v>
                </c:pt>
                <c:pt idx="92">
                  <c:v>0.98969486264963757</c:v>
                </c:pt>
                <c:pt idx="93">
                  <c:v>0.99021042645370871</c:v>
                </c:pt>
                <c:pt idx="94">
                  <c:v>0.99070238349888406</c:v>
                </c:pt>
                <c:pt idx="95">
                  <c:v>0.99117102963418957</c:v>
                </c:pt>
                <c:pt idx="96">
                  <c:v>0.99161671012066954</c:v>
                </c:pt>
                <c:pt idx="97">
                  <c:v>0.992039819272449</c:v>
                </c:pt>
                <c:pt idx="98">
                  <c:v>0.99244080045957417</c:v>
                </c:pt>
                <c:pt idx="99">
                  <c:v>0.99282014628260351</c:v>
                </c:pt>
                <c:pt idx="100">
                  <c:v>0.99317839820665155</c:v>
                </c:pt>
                <c:pt idx="101">
                  <c:v>0.99351614719509229</c:v>
                </c:pt>
                <c:pt idx="102">
                  <c:v>0.9938340330793648</c:v>
                </c:pt>
                <c:pt idx="103">
                  <c:v>0.99413274483559755</c:v>
                </c:pt>
                <c:pt idx="104">
                  <c:v>0.9944130207151004</c:v>
                </c:pt>
                <c:pt idx="105">
                  <c:v>0.99467564808422892</c:v>
                </c:pt>
                <c:pt idx="106">
                  <c:v>0.99492146352184818</c:v>
                </c:pt>
                <c:pt idx="107">
                  <c:v>0.99515135282997413</c:v>
                </c:pt>
                <c:pt idx="108">
                  <c:v>0.99536625084198627</c:v>
                </c:pt>
                <c:pt idx="109">
                  <c:v>0.99556714203411767</c:v>
                </c:pt>
                <c:pt idx="110">
                  <c:v>0.99575505985557111</c:v>
                </c:pt>
                <c:pt idx="111">
                  <c:v>0.9959310872439483</c:v>
                </c:pt>
                <c:pt idx="112">
                  <c:v>0.99609635629891324</c:v>
                </c:pt>
                <c:pt idx="113">
                  <c:v>0.99625204849230431</c:v>
                </c:pt>
                <c:pt idx="114">
                  <c:v>0.99639939488955909</c:v>
                </c:pt>
                <c:pt idx="115">
                  <c:v>0.99653967568312862</c:v>
                </c:pt>
                <c:pt idx="116">
                  <c:v>0.99667422047992194</c:v>
                </c:pt>
                <c:pt idx="117">
                  <c:v>0.99680440853111096</c:v>
                </c:pt>
                <c:pt idx="118">
                  <c:v>0.99693166843368519</c:v>
                </c:pt>
                <c:pt idx="119">
                  <c:v>0.99705747789753785</c:v>
                </c:pt>
                <c:pt idx="120">
                  <c:v>0.9971833645582896</c:v>
                </c:pt>
                <c:pt idx="121">
                  <c:v>0.99731074916611184</c:v>
                </c:pt>
                <c:pt idx="122">
                  <c:v>0.99743744952811131</c:v>
                </c:pt>
                <c:pt idx="123">
                  <c:v>0.99755941912688983</c:v>
                </c:pt>
                <c:pt idx="124">
                  <c:v>0.99767558083428565</c:v>
                </c:pt>
                <c:pt idx="125">
                  <c:v>0.99778621168554626</c:v>
                </c:pt>
                <c:pt idx="126">
                  <c:v>0.99789157519984439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5-4D8B-9246-E160AB3E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'500m No Pressure Loss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Comparison'!$F$27:$EC$27</c:f>
              <c:numCache>
                <c:formatCode>General</c:formatCode>
                <c:ptCount val="128"/>
                <c:pt idx="0">
                  <c:v>2.098239401102894E-3</c:v>
                </c:pt>
                <c:pt idx="1">
                  <c:v>3.4514957179224634E-3</c:v>
                </c:pt>
                <c:pt idx="2">
                  <c:v>5.0915656372549712E-3</c:v>
                </c:pt>
                <c:pt idx="3">
                  <c:v>6.9809706848837222E-3</c:v>
                </c:pt>
                <c:pt idx="4">
                  <c:v>9.0847886039795052E-3</c:v>
                </c:pt>
                <c:pt idx="5">
                  <c:v>1.1370806152780336E-2</c:v>
                </c:pt>
                <c:pt idx="6">
                  <c:v>1.3805669015286248E-2</c:v>
                </c:pt>
                <c:pt idx="7">
                  <c:v>2.0818751803175762E-2</c:v>
                </c:pt>
                <c:pt idx="8">
                  <c:v>1.8970379678504609E-2</c:v>
                </c:pt>
                <c:pt idx="9">
                  <c:v>1.7284901815961599E-2</c:v>
                </c:pt>
                <c:pt idx="10">
                  <c:v>1.5746721238285959E-2</c:v>
                </c:pt>
                <c:pt idx="11">
                  <c:v>1.4343485600640979E-2</c:v>
                </c:pt>
                <c:pt idx="12">
                  <c:v>1.3063805044407191E-2</c:v>
                </c:pt>
                <c:pt idx="13">
                  <c:v>1.1897165993049507E-2</c:v>
                </c:pt>
                <c:pt idx="14">
                  <c:v>1.083387217347177E-2</c:v>
                </c:pt>
                <c:pt idx="15">
                  <c:v>9.8649890339941055E-3</c:v>
                </c:pt>
                <c:pt idx="16">
                  <c:v>8.9822914327566481E-3</c:v>
                </c:pt>
                <c:pt idx="17">
                  <c:v>8.1782143990320449E-3</c:v>
                </c:pt>
                <c:pt idx="18">
                  <c:v>7.4506855718531858E-3</c:v>
                </c:pt>
                <c:pt idx="19">
                  <c:v>6.7990346557525345E-3</c:v>
                </c:pt>
                <c:pt idx="20">
                  <c:v>6.2001371697880279E-3</c:v>
                </c:pt>
                <c:pt idx="21">
                  <c:v>5.6493885387702098E-3</c:v>
                </c:pt>
                <c:pt idx="22">
                  <c:v>5.1435603560202837E-3</c:v>
                </c:pt>
                <c:pt idx="23">
                  <c:v>4.6795834980979311E-3</c:v>
                </c:pt>
                <c:pt idx="24">
                  <c:v>4.2545443707591923E-3</c:v>
                </c:pt>
                <c:pt idx="25">
                  <c:v>3.8656811224658575E-3</c:v>
                </c:pt>
                <c:pt idx="26">
                  <c:v>3.5103797960945402E-3</c:v>
                </c:pt>
                <c:pt idx="27">
                  <c:v>3.1861703916494163E-3</c:v>
                </c:pt>
                <c:pt idx="28">
                  <c:v>2.8907228538461124E-3</c:v>
                </c:pt>
                <c:pt idx="29">
                  <c:v>2.6218429230577345E-3</c:v>
                </c:pt>
                <c:pt idx="30">
                  <c:v>2.3774678845243746E-3</c:v>
                </c:pt>
                <c:pt idx="31">
                  <c:v>2.1556621640989476E-3</c:v>
                </c:pt>
                <c:pt idx="32">
                  <c:v>1.9546127973021936E-3</c:v>
                </c:pt>
                <c:pt idx="33">
                  <c:v>1.7726247538762706E-3</c:v>
                </c:pt>
                <c:pt idx="34">
                  <c:v>1.6081160954126462E-3</c:v>
                </c:pt>
                <c:pt idx="35">
                  <c:v>1.459613010554747E-3</c:v>
                </c:pt>
                <c:pt idx="36">
                  <c:v>1.3257446820521856E-3</c:v>
                </c:pt>
                <c:pt idx="37">
                  <c:v>1.2052380255066057E-3</c:v>
                </c:pt>
                <c:pt idx="38">
                  <c:v>1.0969122759235401E-3</c:v>
                </c:pt>
                <c:pt idx="39">
                  <c:v>9.9967345051897583E-4</c:v>
                </c:pt>
                <c:pt idx="40">
                  <c:v>9.1250868198419137E-4</c:v>
                </c:pt>
                <c:pt idx="41">
                  <c:v>8.3448043055990551E-4</c:v>
                </c:pt>
                <c:pt idx="42">
                  <c:v>7.6472058616424701E-4</c:v>
                </c:pt>
                <c:pt idx="43">
                  <c:v>7.0079793606187088E-4</c:v>
                </c:pt>
                <c:pt idx="44">
                  <c:v>6.3919366059823413E-4</c:v>
                </c:pt>
                <c:pt idx="45">
                  <c:v>5.8232836957160478E-4</c:v>
                </c:pt>
                <c:pt idx="46">
                  <c:v>5.3001809918712004E-4</c:v>
                </c:pt>
                <c:pt idx="47">
                  <c:v>4.8196612128171992E-4</c:v>
                </c:pt>
                <c:pt idx="48">
                  <c:v>4.3788887496109191E-4</c:v>
                </c:pt>
                <c:pt idx="49">
                  <c:v>3.9751587110827067E-4</c:v>
                </c:pt>
                <c:pt idx="50">
                  <c:v>3.6058955767466537E-4</c:v>
                </c:pt>
                <c:pt idx="51">
                  <c:v>3.2686516801876017E-4</c:v>
                </c:pt>
                <c:pt idx="52">
                  <c:v>2.9611053132550891E-4</c:v>
                </c:pt>
                <c:pt idx="53">
                  <c:v>2.6810587419503964E-4</c:v>
                </c:pt>
                <c:pt idx="54">
                  <c:v>2.4264358097176222E-4</c:v>
                </c:pt>
                <c:pt idx="55">
                  <c:v>2.1952792582494447E-4</c:v>
                </c:pt>
                <c:pt idx="56">
                  <c:v>1.9857479562814906E-4</c:v>
                </c:pt>
                <c:pt idx="57">
                  <c:v>1.7961136410772228E-4</c:v>
                </c:pt>
                <c:pt idx="58">
                  <c:v>1.6247575839790519E-4</c:v>
                </c:pt>
                <c:pt idx="59">
                  <c:v>1.4701667807132145E-4</c:v>
                </c:pt>
                <c:pt idx="60">
                  <c:v>1.3309301462543992E-4</c:v>
                </c:pt>
                <c:pt idx="61">
                  <c:v>1.2057341673726712E-4</c:v>
                </c:pt>
                <c:pt idx="62">
                  <c:v>1.0933585143677098E-4</c:v>
                </c:pt>
                <c:pt idx="63">
                  <c:v>9.9267125977354196E-5</c:v>
                </c:pt>
                <c:pt idx="64">
                  <c:v>9.0262391158345078E-5</c:v>
                </c:pt>
                <c:pt idx="65">
                  <c:v>8.2224613319575483E-5</c:v>
                </c:pt>
                <c:pt idx="66">
                  <c:v>7.5064032678505869E-5</c:v>
                </c:pt>
                <c:pt idx="67">
                  <c:v>6.8697575413261957E-5</c:v>
                </c:pt>
                <c:pt idx="68">
                  <c:v>6.3048271860760503E-5</c:v>
                </c:pt>
                <c:pt idx="69">
                  <c:v>5.804461638568553E-5</c:v>
                </c:pt>
                <c:pt idx="70">
                  <c:v>5.3408597994429434E-5</c:v>
                </c:pt>
                <c:pt idx="71">
                  <c:v>4.8932325029133055E-5</c:v>
                </c:pt>
                <c:pt idx="72">
                  <c:v>4.474760144393108E-5</c:v>
                </c:pt>
                <c:pt idx="73">
                  <c:v>4.0844957237558754E-5</c:v>
                </c:pt>
                <c:pt idx="74">
                  <c:v>3.721427287349115E-5</c:v>
                </c:pt>
                <c:pt idx="75">
                  <c:v>3.3844907479565407E-5</c:v>
                </c:pt>
                <c:pt idx="76">
                  <c:v>3.0725801575951707E-5</c:v>
                </c:pt>
                <c:pt idx="77">
                  <c:v>2.7845570106843151E-5</c:v>
                </c:pt>
                <c:pt idx="78">
                  <c:v>2.5192600486504449E-5</c:v>
                </c:pt>
                <c:pt idx="79">
                  <c:v>2.2755137004267748E-5</c:v>
                </c:pt>
                <c:pt idx="80">
                  <c:v>2.0521370485836639E-5</c:v>
                </c:pt>
                <c:pt idx="81">
                  <c:v>1.8479520236240673E-5</c:v>
                </c:pt>
                <c:pt idx="82">
                  <c:v>1.661791388815464E-5</c:v>
                </c:pt>
                <c:pt idx="83">
                  <c:v>1.4925060457896327E-5</c:v>
                </c:pt>
                <c:pt idx="84">
                  <c:v>1.3389714558635549E-5</c:v>
                </c:pt>
                <c:pt idx="85">
                  <c:v>1.2000945366399135E-5</c:v>
                </c:pt>
                <c:pt idx="86">
                  <c:v>1.0748186871968074E-5</c:v>
                </c:pt>
                <c:pt idx="87">
                  <c:v>9.6212906374320405E-6</c:v>
                </c:pt>
                <c:pt idx="88">
                  <c:v>8.6105642547576544E-6</c:v>
                </c:pt>
                <c:pt idx="89">
                  <c:v>7.7068113000537921E-6</c:v>
                </c:pt>
                <c:pt idx="90">
                  <c:v>6.9013502400545875E-6</c:v>
                </c:pt>
                <c:pt idx="91">
                  <c:v>6.1860415828435339E-6</c:v>
                </c:pt>
                <c:pt idx="92">
                  <c:v>5.5532848608895578E-6</c:v>
                </c:pt>
                <c:pt idx="93">
                  <c:v>4.9960311565478948E-6</c:v>
                </c:pt>
                <c:pt idx="94">
                  <c:v>4.5077613738986137E-6</c:v>
                </c:pt>
                <c:pt idx="95">
                  <c:v>4.0824717007785594E-6</c:v>
                </c:pt>
                <c:pt idx="96">
                  <c:v>3.7146432199745166E-6</c:v>
                </c:pt>
                <c:pt idx="97">
                  <c:v>3.3991935172605894E-6</c:v>
                </c:pt>
                <c:pt idx="98">
                  <c:v>3.131425584644273E-6</c:v>
                </c:pt>
                <c:pt idx="99">
                  <c:v>2.9069654532980491E-6</c:v>
                </c:pt>
                <c:pt idx="100">
                  <c:v>2.7216762751193187E-6</c:v>
                </c:pt>
                <c:pt idx="101">
                  <c:v>2.5715722049778958E-6</c:v>
                </c:pt>
                <c:pt idx="102">
                  <c:v>2.4527123596653955E-6</c:v>
                </c:pt>
                <c:pt idx="103">
                  <c:v>2.3610796575456048E-6</c:v>
                </c:pt>
                <c:pt idx="104">
                  <c:v>2.2275126763680503E-6</c:v>
                </c:pt>
                <c:pt idx="105">
                  <c:v>2.0263469780413313E-6</c:v>
                </c:pt>
                <c:pt idx="106">
                  <c:v>1.8418467531576641E-6</c:v>
                </c:pt>
                <c:pt idx="107">
                  <c:v>1.6731700638428116E-6</c:v>
                </c:pt>
                <c:pt idx="108">
                  <c:v>1.5191180369060711E-6</c:v>
                </c:pt>
                <c:pt idx="109">
                  <c:v>1.3785687621793719E-6</c:v>
                </c:pt>
                <c:pt idx="110">
                  <c:v>1.2504718334801827E-6</c:v>
                </c:pt>
                <c:pt idx="111">
                  <c:v>1.1338434796609872E-6</c:v>
                </c:pt>
                <c:pt idx="112">
                  <c:v>1.0277652544356571E-6</c:v>
                </c:pt>
                <c:pt idx="113">
                  <c:v>9.3138394874228874E-7</c:v>
                </c:pt>
                <c:pt idx="114">
                  <c:v>8.4390036787886131E-7</c:v>
                </c:pt>
                <c:pt idx="115">
                  <c:v>7.6457626269493275E-7</c:v>
                </c:pt>
                <c:pt idx="116">
                  <c:v>6.9272092806691259E-7</c:v>
                </c:pt>
                <c:pt idx="117">
                  <c:v>6.2769881081177431E-7</c:v>
                </c:pt>
                <c:pt idx="118">
                  <c:v>5.6891746761786258E-7</c:v>
                </c:pt>
                <c:pt idx="119">
                  <c:v>5.1583079816163021E-7</c:v>
                </c:pt>
                <c:pt idx="120">
                  <c:v>4.6793538398788105E-7</c:v>
                </c:pt>
                <c:pt idx="121">
                  <c:v>4.2476227067130419E-7</c:v>
                </c:pt>
                <c:pt idx="122">
                  <c:v>3.858872600072923E-7</c:v>
                </c:pt>
                <c:pt idx="123">
                  <c:v>3.5091049439801898E-7</c:v>
                </c:pt>
                <c:pt idx="124">
                  <c:v>3.1947134969356748E-7</c:v>
                </c:pt>
                <c:pt idx="125">
                  <c:v>2.9123501658019071E-7</c:v>
                </c:pt>
                <c:pt idx="126">
                  <c:v>2.6589548730502541E-7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E-4966-A36C-3059D98E3021}"/>
            </c:ext>
          </c:extLst>
        </c:ser>
        <c:ser>
          <c:idx val="1"/>
          <c:order val="1"/>
          <c:tx>
            <c:strRef>
              <c:f>'Profile Comparison'!$B$28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'500m No Pressure Loss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Comparison'!$F$28:$EC$28</c:f>
              <c:numCache>
                <c:formatCode>General</c:formatCode>
                <c:ptCount val="128"/>
                <c:pt idx="0">
                  <c:v>2.2845442434554159E-3</c:v>
                </c:pt>
                <c:pt idx="1">
                  <c:v>3.7763236081753446E-3</c:v>
                </c:pt>
                <c:pt idx="2">
                  <c:v>5.5473720633514596E-3</c:v>
                </c:pt>
                <c:pt idx="3">
                  <c:v>7.5506682138114173E-3</c:v>
                </c:pt>
                <c:pt idx="4">
                  <c:v>9.7442025498658148E-3</c:v>
                </c:pt>
                <c:pt idx="5">
                  <c:v>1.2090786811185946E-2</c:v>
                </c:pt>
                <c:pt idx="6">
                  <c:v>1.4553246147442236E-2</c:v>
                </c:pt>
                <c:pt idx="7">
                  <c:v>2.2311897922059339E-2</c:v>
                </c:pt>
                <c:pt idx="8">
                  <c:v>2.0480357590762735E-2</c:v>
                </c:pt>
                <c:pt idx="9">
                  <c:v>1.8802433986811973E-2</c:v>
                </c:pt>
                <c:pt idx="10">
                  <c:v>1.726412029058039E-2</c:v>
                </c:pt>
                <c:pt idx="11">
                  <c:v>1.5853512405734443E-2</c:v>
                </c:pt>
                <c:pt idx="12">
                  <c:v>1.4559718709463165E-2</c:v>
                </c:pt>
                <c:pt idx="13">
                  <c:v>1.3372779649689833E-2</c:v>
                </c:pt>
                <c:pt idx="14">
                  <c:v>1.2283591108114595E-2</c:v>
                </c:pt>
                <c:pt idx="15">
                  <c:v>1.1283831852999037E-2</c:v>
                </c:pt>
                <c:pt idx="16">
                  <c:v>1.0367355490905896E-2</c:v>
                </c:pt>
                <c:pt idx="17">
                  <c:v>9.5365548075709398E-3</c:v>
                </c:pt>
                <c:pt idx="18">
                  <c:v>8.770773381578249E-3</c:v>
                </c:pt>
                <c:pt idx="19">
                  <c:v>8.0621594491919399E-3</c:v>
                </c:pt>
                <c:pt idx="20">
                  <c:v>7.4069456712739486E-3</c:v>
                </c:pt>
                <c:pt idx="21">
                  <c:v>6.8015995156256014E-3</c:v>
                </c:pt>
                <c:pt idx="22">
                  <c:v>6.2428044175518753E-3</c:v>
                </c:pt>
                <c:pt idx="23">
                  <c:v>5.72744308734216E-3</c:v>
                </c:pt>
                <c:pt idx="24">
                  <c:v>5.2525828620954181E-3</c:v>
                </c:pt>
                <c:pt idx="25">
                  <c:v>4.8154629364042818E-3</c:v>
                </c:pt>
                <c:pt idx="26">
                  <c:v>4.4134832445665087E-3</c:v>
                </c:pt>
                <c:pt idx="27">
                  <c:v>4.0441947476940318E-3</c:v>
                </c:pt>
                <c:pt idx="28">
                  <c:v>3.7052908788515696E-3</c:v>
                </c:pt>
                <c:pt idx="29">
                  <c:v>3.3945999073605681E-3</c:v>
                </c:pt>
                <c:pt idx="30">
                  <c:v>3.110078016768917E-3</c:v>
                </c:pt>
                <c:pt idx="31">
                  <c:v>2.8498029151251092E-3</c:v>
                </c:pt>
                <c:pt idx="32">
                  <c:v>2.6119678298005154E-3</c:v>
                </c:pt>
                <c:pt idx="33">
                  <c:v>2.3948757758038056E-3</c:v>
                </c:pt>
                <c:pt idx="34">
                  <c:v>2.1969339992773183E-3</c:v>
                </c:pt>
                <c:pt idx="35">
                  <c:v>2.0166485385196106E-3</c:v>
                </c:pt>
                <c:pt idx="36">
                  <c:v>1.8526188447950229E-3</c:v>
                </c:pt>
                <c:pt idx="37">
                  <c:v>1.7035324344387031E-3</c:v>
                </c:pt>
                <c:pt idx="38">
                  <c:v>1.5674397447936628E-3</c:v>
                </c:pt>
                <c:pt idx="39">
                  <c:v>1.439365775787531E-3</c:v>
                </c:pt>
                <c:pt idx="40">
                  <c:v>1.3202513315864735E-3</c:v>
                </c:pt>
                <c:pt idx="41">
                  <c:v>1.2099553843469893E-3</c:v>
                </c:pt>
                <c:pt idx="42">
                  <c:v>1.1079563480002172E-3</c:v>
                </c:pt>
                <c:pt idx="43">
                  <c:v>1.0137536726968395E-3</c:v>
                </c:pt>
                <c:pt idx="44">
                  <c:v>9.2686743888095269E-4</c:v>
                </c:pt>
                <c:pt idx="45">
                  <c:v>8.4683797738595626E-4</c:v>
                </c:pt>
                <c:pt idx="46">
                  <c:v>7.7322551160098846E-4</c:v>
                </c:pt>
                <c:pt idx="47">
                  <c:v>7.0560981861214698E-4</c:v>
                </c:pt>
                <c:pt idx="48">
                  <c:v>6.4358990164195822E-4</c:v>
                </c:pt>
                <c:pt idx="49">
                  <c:v>5.8678367039572267E-4</c:v>
                </c:pt>
                <c:pt idx="50">
                  <c:v>5.3482761797005683E-4</c:v>
                </c:pt>
                <c:pt idx="51">
                  <c:v>4.873764896020209E-4</c:v>
                </c:pt>
                <c:pt idx="52">
                  <c:v>4.4410293136991482E-4</c:v>
                </c:pt>
                <c:pt idx="53">
                  <c:v>4.046971151695695E-4</c:v>
                </c:pt>
                <c:pt idx="54">
                  <c:v>3.6886632794709253E-4</c:v>
                </c:pt>
                <c:pt idx="55">
                  <c:v>3.3633452186912125E-4</c:v>
                </c:pt>
                <c:pt idx="56">
                  <c:v>3.0684181639573533E-4</c:v>
                </c:pt>
                <c:pt idx="57">
                  <c:v>2.8014395109967493E-4</c:v>
                </c:pt>
                <c:pt idx="58">
                  <c:v>2.5601168193796172E-4</c:v>
                </c:pt>
                <c:pt idx="59">
                  <c:v>2.3423012092852578E-4</c:v>
                </c:pt>
                <c:pt idx="60">
                  <c:v>2.1459801721753852E-4</c:v>
                </c:pt>
                <c:pt idx="61">
                  <c:v>1.9692697984092714E-4</c:v>
                </c:pt>
                <c:pt idx="62">
                  <c:v>1.8083903146024949E-4</c:v>
                </c:pt>
                <c:pt idx="63">
                  <c:v>1.6569411093105379E-4</c:v>
                </c:pt>
                <c:pt idx="64">
                  <c:v>1.515956525664894E-4</c:v>
                </c:pt>
                <c:pt idx="65">
                  <c:v>1.3850448142743087E-4</c:v>
                </c:pt>
                <c:pt idx="66">
                  <c:v>1.2637203792049869E-4</c:v>
                </c:pt>
                <c:pt idx="67">
                  <c:v>1.1515002631322279E-4</c:v>
                </c:pt>
                <c:pt idx="68">
                  <c:v>1.0479058916789578E-4</c:v>
                </c:pt>
                <c:pt idx="69">
                  <c:v>9.524647903816336E-5</c:v>
                </c:pt>
                <c:pt idx="70">
                  <c:v>8.6471222019980423E-5</c:v>
                </c:pt>
                <c:pt idx="71">
                  <c:v>7.8419278556980388E-5</c:v>
                </c:pt>
                <c:pt idx="72">
                  <c:v>7.1046190644092876E-5</c:v>
                </c:pt>
                <c:pt idx="73">
                  <c:v>6.4308723190045427E-5</c:v>
                </c:pt>
                <c:pt idx="74">
                  <c:v>5.8164990739055886E-5</c:v>
                </c:pt>
                <c:pt idx="75">
                  <c:v>5.257457316641866E-5</c:v>
                </c:pt>
                <c:pt idx="76">
                  <c:v>4.7498615474077036E-5</c:v>
                </c:pt>
                <c:pt idx="77">
                  <c:v>4.2899913397572012E-5</c:v>
                </c:pt>
                <c:pt idx="78">
                  <c:v>3.8742981446298136E-5</c:v>
                </c:pt>
                <c:pt idx="79">
                  <c:v>3.4994103757162107E-5</c:v>
                </c:pt>
                <c:pt idx="80">
                  <c:v>3.1621365788163615E-5</c:v>
                </c:pt>
                <c:pt idx="81">
                  <c:v>2.8594667999525494E-5</c:v>
                </c:pt>
                <c:pt idx="82">
                  <c:v>2.5885718259962134E-5</c:v>
                </c:pt>
                <c:pt idx="83">
                  <c:v>2.346800337455113E-5</c:v>
                </c:pt>
                <c:pt idx="84">
                  <c:v>2.1316742036734332E-5</c:v>
                </c:pt>
                <c:pt idx="85">
                  <c:v>1.940881293003879E-5</c:v>
                </c:pt>
                <c:pt idx="86">
                  <c:v>1.7722663727109773E-5</c:v>
                </c:pt>
                <c:pt idx="87">
                  <c:v>1.623819692049423E-5</c:v>
                </c:pt>
                <c:pt idx="88">
                  <c:v>1.4936633171137317E-5</c:v>
                </c:pt>
                <c:pt idx="89">
                  <c:v>1.3800353096838255E-5</c:v>
                </c:pt>
                <c:pt idx="90">
                  <c:v>1.2812715338892637E-5</c:v>
                </c:pt>
                <c:pt idx="91">
                  <c:v>1.1949566571229533E-5</c:v>
                </c:pt>
                <c:pt idx="92">
                  <c:v>1.1036047252153934E-5</c:v>
                </c:pt>
                <c:pt idx="93">
                  <c:v>1.0125723724375424E-5</c:v>
                </c:pt>
                <c:pt idx="94">
                  <c:v>9.2704550859535652E-6</c:v>
                </c:pt>
                <c:pt idx="95">
                  <c:v>8.469206934546394E-6</c:v>
                </c:pt>
                <c:pt idx="96">
                  <c:v>7.7207180737694645E-6</c:v>
                </c:pt>
                <c:pt idx="97">
                  <c:v>7.0235248724900918E-6</c:v>
                </c:pt>
                <c:pt idx="98">
                  <c:v>6.3759854552773269E-6</c:v>
                </c:pt>
                <c:pt idx="99">
                  <c:v>5.7763051286380539E-6</c:v>
                </c:pt>
                <c:pt idx="100">
                  <c:v>5.2225602956988033E-6</c:v>
                </c:pt>
                <c:pt idx="101">
                  <c:v>4.7127227842105091E-6</c:v>
                </c:pt>
                <c:pt idx="102">
                  <c:v>4.2446840705324993E-6</c:v>
                </c:pt>
                <c:pt idx="103">
                  <c:v>3.816278656532261E-6</c:v>
                </c:pt>
                <c:pt idx="104">
                  <c:v>3.4253054256092388E-6</c:v>
                </c:pt>
                <c:pt idx="105">
                  <c:v>3.0695508535009519E-6</c:v>
                </c:pt>
                <c:pt idx="106">
                  <c:v>2.7468083275126476E-6</c:v>
                </c:pt>
                <c:pt idx="107">
                  <c:v>2.4548975734132902E-6</c:v>
                </c:pt>
                <c:pt idx="108">
                  <c:v>2.1916826506241287E-6</c:v>
                </c:pt>
                <c:pt idx="109">
                  <c:v>1.9550877865926212E-6</c:v>
                </c:pt>
                <c:pt idx="110">
                  <c:v>1.7431117583096473E-6</c:v>
                </c:pt>
                <c:pt idx="111">
                  <c:v>1.5538405909510582E-6</c:v>
                </c:pt>
                <c:pt idx="112">
                  <c:v>1.3854576720307427E-6</c:v>
                </c:pt>
                <c:pt idx="113">
                  <c:v>1.2362518376977093E-6</c:v>
                </c:pt>
                <c:pt idx="114">
                  <c:v>1.1046233156763659E-6</c:v>
                </c:pt>
                <c:pt idx="115">
                  <c:v>9.8908660781574355E-7</c:v>
                </c:pt>
                <c:pt idx="116">
                  <c:v>8.8827114286563534E-7</c:v>
                </c:pt>
                <c:pt idx="117">
                  <c:v>8.0091932490398759E-7</c:v>
                </c:pt>
                <c:pt idx="118">
                  <c:v>7.2588034737846054E-7</c:v>
                </c:pt>
                <c:pt idx="119">
                  <c:v>6.6210301787709702E-7</c:v>
                </c:pt>
                <c:pt idx="120">
                  <c:v>6.0862295020403225E-7</c:v>
                </c:pt>
                <c:pt idx="121">
                  <c:v>5.6454865705850516E-7</c:v>
                </c:pt>
                <c:pt idx="122">
                  <c:v>5.2904208778513446E-7</c:v>
                </c:pt>
                <c:pt idx="123">
                  <c:v>5.0129757211837873E-7</c:v>
                </c:pt>
                <c:pt idx="124">
                  <c:v>4.8051495540173569E-7</c:v>
                </c:pt>
                <c:pt idx="125">
                  <c:v>4.6587039667009389E-7</c:v>
                </c:pt>
                <c:pt idx="126">
                  <c:v>4.5648223734367016E-7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5E-4966-A36C-3059D98E3021}"/>
            </c:ext>
          </c:extLst>
        </c:ser>
        <c:ser>
          <c:idx val="2"/>
          <c:order val="2"/>
          <c:tx>
            <c:strRef>
              <c:f>'Profile Comparison'!$B$29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'500m No Pressure Loss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Comparison'!$F$29:$EC$29</c:f>
              <c:numCache>
                <c:formatCode>General</c:formatCode>
                <c:ptCount val="128"/>
                <c:pt idx="0">
                  <c:v>1.6006377079163709E-3</c:v>
                </c:pt>
                <c:pt idx="1">
                  <c:v>2.6292867169595514E-3</c:v>
                </c:pt>
                <c:pt idx="2">
                  <c:v>3.8384568091980919E-3</c:v>
                </c:pt>
                <c:pt idx="3">
                  <c:v>5.1936516914459635E-3</c:v>
                </c:pt>
                <c:pt idx="4">
                  <c:v>6.664915277449091E-3</c:v>
                </c:pt>
                <c:pt idx="5">
                  <c:v>8.2265063666214205E-3</c:v>
                </c:pt>
                <c:pt idx="6">
                  <c:v>9.8529204516670799E-3</c:v>
                </c:pt>
                <c:pt idx="7">
                  <c:v>1.5579690690358682E-2</c:v>
                </c:pt>
                <c:pt idx="8">
                  <c:v>1.4457482413648028E-2</c:v>
                </c:pt>
                <c:pt idx="9">
                  <c:v>1.3435073416380824E-2</c:v>
                </c:pt>
                <c:pt idx="10">
                  <c:v>1.250265263856383E-2</c:v>
                </c:pt>
                <c:pt idx="11">
                  <c:v>1.1651873131733692E-2</c:v>
                </c:pt>
                <c:pt idx="12">
                  <c:v>1.0875431679383849E-2</c:v>
                </c:pt>
                <c:pt idx="13">
                  <c:v>1.0167047983528341E-2</c:v>
                </c:pt>
                <c:pt idx="14">
                  <c:v>9.521393787766173E-3</c:v>
                </c:pt>
                <c:pt idx="15">
                  <c:v>8.9340299225030024E-3</c:v>
                </c:pt>
                <c:pt idx="16">
                  <c:v>8.4075396260907889E-3</c:v>
                </c:pt>
                <c:pt idx="17">
                  <c:v>7.9333360029083758E-3</c:v>
                </c:pt>
                <c:pt idx="18">
                  <c:v>7.5033813001161645E-3</c:v>
                </c:pt>
                <c:pt idx="19">
                  <c:v>7.1156030870699848E-3</c:v>
                </c:pt>
                <c:pt idx="20">
                  <c:v>6.7677920556391364E-3</c:v>
                </c:pt>
                <c:pt idx="21">
                  <c:v>6.4575395687015173E-3</c:v>
                </c:pt>
                <c:pt idx="22">
                  <c:v>6.1822365493251008E-3</c:v>
                </c:pt>
                <c:pt idx="23">
                  <c:v>5.9391089020743911E-3</c:v>
                </c:pt>
                <c:pt idx="24">
                  <c:v>5.7252294118947927E-3</c:v>
                </c:pt>
                <c:pt idx="25">
                  <c:v>5.5374318898763607E-3</c:v>
                </c:pt>
                <c:pt idx="26">
                  <c:v>5.3721264295244348E-3</c:v>
                </c:pt>
                <c:pt idx="27">
                  <c:v>5.225231153345427E-3</c:v>
                </c:pt>
                <c:pt idx="28">
                  <c:v>5.0926413092651701E-3</c:v>
                </c:pt>
                <c:pt idx="29">
                  <c:v>4.9712014498278986E-3</c:v>
                </c:pt>
                <c:pt idx="30">
                  <c:v>4.8584346138679912E-3</c:v>
                </c:pt>
                <c:pt idx="31">
                  <c:v>4.7483850860885841E-3</c:v>
                </c:pt>
                <c:pt idx="32">
                  <c:v>4.6256543001750904E-3</c:v>
                </c:pt>
                <c:pt idx="33">
                  <c:v>4.4666524917606016E-3</c:v>
                </c:pt>
                <c:pt idx="34">
                  <c:v>4.2521841972732203E-3</c:v>
                </c:pt>
                <c:pt idx="35">
                  <c:v>3.9805351346969119E-3</c:v>
                </c:pt>
                <c:pt idx="36">
                  <c:v>3.6671937630343614E-3</c:v>
                </c:pt>
                <c:pt idx="37">
                  <c:v>3.3296830450845688E-3</c:v>
                </c:pt>
                <c:pt idx="38">
                  <c:v>2.9911411162307244E-3</c:v>
                </c:pt>
                <c:pt idx="39">
                  <c:v>2.6714085759403997E-3</c:v>
                </c:pt>
                <c:pt idx="40">
                  <c:v>2.366116074538128E-3</c:v>
                </c:pt>
                <c:pt idx="41">
                  <c:v>2.08099871373537E-3</c:v>
                </c:pt>
                <c:pt idx="42">
                  <c:v>1.821835259099219E-3</c:v>
                </c:pt>
                <c:pt idx="43">
                  <c:v>1.5910759202481812E-3</c:v>
                </c:pt>
                <c:pt idx="44">
                  <c:v>1.3884724292705687E-3</c:v>
                </c:pt>
                <c:pt idx="45">
                  <c:v>1.2121253945909193E-3</c:v>
                </c:pt>
                <c:pt idx="46">
                  <c:v>1.0593627232408866E-3</c:v>
                </c:pt>
                <c:pt idx="47">
                  <c:v>9.2731260602540782E-4</c:v>
                </c:pt>
                <c:pt idx="48">
                  <c:v>8.1321831771019679E-4</c:v>
                </c:pt>
                <c:pt idx="49">
                  <c:v>7.1458235428233444E-4</c:v>
                </c:pt>
                <c:pt idx="50">
                  <c:v>6.2921262850040665E-4</c:v>
                </c:pt>
                <c:pt idx="51">
                  <c:v>5.5521848247154645E-4</c:v>
                </c:pt>
                <c:pt idx="52">
                  <c:v>4.9098425701385071E-4</c:v>
                </c:pt>
                <c:pt idx="53">
                  <c:v>4.3513520955350211E-4</c:v>
                </c:pt>
                <c:pt idx="54">
                  <c:v>3.8650305867002826E-4</c:v>
                </c:pt>
                <c:pt idx="55">
                  <c:v>3.440943578844748E-4</c:v>
                </c:pt>
                <c:pt idx="56">
                  <c:v>3.0706281372543174E-4</c:v>
                </c:pt>
                <c:pt idx="57">
                  <c:v>2.7468565941194474E-4</c:v>
                </c:pt>
                <c:pt idx="58">
                  <c:v>2.4634375690105864E-4</c:v>
                </c:pt>
                <c:pt idx="59">
                  <c:v>2.2135552005078608E-4</c:v>
                </c:pt>
                <c:pt idx="60">
                  <c:v>1.9874265832065397E-4</c:v>
                </c:pt>
                <c:pt idx="61">
                  <c:v>1.7837336604829666E-4</c:v>
                </c:pt>
                <c:pt idx="62">
                  <c:v>1.6004516411882681E-4</c:v>
                </c:pt>
                <c:pt idx="63">
                  <c:v>1.4355736506995587E-4</c:v>
                </c:pt>
                <c:pt idx="64">
                  <c:v>1.2872984984691293E-4</c:v>
                </c:pt>
                <c:pt idx="65">
                  <c:v>1.1540070367483124E-4</c:v>
                </c:pt>
                <c:pt idx="66">
                  <c:v>1.0342416422300875E-4</c:v>
                </c:pt>
                <c:pt idx="67">
                  <c:v>9.2668838134338572E-5</c:v>
                </c:pt>
                <c:pt idx="68">
                  <c:v>8.3016148893839362E-5</c:v>
                </c:pt>
                <c:pt idx="69">
                  <c:v>7.4358982034585007E-5</c:v>
                </c:pt>
                <c:pt idx="70">
                  <c:v>6.6600500384912873E-5</c:v>
                </c:pt>
                <c:pt idx="71">
                  <c:v>5.9653104291957618E-5</c:v>
                </c:pt>
                <c:pt idx="72">
                  <c:v>5.3437516161997357E-5</c:v>
                </c:pt>
                <c:pt idx="73">
                  <c:v>4.7881971440125042E-5</c:v>
                </c:pt>
                <c:pt idx="74">
                  <c:v>4.2921500466454795E-5</c:v>
                </c:pt>
                <c:pt idx="75">
                  <c:v>3.8497288180147437E-5</c:v>
                </c:pt>
                <c:pt idx="76">
                  <c:v>3.4556099657620297E-5</c:v>
                </c:pt>
                <c:pt idx="77">
                  <c:v>3.1049762429627089E-5</c:v>
                </c:pt>
                <c:pt idx="78">
                  <c:v>2.7934696320511576E-5</c:v>
                </c:pt>
                <c:pt idx="79">
                  <c:v>2.5171483483225162E-5</c:v>
                </c:pt>
                <c:pt idx="80">
                  <c:v>2.2724472663708684E-5</c:v>
                </c:pt>
                <c:pt idx="81">
                  <c:v>2.056141113004879E-5</c:v>
                </c:pt>
                <c:pt idx="82">
                  <c:v>1.8653100515017028E-5</c:v>
                </c:pt>
                <c:pt idx="83">
                  <c:v>1.6973070843165828E-5</c:v>
                </c:pt>
                <c:pt idx="84">
                  <c:v>1.5497270358180499E-5</c:v>
                </c:pt>
                <c:pt idx="85">
                  <c:v>1.420376704431556E-5</c:v>
                </c:pt>
                <c:pt idx="86">
                  <c:v>1.3072459120108676E-5</c:v>
                </c:pt>
                <c:pt idx="87">
                  <c:v>1.2042030318933605E-5</c:v>
                </c:pt>
                <c:pt idx="88">
                  <c:v>1.1005708823783774E-5</c:v>
                </c:pt>
                <c:pt idx="89">
                  <c:v>1.0035740421003439E-5</c:v>
                </c:pt>
                <c:pt idx="90">
                  <c:v>9.1341246801445971E-6</c:v>
                </c:pt>
                <c:pt idx="91">
                  <c:v>8.2980528646858844E-6</c:v>
                </c:pt>
                <c:pt idx="92">
                  <c:v>7.5246333254799632E-6</c:v>
                </c:pt>
                <c:pt idx="93">
                  <c:v>6.8109141945954149E-6</c:v>
                </c:pt>
                <c:pt idx="94">
                  <c:v>6.1539049213722176E-6</c:v>
                </c:pt>
                <c:pt idx="95">
                  <c:v>5.5505972685287397E-6</c:v>
                </c:pt>
                <c:pt idx="96">
                  <c:v>4.9979844453749803E-6</c:v>
                </c:pt>
                <c:pt idx="97">
                  <c:v>4.4930798094417592E-6</c:v>
                </c:pt>
                <c:pt idx="98">
                  <c:v>4.0329341738324006E-6</c:v>
                </c:pt>
                <c:pt idx="99">
                  <c:v>3.6146518588481031E-6</c:v>
                </c:pt>
                <c:pt idx="100">
                  <c:v>3.2354058163337288E-6</c:v>
                </c:pt>
                <c:pt idx="101">
                  <c:v>2.8924509757429792E-6</c:v>
                </c:pt>
                <c:pt idx="102">
                  <c:v>2.5831369027415254E-6</c:v>
                </c:pt>
                <c:pt idx="103">
                  <c:v>2.3049186093352813E-6</c:v>
                </c:pt>
                <c:pt idx="104">
                  <c:v>2.0553660045535023E-6</c:v>
                </c:pt>
                <c:pt idx="105">
                  <c:v>1.832171930198423E-6</c:v>
                </c:pt>
                <c:pt idx="106">
                  <c:v>1.6331584731613362E-6</c:v>
                </c:pt>
                <c:pt idx="107">
                  <c:v>1.4562816115826638E-6</c:v>
                </c:pt>
                <c:pt idx="108">
                  <c:v>1.2996341180126929E-6</c:v>
                </c:pt>
                <c:pt idx="109">
                  <c:v>1.1614463288955742E-6</c:v>
                </c:pt>
                <c:pt idx="110">
                  <c:v>1.0400852865896586E-6</c:v>
                </c:pt>
                <c:pt idx="111">
                  <c:v>9.3405141882767076E-7</c:v>
                </c:pt>
                <c:pt idx="112">
                  <c:v>8.4197321318482595E-7</c:v>
                </c:pt>
                <c:pt idx="113">
                  <c:v>7.6259939873373715E-7</c:v>
                </c:pt>
                <c:pt idx="114">
                  <c:v>6.9478866385193892E-7</c:v>
                </c:pt>
                <c:pt idx="115">
                  <c:v>6.3749690848529137E-7</c:v>
                </c:pt>
                <c:pt idx="116">
                  <c:v>5.89761609526114E-7</c:v>
                </c:pt>
                <c:pt idx="117">
                  <c:v>5.5068335858941874E-7</c:v>
                </c:pt>
                <c:pt idx="118">
                  <c:v>5.1940451967694009E-7</c:v>
                </c:pt>
                <c:pt idx="119">
                  <c:v>4.9508477537259102E-7</c:v>
                </c:pt>
                <c:pt idx="120">
                  <c:v>4.7687329737123808E-7</c:v>
                </c:pt>
                <c:pt idx="121">
                  <c:v>4.6278197809170185E-7</c:v>
                </c:pt>
                <c:pt idx="122">
                  <c:v>4.2869059999527574E-7</c:v>
                </c:pt>
                <c:pt idx="123">
                  <c:v>3.886453012054043E-7</c:v>
                </c:pt>
                <c:pt idx="124">
                  <c:v>3.5234908134121696E-7</c:v>
                </c:pt>
                <c:pt idx="125">
                  <c:v>3.1945210616424412E-7</c:v>
                </c:pt>
                <c:pt idx="126">
                  <c:v>2.8963559752333614E-7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5E-4966-A36C-3059D98E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'3000m No Pressure Loss Water'!$D$3:$EB$3</c:f>
              <c:numCache>
                <c:formatCode>General</c:formatCode>
                <c:ptCount val="12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</c:numCache>
            </c:numRef>
          </c:xVal>
          <c:yVal>
            <c:numRef>
              <c:f>'3000m No Pressure Loss Water'!$D$18:$EB$18</c:f>
              <c:numCache>
                <c:formatCode>General</c:formatCode>
                <c:ptCount val="129"/>
                <c:pt idx="0">
                  <c:v>4.6186644673178456E-3</c:v>
                </c:pt>
                <c:pt idx="1">
                  <c:v>6.6977697832317773E-3</c:v>
                </c:pt>
                <c:pt idx="2">
                  <c:v>7.9876120420365702E-3</c:v>
                </c:pt>
                <c:pt idx="3">
                  <c:v>8.5898609148831184E-3</c:v>
                </c:pt>
                <c:pt idx="4">
                  <c:v>8.6021978809647341E-3</c:v>
                </c:pt>
                <c:pt idx="5">
                  <c:v>8.3059267897382869E-3</c:v>
                </c:pt>
                <c:pt idx="6">
                  <c:v>7.8176875673197088E-3</c:v>
                </c:pt>
                <c:pt idx="7">
                  <c:v>6.9929772046570804E-3</c:v>
                </c:pt>
                <c:pt idx="8">
                  <c:v>5.87397968984682E-3</c:v>
                </c:pt>
                <c:pt idx="9">
                  <c:v>4.5096512832696334E-3</c:v>
                </c:pt>
                <c:pt idx="10">
                  <c:v>2.9551198216619667E-3</c:v>
                </c:pt>
                <c:pt idx="11">
                  <c:v>1.2709884556159068E-3</c:v>
                </c:pt>
                <c:pt idx="12">
                  <c:v>-4.7748380838008586E-4</c:v>
                </c:pt>
                <c:pt idx="13">
                  <c:v>-2.2213349922015624E-3</c:v>
                </c:pt>
                <c:pt idx="14">
                  <c:v>-3.8889238373069901E-3</c:v>
                </c:pt>
                <c:pt idx="15">
                  <c:v>-5.4070130973009611E-3</c:v>
                </c:pt>
                <c:pt idx="16">
                  <c:v>-6.7018843325215086E-3</c:v>
                </c:pt>
                <c:pt idx="17">
                  <c:v>-7.7004239221753965E-3</c:v>
                </c:pt>
                <c:pt idx="18">
                  <c:v>-8.3311606932703341E-3</c:v>
                </c:pt>
                <c:pt idx="19">
                  <c:v>-8.5252521671534964E-3</c:v>
                </c:pt>
                <c:pt idx="20">
                  <c:v>-8.2173301080743499E-3</c:v>
                </c:pt>
                <c:pt idx="21">
                  <c:v>-7.3462693033228312E-3</c:v>
                </c:pt>
                <c:pt idx="22">
                  <c:v>-5.85578235873907E-3</c:v>
                </c:pt>
                <c:pt idx="23">
                  <c:v>-3.6949096238365585E-3</c:v>
                </c:pt>
                <c:pt idx="24">
                  <c:v>-8.183560153658398E-4</c:v>
                </c:pt>
                <c:pt idx="25">
                  <c:v>2.8133011381372697E-3</c:v>
                </c:pt>
                <c:pt idx="26">
                  <c:v>7.2335230854796394E-3</c:v>
                </c:pt>
                <c:pt idx="27">
                  <c:v>1.246983421045789E-2</c:v>
                </c:pt>
                <c:pt idx="28">
                  <c:v>1.8543933885534443E-2</c:v>
                </c:pt>
                <c:pt idx="29">
                  <c:v>2.547188653561782E-2</c:v>
                </c:pt>
                <c:pt idx="30">
                  <c:v>3.3264379142305914E-2</c:v>
                </c:pt>
                <c:pt idx="31">
                  <c:v>4.1927012845356201E-2</c:v>
                </c:pt>
                <c:pt idx="32">
                  <c:v>5.1460632736002793E-2</c:v>
                </c:pt>
                <c:pt idx="33">
                  <c:v>6.1861677272080612E-2</c:v>
                </c:pt>
                <c:pt idx="34">
                  <c:v>7.3122529825866367E-2</c:v>
                </c:pt>
                <c:pt idx="35">
                  <c:v>8.5231872373256634E-2</c:v>
                </c:pt>
                <c:pt idx="36">
                  <c:v>9.8175029814505821E-2</c:v>
                </c:pt>
                <c:pt idx="37">
                  <c:v>0.1119343015970955</c:v>
                </c:pt>
                <c:pt idx="38">
                  <c:v>0.12648927119512621</c:v>
                </c:pt>
                <c:pt idx="39">
                  <c:v>0.14181710367230949</c:v>
                </c:pt>
                <c:pt idx="40">
                  <c:v>0.15789281348605</c:v>
                </c:pt>
                <c:pt idx="41">
                  <c:v>0.17468951259043308</c:v>
                </c:pt>
                <c:pt idx="42">
                  <c:v>0.19217863842640592</c:v>
                </c:pt>
                <c:pt idx="43">
                  <c:v>0.21033015894599316</c:v>
                </c:pt>
                <c:pt idx="44">
                  <c:v>0.22911275540738485</c:v>
                </c:pt>
                <c:pt idx="45">
                  <c:v>0.24849398983792503</c:v>
                </c:pt>
                <c:pt idx="46">
                  <c:v>0.268440452362114</c:v>
                </c:pt>
                <c:pt idx="47">
                  <c:v>0.28891789141411595</c:v>
                </c:pt>
                <c:pt idx="48">
                  <c:v>0.30989133274492486</c:v>
                </c:pt>
                <c:pt idx="49">
                  <c:v>0.33132518227905905</c:v>
                </c:pt>
                <c:pt idx="50">
                  <c:v>0.35318331907841216</c:v>
                </c:pt>
                <c:pt idx="51">
                  <c:v>0.37542917119729635</c:v>
                </c:pt>
                <c:pt idx="52">
                  <c:v>0.39802580201532578</c:v>
                </c:pt>
                <c:pt idx="53">
                  <c:v>0.4209359595480322</c:v>
                </c:pt>
                <c:pt idx="54">
                  <c:v>0.4441221408715279</c:v>
                </c:pt>
                <c:pt idx="55">
                  <c:v>0.467546642454721</c:v>
                </c:pt>
                <c:pt idx="56">
                  <c:v>0.49117160546543914</c:v>
                </c:pt>
                <c:pt idx="57">
                  <c:v>0.51495905564229361</c:v>
                </c:pt>
                <c:pt idx="58">
                  <c:v>0.53887094001109404</c:v>
                </c:pt>
                <c:pt idx="59">
                  <c:v>0.56135553147041239</c:v>
                </c:pt>
                <c:pt idx="60">
                  <c:v>0.57059227384314593</c:v>
                </c:pt>
                <c:pt idx="61">
                  <c:v>0.57894148634912312</c:v>
                </c:pt>
                <c:pt idx="62">
                  <c:v>0.58644906632846983</c:v>
                </c:pt>
                <c:pt idx="63">
                  <c:v>0.59315942847081615</c:v>
                </c:pt>
                <c:pt idx="64">
                  <c:v>0.59911480538274908</c:v>
                </c:pt>
                <c:pt idx="65">
                  <c:v>0.60435533668618113</c:v>
                </c:pt>
                <c:pt idx="66">
                  <c:v>0.60891916759678999</c:v>
                </c:pt>
                <c:pt idx="67">
                  <c:v>0.61284254341477862</c:v>
                </c:pt>
                <c:pt idx="68">
                  <c:v>0.61615989834243123</c:v>
                </c:pt>
                <c:pt idx="69">
                  <c:v>0.61890393986996983</c:v>
                </c:pt>
                <c:pt idx="70">
                  <c:v>0.62111394160574918</c:v>
                </c:pt>
                <c:pt idx="71">
                  <c:v>0.62302275963959097</c:v>
                </c:pt>
                <c:pt idx="72">
                  <c:v>0.62452189363705024</c:v>
                </c:pt>
                <c:pt idx="73">
                  <c:v>0.62553789032770801</c:v>
                </c:pt>
                <c:pt idx="74">
                  <c:v>0.62609509857110979</c:v>
                </c:pt>
                <c:pt idx="75">
                  <c:v>0.62621694217748214</c:v>
                </c:pt>
                <c:pt idx="76">
                  <c:v>0.62592595666497886</c:v>
                </c:pt>
                <c:pt idx="77">
                  <c:v>0.62524382381867127</c:v>
                </c:pt>
                <c:pt idx="78">
                  <c:v>0.62419140561549824</c:v>
                </c:pt>
                <c:pt idx="79">
                  <c:v>0.62278877552498102</c:v>
                </c:pt>
                <c:pt idx="80">
                  <c:v>0.62105524941873114</c:v>
                </c:pt>
                <c:pt idx="81">
                  <c:v>0.61900941437684764</c:v>
                </c:pt>
                <c:pt idx="82">
                  <c:v>0.61666915655326093</c:v>
                </c:pt>
                <c:pt idx="83">
                  <c:v>0.61405168783880981</c:v>
                </c:pt>
                <c:pt idx="84">
                  <c:v>0.61117357107579906</c:v>
                </c:pt>
                <c:pt idx="85">
                  <c:v>0.60805074460196096</c:v>
                </c:pt>
                <c:pt idx="86">
                  <c:v>0.60469854535126188</c:v>
                </c:pt>
                <c:pt idx="87">
                  <c:v>0.60113173116985763</c:v>
                </c:pt>
                <c:pt idx="88">
                  <c:v>0.59736450198226976</c:v>
                </c:pt>
                <c:pt idx="89">
                  <c:v>0.59341052047452081</c:v>
                </c:pt>
                <c:pt idx="90">
                  <c:v>0.58928293136161969</c:v>
                </c:pt>
                <c:pt idx="91">
                  <c:v>0.58499438028934136</c:v>
                </c:pt>
                <c:pt idx="92">
                  <c:v>0.58055703176492912</c:v>
                </c:pt>
                <c:pt idx="93">
                  <c:v>0.5759825862532999</c:v>
                </c:pt>
                <c:pt idx="94">
                  <c:v>0.57128229696888866</c:v>
                </c:pt>
                <c:pt idx="95">
                  <c:v>0.56646698537861084</c:v>
                </c:pt>
                <c:pt idx="96">
                  <c:v>0.56154705664500071</c:v>
                </c:pt>
                <c:pt idx="97">
                  <c:v>0.55653251419585104</c:v>
                </c:pt>
                <c:pt idx="98">
                  <c:v>0.55143297374490885</c:v>
                </c:pt>
                <c:pt idx="99">
                  <c:v>0.54625767672046877</c:v>
                </c:pt>
                <c:pt idx="100">
                  <c:v>0.5410155032332149</c:v>
                </c:pt>
                <c:pt idx="101">
                  <c:v>0.535714984708477</c:v>
                </c:pt>
                <c:pt idx="102">
                  <c:v>0.53036431554131269</c:v>
                </c:pt>
                <c:pt idx="103">
                  <c:v>0.5249713649543466</c:v>
                </c:pt>
                <c:pt idx="104">
                  <c:v>0.51954368791683692</c:v>
                </c:pt>
                <c:pt idx="105">
                  <c:v>0.51408853580386449</c:v>
                </c:pt>
                <c:pt idx="106">
                  <c:v>0.50861286682725648</c:v>
                </c:pt>
                <c:pt idx="107">
                  <c:v>0.50312335584591494</c:v>
                </c:pt>
                <c:pt idx="108">
                  <c:v>0.49762640390735413</c:v>
                </c:pt>
                <c:pt idx="109">
                  <c:v>0.49212814751638234</c:v>
                </c:pt>
                <c:pt idx="110">
                  <c:v>0.4866344675387495</c:v>
                </c:pt>
                <c:pt idx="111">
                  <c:v>0.48115099763186464</c:v>
                </c:pt>
                <c:pt idx="112">
                  <c:v>0.47568313269879781</c:v>
                </c:pt>
                <c:pt idx="113">
                  <c:v>0.47023603666888647</c:v>
                </c:pt>
                <c:pt idx="114">
                  <c:v>0.46481465044889347</c:v>
                </c:pt>
                <c:pt idx="115">
                  <c:v>0.4594236990974423</c:v>
                </c:pt>
                <c:pt idx="116">
                  <c:v>0.45406769916604617</c:v>
                </c:pt>
                <c:pt idx="117">
                  <c:v>0.44875096566426009</c:v>
                </c:pt>
                <c:pt idx="118">
                  <c:v>0.44347761870027824</c:v>
                </c:pt>
                <c:pt idx="119">
                  <c:v>0.43825158997891123</c:v>
                </c:pt>
                <c:pt idx="120">
                  <c:v>0.43307662914764933</c:v>
                </c:pt>
                <c:pt idx="121">
                  <c:v>0.4279563097639425</c:v>
                </c:pt>
                <c:pt idx="122">
                  <c:v>0.42289403532436154</c:v>
                </c:pt>
                <c:pt idx="123">
                  <c:v>0.41789304466942667</c:v>
                </c:pt>
                <c:pt idx="124">
                  <c:v>0.41295641796410365</c:v>
                </c:pt>
                <c:pt idx="125">
                  <c:v>0.40808708144873407</c:v>
                </c:pt>
                <c:pt idx="126">
                  <c:v>0.40328781307141526</c:v>
                </c:pt>
                <c:pt idx="127">
                  <c:v>0.39856124720773778</c:v>
                </c:pt>
                <c:pt idx="128">
                  <c:v>0.39390987963366797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D-4F30-B115-A3F4D1CD1DB9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'3000m No Pressure Loss Water'!$D$3:$EB$3</c:f>
              <c:numCache>
                <c:formatCode>General</c:formatCode>
                <c:ptCount val="12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</c:numCache>
            </c:numRef>
          </c:xVal>
          <c:yVal>
            <c:numRef>
              <c:f>'3000m No Pressure Loss Water'!$D$20:$EB$20</c:f>
              <c:numCache>
                <c:formatCode>General</c:formatCode>
                <c:ptCount val="1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D-4F30-B115-A3F4D1CD1DB9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'3000m No Pressure Loss Water'!$D$3:$EB$3</c:f>
              <c:numCache>
                <c:formatCode>General</c:formatCode>
                <c:ptCount val="12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</c:numCache>
            </c:numRef>
          </c:xVal>
          <c:yVal>
            <c:numRef>
              <c:f>'3000m No Pressure Loss Water'!$D$22:$EB$22</c:f>
              <c:numCache>
                <c:formatCode>General</c:formatCode>
                <c:ptCount val="129"/>
                <c:pt idx="0">
                  <c:v>-1.7690617641494242E-2</c:v>
                </c:pt>
                <c:pt idx="1">
                  <c:v>-3.1572622183419628E-2</c:v>
                </c:pt>
                <c:pt idx="2">
                  <c:v>-4.1828927930509185E-2</c:v>
                </c:pt>
                <c:pt idx="3">
                  <c:v>-4.8634750523419756E-2</c:v>
                </c:pt>
                <c:pt idx="4">
                  <c:v>-5.2157035152202269E-2</c:v>
                </c:pt>
                <c:pt idx="5">
                  <c:v>-5.3698100353792494E-2</c:v>
                </c:pt>
                <c:pt idx="6">
                  <c:v>-5.3740641035611138E-2</c:v>
                </c:pt>
                <c:pt idx="7">
                  <c:v>-5.1094955275575143E-2</c:v>
                </c:pt>
                <c:pt idx="8">
                  <c:v>-4.5737834295718822E-2</c:v>
                </c:pt>
                <c:pt idx="9">
                  <c:v>-3.7661816254910822E-2</c:v>
                </c:pt>
                <c:pt idx="10">
                  <c:v>-2.6875142922265088E-2</c:v>
                </c:pt>
                <c:pt idx="11">
                  <c:v>-1.3401852675146906E-2</c:v>
                </c:pt>
                <c:pt idx="12">
                  <c:v>2.718415886153517E-3</c:v>
                </c:pt>
                <c:pt idx="13">
                  <c:v>2.1430912299772231E-2</c:v>
                </c:pt>
                <c:pt idx="14">
                  <c:v>4.2666551867203306E-2</c:v>
                </c:pt>
                <c:pt idx="15">
                  <c:v>6.6342959344248734E-2</c:v>
                </c:pt>
                <c:pt idx="16">
                  <c:v>9.2365747140622387E-2</c:v>
                </c:pt>
                <c:pt idx="17">
                  <c:v>0.12062998666132842</c:v>
                </c:pt>
                <c:pt idx="18">
                  <c:v>0.15102182319913818</c:v>
                </c:pt>
                <c:pt idx="19">
                  <c:v>0.18342017539404898</c:v>
                </c:pt>
                <c:pt idx="20">
                  <c:v>0.21769847359435185</c:v>
                </c:pt>
                <c:pt idx="21">
                  <c:v>0.25372637157971706</c:v>
                </c:pt>
                <c:pt idx="22">
                  <c:v>0.29137139685921642</c:v>
                </c:pt>
                <c:pt idx="23">
                  <c:v>0.33050048686433542</c:v>
                </c:pt>
                <c:pt idx="24">
                  <c:v>0.37098138514729112</c:v>
                </c:pt>
                <c:pt idx="25">
                  <c:v>0.41268387341905755</c:v>
                </c:pt>
                <c:pt idx="26">
                  <c:v>0.45548082241284832</c:v>
                </c:pt>
                <c:pt idx="27">
                  <c:v>0.49924905974043671</c:v>
                </c:pt>
                <c:pt idx="28">
                  <c:v>0.54387005380209075</c:v>
                </c:pt>
                <c:pt idx="29">
                  <c:v>0.58923042254280378</c:v>
                </c:pt>
                <c:pt idx="30">
                  <c:v>0.63522228279433546</c:v>
                </c:pt>
                <c:pt idx="31">
                  <c:v>0.68174345130180936</c:v>
                </c:pt>
                <c:pt idx="32">
                  <c:v>0.72869752094784346</c:v>
                </c:pt>
                <c:pt idx="33">
                  <c:v>0.77599382891517787</c:v>
                </c:pt>
                <c:pt idx="34">
                  <c:v>0.82354733590511531</c:v>
                </c:pt>
                <c:pt idx="35">
                  <c:v>0.87127843475992905</c:v>
                </c:pt>
                <c:pt idx="36">
                  <c:v>0.91911270597697248</c:v>
                </c:pt>
                <c:pt idx="37">
                  <c:v>0.96698063471336559</c:v>
                </c:pt>
                <c:pt idx="38">
                  <c:v>1.0148173007313859</c:v>
                </c:pt>
                <c:pt idx="39">
                  <c:v>1.0625620572143335</c:v>
                </c:pt>
                <c:pt idx="40">
                  <c:v>1.1101582009101525</c:v>
                </c:pt>
                <c:pt idx="41">
                  <c:v>1.157552646426</c:v>
                </c:pt>
                <c:pt idx="42">
                  <c:v>1.2046956080023459</c:v>
                </c:pt>
                <c:pt idx="43">
                  <c:v>1.2515402942312737</c:v>
                </c:pt>
                <c:pt idx="44">
                  <c:v>1.2980426168778472</c:v>
                </c:pt>
                <c:pt idx="45">
                  <c:v>1.3441609183133796</c:v>
                </c:pt>
                <c:pt idx="46">
                  <c:v>1.3898557172481831</c:v>
                </c:pt>
                <c:pt idx="47">
                  <c:v>1.4350894730961679</c:v>
                </c:pt>
                <c:pt idx="48">
                  <c:v>1.4798263700465091</c:v>
                </c:pt>
                <c:pt idx="49">
                  <c:v>1.5240321199744309</c:v>
                </c:pt>
                <c:pt idx="50">
                  <c:v>1.5676737818497173</c:v>
                </c:pt>
                <c:pt idx="51">
                  <c:v>1.6107195982700606</c:v>
                </c:pt>
                <c:pt idx="52">
                  <c:v>1.6531388526325492</c:v>
                </c:pt>
                <c:pt idx="53">
                  <c:v>1.6949017316604464</c:v>
                </c:pt>
                <c:pt idx="54">
                  <c:v>1.7359792092685633</c:v>
                </c:pt>
                <c:pt idx="55">
                  <c:v>1.776342939858397</c:v>
                </c:pt>
                <c:pt idx="56">
                  <c:v>1.8159651625504087</c:v>
                </c:pt>
                <c:pt idx="57">
                  <c:v>1.854818615894281</c:v>
                </c:pt>
                <c:pt idx="58">
                  <c:v>1.8928764609796305</c:v>
                </c:pt>
                <c:pt idx="59">
                  <c:v>1.9250842317831485</c:v>
                </c:pt>
                <c:pt idx="60">
                  <c:v>1.8935132108749202</c:v>
                </c:pt>
                <c:pt idx="61">
                  <c:v>1.8624606463099527</c:v>
                </c:pt>
                <c:pt idx="62">
                  <c:v>1.8319160776499854</c:v>
                </c:pt>
                <c:pt idx="63">
                  <c:v>1.8018719032079378</c:v>
                </c:pt>
                <c:pt idx="64">
                  <c:v>1.7723205478487407</c:v>
                </c:pt>
                <c:pt idx="65">
                  <c:v>1.7432544110351378</c:v>
                </c:pt>
                <c:pt idx="66">
                  <c:v>1.7146658697492785</c:v>
                </c:pt>
                <c:pt idx="67">
                  <c:v>1.6865472813943005</c:v>
                </c:pt>
                <c:pt idx="68">
                  <c:v>1.6588909861482508</c:v>
                </c:pt>
                <c:pt idx="69">
                  <c:v>1.6316893091866962</c:v>
                </c:pt>
                <c:pt idx="70">
                  <c:v>1.6049555781204339</c:v>
                </c:pt>
                <c:pt idx="71">
                  <c:v>1.5791911931222269</c:v>
                </c:pt>
                <c:pt idx="72">
                  <c:v>1.5540138747742835</c:v>
                </c:pt>
                <c:pt idx="73">
                  <c:v>1.5291640802136235</c:v>
                </c:pt>
                <c:pt idx="74">
                  <c:v>1.5046400111999314</c:v>
                </c:pt>
                <c:pt idx="75">
                  <c:v>1.4804398693187886</c:v>
                </c:pt>
                <c:pt idx="76">
                  <c:v>1.4565618568461061</c:v>
                </c:pt>
                <c:pt idx="77">
                  <c:v>1.4330041773779825</c:v>
                </c:pt>
                <c:pt idx="78">
                  <c:v>1.4097650365373118</c:v>
                </c:pt>
                <c:pt idx="79">
                  <c:v>1.3868426423439304</c:v>
                </c:pt>
                <c:pt idx="80">
                  <c:v>1.3642352057079188</c:v>
                </c:pt>
                <c:pt idx="81">
                  <c:v>1.3419409406651319</c:v>
                </c:pt>
                <c:pt idx="82">
                  <c:v>1.319958064612168</c:v>
                </c:pt>
                <c:pt idx="83">
                  <c:v>1.2982847984835135</c:v>
                </c:pt>
                <c:pt idx="84">
                  <c:v>1.2769193667854295</c:v>
                </c:pt>
                <c:pt idx="85">
                  <c:v>1.2558599976881664</c:v>
                </c:pt>
                <c:pt idx="86">
                  <c:v>1.2351049229712694</c:v>
                </c:pt>
                <c:pt idx="87">
                  <c:v>1.2146523779725349</c:v>
                </c:pt>
                <c:pt idx="88">
                  <c:v>1.1945006014649808</c:v>
                </c:pt>
                <c:pt idx="89">
                  <c:v>1.1746478355793568</c:v>
                </c:pt>
                <c:pt idx="90">
                  <c:v>1.1550923255754244</c:v>
                </c:pt>
                <c:pt idx="91">
                  <c:v>1.1358323197199123</c:v>
                </c:pt>
                <c:pt idx="92">
                  <c:v>1.1168660690526584</c:v>
                </c:pt>
                <c:pt idx="93">
                  <c:v>1.0981918271564155</c:v>
                </c:pt>
                <c:pt idx="94">
                  <c:v>1.0798078499739585</c:v>
                </c:pt>
                <c:pt idx="95">
                  <c:v>1.0617123955148189</c:v>
                </c:pt>
                <c:pt idx="96">
                  <c:v>1.0439037236137907</c:v>
                </c:pt>
                <c:pt idx="97">
                  <c:v>1.0263800957274472</c:v>
                </c:pt>
                <c:pt idx="98">
                  <c:v>1.0091397746199902</c:v>
                </c:pt>
                <c:pt idx="99">
                  <c:v>0.99218102412813314</c:v>
                </c:pt>
                <c:pt idx="100">
                  <c:v>0.97550210890549338</c:v>
                </c:pt>
                <c:pt idx="101">
                  <c:v>0.95910129418538825</c:v>
                </c:pt>
                <c:pt idx="102">
                  <c:v>0.94297684548772809</c:v>
                </c:pt>
                <c:pt idx="103">
                  <c:v>0.92712702842340622</c:v>
                </c:pt>
                <c:pt idx="104">
                  <c:v>0.91155010841666428</c:v>
                </c:pt>
                <c:pt idx="105">
                  <c:v>0.89624435048442386</c:v>
                </c:pt>
                <c:pt idx="106">
                  <c:v>0.88120801902262658</c:v>
                </c:pt>
                <c:pt idx="107">
                  <c:v>0.86643937756810641</c:v>
                </c:pt>
                <c:pt idx="108">
                  <c:v>0.85193668859992944</c:v>
                </c:pt>
                <c:pt idx="109">
                  <c:v>0.83769821332193461</c:v>
                </c:pt>
                <c:pt idx="110">
                  <c:v>0.82372221151558944</c:v>
                </c:pt>
                <c:pt idx="111">
                  <c:v>0.81000694129073969</c:v>
                </c:pt>
                <c:pt idx="112">
                  <c:v>0.79655065896868116</c:v>
                </c:pt>
                <c:pt idx="113">
                  <c:v>0.78335161888292881</c:v>
                </c:pt>
                <c:pt idx="114">
                  <c:v>0.77040807326283967</c:v>
                </c:pt>
                <c:pt idx="115">
                  <c:v>0.75771827203806297</c:v>
                </c:pt>
                <c:pt idx="116">
                  <c:v>0.74528046274491921</c:v>
                </c:pt>
                <c:pt idx="117">
                  <c:v>0.73309289039545544</c:v>
                </c:pt>
                <c:pt idx="118">
                  <c:v>0.72115379734813589</c:v>
                </c:pt>
                <c:pt idx="119">
                  <c:v>0.70946142320674022</c:v>
                </c:pt>
                <c:pt idx="120">
                  <c:v>0.69801400474166286</c:v>
                </c:pt>
                <c:pt idx="121">
                  <c:v>0.68680977577497337</c:v>
                </c:pt>
                <c:pt idx="122">
                  <c:v>0.67584696711882231</c:v>
                </c:pt>
                <c:pt idx="123">
                  <c:v>0.66512380649048108</c:v>
                </c:pt>
                <c:pt idx="124">
                  <c:v>0.65463851850086563</c:v>
                </c:pt>
                <c:pt idx="125">
                  <c:v>0.64438932451115194</c:v>
                </c:pt>
                <c:pt idx="126">
                  <c:v>0.63437444267988163</c:v>
                </c:pt>
                <c:pt idx="127">
                  <c:v>0.62459208785644715</c:v>
                </c:pt>
                <c:pt idx="128">
                  <c:v>0.61504047159687925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3D-4F30-B115-A3F4D1CD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02016"/>
        <c:axId val="1968333120"/>
      </c:scatterChart>
      <c:valAx>
        <c:axId val="21023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3120"/>
        <c:crosses val="autoZero"/>
        <c:crossBetween val="midCat"/>
      </c:valAx>
      <c:valAx>
        <c:axId val="1968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3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Comparison'!$B$5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Comparison'!$D$5:$EA$5</c:f>
              <c:numCache>
                <c:formatCode>General</c:formatCode>
                <c:ptCount val="128"/>
                <c:pt idx="0">
                  <c:v>7.5549978624167196E-3</c:v>
                </c:pt>
                <c:pt idx="1">
                  <c:v>8.1271453088622089E-3</c:v>
                </c:pt>
                <c:pt idx="2">
                  <c:v>9.0335430983166688E-3</c:v>
                </c:pt>
                <c:pt idx="3">
                  <c:v>1.0238284460340998E-2</c:v>
                </c:pt>
                <c:pt idx="4">
                  <c:v>1.170554397339825E-2</c:v>
                </c:pt>
                <c:pt idx="5">
                  <c:v>1.3400963155852893E-2</c:v>
                </c:pt>
                <c:pt idx="6">
                  <c:v>1.5292529570999249E-2</c:v>
                </c:pt>
                <c:pt idx="7">
                  <c:v>1.7350748349108706E-2</c:v>
                </c:pt>
                <c:pt idx="8">
                  <c:v>1.9545295833427165E-2</c:v>
                </c:pt>
                <c:pt idx="9">
                  <c:v>2.6236105320829754E-2</c:v>
                </c:pt>
                <c:pt idx="10">
                  <c:v>2.4563045950706016E-2</c:v>
                </c:pt>
                <c:pt idx="11">
                  <c:v>2.3038026165910719E-2</c:v>
                </c:pt>
                <c:pt idx="12">
                  <c:v>2.1646857022935052E-2</c:v>
                </c:pt>
                <c:pt idx="13">
                  <c:v>2.037828760501862E-2</c:v>
                </c:pt>
                <c:pt idx="14">
                  <c:v>1.922194530034951E-2</c:v>
                </c:pt>
                <c:pt idx="15">
                  <c:v>1.8168257677168755E-2</c:v>
                </c:pt>
                <c:pt idx="16">
                  <c:v>1.7208398247551184E-2</c:v>
                </c:pt>
                <c:pt idx="17">
                  <c:v>1.6334235444597951E-2</c:v>
                </c:pt>
                <c:pt idx="18">
                  <c:v>1.5538284611824139E-2</c:v>
                </c:pt>
                <c:pt idx="19">
                  <c:v>1.4813662865783483E-2</c:v>
                </c:pt>
                <c:pt idx="20">
                  <c:v>1.4158762513549836E-2</c:v>
                </c:pt>
                <c:pt idx="21">
                  <c:v>1.3572320637756485E-2</c:v>
                </c:pt>
                <c:pt idx="22">
                  <c:v>1.3033566440169208E-2</c:v>
                </c:pt>
                <c:pt idx="23">
                  <c:v>1.2538480036393638E-2</c:v>
                </c:pt>
                <c:pt idx="24">
                  <c:v>1.2084127982192236E-2</c:v>
                </c:pt>
                <c:pt idx="25">
                  <c:v>1.1667722232530176E-2</c:v>
                </c:pt>
                <c:pt idx="26">
                  <c:v>1.1286616535607885E-2</c:v>
                </c:pt>
                <c:pt idx="27">
                  <c:v>1.093830283305358E-2</c:v>
                </c:pt>
                <c:pt idx="28">
                  <c:v>1.0620407615026766E-2</c:v>
                </c:pt>
                <c:pt idx="29">
                  <c:v>1.0330688242672397E-2</c:v>
                </c:pt>
                <c:pt idx="30">
                  <c:v>1.0067029196446342E-2</c:v>
                </c:pt>
                <c:pt idx="31">
                  <c:v>9.8274382498868586E-3</c:v>
                </c:pt>
                <c:pt idx="32">
                  <c:v>9.6100425459963272E-3</c:v>
                </c:pt>
                <c:pt idx="33">
                  <c:v>9.4130845624188254E-3</c:v>
                </c:pt>
                <c:pt idx="34">
                  <c:v>9.2349179889087817E-3</c:v>
                </c:pt>
                <c:pt idx="35">
                  <c:v>9.0740034443806336E-3</c:v>
                </c:pt>
                <c:pt idx="36">
                  <c:v>8.928904109437202E-3</c:v>
                </c:pt>
                <c:pt idx="37">
                  <c:v>8.7982811949661194E-3</c:v>
                </c:pt>
                <c:pt idx="38">
                  <c:v>8.6808893177359701E-3</c:v>
                </c:pt>
                <c:pt idx="39">
                  <c:v>8.5755717151033486E-3</c:v>
                </c:pt>
                <c:pt idx="40">
                  <c:v>8.4812553509575825E-3</c:v>
                </c:pt>
                <c:pt idx="41">
                  <c:v>8.396945897076475E-3</c:v>
                </c:pt>
                <c:pt idx="42">
                  <c:v>8.3217225899101105E-3</c:v>
                </c:pt>
                <c:pt idx="43">
                  <c:v>8.2547329767758883E-3</c:v>
                </c:pt>
                <c:pt idx="44">
                  <c:v>8.1951875525438679E-3</c:v>
                </c:pt>
                <c:pt idx="45">
                  <c:v>8.1405269203564147E-3</c:v>
                </c:pt>
                <c:pt idx="46">
                  <c:v>8.0878851816642248E-3</c:v>
                </c:pt>
                <c:pt idx="47">
                  <c:v>8.0395827607891261E-3</c:v>
                </c:pt>
                <c:pt idx="48">
                  <c:v>7.9953998148431845E-3</c:v>
                </c:pt>
                <c:pt idx="49">
                  <c:v>7.9550644681535814E-3</c:v>
                </c:pt>
                <c:pt idx="50">
                  <c:v>7.9183167580105778E-3</c:v>
                </c:pt>
                <c:pt idx="51">
                  <c:v>7.8849085432152882E-3</c:v>
                </c:pt>
                <c:pt idx="52">
                  <c:v>7.8546034009725416E-3</c:v>
                </c:pt>
                <c:pt idx="53">
                  <c:v>7.8271764924206753E-3</c:v>
                </c:pt>
                <c:pt idx="54">
                  <c:v>7.8024144052584446E-3</c:v>
                </c:pt>
                <c:pt idx="55">
                  <c:v>7.7801149787811571E-3</c:v>
                </c:pt>
                <c:pt idx="56">
                  <c:v>7.7600870981277175E-3</c:v>
                </c:pt>
                <c:pt idx="57">
                  <c:v>7.742150466158019E-3</c:v>
                </c:pt>
                <c:pt idx="58">
                  <c:v>7.7261353494694832E-3</c:v>
                </c:pt>
                <c:pt idx="59">
                  <c:v>7.7118823061350563E-3</c:v>
                </c:pt>
                <c:pt idx="60">
                  <c:v>7.6992418714335693E-3</c:v>
                </c:pt>
                <c:pt idx="61">
                  <c:v>7.6880742459459412E-3</c:v>
                </c:pt>
                <c:pt idx="62">
                  <c:v>7.6782489251674621E-3</c:v>
                </c:pt>
                <c:pt idx="63">
                  <c:v>7.669644332287678E-3</c:v>
                </c:pt>
                <c:pt idx="64">
                  <c:v>7.6621474123651128E-3</c:v>
                </c:pt>
                <c:pt idx="65">
                  <c:v>7.6556532009247197E-3</c:v>
                </c:pt>
                <c:pt idx="66">
                  <c:v>7.65006437043612E-3</c:v>
                </c:pt>
                <c:pt idx="67">
                  <c:v>7.6452907556903019E-3</c:v>
                </c:pt>
                <c:pt idx="68">
                  <c:v>7.6412488444359177E-3</c:v>
                </c:pt>
                <c:pt idx="69">
                  <c:v>7.637861252319144E-3</c:v>
                </c:pt>
                <c:pt idx="70">
                  <c:v>7.6350561668668791E-3</c:v>
                </c:pt>
                <c:pt idx="71">
                  <c:v>7.6327656366732693E-3</c:v>
                </c:pt>
                <c:pt idx="72">
                  <c:v>7.6307246227479749E-3</c:v>
                </c:pt>
                <c:pt idx="73">
                  <c:v>7.6288580438633128E-3</c:v>
                </c:pt>
                <c:pt idx="74">
                  <c:v>7.6272648148667009E-3</c:v>
                </c:pt>
                <c:pt idx="75">
                  <c:v>7.6259347552325822E-3</c:v>
                </c:pt>
                <c:pt idx="76">
                  <c:v>7.6248570969945362E-3</c:v>
                </c:pt>
                <c:pt idx="77">
                  <c:v>7.6240205812349634E-3</c:v>
                </c:pt>
                <c:pt idx="78">
                  <c:v>7.623413546689081E-3</c:v>
                </c:pt>
                <c:pt idx="79">
                  <c:v>7.6230240189802323E-3</c:v>
                </c:pt>
                <c:pt idx="80">
                  <c:v>7.6228397982052365E-3</c:v>
                </c:pt>
                <c:pt idx="81">
                  <c:v>7.6228485460230191E-3</c:v>
                </c:pt>
                <c:pt idx="82">
                  <c:v>7.6230378584329515E-3</c:v>
                </c:pt>
                <c:pt idx="83">
                  <c:v>7.6233953556451703E-3</c:v>
                </c:pt>
                <c:pt idx="84">
                  <c:v>7.6239087439911191E-3</c:v>
                </c:pt>
                <c:pt idx="85">
                  <c:v>7.624565891663734E-3</c:v>
                </c:pt>
                <c:pt idx="86">
                  <c:v>7.6253548919739409E-3</c:v>
                </c:pt>
                <c:pt idx="87">
                  <c:v>7.6262641242739833E-3</c:v>
                </c:pt>
                <c:pt idx="88">
                  <c:v>7.6272822997580569E-3</c:v>
                </c:pt>
                <c:pt idx="89">
                  <c:v>7.6283985173147403E-3</c:v>
                </c:pt>
                <c:pt idx="90">
                  <c:v>7.6296022988478597E-3</c:v>
                </c:pt>
                <c:pt idx="91">
                  <c:v>7.6308836216533622E-3</c:v>
                </c:pt>
                <c:pt idx="92">
                  <c:v>7.6322329460291483E-3</c:v>
                </c:pt>
                <c:pt idx="93">
                  <c:v>7.6336412297650456E-3</c:v>
                </c:pt>
                <c:pt idx="94">
                  <c:v>7.6350999403253551E-3</c:v>
                </c:pt>
                <c:pt idx="95">
                  <c:v>7.6366010506359805E-3</c:v>
                </c:pt>
                <c:pt idx="96">
                  <c:v>7.6381370309101223E-3</c:v>
                </c:pt>
                <c:pt idx="97">
                  <c:v>7.6397008277916019E-3</c:v>
                </c:pt>
                <c:pt idx="98">
                  <c:v>7.6412858365368661E-3</c:v>
                </c:pt>
                <c:pt idx="99">
                  <c:v>7.6428858543421095E-3</c:v>
                </c:pt>
                <c:pt idx="100">
                  <c:v>7.6444950356238514E-3</c:v>
                </c:pt>
                <c:pt idx="101">
                  <c:v>7.6461078210108722E-3</c:v>
                </c:pt>
                <c:pt idx="102">
                  <c:v>7.6477188622569416E-3</c:v>
                </c:pt>
                <c:pt idx="103">
                  <c:v>7.6493229360816237E-3</c:v>
                </c:pt>
                <c:pt idx="104">
                  <c:v>7.6509148386681687E-3</c:v>
                </c:pt>
                <c:pt idx="105">
                  <c:v>7.6524896419986029E-3</c:v>
                </c:pt>
                <c:pt idx="106">
                  <c:v>7.6541177531757841E-3</c:v>
                </c:pt>
                <c:pt idx="107">
                  <c:v>7.6558050012669361E-3</c:v>
                </c:pt>
                <c:pt idx="108">
                  <c:v>7.6575052472646985E-3</c:v>
                </c:pt>
                <c:pt idx="109">
                  <c:v>7.659217331670614E-3</c:v>
                </c:pt>
                <c:pt idx="110">
                  <c:v>7.6609401672648025E-3</c:v>
                </c:pt>
                <c:pt idx="111">
                  <c:v>7.6626727352750394E-3</c:v>
                </c:pt>
                <c:pt idx="112">
                  <c:v>7.6644140853850459E-3</c:v>
                </c:pt>
                <c:pt idx="113">
                  <c:v>7.6661633302956599E-3</c:v>
                </c:pt>
                <c:pt idx="114">
                  <c:v>7.6679196415006491E-3</c:v>
                </c:pt>
                <c:pt idx="115">
                  <c:v>7.6696822521645641E-3</c:v>
                </c:pt>
                <c:pt idx="116">
                  <c:v>7.6714504459236277E-3</c:v>
                </c:pt>
                <c:pt idx="117">
                  <c:v>7.6732235617395384E-3</c:v>
                </c:pt>
                <c:pt idx="118">
                  <c:v>7.6750009860161528E-3</c:v>
                </c:pt>
                <c:pt idx="119">
                  <c:v>7.6767821554319174E-3</c:v>
                </c:pt>
                <c:pt idx="120">
                  <c:v>7.6785665454153591E-3</c:v>
                </c:pt>
                <c:pt idx="121">
                  <c:v>7.6803536782555143E-3</c:v>
                </c:pt>
                <c:pt idx="122">
                  <c:v>7.6821431138275626E-3</c:v>
                </c:pt>
                <c:pt idx="123">
                  <c:v>7.6839344495399477E-3</c:v>
                </c:pt>
                <c:pt idx="124">
                  <c:v>7.6857273138923573E-3</c:v>
                </c:pt>
                <c:pt idx="125">
                  <c:v>7.6875213721853018E-3</c:v>
                </c:pt>
                <c:pt idx="126">
                  <c:v>7.689316318513174E-3</c:v>
                </c:pt>
                <c:pt idx="127">
                  <c:v>7.6911118721755007E-3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B-4E78-BEA0-BF9B84AE1C19}"/>
            </c:ext>
          </c:extLst>
        </c:ser>
        <c:ser>
          <c:idx val="1"/>
          <c:order val="1"/>
          <c:tx>
            <c:strRef>
              <c:f>'Profile Comparison'!$B$6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Comparison'!$D$6:$EA$6</c:f>
              <c:numCache>
                <c:formatCode>General</c:formatCode>
                <c:ptCount val="128"/>
                <c:pt idx="0">
                  <c:v>1.2808091309582826E-3</c:v>
                </c:pt>
                <c:pt idx="1">
                  <c:v>1.8747253297512333E-3</c:v>
                </c:pt>
                <c:pt idx="2">
                  <c:v>2.7653916551923035E-3</c:v>
                </c:pt>
                <c:pt idx="3">
                  <c:v>3.9110030524215807E-3</c:v>
                </c:pt>
                <c:pt idx="4">
                  <c:v>5.2720780706761502E-3</c:v>
                </c:pt>
                <c:pt idx="5">
                  <c:v>6.8124451033434305E-3</c:v>
                </c:pt>
                <c:pt idx="6">
                  <c:v>8.4997789449696576E-3</c:v>
                </c:pt>
                <c:pt idx="7">
                  <c:v>1.0305492619257041E-2</c:v>
                </c:pt>
                <c:pt idx="8">
                  <c:v>1.2201135248664714E-2</c:v>
                </c:pt>
                <c:pt idx="9">
                  <c:v>1.8328251464879874E-2</c:v>
                </c:pt>
                <c:pt idx="10">
                  <c:v>1.6930292787695603E-2</c:v>
                </c:pt>
                <c:pt idx="11">
                  <c:v>1.5650555110633572E-2</c:v>
                </c:pt>
                <c:pt idx="12">
                  <c:v>1.4478215232539974E-2</c:v>
                </c:pt>
                <c:pt idx="13">
                  <c:v>1.340406795521959E-2</c:v>
                </c:pt>
                <c:pt idx="14">
                  <c:v>1.241969126422778E-2</c:v>
                </c:pt>
                <c:pt idx="15">
                  <c:v>1.1517384806675222E-2</c:v>
                </c:pt>
                <c:pt idx="16">
                  <c:v>1.0690111116531844E-2</c:v>
                </c:pt>
                <c:pt idx="17">
                  <c:v>9.9314398023600571E-3</c:v>
                </c:pt>
                <c:pt idx="18">
                  <c:v>9.2367345189102151E-3</c:v>
                </c:pt>
                <c:pt idx="19">
                  <c:v>8.608114369371471E-3</c:v>
                </c:pt>
                <c:pt idx="20">
                  <c:v>8.0290372086910949E-3</c:v>
                </c:pt>
                <c:pt idx="21">
                  <c:v>7.4934383163278873E-3</c:v>
                </c:pt>
                <c:pt idx="22">
                  <c:v>6.9984358178971744E-3</c:v>
                </c:pt>
                <c:pt idx="23">
                  <c:v>6.5413335222281625E-3</c:v>
                </c:pt>
                <c:pt idx="24">
                  <c:v>6.119605929697524E-3</c:v>
                </c:pt>
                <c:pt idx="25">
                  <c:v>5.73088488384931E-3</c:v>
                </c:pt>
                <c:pt idx="26">
                  <c:v>5.3729478268739273E-3</c:v>
                </c:pt>
                <c:pt idx="27">
                  <c:v>5.0437075418114001E-3</c:v>
                </c:pt>
                <c:pt idx="28">
                  <c:v>4.7412032233518043E-3</c:v>
                </c:pt>
                <c:pt idx="29">
                  <c:v>4.4635926851310931E-3</c:v>
                </c:pt>
                <c:pt idx="30">
                  <c:v>4.2091455081226326E-3</c:v>
                </c:pt>
                <c:pt idx="31">
                  <c:v>3.9762369339529889E-3</c:v>
                </c:pt>
                <c:pt idx="32">
                  <c:v>3.7633423341456441E-3</c:v>
                </c:pt>
                <c:pt idx="33">
                  <c:v>3.5690320991305351E-3</c:v>
                </c:pt>
                <c:pt idx="34">
                  <c:v>3.3919668261337154E-3</c:v>
                </c:pt>
                <c:pt idx="35">
                  <c:v>3.23089270495678E-3</c:v>
                </c:pt>
                <c:pt idx="36">
                  <c:v>3.0846370291980306E-3</c:v>
                </c:pt>
                <c:pt idx="37">
                  <c:v>2.9521037748661176E-3</c:v>
                </c:pt>
                <c:pt idx="38">
                  <c:v>2.8322692107536638E-3</c:v>
                </c:pt>
                <c:pt idx="39">
                  <c:v>2.7241775118152316E-3</c:v>
                </c:pt>
                <c:pt idx="40">
                  <c:v>2.6260108281912081E-3</c:v>
                </c:pt>
                <c:pt idx="41">
                  <c:v>2.5325858092190008E-3</c:v>
                </c:pt>
                <c:pt idx="42">
                  <c:v>2.4456087009796131E-3</c:v>
                </c:pt>
                <c:pt idx="43">
                  <c:v>2.3651245193876827E-3</c:v>
                </c:pt>
                <c:pt idx="44">
                  <c:v>2.2907569317423492E-3</c:v>
                </c:pt>
                <c:pt idx="45">
                  <c:v>2.2221468225894483E-3</c:v>
                </c:pt>
                <c:pt idx="46">
                  <c:v>2.1589517951874412E-3</c:v>
                </c:pt>
                <c:pt idx="47">
                  <c:v>2.1008456781490396E-3</c:v>
                </c:pt>
                <c:pt idx="48">
                  <c:v>2.047518044889196E-3</c:v>
                </c:pt>
                <c:pt idx="49">
                  <c:v>1.998673747159568E-3</c:v>
                </c:pt>
                <c:pt idx="50">
                  <c:v>1.9540324623904801E-3</c:v>
                </c:pt>
                <c:pt idx="51">
                  <c:v>1.9133282598007167E-3</c:v>
                </c:pt>
                <c:pt idx="52">
                  <c:v>1.8763091777100334E-3</c:v>
                </c:pt>
                <c:pt idx="53">
                  <c:v>1.842736815312647E-3</c:v>
                </c:pt>
                <c:pt idx="54">
                  <c:v>1.8123859292883827E-3</c:v>
                </c:pt>
                <c:pt idx="55">
                  <c:v>1.785044034677096E-3</c:v>
                </c:pt>
                <c:pt idx="56">
                  <c:v>1.7605110016627561E-3</c:v>
                </c:pt>
                <c:pt idx="57">
                  <c:v>1.7385986432698355E-3</c:v>
                </c:pt>
                <c:pt idx="58">
                  <c:v>1.7191302873316781E-3</c:v>
                </c:pt>
                <c:pt idx="59">
                  <c:v>1.7019403265662544E-3</c:v>
                </c:pt>
                <c:pt idx="60">
                  <c:v>1.686873739979292E-3</c:v>
                </c:pt>
                <c:pt idx="61">
                  <c:v>1.6737855798925176E-3</c:v>
                </c:pt>
                <c:pt idx="62">
                  <c:v>1.6625404202861812E-3</c:v>
                </c:pt>
                <c:pt idx="63">
                  <c:v>1.6530117582289818E-3</c:v>
                </c:pt>
                <c:pt idx="64">
                  <c:v>1.6445336896161985E-3</c:v>
                </c:pt>
                <c:pt idx="65">
                  <c:v>1.6361500279228032E-3</c:v>
                </c:pt>
                <c:pt idx="66">
                  <c:v>1.6285208632317932E-3</c:v>
                </c:pt>
                <c:pt idx="67">
                  <c:v>1.6216387114875426E-3</c:v>
                </c:pt>
                <c:pt idx="68">
                  <c:v>1.6154757316443652E-3</c:v>
                </c:pt>
                <c:pt idx="69">
                  <c:v>1.6100040171697291E-3</c:v>
                </c:pt>
                <c:pt idx="70">
                  <c:v>1.6051956966135412E-3</c:v>
                </c:pt>
                <c:pt idx="71">
                  <c:v>1.6010230371466165E-3</c:v>
                </c:pt>
                <c:pt idx="72">
                  <c:v>1.5974585512418256E-3</c:v>
                </c:pt>
                <c:pt idx="73">
                  <c:v>1.5944751037939675E-3</c:v>
                </c:pt>
                <c:pt idx="74">
                  <c:v>1.5920460198832239E-3</c:v>
                </c:pt>
                <c:pt idx="75">
                  <c:v>1.5901451920681455E-3</c:v>
                </c:pt>
                <c:pt idx="76">
                  <c:v>1.5887471848750531E-3</c:v>
                </c:pt>
                <c:pt idx="77">
                  <c:v>1.5878273350313503E-3</c:v>
                </c:pt>
                <c:pt idx="78">
                  <c:v>1.5873618481861778E-3</c:v>
                </c:pt>
                <c:pt idx="79">
                  <c:v>1.5873278866877303E-3</c:v>
                </c:pt>
                <c:pt idx="80">
                  <c:v>1.5877036503428997E-3</c:v>
                </c:pt>
                <c:pt idx="81">
                  <c:v>1.5884684465185153E-3</c:v>
                </c:pt>
                <c:pt idx="82">
                  <c:v>1.5896027478538724E-3</c:v>
                </c:pt>
                <c:pt idx="83">
                  <c:v>1.5910882363581061E-3</c:v>
                </c:pt>
                <c:pt idx="84">
                  <c:v>1.5929078317006237E-3</c:v>
                </c:pt>
                <c:pt idx="85">
                  <c:v>1.5950457023461138E-3</c:v>
                </c:pt>
                <c:pt idx="86">
                  <c:v>1.5974872555220732E-3</c:v>
                </c:pt>
                <c:pt idx="87">
                  <c:v>1.6002191071783111E-3</c:v>
                </c:pt>
                <c:pt idx="88">
                  <c:v>1.6032290267742242E-3</c:v>
                </c:pt>
                <c:pt idx="89">
                  <c:v>1.6065058563643905E-3</c:v>
                </c:pt>
                <c:pt idx="90">
                  <c:v>1.6100394007385048E-3</c:v>
                </c:pt>
                <c:pt idx="91">
                  <c:v>1.6138202864192171E-3</c:v>
                </c:pt>
                <c:pt idx="92">
                  <c:v>1.6178397856083113E-3</c:v>
                </c:pt>
                <c:pt idx="93">
                  <c:v>1.6220352838377987E-3</c:v>
                </c:pt>
                <c:pt idx="94">
                  <c:v>1.6256591630441799E-3</c:v>
                </c:pt>
                <c:pt idx="95">
                  <c:v>1.629204799076692E-3</c:v>
                </c:pt>
                <c:pt idx="96">
                  <c:v>1.6329245208968801E-3</c:v>
                </c:pt>
                <c:pt idx="97">
                  <c:v>1.6368187715544232E-3</c:v>
                </c:pt>
                <c:pt idx="98">
                  <c:v>1.640887833440557E-3</c:v>
                </c:pt>
                <c:pt idx="99">
                  <c:v>1.6451318478631696E-3</c:v>
                </c:pt>
                <c:pt idx="100">
                  <c:v>1.6495508366774026E-3</c:v>
                </c:pt>
                <c:pt idx="101">
                  <c:v>1.654144725493239E-3</c:v>
                </c:pt>
                <c:pt idx="102">
                  <c:v>1.6589133679463183E-3</c:v>
                </c:pt>
                <c:pt idx="103">
                  <c:v>1.6638565712799151E-3</c:v>
                </c:pt>
                <c:pt idx="104">
                  <c:v>1.6689741234963264E-3</c:v>
                </c:pt>
                <c:pt idx="105">
                  <c:v>1.6742658218042517E-3</c:v>
                </c:pt>
                <c:pt idx="106">
                  <c:v>1.6797315012102142E-3</c:v>
                </c:pt>
                <c:pt idx="107">
                  <c:v>1.6853710660418764E-3</c:v>
                </c:pt>
                <c:pt idx="108">
                  <c:v>1.6911845208092838E-3</c:v>
                </c:pt>
                <c:pt idx="109">
                  <c:v>1.6971720031568245E-3</c:v>
                </c:pt>
                <c:pt idx="110">
                  <c:v>1.7033338163215139E-3</c:v>
                </c:pt>
                <c:pt idx="111">
                  <c:v>1.7096704643926569E-3</c:v>
                </c:pt>
                <c:pt idx="112">
                  <c:v>1.7161826863593382E-3</c:v>
                </c:pt>
                <c:pt idx="113">
                  <c:v>1.7228714911791205E-3</c:v>
                </c:pt>
                <c:pt idx="114">
                  <c:v>1.7297381940540773E-3</c:v>
                </c:pt>
                <c:pt idx="115">
                  <c:v>1.7367844518201472E-3</c:v>
                </c:pt>
                <c:pt idx="116">
                  <c:v>1.7440122991863179E-3</c:v>
                </c:pt>
                <c:pt idx="117">
                  <c:v>1.7514241847912831E-3</c:v>
                </c:pt>
                <c:pt idx="118">
                  <c:v>1.7590230067178771E-3</c:v>
                </c:pt>
                <c:pt idx="119">
                  <c:v>1.7668121481499003E-3</c:v>
                </c:pt>
                <c:pt idx="120">
                  <c:v>1.7747955117211884E-3</c:v>
                </c:pt>
                <c:pt idx="121">
                  <c:v>1.7829775534062378E-3</c:v>
                </c:pt>
                <c:pt idx="122">
                  <c:v>1.7913633147882636E-3</c:v>
                </c:pt>
                <c:pt idx="123">
                  <c:v>1.7999584535365362E-3</c:v>
                </c:pt>
                <c:pt idx="124">
                  <c:v>1.8087692723212812E-3</c:v>
                </c:pt>
                <c:pt idx="125">
                  <c:v>1.8178027434316015E-3</c:v>
                </c:pt>
                <c:pt idx="126">
                  <c:v>1.827066530293148E-3</c:v>
                </c:pt>
                <c:pt idx="127">
                  <c:v>1.8365690039752215E-3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6B-4E78-BEA0-BF9B84AE1C19}"/>
            </c:ext>
          </c:extLst>
        </c:ser>
        <c:ser>
          <c:idx val="2"/>
          <c:order val="2"/>
          <c:tx>
            <c:strRef>
              <c:f>'Profile Comparison'!$B$7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Comparison'!$D$7:$EA$7</c:f>
              <c:numCache>
                <c:formatCode>General</c:formatCode>
                <c:ptCount val="128"/>
                <c:pt idx="0">
                  <c:v>9.1327937558039992E-4</c:v>
                </c:pt>
                <c:pt idx="1">
                  <c:v>2.6985365189359984E-3</c:v>
                </c:pt>
                <c:pt idx="2">
                  <c:v>4.8937581654201374E-3</c:v>
                </c:pt>
                <c:pt idx="3">
                  <c:v>7.2280853063629641E-3</c:v>
                </c:pt>
                <c:pt idx="4">
                  <c:v>9.5551791395887351E-3</c:v>
                </c:pt>
                <c:pt idx="5">
                  <c:v>1.1818459697234614E-2</c:v>
                </c:pt>
                <c:pt idx="6">
                  <c:v>1.4020111078374609E-2</c:v>
                </c:pt>
                <c:pt idx="7">
                  <c:v>1.6180844622912981E-2</c:v>
                </c:pt>
                <c:pt idx="8">
                  <c:v>1.8223730136954591E-2</c:v>
                </c:pt>
                <c:pt idx="9">
                  <c:v>3.7666128780244473E-2</c:v>
                </c:pt>
                <c:pt idx="10">
                  <c:v>3.2073172857568999E-2</c:v>
                </c:pt>
                <c:pt idx="11">
                  <c:v>3.0413054535965118E-2</c:v>
                </c:pt>
                <c:pt idx="12">
                  <c:v>2.6957987549966689E-2</c:v>
                </c:pt>
                <c:pt idx="13">
                  <c:v>1.5955880433141917E-2</c:v>
                </c:pt>
                <c:pt idx="14">
                  <c:v>8.0340723108977968E-3</c:v>
                </c:pt>
                <c:pt idx="15">
                  <c:v>4.258904877506498E-3</c:v>
                </c:pt>
                <c:pt idx="16">
                  <c:v>2.3764737713526398E-3</c:v>
                </c:pt>
                <c:pt idx="17">
                  <c:v>1.393024803790823E-3</c:v>
                </c:pt>
                <c:pt idx="18">
                  <c:v>8.6118983593640836E-4</c:v>
                </c:pt>
                <c:pt idx="19">
                  <c:v>5.6867217464243505E-4</c:v>
                </c:pt>
                <c:pt idx="20">
                  <c:v>3.9739399566954931E-4</c:v>
                </c:pt>
                <c:pt idx="21">
                  <c:v>2.8840791660132085E-4</c:v>
                </c:pt>
                <c:pt idx="22">
                  <c:v>2.2065388113519597E-4</c:v>
                </c:pt>
                <c:pt idx="23">
                  <c:v>1.7991431909852241E-4</c:v>
                </c:pt>
                <c:pt idx="24">
                  <c:v>1.5637715945318733E-4</c:v>
                </c:pt>
                <c:pt idx="25">
                  <c:v>1.4346435628261603E-4</c:v>
                </c:pt>
                <c:pt idx="26">
                  <c:v>1.3591646263231235E-4</c:v>
                </c:pt>
                <c:pt idx="27">
                  <c:v>1.3014951362684619E-4</c:v>
                </c:pt>
                <c:pt idx="28">
                  <c:v>1.2619832020585014E-4</c:v>
                </c:pt>
                <c:pt idx="29">
                  <c:v>1.2370778492152247E-4</c:v>
                </c:pt>
                <c:pt idx="30">
                  <c:v>1.2227274480317379E-4</c:v>
                </c:pt>
                <c:pt idx="31">
                  <c:v>1.2153043348989823E-4</c:v>
                </c:pt>
                <c:pt idx="32">
                  <c:v>1.2121088802608616E-4</c:v>
                </c:pt>
                <c:pt idx="33">
                  <c:v>1.211326985479688E-4</c:v>
                </c:pt>
                <c:pt idx="34">
                  <c:v>1.2107240991242529E-4</c:v>
                </c:pt>
                <c:pt idx="35">
                  <c:v>1.209734396382002E-4</c:v>
                </c:pt>
                <c:pt idx="36">
                  <c:v>1.2091509348164989E-4</c:v>
                </c:pt>
                <c:pt idx="37">
                  <c:v>1.2091080897745106E-4</c:v>
                </c:pt>
                <c:pt idx="38">
                  <c:v>1.2095254974664712E-4</c:v>
                </c:pt>
                <c:pt idx="39">
                  <c:v>1.21020539072473E-4</c:v>
                </c:pt>
                <c:pt idx="40">
                  <c:v>1.2109390863502868E-4</c:v>
                </c:pt>
                <c:pt idx="41">
                  <c:v>1.2115906960422249E-4</c:v>
                </c:pt>
                <c:pt idx="42">
                  <c:v>1.2121261848777515E-4</c:v>
                </c:pt>
                <c:pt idx="43">
                  <c:v>1.2125554703296406E-4</c:v>
                </c:pt>
                <c:pt idx="44">
                  <c:v>1.2128861106620429E-4</c:v>
                </c:pt>
                <c:pt idx="45">
                  <c:v>1.2132683810391058E-4</c:v>
                </c:pt>
                <c:pt idx="46">
                  <c:v>1.2137030955523699E-4</c:v>
                </c:pt>
                <c:pt idx="47">
                  <c:v>1.2142503445409141E-4</c:v>
                </c:pt>
                <c:pt idx="48">
                  <c:v>1.2149372901821095E-4</c:v>
                </c:pt>
                <c:pt idx="49">
                  <c:v>1.2157440821982646E-4</c:v>
                </c:pt>
                <c:pt idx="50">
                  <c:v>1.2166118758805694E-4</c:v>
                </c:pt>
                <c:pt idx="51">
                  <c:v>1.2174630668392028E-4</c:v>
                </c:pt>
                <c:pt idx="52">
                  <c:v>1.2182264553643094E-4</c:v>
                </c:pt>
                <c:pt idx="53">
                  <c:v>1.2188601350739266E-4</c:v>
                </c:pt>
                <c:pt idx="54">
                  <c:v>1.2193649073836162E-4</c:v>
                </c:pt>
                <c:pt idx="55">
                  <c:v>1.2197809664128341E-4</c:v>
                </c:pt>
                <c:pt idx="56">
                  <c:v>1.2201605282353041E-4</c:v>
                </c:pt>
                <c:pt idx="57">
                  <c:v>1.2205090827074097E-4</c:v>
                </c:pt>
                <c:pt idx="58">
                  <c:v>1.2206597151570617E-4</c:v>
                </c:pt>
                <c:pt idx="59">
                  <c:v>1.2204965707544661E-4</c:v>
                </c:pt>
                <c:pt idx="60">
                  <c:v>1.2201844182036672E-4</c:v>
                </c:pt>
                <c:pt idx="61">
                  <c:v>1.2200384599054683E-4</c:v>
                </c:pt>
                <c:pt idx="62">
                  <c:v>1.2203895041918785E-4</c:v>
                </c:pt>
                <c:pt idx="63">
                  <c:v>1.2214215917057681E-4</c:v>
                </c:pt>
                <c:pt idx="64">
                  <c:v>1.2231072837848547E-4</c:v>
                </c:pt>
                <c:pt idx="65">
                  <c:v>1.2252182636067442E-4</c:v>
                </c:pt>
                <c:pt idx="66">
                  <c:v>1.2273892350798512E-4</c:v>
                </c:pt>
                <c:pt idx="67">
                  <c:v>1.2292140890679209E-4</c:v>
                </c:pt>
                <c:pt idx="68">
                  <c:v>1.2303541667008035E-4</c:v>
                </c:pt>
                <c:pt idx="69">
                  <c:v>1.2306387698496902E-4</c:v>
                </c:pt>
                <c:pt idx="70">
                  <c:v>1.2301378497402724E-4</c:v>
                </c:pt>
                <c:pt idx="71">
                  <c:v>1.2291860391997354E-4</c:v>
                </c:pt>
                <c:pt idx="72">
                  <c:v>1.228336181513253E-4</c:v>
                </c:pt>
                <c:pt idx="73">
                  <c:v>1.2282196696796206E-4</c:v>
                </c:pt>
                <c:pt idx="74">
                  <c:v>1.2292909623600829E-4</c:v>
                </c:pt>
                <c:pt idx="75">
                  <c:v>1.2314354514595562E-4</c:v>
                </c:pt>
                <c:pt idx="76">
                  <c:v>1.2332207352809554E-4</c:v>
                </c:pt>
                <c:pt idx="77">
                  <c:v>1.2329515713447431E-4</c:v>
                </c:pt>
                <c:pt idx="78">
                  <c:v>1.2320698017749844E-4</c:v>
                </c:pt>
                <c:pt idx="79">
                  <c:v>1.2315608455663713E-4</c:v>
                </c:pt>
                <c:pt idx="80">
                  <c:v>1.2319485305523873E-4</c:v>
                </c:pt>
                <c:pt idx="81">
                  <c:v>1.233243458028147E-4</c:v>
                </c:pt>
                <c:pt idx="82">
                  <c:v>1.2350419555143713E-4</c:v>
                </c:pt>
                <c:pt idx="83">
                  <c:v>1.2367504983646531E-4</c:v>
                </c:pt>
                <c:pt idx="84">
                  <c:v>1.237855148390625E-4</c:v>
                </c:pt>
                <c:pt idx="85">
                  <c:v>1.2381577159190888E-4</c:v>
                </c:pt>
                <c:pt idx="86">
                  <c:v>1.2378997240569759E-4</c:v>
                </c:pt>
                <c:pt idx="87">
                  <c:v>1.2376925072135058E-4</c:v>
                </c:pt>
                <c:pt idx="88">
                  <c:v>1.2381689169826187E-4</c:v>
                </c:pt>
                <c:pt idx="89">
                  <c:v>1.2392576550509523E-4</c:v>
                </c:pt>
                <c:pt idx="90">
                  <c:v>1.2396629149828443E-4</c:v>
                </c:pt>
                <c:pt idx="91">
                  <c:v>1.2396137847126763E-4</c:v>
                </c:pt>
                <c:pt idx="92">
                  <c:v>1.2396658361695209E-4</c:v>
                </c:pt>
                <c:pt idx="93">
                  <c:v>1.2401078955050785E-4</c:v>
                </c:pt>
                <c:pt idx="94">
                  <c:v>1.2410116962604389E-4</c:v>
                </c:pt>
                <c:pt idx="95">
                  <c:v>1.2422425205738642E-4</c:v>
                </c:pt>
                <c:pt idx="96">
                  <c:v>1.2435393823159531E-4</c:v>
                </c:pt>
                <c:pt idx="97">
                  <c:v>1.244629055053613E-4</c:v>
                </c:pt>
                <c:pt idx="98">
                  <c:v>1.245339188854673E-4</c:v>
                </c:pt>
                <c:pt idx="99">
                  <c:v>1.2456759446465018E-4</c:v>
                </c:pt>
                <c:pt idx="100">
                  <c:v>1.2458310422034134E-4</c:v>
                </c:pt>
                <c:pt idx="101">
                  <c:v>1.2460822393323145E-4</c:v>
                </c:pt>
                <c:pt idx="102">
                  <c:v>1.2465509598704797E-4</c:v>
                </c:pt>
                <c:pt idx="103">
                  <c:v>1.2469142438682464E-4</c:v>
                </c:pt>
                <c:pt idx="104">
                  <c:v>1.2469334245623963E-4</c:v>
                </c:pt>
                <c:pt idx="105">
                  <c:v>1.246835323695291E-4</c:v>
                </c:pt>
                <c:pt idx="106">
                  <c:v>1.2469939142630026E-4</c:v>
                </c:pt>
                <c:pt idx="107">
                  <c:v>1.2476703498470949E-4</c:v>
                </c:pt>
                <c:pt idx="108">
                  <c:v>1.2489074121681533E-4</c:v>
                </c:pt>
                <c:pt idx="109">
                  <c:v>1.2505299727801823E-4</c:v>
                </c:pt>
                <c:pt idx="110">
                  <c:v>1.2522179387460029E-4</c:v>
                </c:pt>
                <c:pt idx="111">
                  <c:v>1.2536197883630847E-4</c:v>
                </c:pt>
                <c:pt idx="112">
                  <c:v>1.254475844244463E-4</c:v>
                </c:pt>
                <c:pt idx="113">
                  <c:v>1.2547207767240969E-4</c:v>
                </c:pt>
                <c:pt idx="114">
                  <c:v>1.2545343802326114E-4</c:v>
                </c:pt>
                <c:pt idx="115">
                  <c:v>1.254308658798127E-4</c:v>
                </c:pt>
                <c:pt idx="116">
                  <c:v>1.254498277516859E-4</c:v>
                </c:pt>
                <c:pt idx="117">
                  <c:v>1.2553214315335723E-4</c:v>
                </c:pt>
                <c:pt idx="118">
                  <c:v>1.256248240243427E-4</c:v>
                </c:pt>
                <c:pt idx="119">
                  <c:v>1.2565502240603256E-4</c:v>
                </c:pt>
                <c:pt idx="120">
                  <c:v>1.25687408175819E-4</c:v>
                </c:pt>
                <c:pt idx="121">
                  <c:v>1.2573519284962025E-4</c:v>
                </c:pt>
                <c:pt idx="122">
                  <c:v>1.2579826547882877E-4</c:v>
                </c:pt>
                <c:pt idx="123">
                  <c:v>1.2587145748742533E-4</c:v>
                </c:pt>
                <c:pt idx="124">
                  <c:v>1.2594736671027709E-4</c:v>
                </c:pt>
                <c:pt idx="125">
                  <c:v>1.260192238168158E-4</c:v>
                </c:pt>
                <c:pt idx="126">
                  <c:v>1.2608288709670874E-4</c:v>
                </c:pt>
                <c:pt idx="127">
                  <c:v>1.2613705007414556E-4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6B-4E78-BEA0-BF9B84AE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Comparison'!$B$38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Comparison'!$D$38:$EA$38</c:f>
              <c:numCache>
                <c:formatCode>General</c:formatCode>
                <c:ptCount val="128"/>
                <c:pt idx="0">
                  <c:v>1.5923107760625425E-5</c:v>
                </c:pt>
                <c:pt idx="1">
                  <c:v>3.5082353198993402E-5</c:v>
                </c:pt>
                <c:pt idx="2">
                  <c:v>6.5522045527203576E-5</c:v>
                </c:pt>
                <c:pt idx="3">
                  <c:v>1.0660508404840388E-4</c:v>
                </c:pt>
                <c:pt idx="4">
                  <c:v>1.5763819038863128E-4</c:v>
                </c:pt>
                <c:pt idx="5">
                  <c:v>2.1793012754485981E-4</c:v>
                </c:pt>
                <c:pt idx="6">
                  <c:v>2.8683129505030247E-4</c:v>
                </c:pt>
                <c:pt idx="7">
                  <c:v>3.6396602756244583E-4</c:v>
                </c:pt>
                <c:pt idx="8">
                  <c:v>4.493068688984758E-4</c:v>
                </c:pt>
                <c:pt idx="9">
                  <c:v>5.4089740621189413E-4</c:v>
                </c:pt>
                <c:pt idx="10">
                  <c:v>6.3812747215475252E-4</c:v>
                </c:pt>
                <c:pt idx="11">
                  <c:v>7.4055547416339719E-4</c:v>
                </c:pt>
                <c:pt idx="12">
                  <c:v>8.4772098943693901E-4</c:v>
                </c:pt>
                <c:pt idx="13">
                  <c:v>9.5915163589335316E-4</c:v>
                </c:pt>
                <c:pt idx="14">
                  <c:v>1.0743688836341719E-3</c:v>
                </c:pt>
                <c:pt idx="15">
                  <c:v>1.1928929869165624E-3</c:v>
                </c:pt>
                <c:pt idx="16">
                  <c:v>1.3142471705220979E-3</c:v>
                </c:pt>
                <c:pt idx="17">
                  <c:v>1.4379611760885114E-3</c:v>
                </c:pt>
                <c:pt idx="18">
                  <c:v>1.5635742555069521E-3</c:v>
                </c:pt>
                <c:pt idx="19">
                  <c:v>1.690637679781175E-3</c:v>
                </c:pt>
                <c:pt idx="20">
                  <c:v>1.818716825008401E-3</c:v>
                </c:pt>
                <c:pt idx="21">
                  <c:v>1.9473928865764085E-3</c:v>
                </c:pt>
                <c:pt idx="22">
                  <c:v>2.0762642685905617E-3</c:v>
                </c:pt>
                <c:pt idx="23">
                  <c:v>2.2049476890276245E-3</c:v>
                </c:pt>
                <c:pt idx="24">
                  <c:v>2.3330790394171129E-3</c:v>
                </c:pt>
                <c:pt idx="25">
                  <c:v>2.4603140306441729E-3</c:v>
                </c:pt>
                <c:pt idx="26">
                  <c:v>2.5863286570270002E-3</c:v>
                </c:pt>
                <c:pt idx="27">
                  <c:v>2.7108195040592259E-3</c:v>
                </c:pt>
                <c:pt idx="28">
                  <c:v>2.8335039239857792E-3</c:v>
                </c:pt>
                <c:pt idx="29">
                  <c:v>2.9541200975085197E-3</c:v>
                </c:pt>
                <c:pt idx="30">
                  <c:v>3.0724269986542548E-3</c:v>
                </c:pt>
                <c:pt idx="31">
                  <c:v>3.1882042735355666E-3</c:v>
                </c:pt>
                <c:pt idx="32">
                  <c:v>3.3012520419952495E-3</c:v>
                </c:pt>
                <c:pt idx="33">
                  <c:v>3.4113906286307653E-3</c:v>
                </c:pt>
                <c:pt idx="34">
                  <c:v>3.5184602222612313E-3</c:v>
                </c:pt>
                <c:pt idx="35">
                  <c:v>3.6223204678585709E-3</c:v>
                </c:pt>
                <c:pt idx="36">
                  <c:v>3.7228499863426975E-3</c:v>
                </c:pt>
                <c:pt idx="37">
                  <c:v>3.8199458233710414E-3</c:v>
                </c:pt>
                <c:pt idx="38">
                  <c:v>3.9135228227378475E-3</c:v>
                </c:pt>
                <c:pt idx="39">
                  <c:v>4.0035129256752074E-3</c:v>
                </c:pt>
                <c:pt idx="40">
                  <c:v>4.0898643969151261E-3</c:v>
                </c:pt>
                <c:pt idx="41">
                  <c:v>4.1725409801670905E-3</c:v>
                </c:pt>
                <c:pt idx="42">
                  <c:v>4.2515209913589818E-3</c:v>
                </c:pt>
                <c:pt idx="43">
                  <c:v>4.32679635568673E-3</c:v>
                </c:pt>
                <c:pt idx="44">
                  <c:v>4.3996087621226291E-3</c:v>
                </c:pt>
                <c:pt idx="45">
                  <c:v>4.4735408622252198E-3</c:v>
                </c:pt>
                <c:pt idx="46">
                  <c:v>4.5446068899644221E-3</c:v>
                </c:pt>
                <c:pt idx="47">
                  <c:v>4.6123853719095406E-3</c:v>
                </c:pt>
                <c:pt idx="48">
                  <c:v>4.6768886101243535E-3</c:v>
                </c:pt>
                <c:pt idx="49">
                  <c:v>4.7381350777163144E-3</c:v>
                </c:pt>
                <c:pt idx="50">
                  <c:v>4.7961487594152625E-3</c:v>
                </c:pt>
                <c:pt idx="51">
                  <c:v>4.8509585347154991E-3</c:v>
                </c:pt>
                <c:pt idx="52">
                  <c:v>4.902597612996511E-3</c:v>
                </c:pt>
                <c:pt idx="53">
                  <c:v>4.951103024522163E-3</c:v>
                </c:pt>
                <c:pt idx="54">
                  <c:v>4.996515172799738E-3</c:v>
                </c:pt>
                <c:pt idx="55">
                  <c:v>5.0388774284810672E-3</c:v>
                </c:pt>
                <c:pt idx="56">
                  <c:v>5.0782358987841916E-3</c:v>
                </c:pt>
                <c:pt idx="57">
                  <c:v>5.1146389328861532E-3</c:v>
                </c:pt>
                <c:pt idx="58">
                  <c:v>5.1481371402369311E-3</c:v>
                </c:pt>
                <c:pt idx="59">
                  <c:v>5.5279819859776992E-3</c:v>
                </c:pt>
                <c:pt idx="60">
                  <c:v>5.2287662333668885E-3</c:v>
                </c:pt>
                <c:pt idx="61">
                  <c:v>4.9457880513844926E-3</c:v>
                </c:pt>
                <c:pt idx="62">
                  <c:v>4.6781148947906397E-3</c:v>
                </c:pt>
                <c:pt idx="63">
                  <c:v>4.4249261761328349E-3</c:v>
                </c:pt>
                <c:pt idx="64">
                  <c:v>4.1854457119948913E-3</c:v>
                </c:pt>
                <c:pt idx="65">
                  <c:v>3.9589373008981216E-3</c:v>
                </c:pt>
                <c:pt idx="66">
                  <c:v>3.7447027731393832E-3</c:v>
                </c:pt>
                <c:pt idx="67">
                  <c:v>3.5420801251054715E-3</c:v>
                </c:pt>
                <c:pt idx="68">
                  <c:v>3.3504417372405937E-3</c:v>
                </c:pt>
                <c:pt idx="69">
                  <c:v>3.169192673349266E-3</c:v>
                </c:pt>
                <c:pt idx="70">
                  <c:v>2.9977690581045914E-3</c:v>
                </c:pt>
                <c:pt idx="71">
                  <c:v>2.836346356486608E-3</c:v>
                </c:pt>
                <c:pt idx="72">
                  <c:v>2.6866487141367097E-3</c:v>
                </c:pt>
                <c:pt idx="73">
                  <c:v>2.544692993343685E-3</c:v>
                </c:pt>
                <c:pt idx="74">
                  <c:v>2.4096887386635896E-3</c:v>
                </c:pt>
                <c:pt idx="75">
                  <c:v>2.2813389528593374E-3</c:v>
                </c:pt>
                <c:pt idx="76">
                  <c:v>2.1593572257983949E-3</c:v>
                </c:pt>
                <c:pt idx="77">
                  <c:v>2.0434674249863532E-3</c:v>
                </c:pt>
                <c:pt idx="78">
                  <c:v>1.9334033952291055E-3</c:v>
                </c:pt>
                <c:pt idx="79">
                  <c:v>1.828908668901725E-3</c:v>
                </c:pt>
                <c:pt idx="80">
                  <c:v>1.7297361847619587E-3</c:v>
                </c:pt>
                <c:pt idx="81">
                  <c:v>1.6356480153045343E-3</c:v>
                </c:pt>
                <c:pt idx="82">
                  <c:v>1.546415102200229E-3</c:v>
                </c:pt>
                <c:pt idx="83">
                  <c:v>1.461816999726111E-3</c:v>
                </c:pt>
                <c:pt idx="84">
                  <c:v>1.3816416244472947E-3</c:v>
                </c:pt>
                <c:pt idx="85">
                  <c:v>1.3056850120583144E-3</c:v>
                </c:pt>
                <c:pt idx="86">
                  <c:v>1.2337510803908597E-3</c:v>
                </c:pt>
                <c:pt idx="87">
                  <c:v>1.1656513973913813E-3</c:v>
                </c:pt>
                <c:pt idx="88">
                  <c:v>1.1012049555446043E-3</c:v>
                </c:pt>
                <c:pt idx="89">
                  <c:v>1.0402379503318192E-3</c:v>
                </c:pt>
                <c:pt idx="90">
                  <c:v>9.8258356372467868E-4</c:v>
                </c:pt>
                <c:pt idx="91">
                  <c:v>9.2808175194819683E-4</c:v>
                </c:pt>
                <c:pt idx="92">
                  <c:v>8.7657903726359612E-4</c:v>
                </c:pt>
                <c:pt idx="93">
                  <c:v>8.2792830371859955E-4</c:v>
                </c:pt>
                <c:pt idx="94">
                  <c:v>7.8198859597443295E-4</c:v>
                </c:pt>
                <c:pt idx="95">
                  <c:v>7.3862492238916451E-4</c:v>
                </c:pt>
                <c:pt idx="96">
                  <c:v>6.9770806023133913E-4</c:v>
                </c:pt>
                <c:pt idx="97">
                  <c:v>6.5911436476659771E-4</c:v>
                </c:pt>
                <c:pt idx="98">
                  <c:v>6.2272558077373008E-4</c:v>
                </c:pt>
                <c:pt idx="99">
                  <c:v>5.884286568025763E-4</c:v>
                </c:pt>
                <c:pt idx="100">
                  <c:v>5.5611556220209232E-4</c:v>
                </c:pt>
                <c:pt idx="101">
                  <c:v>5.2568310654081099E-4</c:v>
                </c:pt>
                <c:pt idx="102">
                  <c:v>4.9703276115845008E-4</c:v>
                </c:pt>
                <c:pt idx="103">
                  <c:v>4.7007048352544668E-4</c:v>
                </c:pt>
                <c:pt idx="104">
                  <c:v>4.4470654335597957E-4</c:v>
                </c:pt>
                <c:pt idx="105">
                  <c:v>4.2085535080207178E-4</c:v>
                </c:pt>
                <c:pt idx="106">
                  <c:v>3.9843528700064345E-4</c:v>
                </c:pt>
                <c:pt idx="107">
                  <c:v>3.7736853643819692E-4</c:v>
                </c:pt>
                <c:pt idx="108">
                  <c:v>3.5758092090362726E-4</c:v>
                </c:pt>
                <c:pt idx="109">
                  <c:v>3.3900173569558455E-4</c:v>
                </c:pt>
                <c:pt idx="110">
                  <c:v>3.215635875187451E-4</c:v>
                </c:pt>
                <c:pt idx="111">
                  <c:v>3.0520223352149156E-4</c:v>
                </c:pt>
                <c:pt idx="112">
                  <c:v>2.8985642298268697E-4</c:v>
                </c:pt>
                <c:pt idx="113">
                  <c:v>2.7546773973031319E-4</c:v>
                </c:pt>
                <c:pt idx="114">
                  <c:v>2.6194885545694423E-4</c:v>
                </c:pt>
                <c:pt idx="115">
                  <c:v>2.4827215853761019E-4</c:v>
                </c:pt>
                <c:pt idx="116">
                  <c:v>2.3488513187945793E-4</c:v>
                </c:pt>
                <c:pt idx="117">
                  <c:v>2.2221788100425821E-4</c:v>
                </c:pt>
                <c:pt idx="118">
                  <c:v>2.1023256182424652E-4</c:v>
                </c:pt>
                <c:pt idx="119">
                  <c:v>1.9889318484643797E-4</c:v>
                </c:pt>
                <c:pt idx="120">
                  <c:v>1.8816553375972277E-4</c:v>
                </c:pt>
                <c:pt idx="121">
                  <c:v>1.7801708702741797E-4</c:v>
                </c:pt>
                <c:pt idx="122">
                  <c:v>1.6841694227594218E-4</c:v>
                </c:pt>
                <c:pt idx="123">
                  <c:v>1.5933574430457092E-4</c:v>
                </c:pt>
                <c:pt idx="124">
                  <c:v>1.5074561474404409E-4</c:v>
                </c:pt>
                <c:pt idx="125">
                  <c:v>1.426200854322597E-4</c:v>
                </c:pt>
                <c:pt idx="126">
                  <c:v>1.3493403386156188E-4</c:v>
                </c:pt>
                <c:pt idx="127">
                  <c:v>1.2766362136765956E-4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E-4D41-87B4-8B0095A761B3}"/>
            </c:ext>
          </c:extLst>
        </c:ser>
        <c:ser>
          <c:idx val="1"/>
          <c:order val="1"/>
          <c:tx>
            <c:strRef>
              <c:f>'Profile Comparison'!$B$39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Comparison'!$D$39:$EA$39</c:f>
              <c:numCache>
                <c:formatCode>General</c:formatCode>
                <c:ptCount val="128"/>
                <c:pt idx="0">
                  <c:v>1.5603466028368849E-5</c:v>
                </c:pt>
                <c:pt idx="1">
                  <c:v>4.8747147394402353E-5</c:v>
                </c:pt>
                <c:pt idx="2">
                  <c:v>9.9507125483327432E-5</c:v>
                </c:pt>
                <c:pt idx="3">
                  <c:v>1.6633922723418798E-4</c:v>
                </c:pt>
                <c:pt idx="4">
                  <c:v>2.477177589008257E-4</c:v>
                </c:pt>
                <c:pt idx="5">
                  <c:v>3.4219319700941645E-4</c:v>
                </c:pt>
                <c:pt idx="6">
                  <c:v>4.4842935599316477E-4</c:v>
                </c:pt>
                <c:pt idx="7">
                  <c:v>5.6488700604004837E-4</c:v>
                </c:pt>
                <c:pt idx="8">
                  <c:v>6.8848975610696092E-4</c:v>
                </c:pt>
                <c:pt idx="9">
                  <c:v>8.20014422745529E-4</c:v>
                </c:pt>
                <c:pt idx="10">
                  <c:v>9.5893562729610846E-4</c:v>
                </c:pt>
                <c:pt idx="11">
                  <c:v>1.1043160466274796E-3</c:v>
                </c:pt>
                <c:pt idx="12">
                  <c:v>1.2552280913815919E-3</c:v>
                </c:pt>
                <c:pt idx="13">
                  <c:v>1.4107621336699122E-3</c:v>
                </c:pt>
                <c:pt idx="14">
                  <c:v>1.5700332037640345E-3</c:v>
                </c:pt>
                <c:pt idx="15">
                  <c:v>1.7321863399753249E-3</c:v>
                </c:pt>
                <c:pt idx="16">
                  <c:v>1.8964007623085625E-3</c:v>
                </c:pt>
                <c:pt idx="17">
                  <c:v>2.0618930380134791E-3</c:v>
                </c:pt>
                <c:pt idx="18">
                  <c:v>2.2279194117742871E-3</c:v>
                </c:pt>
                <c:pt idx="19">
                  <c:v>2.3937774773330335E-3</c:v>
                </c:pt>
                <c:pt idx="20">
                  <c:v>2.5588073650802973E-3</c:v>
                </c:pt>
                <c:pt idx="21">
                  <c:v>2.7223926041877061E-3</c:v>
                </c:pt>
                <c:pt idx="22">
                  <c:v>2.8839607860481867E-3</c:v>
                </c:pt>
                <c:pt idx="23">
                  <c:v>3.0429841038607948E-3</c:v>
                </c:pt>
                <c:pt idx="24">
                  <c:v>3.198979779842947E-3</c:v>
                </c:pt>
                <c:pt idx="25">
                  <c:v>3.351510319049341E-3</c:v>
                </c:pt>
                <c:pt idx="26">
                  <c:v>3.5001834661656209E-3</c:v>
                </c:pt>
                <c:pt idx="27">
                  <c:v>3.6446516985876656E-3</c:v>
                </c:pt>
                <c:pt idx="28">
                  <c:v>3.7846110818074274E-3</c:v>
                </c:pt>
                <c:pt idx="29">
                  <c:v>3.9197993474590041E-3</c:v>
                </c:pt>
                <c:pt idx="30">
                  <c:v>4.049993131149808E-3</c:v>
                </c:pt>
                <c:pt idx="31">
                  <c:v>4.1750044148709557E-3</c:v>
                </c:pt>
                <c:pt idx="32">
                  <c:v>4.2946763383251872E-3</c:v>
                </c:pt>
                <c:pt idx="33">
                  <c:v>4.4088786510325766E-3</c:v>
                </c:pt>
                <c:pt idx="34">
                  <c:v>4.5175031482535856E-3</c:v>
                </c:pt>
                <c:pt idx="35">
                  <c:v>4.6204594494517115E-3</c:v>
                </c:pt>
                <c:pt idx="36">
                  <c:v>4.7176714343028546E-3</c:v>
                </c:pt>
                <c:pt idx="37">
                  <c:v>4.8090745518701563E-3</c:v>
                </c:pt>
                <c:pt idx="38">
                  <c:v>4.8946140841422464E-3</c:v>
                </c:pt>
                <c:pt idx="39">
                  <c:v>4.97424430017567E-3</c:v>
                </c:pt>
                <c:pt idx="40">
                  <c:v>5.0489310761550124E-3</c:v>
                </c:pt>
                <c:pt idx="41">
                  <c:v>5.1248350257007275E-3</c:v>
                </c:pt>
                <c:pt idx="42">
                  <c:v>5.1968668169272711E-3</c:v>
                </c:pt>
                <c:pt idx="43">
                  <c:v>5.263787391495172E-3</c:v>
                </c:pt>
                <c:pt idx="44">
                  <c:v>5.3256393074147092E-3</c:v>
                </c:pt>
                <c:pt idx="45">
                  <c:v>5.3824737731285651E-3</c:v>
                </c:pt>
                <c:pt idx="46">
                  <c:v>5.4343494998615243E-3</c:v>
                </c:pt>
                <c:pt idx="47">
                  <c:v>5.4813309736692819E-3</c:v>
                </c:pt>
                <c:pt idx="48">
                  <c:v>5.5234862802529565E-3</c:v>
                </c:pt>
                <c:pt idx="49">
                  <c:v>5.5608846753693719E-3</c:v>
                </c:pt>
                <c:pt idx="50">
                  <c:v>5.5935941325021927E-3</c:v>
                </c:pt>
                <c:pt idx="51">
                  <c:v>5.621679104046093E-3</c:v>
                </c:pt>
                <c:pt idx="52">
                  <c:v>5.6451987013462178E-3</c:v>
                </c:pt>
                <c:pt idx="53">
                  <c:v>5.664205441387433E-3</c:v>
                </c:pt>
                <c:pt idx="54">
                  <c:v>5.6787446327898547E-3</c:v>
                </c:pt>
                <c:pt idx="55">
                  <c:v>5.6888543960265433E-3</c:v>
                </c:pt>
                <c:pt idx="56">
                  <c:v>5.694566243954759E-3</c:v>
                </c:pt>
                <c:pt idx="57">
                  <c:v>5.6959060993568523E-3</c:v>
                </c:pt>
                <c:pt idx="58">
                  <c:v>5.6928956018117982E-3</c:v>
                </c:pt>
                <c:pt idx="59">
                  <c:v>6.4275239479970533E-3</c:v>
                </c:pt>
                <c:pt idx="60">
                  <c:v>6.0429103073153054E-3</c:v>
                </c:pt>
                <c:pt idx="61">
                  <c:v>5.6803354978028787E-3</c:v>
                </c:pt>
                <c:pt idx="62">
                  <c:v>5.3387445141829795E-3</c:v>
                </c:pt>
                <c:pt idx="63">
                  <c:v>5.0171307120282227E-3</c:v>
                </c:pt>
                <c:pt idx="64">
                  <c:v>4.7145002124640125E-3</c:v>
                </c:pt>
                <c:pt idx="65">
                  <c:v>4.4298768612675244E-3</c:v>
                </c:pt>
                <c:pt idx="66">
                  <c:v>4.1623072498248176E-3</c:v>
                </c:pt>
                <c:pt idx="67">
                  <c:v>3.9108649690588991E-3</c:v>
                </c:pt>
                <c:pt idx="68">
                  <c:v>3.674654010711638E-3</c:v>
                </c:pt>
                <c:pt idx="69">
                  <c:v>3.4528113407054344E-3</c:v>
                </c:pt>
                <c:pt idx="70">
                  <c:v>3.2451775581105592E-3</c:v>
                </c:pt>
                <c:pt idx="71">
                  <c:v>3.0528490296160135E-3</c:v>
                </c:pt>
                <c:pt idx="72">
                  <c:v>2.8718623495607378E-3</c:v>
                </c:pt>
                <c:pt idx="73">
                  <c:v>2.7012546528214845E-3</c:v>
                </c:pt>
                <c:pt idx="74">
                  <c:v>2.5404912678238301E-3</c:v>
                </c:pt>
                <c:pt idx="75">
                  <c:v>2.3890572628880811E-3</c:v>
                </c:pt>
                <c:pt idx="76">
                  <c:v>2.2464579318096875E-3</c:v>
                </c:pt>
                <c:pt idx="77">
                  <c:v>2.1122190282981375E-3</c:v>
                </c:pt>
                <c:pt idx="78">
                  <c:v>1.9858867904168748E-3</c:v>
                </c:pt>
                <c:pt idx="79">
                  <c:v>1.8670277930915742E-3</c:v>
                </c:pt>
                <c:pt idx="80">
                  <c:v>1.755228661171635E-3</c:v>
                </c:pt>
                <c:pt idx="81">
                  <c:v>1.6500956720462373E-3</c:v>
                </c:pt>
                <c:pt idx="82">
                  <c:v>1.5512542722795203E-3</c:v>
                </c:pt>
                <c:pt idx="83">
                  <c:v>1.4583485286452746E-3</c:v>
                </c:pt>
                <c:pt idx="84">
                  <c:v>1.3710405309353844E-3</c:v>
                </c:pt>
                <c:pt idx="85">
                  <c:v>1.2890097607073292E-3</c:v>
                </c:pt>
                <c:pt idx="86">
                  <c:v>1.2119524375650752E-3</c:v>
                </c:pt>
                <c:pt idx="87">
                  <c:v>1.1395808525612098E-3</c:v>
                </c:pt>
                <c:pt idx="88">
                  <c:v>1.0716226964616292E-3</c:v>
                </c:pt>
                <c:pt idx="89">
                  <c:v>1.0078203891291544E-3</c:v>
                </c:pt>
                <c:pt idx="90">
                  <c:v>9.4793041511559211E-4</c:v>
                </c:pt>
                <c:pt idx="91">
                  <c:v>8.9172266945488677E-4</c:v>
                </c:pt>
                <c:pt idx="92">
                  <c:v>8.3897981680214968E-4</c:v>
                </c:pt>
                <c:pt idx="93">
                  <c:v>7.8949666658818612E-4</c:v>
                </c:pt>
                <c:pt idx="94">
                  <c:v>7.4307956569307171E-4</c:v>
                </c:pt>
                <c:pt idx="95">
                  <c:v>6.9954581052089973E-4</c:v>
                </c:pt>
                <c:pt idx="96">
                  <c:v>6.5872307894642866E-4</c:v>
                </c:pt>
                <c:pt idx="97">
                  <c:v>6.2044888311000332E-4</c:v>
                </c:pt>
                <c:pt idx="98">
                  <c:v>5.8457004318821588E-4</c:v>
                </c:pt>
                <c:pt idx="99">
                  <c:v>5.5094218225834005E-4</c:v>
                </c:pt>
                <c:pt idx="100">
                  <c:v>5.1942924218806557E-4</c:v>
                </c:pt>
                <c:pt idx="101">
                  <c:v>4.8990302016549284E-4</c:v>
                </c:pt>
                <c:pt idx="102">
                  <c:v>4.6224272551746406E-4</c:v>
                </c:pt>
                <c:pt idx="103">
                  <c:v>4.363345562877893E-4</c:v>
                </c:pt>
                <c:pt idx="104">
                  <c:v>4.1207129487487492E-4</c:v>
                </c:pt>
                <c:pt idx="105">
                  <c:v>3.8935192225162004E-4</c:v>
                </c:pt>
                <c:pt idx="106">
                  <c:v>3.6808124984642602E-4</c:v>
                </c:pt>
                <c:pt idx="107">
                  <c:v>3.4816956845942467E-4</c:v>
                </c:pt>
                <c:pt idx="108">
                  <c:v>3.2953231354701252E-4</c:v>
                </c:pt>
                <c:pt idx="109">
                  <c:v>3.1208974594621684E-4</c:v>
                </c:pt>
                <c:pt idx="110">
                  <c:v>2.9547495954726022E-4</c:v>
                </c:pt>
                <c:pt idx="111">
                  <c:v>2.7894346019292709E-4</c:v>
                </c:pt>
                <c:pt idx="112">
                  <c:v>2.6328631409192749E-4</c:v>
                </c:pt>
                <c:pt idx="113">
                  <c:v>2.4852135203179892E-4</c:v>
                </c:pt>
                <c:pt idx="114">
                  <c:v>2.3459770496218188E-4</c:v>
                </c:pt>
                <c:pt idx="115">
                  <c:v>2.2146734346579878E-4</c:v>
                </c:pt>
                <c:pt idx="116">
                  <c:v>2.0908492276356693E-4</c:v>
                </c:pt>
                <c:pt idx="117">
                  <c:v>1.9740763583667663E-4</c:v>
                </c:pt>
                <c:pt idx="118">
                  <c:v>1.8639507465060713E-4</c:v>
                </c:pt>
                <c:pt idx="119">
                  <c:v>1.7600909864282815E-4</c:v>
                </c:pt>
                <c:pt idx="120">
                  <c:v>1.6621371051946297E-4</c:v>
                </c:pt>
                <c:pt idx="121">
                  <c:v>1.5697493848279033E-4</c:v>
                </c:pt>
                <c:pt idx="122">
                  <c:v>1.4826072513088526E-4</c:v>
                </c:pt>
                <c:pt idx="123">
                  <c:v>1.4004082216701247E-4</c:v>
                </c:pt>
                <c:pt idx="124">
                  <c:v>1.3228669090052704E-4</c:v>
                </c:pt>
                <c:pt idx="125">
                  <c:v>1.2497140820428673E-4</c:v>
                </c:pt>
                <c:pt idx="126">
                  <c:v>1.1806957744953174E-4</c:v>
                </c:pt>
                <c:pt idx="127">
                  <c:v>1.1155724442049416E-4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E-4D41-87B4-8B0095A761B3}"/>
            </c:ext>
          </c:extLst>
        </c:ser>
        <c:ser>
          <c:idx val="2"/>
          <c:order val="2"/>
          <c:tx>
            <c:strRef>
              <c:f>'Profile Comparison'!$B$40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Comparison'!$D$40:$EA$40</c:f>
              <c:numCache>
                <c:formatCode>General</c:formatCode>
                <c:ptCount val="128"/>
                <c:pt idx="0">
                  <c:v>2.0510913053643236E-5</c:v>
                </c:pt>
                <c:pt idx="1">
                  <c:v>6.643959661919367E-5</c:v>
                </c:pt>
                <c:pt idx="2">
                  <c:v>1.3584701977976604E-4</c:v>
                </c:pt>
                <c:pt idx="3">
                  <c:v>2.2625406979164719E-4</c:v>
                </c:pt>
                <c:pt idx="4">
                  <c:v>3.3527708372083201E-4</c:v>
                </c:pt>
                <c:pt idx="5">
                  <c:v>4.6069672037533346E-4</c:v>
                </c:pt>
                <c:pt idx="6">
                  <c:v>6.0049929330065687E-4</c:v>
                </c:pt>
                <c:pt idx="7">
                  <c:v>7.5207807063134712E-4</c:v>
                </c:pt>
                <c:pt idx="8">
                  <c:v>9.0951044384322193E-4</c:v>
                </c:pt>
                <c:pt idx="9">
                  <c:v>1.0761362157452601E-3</c:v>
                </c:pt>
                <c:pt idx="10">
                  <c:v>1.2516689257225822E-3</c:v>
                </c:pt>
                <c:pt idx="11">
                  <c:v>1.4348156938412875E-3</c:v>
                </c:pt>
                <c:pt idx="12">
                  <c:v>1.6242814587853302E-3</c:v>
                </c:pt>
                <c:pt idx="13">
                  <c:v>1.8187846924132107E-3</c:v>
                </c:pt>
                <c:pt idx="14">
                  <c:v>2.0170710498508011E-3</c:v>
                </c:pt>
                <c:pt idx="15">
                  <c:v>2.2179251787748972E-3</c:v>
                </c:pt>
                <c:pt idx="16">
                  <c:v>2.4201810240204566E-3</c:v>
                </c:pt>
                <c:pt idx="17">
                  <c:v>2.6227310254554968E-3</c:v>
                </c:pt>
                <c:pt idx="18">
                  <c:v>2.8245345653513131E-3</c:v>
                </c:pt>
                <c:pt idx="19">
                  <c:v>3.0246258408429556E-3</c:v>
                </c:pt>
                <c:pt idx="20">
                  <c:v>3.2221210295938622E-3</c:v>
                </c:pt>
                <c:pt idx="21">
                  <c:v>3.4162242576809875E-3</c:v>
                </c:pt>
                <c:pt idx="22">
                  <c:v>3.6062315979000698E-3</c:v>
                </c:pt>
                <c:pt idx="23">
                  <c:v>3.7915322591478991E-3</c:v>
                </c:pt>
                <c:pt idx="24">
                  <c:v>3.9716063501640591E-3</c:v>
                </c:pt>
                <c:pt idx="25">
                  <c:v>4.1460190619273885E-3</c:v>
                </c:pt>
                <c:pt idx="26">
                  <c:v>4.3144116349769224E-3</c:v>
                </c:pt>
                <c:pt idx="27">
                  <c:v>4.4764898240385589E-3</c:v>
                </c:pt>
                <c:pt idx="28">
                  <c:v>4.6320105970910318E-3</c:v>
                </c:pt>
                <c:pt idx="29">
                  <c:v>4.7807675782282066E-3</c:v>
                </c:pt>
                <c:pt idx="30">
                  <c:v>4.9225755670236409E-3</c:v>
                </c:pt>
                <c:pt idx="31">
                  <c:v>5.0572547080782347E-3</c:v>
                </c:pt>
                <c:pt idx="32">
                  <c:v>5.1846156799767147E-3</c:v>
                </c:pt>
                <c:pt idx="33">
                  <c:v>5.3044482867477339E-3</c:v>
                </c:pt>
                <c:pt idx="34">
                  <c:v>5.4165162882208167E-3</c:v>
                </c:pt>
                <c:pt idx="35">
                  <c:v>5.5205603891811499E-3</c:v>
                </c:pt>
                <c:pt idx="36">
                  <c:v>5.6163087910206478E-3</c:v>
                </c:pt>
                <c:pt idx="37">
                  <c:v>5.7034913825430612E-3</c:v>
                </c:pt>
                <c:pt idx="38">
                  <c:v>5.7846285337095306E-3</c:v>
                </c:pt>
                <c:pt idx="39">
                  <c:v>5.8696644031444294E-3</c:v>
                </c:pt>
                <c:pt idx="40">
                  <c:v>5.9468994794120243E-3</c:v>
                </c:pt>
                <c:pt idx="41">
                  <c:v>6.0150744676072416E-3</c:v>
                </c:pt>
                <c:pt idx="42">
                  <c:v>6.0746409305429284E-3</c:v>
                </c:pt>
                <c:pt idx="43">
                  <c:v>6.125993744046679E-3</c:v>
                </c:pt>
                <c:pt idx="44">
                  <c:v>6.1694518645123951E-3</c:v>
                </c:pt>
                <c:pt idx="45">
                  <c:v>6.2052510581353535E-3</c:v>
                </c:pt>
                <c:pt idx="46">
                  <c:v>6.2335492971488842E-3</c:v>
                </c:pt>
                <c:pt idx="47">
                  <c:v>6.2544421929324363E-3</c:v>
                </c:pt>
                <c:pt idx="48">
                  <c:v>6.2679838923495688E-3</c:v>
                </c:pt>
                <c:pt idx="49">
                  <c:v>6.2742086007620476E-3</c:v>
                </c:pt>
                <c:pt idx="50">
                  <c:v>6.2731489850824254E-3</c:v>
                </c:pt>
                <c:pt idx="51">
                  <c:v>6.2648494822866597E-3</c:v>
                </c:pt>
                <c:pt idx="52">
                  <c:v>6.2493742959376462E-3</c:v>
                </c:pt>
                <c:pt idx="53">
                  <c:v>6.2268111174467655E-3</c:v>
                </c:pt>
                <c:pt idx="54">
                  <c:v>6.1972721812026425E-3</c:v>
                </c:pt>
                <c:pt idx="55">
                  <c:v>6.1608942372259811E-3</c:v>
                </c:pt>
                <c:pt idx="56">
                  <c:v>6.1178386281262823E-3</c:v>
                </c:pt>
                <c:pt idx="57">
                  <c:v>6.0682921294768497E-3</c:v>
                </c:pt>
                <c:pt idx="58">
                  <c:v>6.0124687336514408E-3</c:v>
                </c:pt>
                <c:pt idx="59">
                  <c:v>6.1629899301445584E-3</c:v>
                </c:pt>
                <c:pt idx="60">
                  <c:v>5.716889866989476E-3</c:v>
                </c:pt>
                <c:pt idx="61">
                  <c:v>5.3056763077613802E-3</c:v>
                </c:pt>
                <c:pt idx="62">
                  <c:v>4.92671164509306E-3</c:v>
                </c:pt>
                <c:pt idx="63">
                  <c:v>4.5774842400778193E-3</c:v>
                </c:pt>
                <c:pt idx="64">
                  <c:v>4.2556134929036598E-3</c:v>
                </c:pt>
                <c:pt idx="65">
                  <c:v>3.9588652511994274E-3</c:v>
                </c:pt>
                <c:pt idx="66">
                  <c:v>3.6851595607181502E-3</c:v>
                </c:pt>
                <c:pt idx="67">
                  <c:v>3.4325722534348326E-3</c:v>
                </c:pt>
                <c:pt idx="68">
                  <c:v>3.1993319909627612E-3</c:v>
                </c:pt>
                <c:pt idx="69">
                  <c:v>2.9838141711837191E-3</c:v>
                </c:pt>
                <c:pt idx="70">
                  <c:v>2.7858952877819559E-3</c:v>
                </c:pt>
                <c:pt idx="71">
                  <c:v>2.6042385084007343E-3</c:v>
                </c:pt>
                <c:pt idx="72">
                  <c:v>2.4352900713839136E-3</c:v>
                </c:pt>
                <c:pt idx="73">
                  <c:v>2.2780716221516379E-3</c:v>
                </c:pt>
                <c:pt idx="74">
                  <c:v>2.131703746715142E-3</c:v>
                </c:pt>
                <c:pt idx="75">
                  <c:v>1.9953784124516569E-3</c:v>
                </c:pt>
                <c:pt idx="76">
                  <c:v>1.8683532695839427E-3</c:v>
                </c:pt>
                <c:pt idx="77">
                  <c:v>1.7499462236097928E-3</c:v>
                </c:pt>
                <c:pt idx="78">
                  <c:v>1.6395303357443628E-3</c:v>
                </c:pt>
                <c:pt idx="79">
                  <c:v>1.5365290799287462E-3</c:v>
                </c:pt>
                <c:pt idx="80">
                  <c:v>1.4404119645128951E-3</c:v>
                </c:pt>
                <c:pt idx="81">
                  <c:v>1.3506905135588624E-3</c:v>
                </c:pt>
                <c:pt idx="82">
                  <c:v>1.2669145937290122E-3</c:v>
                </c:pt>
                <c:pt idx="83">
                  <c:v>1.1886690675750394E-3</c:v>
                </c:pt>
                <c:pt idx="84">
                  <c:v>1.1155707509944367E-3</c:v>
                </c:pt>
                <c:pt idx="85">
                  <c:v>1.0472656515089574E-3</c:v>
                </c:pt>
                <c:pt idx="86">
                  <c:v>9.8342646393018715E-4</c:v>
                </c:pt>
                <c:pt idx="87">
                  <c:v>9.2375030057597436E-4</c:v>
                </c:pt>
                <c:pt idx="88">
                  <c:v>8.6795663439809029E-4</c:v>
                </c:pt>
                <c:pt idx="89">
                  <c:v>8.1578543474678574E-4</c:v>
                </c:pt>
                <c:pt idx="90">
                  <c:v>7.6699547696306087E-4</c:v>
                </c:pt>
                <c:pt idx="91">
                  <c:v>7.2136280871677207E-4</c:v>
                </c:pt>
                <c:pt idx="92">
                  <c:v>6.7867935722515122E-4</c:v>
                </c:pt>
                <c:pt idx="93">
                  <c:v>6.3875166340945423E-4</c:v>
                </c:pt>
                <c:pt idx="94">
                  <c:v>6.0139972987338283E-4</c:v>
                </c:pt>
                <c:pt idx="95">
                  <c:v>5.6645597139275204E-4</c:v>
                </c:pt>
                <c:pt idx="96">
                  <c:v>5.3376425745304342E-4</c:v>
                </c:pt>
                <c:pt idx="97">
                  <c:v>5.0317903745202952E-4</c:v>
                </c:pt>
                <c:pt idx="98">
                  <c:v>4.7456454039963115E-4</c:v>
                </c:pt>
                <c:pt idx="99">
                  <c:v>4.4779404154648284E-4</c:v>
                </c:pt>
                <c:pt idx="100">
                  <c:v>4.2274918925944475E-4</c:v>
                </c:pt>
                <c:pt idx="101">
                  <c:v>3.9931938627552532E-4</c:v>
                </c:pt>
                <c:pt idx="102">
                  <c:v>3.7740121991526566E-4</c:v>
                </c:pt>
                <c:pt idx="103">
                  <c:v>3.5689793649783388E-4</c:v>
                </c:pt>
                <c:pt idx="104">
                  <c:v>3.3771895576205553E-4</c:v>
                </c:pt>
                <c:pt idx="105">
                  <c:v>3.1977942138226037E-4</c:v>
                </c:pt>
                <c:pt idx="106">
                  <c:v>3.0299978424054797E-4</c:v>
                </c:pt>
                <c:pt idx="107">
                  <c:v>2.8730541534759341E-4</c:v>
                </c:pt>
                <c:pt idx="108">
                  <c:v>2.7254531416660751E-4</c:v>
                </c:pt>
                <c:pt idx="109">
                  <c:v>2.5780658024068207E-4</c:v>
                </c:pt>
                <c:pt idx="110">
                  <c:v>2.4366305937157472E-4</c:v>
                </c:pt>
                <c:pt idx="111">
                  <c:v>2.3031944374240644E-4</c:v>
                </c:pt>
                <c:pt idx="112">
                  <c:v>2.1772950966872075E-4</c:v>
                </c:pt>
                <c:pt idx="113">
                  <c:v>2.0584974510400719E-4</c:v>
                </c:pt>
                <c:pt idx="114">
                  <c:v>1.9463918282236771E-4</c:v>
                </c:pt>
                <c:pt idx="115">
                  <c:v>1.840592449054601E-4</c:v>
                </c:pt>
                <c:pt idx="116">
                  <c:v>1.7407359771564866E-4</c:v>
                </c:pt>
                <c:pt idx="117">
                  <c:v>1.6464801651211572E-4</c:v>
                </c:pt>
                <c:pt idx="118">
                  <c:v>1.5575025899033893E-4</c:v>
                </c:pt>
                <c:pt idx="119">
                  <c:v>1.4734994707098862E-4</c:v>
                </c:pt>
                <c:pt idx="120">
                  <c:v>1.3941845633314595E-4</c:v>
                </c:pt>
                <c:pt idx="121">
                  <c:v>1.3192881250064545E-4</c:v>
                </c:pt>
                <c:pt idx="122">
                  <c:v>1.2485559452227892E-4</c:v>
                </c:pt>
                <c:pt idx="123">
                  <c:v>1.1817484373048072E-4</c:v>
                </c:pt>
                <c:pt idx="124">
                  <c:v>1.1186397867160424E-4</c:v>
                </c:pt>
                <c:pt idx="125">
                  <c:v>1.0590171521365581E-4</c:v>
                </c:pt>
                <c:pt idx="126">
                  <c:v>1.0026799154560694E-4</c:v>
                </c:pt>
                <c:pt idx="127">
                  <c:v>9.4943897757534317E-5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E-4D41-87B4-8B0095A7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Comparison'!$B$5:$B$7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'Profile Comparison'!$C$5:$C$7</c:f>
              <c:numCache>
                <c:formatCode>General</c:formatCode>
                <c:ptCount val="3"/>
                <c:pt idx="0">
                  <c:v>-0.22960229596546888</c:v>
                </c:pt>
                <c:pt idx="1">
                  <c:v>0.5557826508476551</c:v>
                </c:pt>
                <c:pt idx="2">
                  <c:v>0.739793244348117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8-418D-960C-039F6E4193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Comparison'!$B$16:$B$18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'Profile Comparison'!$C$16:$C$18</c:f>
              <c:numCache>
                <c:formatCode>General</c:formatCode>
                <c:ptCount val="3"/>
                <c:pt idx="0">
                  <c:v>0.59429341418446413</c:v>
                </c:pt>
                <c:pt idx="1">
                  <c:v>0.63847939130215203</c:v>
                </c:pt>
                <c:pt idx="2">
                  <c:v>0.85833611615586158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68-418D-960C-039F6E41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70032"/>
        <c:axId val="2019017408"/>
      </c:scatterChart>
      <c:valAx>
        <c:axId val="17710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9017408"/>
        <c:crosses val="autoZero"/>
        <c:crossBetween val="midCat"/>
      </c:valAx>
      <c:valAx>
        <c:axId val="2019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0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Comparison'!$D$6:$EA$6</c:f>
              <c:numCache>
                <c:formatCode>General</c:formatCode>
                <c:ptCount val="128"/>
                <c:pt idx="0">
                  <c:v>1.2808091309582826E-3</c:v>
                </c:pt>
                <c:pt idx="1">
                  <c:v>1.8747253297512333E-3</c:v>
                </c:pt>
                <c:pt idx="2">
                  <c:v>2.7653916551923035E-3</c:v>
                </c:pt>
                <c:pt idx="3">
                  <c:v>3.9110030524215807E-3</c:v>
                </c:pt>
                <c:pt idx="4">
                  <c:v>5.2720780706761502E-3</c:v>
                </c:pt>
                <c:pt idx="5">
                  <c:v>6.8124451033434305E-3</c:v>
                </c:pt>
                <c:pt idx="6">
                  <c:v>8.4997789449696576E-3</c:v>
                </c:pt>
                <c:pt idx="7">
                  <c:v>1.0305492619257041E-2</c:v>
                </c:pt>
                <c:pt idx="8">
                  <c:v>1.2201135248664714E-2</c:v>
                </c:pt>
                <c:pt idx="9">
                  <c:v>1.8328251464879874E-2</c:v>
                </c:pt>
                <c:pt idx="10">
                  <c:v>1.6930292787695603E-2</c:v>
                </c:pt>
                <c:pt idx="11">
                  <c:v>1.5650555110633572E-2</c:v>
                </c:pt>
                <c:pt idx="12">
                  <c:v>1.4478215232539974E-2</c:v>
                </c:pt>
                <c:pt idx="13">
                  <c:v>1.340406795521959E-2</c:v>
                </c:pt>
                <c:pt idx="14">
                  <c:v>1.241969126422778E-2</c:v>
                </c:pt>
                <c:pt idx="15">
                  <c:v>1.1517384806675222E-2</c:v>
                </c:pt>
                <c:pt idx="16">
                  <c:v>1.0690111116531844E-2</c:v>
                </c:pt>
                <c:pt idx="17">
                  <c:v>9.9314398023600571E-3</c:v>
                </c:pt>
                <c:pt idx="18">
                  <c:v>9.2367345189102151E-3</c:v>
                </c:pt>
                <c:pt idx="19">
                  <c:v>8.608114369371471E-3</c:v>
                </c:pt>
                <c:pt idx="20">
                  <c:v>8.0290372086910949E-3</c:v>
                </c:pt>
                <c:pt idx="21">
                  <c:v>7.4934383163278873E-3</c:v>
                </c:pt>
                <c:pt idx="22">
                  <c:v>6.9984358178971744E-3</c:v>
                </c:pt>
                <c:pt idx="23">
                  <c:v>6.5413335222281625E-3</c:v>
                </c:pt>
                <c:pt idx="24">
                  <c:v>6.119605929697524E-3</c:v>
                </c:pt>
                <c:pt idx="25">
                  <c:v>5.73088488384931E-3</c:v>
                </c:pt>
                <c:pt idx="26">
                  <c:v>5.3729478268739273E-3</c:v>
                </c:pt>
                <c:pt idx="27">
                  <c:v>5.0437075418114001E-3</c:v>
                </c:pt>
                <c:pt idx="28">
                  <c:v>4.7412032233518043E-3</c:v>
                </c:pt>
                <c:pt idx="29">
                  <c:v>4.4635926851310931E-3</c:v>
                </c:pt>
                <c:pt idx="30">
                  <c:v>4.2091455081226326E-3</c:v>
                </c:pt>
                <c:pt idx="31">
                  <c:v>3.9762369339529889E-3</c:v>
                </c:pt>
                <c:pt idx="32">
                  <c:v>3.7633423341456441E-3</c:v>
                </c:pt>
                <c:pt idx="33">
                  <c:v>3.5690320991305351E-3</c:v>
                </c:pt>
                <c:pt idx="34">
                  <c:v>3.3919668261337154E-3</c:v>
                </c:pt>
                <c:pt idx="35">
                  <c:v>3.23089270495678E-3</c:v>
                </c:pt>
                <c:pt idx="36">
                  <c:v>3.0846370291980306E-3</c:v>
                </c:pt>
                <c:pt idx="37">
                  <c:v>2.9521037748661176E-3</c:v>
                </c:pt>
                <c:pt idx="38">
                  <c:v>2.8322692107536638E-3</c:v>
                </c:pt>
                <c:pt idx="39">
                  <c:v>2.7241775118152316E-3</c:v>
                </c:pt>
                <c:pt idx="40">
                  <c:v>2.6260108281912081E-3</c:v>
                </c:pt>
                <c:pt idx="41">
                  <c:v>2.5325858092190008E-3</c:v>
                </c:pt>
                <c:pt idx="42">
                  <c:v>2.4456087009796131E-3</c:v>
                </c:pt>
                <c:pt idx="43">
                  <c:v>2.3651245193876827E-3</c:v>
                </c:pt>
                <c:pt idx="44">
                  <c:v>2.2907569317423492E-3</c:v>
                </c:pt>
                <c:pt idx="45">
                  <c:v>2.2221468225894483E-3</c:v>
                </c:pt>
                <c:pt idx="46">
                  <c:v>2.1589517951874412E-3</c:v>
                </c:pt>
                <c:pt idx="47">
                  <c:v>2.1008456781490396E-3</c:v>
                </c:pt>
                <c:pt idx="48">
                  <c:v>2.047518044889196E-3</c:v>
                </c:pt>
                <c:pt idx="49">
                  <c:v>1.998673747159568E-3</c:v>
                </c:pt>
                <c:pt idx="50">
                  <c:v>1.9540324623904801E-3</c:v>
                </c:pt>
                <c:pt idx="51">
                  <c:v>1.9133282598007167E-3</c:v>
                </c:pt>
                <c:pt idx="52">
                  <c:v>1.8763091777100334E-3</c:v>
                </c:pt>
                <c:pt idx="53">
                  <c:v>1.842736815312647E-3</c:v>
                </c:pt>
                <c:pt idx="54">
                  <c:v>1.8123859292883827E-3</c:v>
                </c:pt>
                <c:pt idx="55">
                  <c:v>1.785044034677096E-3</c:v>
                </c:pt>
                <c:pt idx="56">
                  <c:v>1.7605110016627561E-3</c:v>
                </c:pt>
                <c:pt idx="57">
                  <c:v>1.7385986432698355E-3</c:v>
                </c:pt>
                <c:pt idx="58">
                  <c:v>1.7191302873316781E-3</c:v>
                </c:pt>
                <c:pt idx="59">
                  <c:v>1.7019403265662544E-3</c:v>
                </c:pt>
                <c:pt idx="60">
                  <c:v>1.686873739979292E-3</c:v>
                </c:pt>
                <c:pt idx="61">
                  <c:v>1.6737855798925176E-3</c:v>
                </c:pt>
                <c:pt idx="62">
                  <c:v>1.6625404202861812E-3</c:v>
                </c:pt>
                <c:pt idx="63">
                  <c:v>1.6530117582289818E-3</c:v>
                </c:pt>
                <c:pt idx="64">
                  <c:v>1.6445336896161985E-3</c:v>
                </c:pt>
                <c:pt idx="65">
                  <c:v>1.6361500279228032E-3</c:v>
                </c:pt>
                <c:pt idx="66">
                  <c:v>1.6285208632317932E-3</c:v>
                </c:pt>
                <c:pt idx="67">
                  <c:v>1.6216387114875426E-3</c:v>
                </c:pt>
                <c:pt idx="68">
                  <c:v>1.6154757316443652E-3</c:v>
                </c:pt>
                <c:pt idx="69">
                  <c:v>1.6100040171697291E-3</c:v>
                </c:pt>
                <c:pt idx="70">
                  <c:v>1.6051956966135412E-3</c:v>
                </c:pt>
                <c:pt idx="71">
                  <c:v>1.6010230371466165E-3</c:v>
                </c:pt>
                <c:pt idx="72">
                  <c:v>1.5974585512418256E-3</c:v>
                </c:pt>
                <c:pt idx="73">
                  <c:v>1.5944751037939675E-3</c:v>
                </c:pt>
                <c:pt idx="74">
                  <c:v>1.5920460198832239E-3</c:v>
                </c:pt>
                <c:pt idx="75">
                  <c:v>1.5901451920681455E-3</c:v>
                </c:pt>
                <c:pt idx="76">
                  <c:v>1.5887471848750531E-3</c:v>
                </c:pt>
                <c:pt idx="77">
                  <c:v>1.5878273350313503E-3</c:v>
                </c:pt>
                <c:pt idx="78">
                  <c:v>1.5873618481861778E-3</c:v>
                </c:pt>
                <c:pt idx="79">
                  <c:v>1.5873278866877303E-3</c:v>
                </c:pt>
                <c:pt idx="80">
                  <c:v>1.5877036503428997E-3</c:v>
                </c:pt>
                <c:pt idx="81">
                  <c:v>1.5884684465185153E-3</c:v>
                </c:pt>
                <c:pt idx="82">
                  <c:v>1.5896027478538724E-3</c:v>
                </c:pt>
                <c:pt idx="83">
                  <c:v>1.5910882363581061E-3</c:v>
                </c:pt>
                <c:pt idx="84">
                  <c:v>1.5929078317006237E-3</c:v>
                </c:pt>
                <c:pt idx="85">
                  <c:v>1.5950457023461138E-3</c:v>
                </c:pt>
                <c:pt idx="86">
                  <c:v>1.5974872555220732E-3</c:v>
                </c:pt>
                <c:pt idx="87">
                  <c:v>1.6002191071783111E-3</c:v>
                </c:pt>
                <c:pt idx="88">
                  <c:v>1.6032290267742242E-3</c:v>
                </c:pt>
                <c:pt idx="89">
                  <c:v>1.6065058563643905E-3</c:v>
                </c:pt>
                <c:pt idx="90">
                  <c:v>1.6100394007385048E-3</c:v>
                </c:pt>
                <c:pt idx="91">
                  <c:v>1.6138202864192171E-3</c:v>
                </c:pt>
                <c:pt idx="92">
                  <c:v>1.6178397856083113E-3</c:v>
                </c:pt>
                <c:pt idx="93">
                  <c:v>1.6220352838377987E-3</c:v>
                </c:pt>
                <c:pt idx="94">
                  <c:v>1.6256591630441799E-3</c:v>
                </c:pt>
                <c:pt idx="95">
                  <c:v>1.629204799076692E-3</c:v>
                </c:pt>
                <c:pt idx="96">
                  <c:v>1.6329245208968801E-3</c:v>
                </c:pt>
                <c:pt idx="97">
                  <c:v>1.6368187715544232E-3</c:v>
                </c:pt>
                <c:pt idx="98">
                  <c:v>1.640887833440557E-3</c:v>
                </c:pt>
                <c:pt idx="99">
                  <c:v>1.6451318478631696E-3</c:v>
                </c:pt>
                <c:pt idx="100">
                  <c:v>1.6495508366774026E-3</c:v>
                </c:pt>
                <c:pt idx="101">
                  <c:v>1.654144725493239E-3</c:v>
                </c:pt>
                <c:pt idx="102">
                  <c:v>1.6589133679463183E-3</c:v>
                </c:pt>
                <c:pt idx="103">
                  <c:v>1.6638565712799151E-3</c:v>
                </c:pt>
                <c:pt idx="104">
                  <c:v>1.6689741234963264E-3</c:v>
                </c:pt>
                <c:pt idx="105">
                  <c:v>1.6742658218042517E-3</c:v>
                </c:pt>
                <c:pt idx="106">
                  <c:v>1.6797315012102142E-3</c:v>
                </c:pt>
                <c:pt idx="107">
                  <c:v>1.6853710660418764E-3</c:v>
                </c:pt>
                <c:pt idx="108">
                  <c:v>1.6911845208092838E-3</c:v>
                </c:pt>
                <c:pt idx="109">
                  <c:v>1.6971720031568245E-3</c:v>
                </c:pt>
                <c:pt idx="110">
                  <c:v>1.7033338163215139E-3</c:v>
                </c:pt>
                <c:pt idx="111">
                  <c:v>1.7096704643926569E-3</c:v>
                </c:pt>
                <c:pt idx="112">
                  <c:v>1.7161826863593382E-3</c:v>
                </c:pt>
                <c:pt idx="113">
                  <c:v>1.7228714911791205E-3</c:v>
                </c:pt>
                <c:pt idx="114">
                  <c:v>1.7297381940540773E-3</c:v>
                </c:pt>
                <c:pt idx="115">
                  <c:v>1.7367844518201472E-3</c:v>
                </c:pt>
                <c:pt idx="116">
                  <c:v>1.7440122991863179E-3</c:v>
                </c:pt>
                <c:pt idx="117">
                  <c:v>1.7514241847912831E-3</c:v>
                </c:pt>
                <c:pt idx="118">
                  <c:v>1.7590230067178771E-3</c:v>
                </c:pt>
                <c:pt idx="119">
                  <c:v>1.7668121481499003E-3</c:v>
                </c:pt>
                <c:pt idx="120">
                  <c:v>1.7747955117211884E-3</c:v>
                </c:pt>
                <c:pt idx="121">
                  <c:v>1.7829775534062378E-3</c:v>
                </c:pt>
                <c:pt idx="122">
                  <c:v>1.7913633147882636E-3</c:v>
                </c:pt>
                <c:pt idx="123">
                  <c:v>1.7999584535365362E-3</c:v>
                </c:pt>
                <c:pt idx="124">
                  <c:v>1.8087692723212812E-3</c:v>
                </c:pt>
                <c:pt idx="125">
                  <c:v>1.8178027434316015E-3</c:v>
                </c:pt>
                <c:pt idx="126">
                  <c:v>1.827066530293148E-3</c:v>
                </c:pt>
                <c:pt idx="127">
                  <c:v>1.8365690039752215E-3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5-4FB8-9081-6AAF1C1A8D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Comparison'!$D$14:$EC$14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Comparison'!$D$17:$EB$17</c:f>
              <c:numCache>
                <c:formatCode>General</c:formatCode>
                <c:ptCount val="129"/>
                <c:pt idx="0">
                  <c:v>2.9623914289587586E-4</c:v>
                </c:pt>
                <c:pt idx="1">
                  <c:v>3.2711871097096043E-4</c:v>
                </c:pt>
                <c:pt idx="2">
                  <c:v>3.7510694842426143E-4</c:v>
                </c:pt>
                <c:pt idx="3">
                  <c:v>4.3870121999606152E-4</c:v>
                </c:pt>
                <c:pt idx="4">
                  <c:v>5.1642238102381287E-4</c:v>
                </c:pt>
                <c:pt idx="5">
                  <c:v>6.0686425303671228E-4</c:v>
                </c:pt>
                <c:pt idx="6">
                  <c:v>7.0872572858136104E-4</c:v>
                </c:pt>
                <c:pt idx="7">
                  <c:v>8.2060016817787765E-4</c:v>
                </c:pt>
                <c:pt idx="8">
                  <c:v>9.3949558457641228E-4</c:v>
                </c:pt>
                <c:pt idx="9">
                  <c:v>1.0659769591246054E-3</c:v>
                </c:pt>
                <c:pt idx="10">
                  <c:v>1.199657854801139E-3</c:v>
                </c:pt>
                <c:pt idx="11">
                  <c:v>1.3396455386484641E-3</c:v>
                </c:pt>
                <c:pt idx="12">
                  <c:v>1.4850568439099803E-3</c:v>
                </c:pt>
                <c:pt idx="13">
                  <c:v>1.6350257929303475E-3</c:v>
                </c:pt>
                <c:pt idx="14">
                  <c:v>1.7887098417139436E-3</c:v>
                </c:pt>
                <c:pt idx="15">
                  <c:v>1.9452949021409385E-3</c:v>
                </c:pt>
                <c:pt idx="16">
                  <c:v>2.1039992896700411E-3</c:v>
                </c:pt>
                <c:pt idx="17">
                  <c:v>2.2640767442759888E-3</c:v>
                </c:pt>
                <c:pt idx="18">
                  <c:v>2.4248186797694235E-3</c:v>
                </c:pt>
                <c:pt idx="19">
                  <c:v>2.5855558221526691E-3</c:v>
                </c:pt>
                <c:pt idx="20">
                  <c:v>2.7456593974489762E-3</c:v>
                </c:pt>
                <c:pt idx="21">
                  <c:v>2.9045420144679273E-3</c:v>
                </c:pt>
                <c:pt idx="22">
                  <c:v>3.0616583597693255E-3</c:v>
                </c:pt>
                <c:pt idx="23">
                  <c:v>3.2165057712702878E-3</c:v>
                </c:pt>
                <c:pt idx="24">
                  <c:v>3.3686246976814575E-3</c:v>
                </c:pt>
                <c:pt idx="25">
                  <c:v>3.5175989811039761E-3</c:v>
                </c:pt>
                <c:pt idx="26">
                  <c:v>3.6630558406640433E-3</c:v>
                </c:pt>
                <c:pt idx="27">
                  <c:v>3.8046653947511684E-3</c:v>
                </c:pt>
                <c:pt idx="28">
                  <c:v>3.9421395530733422E-3</c:v>
                </c:pt>
                <c:pt idx="29">
                  <c:v>4.075230145245321E-3</c:v>
                </c:pt>
                <c:pt idx="30">
                  <c:v>4.2037262260253136E-3</c:v>
                </c:pt>
                <c:pt idx="31">
                  <c:v>4.3274506022755056E-3</c:v>
                </c:pt>
                <c:pt idx="32">
                  <c:v>4.4462557413028755E-3</c:v>
                </c:pt>
                <c:pt idx="33">
                  <c:v>4.5600193216270551E-3</c:v>
                </c:pt>
                <c:pt idx="34">
                  <c:v>4.6686397546920116E-3</c:v>
                </c:pt>
                <c:pt idx="35">
                  <c:v>4.7720320212186655E-3</c:v>
                </c:pt>
                <c:pt idx="36">
                  <c:v>4.8701241250466484E-3</c:v>
                </c:pt>
                <c:pt idx="37">
                  <c:v>4.9628543766127679E-3</c:v>
                </c:pt>
                <c:pt idx="38">
                  <c:v>5.0501695959835405E-3</c:v>
                </c:pt>
                <c:pt idx="39">
                  <c:v>5.1320241930657142E-3</c:v>
                </c:pt>
                <c:pt idx="40">
                  <c:v>5.2084876439327226E-3</c:v>
                </c:pt>
                <c:pt idx="41">
                  <c:v>5.2849470529731405E-3</c:v>
                </c:pt>
                <c:pt idx="42">
                  <c:v>5.3595148340140272E-3</c:v>
                </c:pt>
                <c:pt idx="43">
                  <c:v>5.4292715208031925E-3</c:v>
                </c:pt>
                <c:pt idx="44">
                  <c:v>5.4942475710819203E-3</c:v>
                </c:pt>
                <c:pt idx="45">
                  <c:v>5.554481596550984E-3</c:v>
                </c:pt>
                <c:pt idx="46">
                  <c:v>5.6100193790196281E-3</c:v>
                </c:pt>
                <c:pt idx="47">
                  <c:v>5.6609122416980615E-3</c:v>
                </c:pt>
                <c:pt idx="48">
                  <c:v>5.7072148572421709E-3</c:v>
                </c:pt>
                <c:pt idx="49">
                  <c:v>5.7489826661806511E-3</c:v>
                </c:pt>
                <c:pt idx="50">
                  <c:v>5.7862691487831561E-3</c:v>
                </c:pt>
                <c:pt idx="51">
                  <c:v>5.8191232255288923E-3</c:v>
                </c:pt>
                <c:pt idx="52">
                  <c:v>5.8475870523287694E-3</c:v>
                </c:pt>
                <c:pt idx="53">
                  <c:v>5.871694424664794E-3</c:v>
                </c:pt>
                <c:pt idx="54">
                  <c:v>5.89146992145768E-3</c:v>
                </c:pt>
                <c:pt idx="55">
                  <c:v>5.9069288203492465E-3</c:v>
                </c:pt>
                <c:pt idx="56">
                  <c:v>5.9180777198381837E-3</c:v>
                </c:pt>
                <c:pt idx="57">
                  <c:v>5.924915728965017E-3</c:v>
                </c:pt>
                <c:pt idx="58">
                  <c:v>5.9274360409797599E-3</c:v>
                </c:pt>
                <c:pt idx="59">
                  <c:v>6.8751202962303807E-3</c:v>
                </c:pt>
                <c:pt idx="60">
                  <c:v>6.4960597689999013E-3</c:v>
                </c:pt>
                <c:pt idx="61">
                  <c:v>6.138654063209386E-3</c:v>
                </c:pt>
                <c:pt idx="62">
                  <c:v>5.8019297688587388E-3</c:v>
                </c:pt>
                <c:pt idx="63">
                  <c:v>5.4849488478764079E-3</c:v>
                </c:pt>
                <c:pt idx="64">
                  <c:v>5.1867739041109246E-3</c:v>
                </c:pt>
                <c:pt idx="65">
                  <c:v>4.9064749420624238E-3</c:v>
                </c:pt>
                <c:pt idx="66">
                  <c:v>4.64313574251639E-3</c:v>
                </c:pt>
                <c:pt idx="67">
                  <c:v>4.3958592357692082E-3</c:v>
                </c:pt>
                <c:pt idx="68">
                  <c:v>4.1637719148076222E-3</c:v>
                </c:pt>
                <c:pt idx="69">
                  <c:v>3.9460273683781071E-3</c:v>
                </c:pt>
                <c:pt idx="70">
                  <c:v>3.7425531740784106E-3</c:v>
                </c:pt>
                <c:pt idx="71">
                  <c:v>3.5541412074940925E-3</c:v>
                </c:pt>
                <c:pt idx="72">
                  <c:v>3.3770074650216193E-3</c:v>
                </c:pt>
                <c:pt idx="73">
                  <c:v>3.2103021783970189E-3</c:v>
                </c:pt>
                <c:pt idx="74">
                  <c:v>3.0534913286018894E-3</c:v>
                </c:pt>
                <c:pt idx="75">
                  <c:v>2.9060589773506388E-3</c:v>
                </c:pt>
                <c:pt idx="76">
                  <c:v>2.76750807562289E-3</c:v>
                </c:pt>
                <c:pt idx="77">
                  <c:v>2.6373609647756344E-3</c:v>
                </c:pt>
                <c:pt idx="78">
                  <c:v>2.515159623979179E-3</c:v>
                </c:pt>
                <c:pt idx="79">
                  <c:v>2.4004657116006856E-3</c:v>
                </c:pt>
                <c:pt idx="80">
                  <c:v>2.2928604414586685E-3</c:v>
                </c:pt>
                <c:pt idx="81">
                  <c:v>2.1919443277593122E-3</c:v>
                </c:pt>
                <c:pt idx="82">
                  <c:v>2.0973368265110935E-3</c:v>
                </c:pt>
                <c:pt idx="83">
                  <c:v>2.0086758960296057E-3</c:v>
                </c:pt>
                <c:pt idx="84">
                  <c:v>1.9256174945988887E-3</c:v>
                </c:pt>
                <c:pt idx="85">
                  <c:v>1.8478350303584917E-3</c:v>
                </c:pt>
                <c:pt idx="86">
                  <c:v>1.7750187754837952E-3</c:v>
                </c:pt>
                <c:pt idx="87">
                  <c:v>1.7068752549301558E-3</c:v>
                </c:pt>
                <c:pt idx="88">
                  <c:v>1.6431266182815123E-3</c:v>
                </c:pt>
                <c:pt idx="89">
                  <c:v>1.5835100017712058E-3</c:v>
                </c:pt>
                <c:pt idx="90">
                  <c:v>1.5277768868309912E-3</c:v>
                </c:pt>
                <c:pt idx="91">
                  <c:v>1.4756924601605742E-3</c:v>
                </c:pt>
                <c:pt idx="92">
                  <c:v>1.4270349797796983E-3</c:v>
                </c:pt>
                <c:pt idx="93">
                  <c:v>1.3815951506956786E-3</c:v>
                </c:pt>
                <c:pt idx="94">
                  <c:v>1.3391755131754134E-3</c:v>
                </c:pt>
                <c:pt idx="95">
                  <c:v>1.2995898460704469E-3</c:v>
                </c:pt>
                <c:pt idx="96">
                  <c:v>1.2626625870738874E-3</c:v>
                </c:pt>
                <c:pt idx="97">
                  <c:v>1.2282282713679368E-3</c:v>
                </c:pt>
                <c:pt idx="98">
                  <c:v>1.196130989712789E-3</c:v>
                </c:pt>
                <c:pt idx="99">
                  <c:v>1.1662238666106898E-3</c:v>
                </c:pt>
                <c:pt idx="100">
                  <c:v>1.1383685590311804E-3</c:v>
                </c:pt>
                <c:pt idx="101">
                  <c:v>1.1124347757332299E-3</c:v>
                </c:pt>
                <c:pt idx="102">
                  <c:v>1.0882998171347716E-3</c:v>
                </c:pt>
                <c:pt idx="103">
                  <c:v>1.0658481354373203E-3</c:v>
                </c:pt>
                <c:pt idx="104">
                  <c:v>1.0449709147277186E-3</c:v>
                </c:pt>
                <c:pt idx="105">
                  <c:v>1.0255656702724909E-3</c:v>
                </c:pt>
                <c:pt idx="106">
                  <c:v>1.0075358667671224E-3</c:v>
                </c:pt>
                <c:pt idx="107">
                  <c:v>9.9079055446230926E-4</c:v>
                </c:pt>
                <c:pt idx="108">
                  <c:v>9.7524402286854289E-4</c:v>
                </c:pt>
                <c:pt idx="109">
                  <c:v>9.6081547101033746E-4</c:v>
                </c:pt>
                <c:pt idx="110">
                  <c:v>9.4711013733894407E-4</c:v>
                </c:pt>
                <c:pt idx="111">
                  <c:v>9.3375035740468214E-4</c:v>
                </c:pt>
                <c:pt idx="112">
                  <c:v>9.2128902322449779E-4</c:v>
                </c:pt>
                <c:pt idx="113">
                  <c:v>9.096895355589856E-4</c:v>
                </c:pt>
                <c:pt idx="114">
                  <c:v>8.9890159132128189E-4</c:v>
                </c:pt>
                <c:pt idx="115">
                  <c:v>8.8887777128139362E-4</c:v>
                </c:pt>
                <c:pt idx="116">
                  <c:v>8.7957338011319366E-4</c:v>
                </c:pt>
                <c:pt idx="117">
                  <c:v>8.7094629510035067E-4</c:v>
                </c:pt>
                <c:pt idx="118">
                  <c:v>8.629568230398302E-4</c:v>
                </c:pt>
                <c:pt idx="119">
                  <c:v>8.5556756514515919E-4</c:v>
                </c:pt>
                <c:pt idx="120">
                  <c:v>8.4874328920259623E-4</c:v>
                </c:pt>
                <c:pt idx="121">
                  <c:v>8.4245080892107077E-4</c:v>
                </c:pt>
                <c:pt idx="122">
                  <c:v>8.3665886982949272E-4</c:v>
                </c:pt>
                <c:pt idx="123">
                  <c:v>8.3133804163464553E-4</c:v>
                </c:pt>
                <c:pt idx="124">
                  <c:v>8.2646061633744744E-4</c:v>
                </c:pt>
                <c:pt idx="125">
                  <c:v>8.2200051223812987E-4</c:v>
                </c:pt>
                <c:pt idx="126">
                  <c:v>8.179331830728097E-4</c:v>
                </c:pt>
                <c:pt idx="127">
                  <c:v>8.142355323547644E-4</c:v>
                </c:pt>
                <c:pt idx="128">
                  <c:v>8.1088583234261509E-4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85-4FB8-9081-6AAF1C1A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Comparison'!$D$28:$EA$28</c:f>
              <c:numCache>
                <c:formatCode>General</c:formatCode>
                <c:ptCount val="128"/>
                <c:pt idx="0">
                  <c:v>3.470129360590713E-4</c:v>
                </c:pt>
                <c:pt idx="1">
                  <c:v>1.1233467490312367E-3</c:v>
                </c:pt>
                <c:pt idx="2">
                  <c:v>2.2845442434554159E-3</c:v>
                </c:pt>
                <c:pt idx="3">
                  <c:v>3.7763236081753446E-3</c:v>
                </c:pt>
                <c:pt idx="4">
                  <c:v>5.5473720633514596E-3</c:v>
                </c:pt>
                <c:pt idx="5">
                  <c:v>7.5506682138114173E-3</c:v>
                </c:pt>
                <c:pt idx="6">
                  <c:v>9.7442025498658148E-3</c:v>
                </c:pt>
                <c:pt idx="7">
                  <c:v>1.2090786811185946E-2</c:v>
                </c:pt>
                <c:pt idx="8">
                  <c:v>1.4553246147442236E-2</c:v>
                </c:pt>
                <c:pt idx="9">
                  <c:v>2.2311897922059339E-2</c:v>
                </c:pt>
                <c:pt idx="10">
                  <c:v>2.0480357590762735E-2</c:v>
                </c:pt>
                <c:pt idx="11">
                  <c:v>1.8802433986811973E-2</c:v>
                </c:pt>
                <c:pt idx="12">
                  <c:v>1.726412029058039E-2</c:v>
                </c:pt>
                <c:pt idx="13">
                  <c:v>1.5853512405734443E-2</c:v>
                </c:pt>
                <c:pt idx="14">
                  <c:v>1.4559718709463165E-2</c:v>
                </c:pt>
                <c:pt idx="15">
                  <c:v>1.3372779649689833E-2</c:v>
                </c:pt>
                <c:pt idx="16">
                  <c:v>1.2283591108114595E-2</c:v>
                </c:pt>
                <c:pt idx="17">
                  <c:v>1.1283831852999037E-2</c:v>
                </c:pt>
                <c:pt idx="18">
                  <c:v>1.0367355490905896E-2</c:v>
                </c:pt>
                <c:pt idx="19">
                  <c:v>9.5365548075709398E-3</c:v>
                </c:pt>
                <c:pt idx="20">
                  <c:v>8.770773381578249E-3</c:v>
                </c:pt>
                <c:pt idx="21">
                  <c:v>8.0621594491919399E-3</c:v>
                </c:pt>
                <c:pt idx="22">
                  <c:v>7.4069456712739486E-3</c:v>
                </c:pt>
                <c:pt idx="23">
                  <c:v>6.8015995156256014E-3</c:v>
                </c:pt>
                <c:pt idx="24">
                  <c:v>6.2428044175518753E-3</c:v>
                </c:pt>
                <c:pt idx="25">
                  <c:v>5.72744308734216E-3</c:v>
                </c:pt>
                <c:pt idx="26">
                  <c:v>5.2525828620954181E-3</c:v>
                </c:pt>
                <c:pt idx="27">
                  <c:v>4.8154629364042818E-3</c:v>
                </c:pt>
                <c:pt idx="28">
                  <c:v>4.4134832445665087E-3</c:v>
                </c:pt>
                <c:pt idx="29">
                  <c:v>4.0441947476940318E-3</c:v>
                </c:pt>
                <c:pt idx="30">
                  <c:v>3.7052908788515696E-3</c:v>
                </c:pt>
                <c:pt idx="31">
                  <c:v>3.3945999073605681E-3</c:v>
                </c:pt>
                <c:pt idx="32">
                  <c:v>3.110078016768917E-3</c:v>
                </c:pt>
                <c:pt idx="33">
                  <c:v>2.8498029151251092E-3</c:v>
                </c:pt>
                <c:pt idx="34">
                  <c:v>2.6119678298005154E-3</c:v>
                </c:pt>
                <c:pt idx="35">
                  <c:v>2.3948757758038056E-3</c:v>
                </c:pt>
                <c:pt idx="36">
                  <c:v>2.1969339992773183E-3</c:v>
                </c:pt>
                <c:pt idx="37">
                  <c:v>2.0166485385196106E-3</c:v>
                </c:pt>
                <c:pt idx="38">
                  <c:v>1.8526188447950229E-3</c:v>
                </c:pt>
                <c:pt idx="39">
                  <c:v>1.7035324344387031E-3</c:v>
                </c:pt>
                <c:pt idx="40">
                  <c:v>1.5674397447936628E-3</c:v>
                </c:pt>
                <c:pt idx="41">
                  <c:v>1.439365775787531E-3</c:v>
                </c:pt>
                <c:pt idx="42">
                  <c:v>1.3202513315864735E-3</c:v>
                </c:pt>
                <c:pt idx="43">
                  <c:v>1.2099553843469893E-3</c:v>
                </c:pt>
                <c:pt idx="44">
                  <c:v>1.1079563480002172E-3</c:v>
                </c:pt>
                <c:pt idx="45">
                  <c:v>1.0137536726968395E-3</c:v>
                </c:pt>
                <c:pt idx="46">
                  <c:v>9.2686743888095269E-4</c:v>
                </c:pt>
                <c:pt idx="47">
                  <c:v>8.4683797738595626E-4</c:v>
                </c:pt>
                <c:pt idx="48">
                  <c:v>7.7322551160098846E-4</c:v>
                </c:pt>
                <c:pt idx="49">
                  <c:v>7.0560981861214698E-4</c:v>
                </c:pt>
                <c:pt idx="50">
                  <c:v>6.4358990164195822E-4</c:v>
                </c:pt>
                <c:pt idx="51">
                  <c:v>5.8678367039572267E-4</c:v>
                </c:pt>
                <c:pt idx="52">
                  <c:v>5.3482761797005683E-4</c:v>
                </c:pt>
                <c:pt idx="53">
                  <c:v>4.873764896020209E-4</c:v>
                </c:pt>
                <c:pt idx="54">
                  <c:v>4.4410293136991482E-4</c:v>
                </c:pt>
                <c:pt idx="55">
                  <c:v>4.046971151695695E-4</c:v>
                </c:pt>
                <c:pt idx="56">
                  <c:v>3.6886632794709253E-4</c:v>
                </c:pt>
                <c:pt idx="57">
                  <c:v>3.3633452186912125E-4</c:v>
                </c:pt>
                <c:pt idx="58">
                  <c:v>3.0684181639573533E-4</c:v>
                </c:pt>
                <c:pt idx="59">
                  <c:v>2.8014395109967493E-4</c:v>
                </c:pt>
                <c:pt idx="60">
                  <c:v>2.5601168193796172E-4</c:v>
                </c:pt>
                <c:pt idx="61">
                  <c:v>2.3423012092852578E-4</c:v>
                </c:pt>
                <c:pt idx="62">
                  <c:v>2.1459801721753852E-4</c:v>
                </c:pt>
                <c:pt idx="63">
                  <c:v>1.9692697984092714E-4</c:v>
                </c:pt>
                <c:pt idx="64">
                  <c:v>1.8083903146024949E-4</c:v>
                </c:pt>
                <c:pt idx="65">
                  <c:v>1.6569411093105379E-4</c:v>
                </c:pt>
                <c:pt idx="66">
                  <c:v>1.515956525664894E-4</c:v>
                </c:pt>
                <c:pt idx="67">
                  <c:v>1.3850448142743087E-4</c:v>
                </c:pt>
                <c:pt idx="68">
                  <c:v>1.2637203792049869E-4</c:v>
                </c:pt>
                <c:pt idx="69">
                  <c:v>1.1515002631322279E-4</c:v>
                </c:pt>
                <c:pt idx="70">
                  <c:v>1.0479058916789578E-4</c:v>
                </c:pt>
                <c:pt idx="71">
                  <c:v>9.524647903816336E-5</c:v>
                </c:pt>
                <c:pt idx="72">
                  <c:v>8.6471222019980423E-5</c:v>
                </c:pt>
                <c:pt idx="73">
                  <c:v>7.8419278556980388E-5</c:v>
                </c:pt>
                <c:pt idx="74">
                  <c:v>7.1046190644092876E-5</c:v>
                </c:pt>
                <c:pt idx="75">
                  <c:v>6.4308723190045427E-5</c:v>
                </c:pt>
                <c:pt idx="76">
                  <c:v>5.8164990739055886E-5</c:v>
                </c:pt>
                <c:pt idx="77">
                  <c:v>5.257457316641866E-5</c:v>
                </c:pt>
                <c:pt idx="78">
                  <c:v>4.7498615474077036E-5</c:v>
                </c:pt>
                <c:pt idx="79">
                  <c:v>4.2899913397572012E-5</c:v>
                </c:pt>
                <c:pt idx="80">
                  <c:v>3.8742981446298136E-5</c:v>
                </c:pt>
                <c:pt idx="81">
                  <c:v>3.4994103757162107E-5</c:v>
                </c:pt>
                <c:pt idx="82">
                  <c:v>3.1621365788163615E-5</c:v>
                </c:pt>
                <c:pt idx="83">
                  <c:v>2.8594667999525494E-5</c:v>
                </c:pt>
                <c:pt idx="84">
                  <c:v>2.5885718259962134E-5</c:v>
                </c:pt>
                <c:pt idx="85">
                  <c:v>2.346800337455113E-5</c:v>
                </c:pt>
                <c:pt idx="86">
                  <c:v>2.1316742036734332E-5</c:v>
                </c:pt>
                <c:pt idx="87">
                  <c:v>1.940881293003879E-5</c:v>
                </c:pt>
                <c:pt idx="88">
                  <c:v>1.7722663727109773E-5</c:v>
                </c:pt>
                <c:pt idx="89">
                  <c:v>1.623819692049423E-5</c:v>
                </c:pt>
                <c:pt idx="90">
                  <c:v>1.4936633171137317E-5</c:v>
                </c:pt>
                <c:pt idx="91">
                  <c:v>1.3800353096838255E-5</c:v>
                </c:pt>
                <c:pt idx="92">
                  <c:v>1.2812715338892637E-5</c:v>
                </c:pt>
                <c:pt idx="93">
                  <c:v>1.1949566571229533E-5</c:v>
                </c:pt>
                <c:pt idx="94">
                  <c:v>1.1036047252153934E-5</c:v>
                </c:pt>
                <c:pt idx="95">
                  <c:v>1.0125723724375424E-5</c:v>
                </c:pt>
                <c:pt idx="96">
                  <c:v>9.2704550859535652E-6</c:v>
                </c:pt>
                <c:pt idx="97">
                  <c:v>8.469206934546394E-6</c:v>
                </c:pt>
                <c:pt idx="98">
                  <c:v>7.7207180737694645E-6</c:v>
                </c:pt>
                <c:pt idx="99">
                  <c:v>7.0235248724900918E-6</c:v>
                </c:pt>
                <c:pt idx="100">
                  <c:v>6.3759854552773269E-6</c:v>
                </c:pt>
                <c:pt idx="101">
                  <c:v>5.7763051286380539E-6</c:v>
                </c:pt>
                <c:pt idx="102">
                  <c:v>5.2225602956988033E-6</c:v>
                </c:pt>
                <c:pt idx="103">
                  <c:v>4.7127227842105091E-6</c:v>
                </c:pt>
                <c:pt idx="104">
                  <c:v>4.2446840705324993E-6</c:v>
                </c:pt>
                <c:pt idx="105">
                  <c:v>3.816278656532261E-6</c:v>
                </c:pt>
                <c:pt idx="106">
                  <c:v>3.4253054256092388E-6</c:v>
                </c:pt>
                <c:pt idx="107">
                  <c:v>3.0695508535009519E-6</c:v>
                </c:pt>
                <c:pt idx="108">
                  <c:v>2.7468083275126476E-6</c:v>
                </c:pt>
                <c:pt idx="109">
                  <c:v>2.4548975734132902E-6</c:v>
                </c:pt>
                <c:pt idx="110">
                  <c:v>2.1916826506241287E-6</c:v>
                </c:pt>
                <c:pt idx="111">
                  <c:v>1.9550877865926212E-6</c:v>
                </c:pt>
                <c:pt idx="112">
                  <c:v>1.7431117583096473E-6</c:v>
                </c:pt>
                <c:pt idx="113">
                  <c:v>1.5538405909510582E-6</c:v>
                </c:pt>
                <c:pt idx="114">
                  <c:v>1.3854576720307427E-6</c:v>
                </c:pt>
                <c:pt idx="115">
                  <c:v>1.2362518376977093E-6</c:v>
                </c:pt>
                <c:pt idx="116">
                  <c:v>1.1046233156763659E-6</c:v>
                </c:pt>
                <c:pt idx="117">
                  <c:v>9.8908660781574355E-7</c:v>
                </c:pt>
                <c:pt idx="118">
                  <c:v>8.8827114286563534E-7</c:v>
                </c:pt>
                <c:pt idx="119">
                  <c:v>8.0091932490398759E-7</c:v>
                </c:pt>
                <c:pt idx="120">
                  <c:v>7.2588034737846054E-7</c:v>
                </c:pt>
                <c:pt idx="121">
                  <c:v>6.6210301787709702E-7</c:v>
                </c:pt>
                <c:pt idx="122">
                  <c:v>6.0862295020403225E-7</c:v>
                </c:pt>
                <c:pt idx="123">
                  <c:v>5.6454865705850516E-7</c:v>
                </c:pt>
                <c:pt idx="124">
                  <c:v>5.2904208778513446E-7</c:v>
                </c:pt>
                <c:pt idx="125">
                  <c:v>5.0129757211837873E-7</c:v>
                </c:pt>
                <c:pt idx="126">
                  <c:v>4.8051495540173569E-7</c:v>
                </c:pt>
                <c:pt idx="127">
                  <c:v>4.6587039667009389E-7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5-4B92-82CC-B6E7769DE2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Comparison'!$D$14:$EC$14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Comparison'!$D$39:$EB$39</c:f>
              <c:numCache>
                <c:formatCode>General</c:formatCode>
                <c:ptCount val="129"/>
                <c:pt idx="0">
                  <c:v>1.5603466028368849E-5</c:v>
                </c:pt>
                <c:pt idx="1">
                  <c:v>4.8747147394402353E-5</c:v>
                </c:pt>
                <c:pt idx="2">
                  <c:v>9.9507125483327432E-5</c:v>
                </c:pt>
                <c:pt idx="3">
                  <c:v>1.6633922723418798E-4</c:v>
                </c:pt>
                <c:pt idx="4">
                  <c:v>2.477177589008257E-4</c:v>
                </c:pt>
                <c:pt idx="5">
                  <c:v>3.4219319700941645E-4</c:v>
                </c:pt>
                <c:pt idx="6">
                  <c:v>4.4842935599316477E-4</c:v>
                </c:pt>
                <c:pt idx="7">
                  <c:v>5.6488700604004837E-4</c:v>
                </c:pt>
                <c:pt idx="8">
                  <c:v>6.8848975610696092E-4</c:v>
                </c:pt>
                <c:pt idx="9">
                  <c:v>8.20014422745529E-4</c:v>
                </c:pt>
                <c:pt idx="10">
                  <c:v>9.5893562729610846E-4</c:v>
                </c:pt>
                <c:pt idx="11">
                  <c:v>1.1043160466274796E-3</c:v>
                </c:pt>
                <c:pt idx="12">
                  <c:v>1.2552280913815919E-3</c:v>
                </c:pt>
                <c:pt idx="13">
                  <c:v>1.4107621336699122E-3</c:v>
                </c:pt>
                <c:pt idx="14">
                  <c:v>1.5700332037640345E-3</c:v>
                </c:pt>
                <c:pt idx="15">
                  <c:v>1.7321863399753249E-3</c:v>
                </c:pt>
                <c:pt idx="16">
                  <c:v>1.8964007623085625E-3</c:v>
                </c:pt>
                <c:pt idx="17">
                  <c:v>2.0618930380134791E-3</c:v>
                </c:pt>
                <c:pt idx="18">
                  <c:v>2.2279194117742871E-3</c:v>
                </c:pt>
                <c:pt idx="19">
                  <c:v>2.3937774773330335E-3</c:v>
                </c:pt>
                <c:pt idx="20">
                  <c:v>2.5588073650802973E-3</c:v>
                </c:pt>
                <c:pt idx="21">
                  <c:v>2.7223926041877061E-3</c:v>
                </c:pt>
                <c:pt idx="22">
                  <c:v>2.8839607860481867E-3</c:v>
                </c:pt>
                <c:pt idx="23">
                  <c:v>3.0429841038607948E-3</c:v>
                </c:pt>
                <c:pt idx="24">
                  <c:v>3.198979779842947E-3</c:v>
                </c:pt>
                <c:pt idx="25">
                  <c:v>3.351510319049341E-3</c:v>
                </c:pt>
                <c:pt idx="26">
                  <c:v>3.5001834661656209E-3</c:v>
                </c:pt>
                <c:pt idx="27">
                  <c:v>3.6446516985876656E-3</c:v>
                </c:pt>
                <c:pt idx="28">
                  <c:v>3.7846110818074274E-3</c:v>
                </c:pt>
                <c:pt idx="29">
                  <c:v>3.9197993474590041E-3</c:v>
                </c:pt>
                <c:pt idx="30">
                  <c:v>4.049993131149808E-3</c:v>
                </c:pt>
                <c:pt idx="31">
                  <c:v>4.1750044148709557E-3</c:v>
                </c:pt>
                <c:pt idx="32">
                  <c:v>4.2946763383251872E-3</c:v>
                </c:pt>
                <c:pt idx="33">
                  <c:v>4.4088786510325766E-3</c:v>
                </c:pt>
                <c:pt idx="34">
                  <c:v>4.5175031482535856E-3</c:v>
                </c:pt>
                <c:pt idx="35">
                  <c:v>4.6204594494517115E-3</c:v>
                </c:pt>
                <c:pt idx="36">
                  <c:v>4.7176714343028546E-3</c:v>
                </c:pt>
                <c:pt idx="37">
                  <c:v>4.8090745518701563E-3</c:v>
                </c:pt>
                <c:pt idx="38">
                  <c:v>4.8946140841422464E-3</c:v>
                </c:pt>
                <c:pt idx="39">
                  <c:v>4.97424430017567E-3</c:v>
                </c:pt>
                <c:pt idx="40">
                  <c:v>5.0489310761550124E-3</c:v>
                </c:pt>
                <c:pt idx="41">
                  <c:v>5.1248350257007275E-3</c:v>
                </c:pt>
                <c:pt idx="42">
                  <c:v>5.1968668169272711E-3</c:v>
                </c:pt>
                <c:pt idx="43">
                  <c:v>5.263787391495172E-3</c:v>
                </c:pt>
                <c:pt idx="44">
                  <c:v>5.3256393074147092E-3</c:v>
                </c:pt>
                <c:pt idx="45">
                  <c:v>5.3824737731285651E-3</c:v>
                </c:pt>
                <c:pt idx="46">
                  <c:v>5.4343494998615243E-3</c:v>
                </c:pt>
                <c:pt idx="47">
                  <c:v>5.4813309736692819E-3</c:v>
                </c:pt>
                <c:pt idx="48">
                  <c:v>5.5234862802529565E-3</c:v>
                </c:pt>
                <c:pt idx="49">
                  <c:v>5.5608846753693719E-3</c:v>
                </c:pt>
                <c:pt idx="50">
                  <c:v>5.5935941325021927E-3</c:v>
                </c:pt>
                <c:pt idx="51">
                  <c:v>5.621679104046093E-3</c:v>
                </c:pt>
                <c:pt idx="52">
                  <c:v>5.6451987013462178E-3</c:v>
                </c:pt>
                <c:pt idx="53">
                  <c:v>5.664205441387433E-3</c:v>
                </c:pt>
                <c:pt idx="54">
                  <c:v>5.6787446327898547E-3</c:v>
                </c:pt>
                <c:pt idx="55">
                  <c:v>5.6888543960265433E-3</c:v>
                </c:pt>
                <c:pt idx="56">
                  <c:v>5.694566243954759E-3</c:v>
                </c:pt>
                <c:pt idx="57">
                  <c:v>5.6959060993568523E-3</c:v>
                </c:pt>
                <c:pt idx="58">
                  <c:v>5.6928956018117982E-3</c:v>
                </c:pt>
                <c:pt idx="59">
                  <c:v>6.4275239479970533E-3</c:v>
                </c:pt>
                <c:pt idx="60">
                  <c:v>6.0429103073153054E-3</c:v>
                </c:pt>
                <c:pt idx="61">
                  <c:v>5.6803354978028787E-3</c:v>
                </c:pt>
                <c:pt idx="62">
                  <c:v>5.3387445141829795E-3</c:v>
                </c:pt>
                <c:pt idx="63">
                  <c:v>5.0171307120282227E-3</c:v>
                </c:pt>
                <c:pt idx="64">
                  <c:v>4.7145002124640125E-3</c:v>
                </c:pt>
                <c:pt idx="65">
                  <c:v>4.4298768612675244E-3</c:v>
                </c:pt>
                <c:pt idx="66">
                  <c:v>4.1623072498248176E-3</c:v>
                </c:pt>
                <c:pt idx="67">
                  <c:v>3.9108649690588991E-3</c:v>
                </c:pt>
                <c:pt idx="68">
                  <c:v>3.674654010711638E-3</c:v>
                </c:pt>
                <c:pt idx="69">
                  <c:v>3.4528113407054344E-3</c:v>
                </c:pt>
                <c:pt idx="70">
                  <c:v>3.2451775581105592E-3</c:v>
                </c:pt>
                <c:pt idx="71">
                  <c:v>3.0528490296160135E-3</c:v>
                </c:pt>
                <c:pt idx="72">
                  <c:v>2.8718623495607378E-3</c:v>
                </c:pt>
                <c:pt idx="73">
                  <c:v>2.7012546528214845E-3</c:v>
                </c:pt>
                <c:pt idx="74">
                  <c:v>2.5404912678238301E-3</c:v>
                </c:pt>
                <c:pt idx="75">
                  <c:v>2.3890572628880811E-3</c:v>
                </c:pt>
                <c:pt idx="76">
                  <c:v>2.2464579318096875E-3</c:v>
                </c:pt>
                <c:pt idx="77">
                  <c:v>2.1122190282981375E-3</c:v>
                </c:pt>
                <c:pt idx="78">
                  <c:v>1.9858867904168748E-3</c:v>
                </c:pt>
                <c:pt idx="79">
                  <c:v>1.8670277930915742E-3</c:v>
                </c:pt>
                <c:pt idx="80">
                  <c:v>1.755228661171635E-3</c:v>
                </c:pt>
                <c:pt idx="81">
                  <c:v>1.6500956720462373E-3</c:v>
                </c:pt>
                <c:pt idx="82">
                  <c:v>1.5512542722795203E-3</c:v>
                </c:pt>
                <c:pt idx="83">
                  <c:v>1.4583485286452746E-3</c:v>
                </c:pt>
                <c:pt idx="84">
                  <c:v>1.3710405309353844E-3</c:v>
                </c:pt>
                <c:pt idx="85">
                  <c:v>1.2890097607073292E-3</c:v>
                </c:pt>
                <c:pt idx="86">
                  <c:v>1.2119524375650752E-3</c:v>
                </c:pt>
                <c:pt idx="87">
                  <c:v>1.1395808525612098E-3</c:v>
                </c:pt>
                <c:pt idx="88">
                  <c:v>1.0716226964616292E-3</c:v>
                </c:pt>
                <c:pt idx="89">
                  <c:v>1.0078203891291544E-3</c:v>
                </c:pt>
                <c:pt idx="90">
                  <c:v>9.4793041511559211E-4</c:v>
                </c:pt>
                <c:pt idx="91">
                  <c:v>8.9172266945488677E-4</c:v>
                </c:pt>
                <c:pt idx="92">
                  <c:v>8.3897981680214968E-4</c:v>
                </c:pt>
                <c:pt idx="93">
                  <c:v>7.8949666658818612E-4</c:v>
                </c:pt>
                <c:pt idx="94">
                  <c:v>7.4307956569307171E-4</c:v>
                </c:pt>
                <c:pt idx="95">
                  <c:v>6.9954581052089973E-4</c:v>
                </c:pt>
                <c:pt idx="96">
                  <c:v>6.5872307894642866E-4</c:v>
                </c:pt>
                <c:pt idx="97">
                  <c:v>6.2044888311000332E-4</c:v>
                </c:pt>
                <c:pt idx="98">
                  <c:v>5.8457004318821588E-4</c:v>
                </c:pt>
                <c:pt idx="99">
                  <c:v>5.5094218225834005E-4</c:v>
                </c:pt>
                <c:pt idx="100">
                  <c:v>5.1942924218806557E-4</c:v>
                </c:pt>
                <c:pt idx="101">
                  <c:v>4.8990302016549284E-4</c:v>
                </c:pt>
                <c:pt idx="102">
                  <c:v>4.6224272551746406E-4</c:v>
                </c:pt>
                <c:pt idx="103">
                  <c:v>4.363345562877893E-4</c:v>
                </c:pt>
                <c:pt idx="104">
                  <c:v>4.1207129487487492E-4</c:v>
                </c:pt>
                <c:pt idx="105">
                  <c:v>3.8935192225162004E-4</c:v>
                </c:pt>
                <c:pt idx="106">
                  <c:v>3.6808124984642602E-4</c:v>
                </c:pt>
                <c:pt idx="107">
                  <c:v>3.4816956845942467E-4</c:v>
                </c:pt>
                <c:pt idx="108">
                  <c:v>3.2953231354701252E-4</c:v>
                </c:pt>
                <c:pt idx="109">
                  <c:v>3.1208974594621684E-4</c:v>
                </c:pt>
                <c:pt idx="110">
                  <c:v>2.9547495954726022E-4</c:v>
                </c:pt>
                <c:pt idx="111">
                  <c:v>2.7894346019292709E-4</c:v>
                </c:pt>
                <c:pt idx="112">
                  <c:v>2.6328631409192749E-4</c:v>
                </c:pt>
                <c:pt idx="113">
                  <c:v>2.4852135203179892E-4</c:v>
                </c:pt>
                <c:pt idx="114">
                  <c:v>2.3459770496218188E-4</c:v>
                </c:pt>
                <c:pt idx="115">
                  <c:v>2.2146734346579878E-4</c:v>
                </c:pt>
                <c:pt idx="116">
                  <c:v>2.0908492276356693E-4</c:v>
                </c:pt>
                <c:pt idx="117">
                  <c:v>1.9740763583667663E-4</c:v>
                </c:pt>
                <c:pt idx="118">
                  <c:v>1.8639507465060713E-4</c:v>
                </c:pt>
                <c:pt idx="119">
                  <c:v>1.7600909864282815E-4</c:v>
                </c:pt>
                <c:pt idx="120">
                  <c:v>1.6621371051946297E-4</c:v>
                </c:pt>
                <c:pt idx="121">
                  <c:v>1.5697493848279033E-4</c:v>
                </c:pt>
                <c:pt idx="122">
                  <c:v>1.4826072513088526E-4</c:v>
                </c:pt>
                <c:pt idx="123">
                  <c:v>1.4004082216701247E-4</c:v>
                </c:pt>
                <c:pt idx="124">
                  <c:v>1.3228669090052704E-4</c:v>
                </c:pt>
                <c:pt idx="125">
                  <c:v>1.2497140820428673E-4</c:v>
                </c:pt>
                <c:pt idx="126">
                  <c:v>1.1806957744953174E-4</c:v>
                </c:pt>
                <c:pt idx="127">
                  <c:v>1.1155724442049416E-4</c:v>
                </c:pt>
                <c:pt idx="128">
                  <c:v>1.0541181775071652E-4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5-4B92-82CC-B6E7769D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- 3000m'!$D$5:$D$59</c:f>
              <c:numCache>
                <c:formatCode>General</c:formatCode>
                <c:ptCount val="55"/>
                <c:pt idx="0">
                  <c:v>670.00145062265926</c:v>
                </c:pt>
                <c:pt idx="1">
                  <c:v>742.18395343734994</c:v>
                </c:pt>
                <c:pt idx="2">
                  <c:v>792.90510908947692</c:v>
                </c:pt>
                <c:pt idx="3">
                  <c:v>846.86441452429335</c:v>
                </c:pt>
                <c:pt idx="4">
                  <c:v>901.43750368540839</c:v>
                </c:pt>
                <c:pt idx="5">
                  <c:v>956.0755430934687</c:v>
                </c:pt>
                <c:pt idx="6">
                  <c:v>1010.5614599075381</c:v>
                </c:pt>
                <c:pt idx="7">
                  <c:v>1064.9292045080419</c:v>
                </c:pt>
                <c:pt idx="8">
                  <c:v>1119.27716980687</c:v>
                </c:pt>
                <c:pt idx="9">
                  <c:v>1173.657168840776</c:v>
                </c:pt>
                <c:pt idx="10">
                  <c:v>1228.067380054672</c:v>
                </c:pt>
                <c:pt idx="11">
                  <c:v>1282.4598228708601</c:v>
                </c:pt>
                <c:pt idx="12">
                  <c:v>1336.768207678921</c:v>
                </c:pt>
                <c:pt idx="13">
                  <c:v>1390.943045779313</c:v>
                </c:pt>
                <c:pt idx="14">
                  <c:v>1444.929692982899</c:v>
                </c:pt>
                <c:pt idx="15">
                  <c:v>1498.668657190974</c:v>
                </c:pt>
                <c:pt idx="16">
                  <c:v>1552.101669127735</c:v>
                </c:pt>
                <c:pt idx="17">
                  <c:v>1605.1734168058599</c:v>
                </c:pt>
                <c:pt idx="18">
                  <c:v>1657.83297003852</c:v>
                </c:pt>
                <c:pt idx="19">
                  <c:v>1710.034718174993</c:v>
                </c:pt>
                <c:pt idx="20">
                  <c:v>1761.7389138486931</c:v>
                </c:pt>
                <c:pt idx="21">
                  <c:v>1812.9118159604609</c:v>
                </c:pt>
                <c:pt idx="22">
                  <c:v>1863.525701396652</c:v>
                </c:pt>
                <c:pt idx="23">
                  <c:v>1913.5587408829469</c:v>
                </c:pt>
                <c:pt idx="24">
                  <c:v>1962.994763964766</c:v>
                </c:pt>
                <c:pt idx="25">
                  <c:v>2011.8229176576331</c:v>
                </c:pt>
                <c:pt idx="26">
                  <c:v>2060.0372273470939</c:v>
                </c:pt>
                <c:pt idx="27">
                  <c:v>2107.6360832529281</c:v>
                </c:pt>
                <c:pt idx="28">
                  <c:v>2154.6216808215759</c:v>
                </c:pt>
                <c:pt idx="29">
                  <c:v>2200.9994590174701</c:v>
                </c:pt>
                <c:pt idx="30">
                  <c:v>2246.7775421638689</c:v>
                </c:pt>
                <c:pt idx="31">
                  <c:v>2291.9662383690238</c:v>
                </c:pt>
                <c:pt idx="32">
                  <c:v>2336.5775769644429</c:v>
                </c:pt>
                <c:pt idx="33">
                  <c:v>2380.6249019233578</c:v>
                </c:pt>
                <c:pt idx="34">
                  <c:v>2424.1225237728208</c:v>
                </c:pt>
                <c:pt idx="35">
                  <c:v>2467.0854236927748</c:v>
                </c:pt>
                <c:pt idx="36">
                  <c:v>2509.528933454857</c:v>
                </c:pt>
                <c:pt idx="37">
                  <c:v>2551.468578974996</c:v>
                </c:pt>
                <c:pt idx="38">
                  <c:v>2592.9200399662459</c:v>
                </c:pt>
                <c:pt idx="39">
                  <c:v>2633.898758861747</c:v>
                </c:pt>
                <c:pt idx="40">
                  <c:v>2674.4199521818491</c:v>
                </c:pt>
                <c:pt idx="41">
                  <c:v>2714.498650218377</c:v>
                </c:pt>
                <c:pt idx="42">
                  <c:v>2754.1485987156748</c:v>
                </c:pt>
                <c:pt idx="43">
                  <c:v>2793.3853478358719</c:v>
                </c:pt>
                <c:pt idx="44">
                  <c:v>2832.2209444130599</c:v>
                </c:pt>
                <c:pt idx="45">
                  <c:v>2870.672090184778</c:v>
                </c:pt>
                <c:pt idx="46">
                  <c:v>2908.7490548101132</c:v>
                </c:pt>
                <c:pt idx="47">
                  <c:v>2946.4637411372878</c:v>
                </c:pt>
                <c:pt idx="48">
                  <c:v>2983.827684142067</c:v>
                </c:pt>
                <c:pt idx="49">
                  <c:v>3020.851869610372</c:v>
                </c:pt>
                <c:pt idx="50">
                  <c:v>3057.5467375430899</c:v>
                </c:pt>
                <c:pt idx="51">
                  <c:v>3093.922179024496</c:v>
                </c:pt>
                <c:pt idx="52">
                  <c:v>3129.9875414157041</c:v>
                </c:pt>
                <c:pt idx="53">
                  <c:v>3165.751621148434</c:v>
                </c:pt>
                <c:pt idx="54">
                  <c:v>3201.2226587315508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1-4344-8893-84D2336783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- 3000m'!$I$5:$I$59</c:f>
              <c:numCache>
                <c:formatCode>General</c:formatCode>
                <c:ptCount val="55"/>
                <c:pt idx="0">
                  <c:v>526.65731762963094</c:v>
                </c:pt>
                <c:pt idx="1">
                  <c:v>589.84612817632649</c:v>
                </c:pt>
                <c:pt idx="2">
                  <c:v>653.24303948030376</c:v>
                </c:pt>
                <c:pt idx="3">
                  <c:v>716.80804693045934</c:v>
                </c:pt>
                <c:pt idx="4">
                  <c:v>780.51296393378561</c:v>
                </c:pt>
                <c:pt idx="5">
                  <c:v>844.33731929781277</c:v>
                </c:pt>
                <c:pt idx="6">
                  <c:v>908.26589605382924</c:v>
                </c:pt>
                <c:pt idx="7">
                  <c:v>972.2871810255167</c:v>
                </c:pt>
                <c:pt idx="8">
                  <c:v>1036.3923486530721</c:v>
                </c:pt>
                <c:pt idx="9">
                  <c:v>1100.574572714658</c:v>
                </c:pt>
                <c:pt idx="10">
                  <c:v>1164.828547016039</c:v>
                </c:pt>
                <c:pt idx="11">
                  <c:v>1229.150143456204</c:v>
                </c:pt>
                <c:pt idx="12">
                  <c:v>1293.536163013707</c:v>
                </c:pt>
                <c:pt idx="13">
                  <c:v>1357.984151066423</c:v>
                </c:pt>
                <c:pt idx="14">
                  <c:v>1422.4922580653069</c:v>
                </c:pt>
                <c:pt idx="15">
                  <c:v>1487.0591329559079</c:v>
                </c:pt>
                <c:pt idx="16">
                  <c:v>1551.7694929641216</c:v>
                </c:pt>
                <c:pt idx="17">
                  <c:v>1616.4798529723355</c:v>
                </c:pt>
                <c:pt idx="18">
                  <c:v>1681.1902129805494</c:v>
                </c:pt>
                <c:pt idx="19">
                  <c:v>1745.9005729887631</c:v>
                </c:pt>
                <c:pt idx="20">
                  <c:v>1810.7535652304671</c:v>
                </c:pt>
                <c:pt idx="21">
                  <c:v>1875.6640888940699</c:v>
                </c:pt>
                <c:pt idx="22">
                  <c:v>1940.6327152443489</c:v>
                </c:pt>
                <c:pt idx="23">
                  <c:v>2005.6601723857871</c:v>
                </c:pt>
                <c:pt idx="24">
                  <c:v>2070.747329911836</c:v>
                </c:pt>
                <c:pt idx="25">
                  <c:v>2135.8951860493412</c:v>
                </c:pt>
                <c:pt idx="26">
                  <c:v>2201.10485694928</c:v>
                </c:pt>
                <c:pt idx="27">
                  <c:v>2266.3775676555829</c:v>
                </c:pt>
                <c:pt idx="28">
                  <c:v>2331.7146446724169</c:v>
                </c:pt>
                <c:pt idx="29">
                  <c:v>2397.117508968498</c:v>
                </c:pt>
                <c:pt idx="30">
                  <c:v>2462.5876714222441</c:v>
                </c:pt>
                <c:pt idx="31">
                  <c:v>2528.1267279898962</c:v>
                </c:pt>
                <c:pt idx="32">
                  <c:v>2593.7363558893271</c:v>
                </c:pt>
                <c:pt idx="33">
                  <c:v>2659.4183106452651</c:v>
                </c:pt>
                <c:pt idx="34">
                  <c:v>2725.1744235919909</c:v>
                </c:pt>
                <c:pt idx="35">
                  <c:v>2791.0065999073659</c:v>
                </c:pt>
                <c:pt idx="36">
                  <c:v>2856.916823544866</c:v>
                </c:pt>
                <c:pt idx="37">
                  <c:v>2922.9071368021819</c:v>
                </c:pt>
                <c:pt idx="38">
                  <c:v>2988.979620597408</c:v>
                </c:pt>
                <c:pt idx="39">
                  <c:v>3055.1365198473468</c:v>
                </c:pt>
                <c:pt idx="40">
                  <c:v>3121.3800801621342</c:v>
                </c:pt>
                <c:pt idx="41">
                  <c:v>3187.7126297509508</c:v>
                </c:pt>
                <c:pt idx="42">
                  <c:v>3254.1365689734712</c:v>
                </c:pt>
                <c:pt idx="43">
                  <c:v>3320.6543702947238</c:v>
                </c:pt>
                <c:pt idx="44">
                  <c:v>3387.268579171578</c:v>
                </c:pt>
                <c:pt idx="45">
                  <c:v>3454.1372947582336</c:v>
                </c:pt>
                <c:pt idx="46">
                  <c:v>3521.0060103448891</c:v>
                </c:pt>
                <c:pt idx="47">
                  <c:v>3587.8747259315446</c:v>
                </c:pt>
                <c:pt idx="48">
                  <c:v>3654.7434415182001</c:v>
                </c:pt>
                <c:pt idx="49">
                  <c:v>3721.8806057058878</c:v>
                </c:pt>
                <c:pt idx="50">
                  <c:v>3789.1310705110359</c:v>
                </c:pt>
                <c:pt idx="51">
                  <c:v>3856.497944496155</c:v>
                </c:pt>
                <c:pt idx="52">
                  <c:v>3923.9748174942379</c:v>
                </c:pt>
                <c:pt idx="53">
                  <c:v>3991.5671287595392</c:v>
                </c:pt>
                <c:pt idx="54">
                  <c:v>4059.28984479064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1-4344-8893-84D23367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Comparison'!$B$27:$B$29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'Profile Comparison'!$C$27:$C$29</c:f>
              <c:numCache>
                <c:formatCode>General</c:formatCode>
                <c:ptCount val="3"/>
                <c:pt idx="0">
                  <c:v>0.71428775815829582</c:v>
                </c:pt>
                <c:pt idx="1">
                  <c:v>0.67128054835193196</c:v>
                </c:pt>
                <c:pt idx="2">
                  <c:v>0.70619608085599239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7-448A-BB92-33F2DCEB8A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Comparison'!$B$38:$B$40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'Profile Comparison'!$C$38:$C$40</c:f>
              <c:numCache>
                <c:formatCode>General</c:formatCode>
                <c:ptCount val="3"/>
                <c:pt idx="0">
                  <c:v>0.73752896056068662</c:v>
                </c:pt>
                <c:pt idx="1">
                  <c:v>0.6912808735147884</c:v>
                </c:pt>
                <c:pt idx="2">
                  <c:v>0.66985090194264052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7-448A-BB92-33F2DCEB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736"/>
        <c:axId val="1720657904"/>
      </c:scatterChart>
      <c:valAx>
        <c:axId val="74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657904"/>
        <c:crosses val="autoZero"/>
        <c:crossBetween val="midCat"/>
      </c:valAx>
      <c:valAx>
        <c:axId val="1720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Comparison'!$D$3:$EA$3</c:f>
              <c:numCache>
                <c:formatCode>General</c:formatCode>
                <c:ptCount val="1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</c:numCache>
            </c:numRef>
          </c:xVal>
          <c:yVal>
            <c:numRef>
              <c:f>'Profile Comparison'!$D$50:$EA$50</c:f>
              <c:numCache>
                <c:formatCode>General</c:formatCode>
                <c:ptCount val="128"/>
                <c:pt idx="0">
                  <c:v>-1.8300699672913672E-4</c:v>
                </c:pt>
                <c:pt idx="1">
                  <c:v>-3.1393881090854543E-4</c:v>
                </c:pt>
                <c:pt idx="2">
                  <c:v>-4.086539102130721E-4</c:v>
                </c:pt>
                <c:pt idx="3">
                  <c:v>-4.6942363394916287E-4</c:v>
                </c:pt>
                <c:pt idx="4">
                  <c:v>-4.9841876160477343E-4</c:v>
                </c:pt>
                <c:pt idx="5">
                  <c:v>-5.0863002840272249E-4</c:v>
                </c:pt>
                <c:pt idx="6">
                  <c:v>-5.0497388424873676E-4</c:v>
                </c:pt>
                <c:pt idx="7">
                  <c:v>-4.7650560952892175E-4</c:v>
                </c:pt>
                <c:pt idx="8">
                  <c:v>-4.2338086125641645E-4</c:v>
                </c:pt>
                <c:pt idx="9">
                  <c:v>-3.4594002550957176E-4</c:v>
                </c:pt>
                <c:pt idx="10">
                  <c:v>-2.4470293440104934E-4</c:v>
                </c:pt>
                <c:pt idx="11">
                  <c:v>-1.2036391739221386E-4</c:v>
                </c:pt>
                <c:pt idx="12">
                  <c:v>2.6216531849455509E-5</c:v>
                </c:pt>
                <c:pt idx="13">
                  <c:v>1.9402357824365975E-4</c:v>
                </c:pt>
                <c:pt idx="14">
                  <c:v>3.8190282181304968E-4</c:v>
                </c:pt>
                <c:pt idx="15">
                  <c:v>5.8857774570611292E-4</c:v>
                </c:pt>
                <c:pt idx="16">
                  <c:v>8.1266934635281938E-4</c:v>
                </c:pt>
                <c:pt idx="17">
                  <c:v>1.0527171118889307E-3</c:v>
                </c:pt>
                <c:pt idx="18">
                  <c:v>1.3072007812594299E-3</c:v>
                </c:pt>
                <c:pt idx="19">
                  <c:v>1.5745623755410107E-3</c:v>
                </c:pt>
                <c:pt idx="20">
                  <c:v>1.8532273942109237E-3</c:v>
                </c:pt>
                <c:pt idx="21">
                  <c:v>2.1416251631547292E-3</c:v>
                </c:pt>
                <c:pt idx="22">
                  <c:v>2.4382072515666121E-3</c:v>
                </c:pt>
                <c:pt idx="23">
                  <c:v>2.7414640925556909E-3</c:v>
                </c:pt>
                <c:pt idx="24">
                  <c:v>3.0499391994317877E-3</c:v>
                </c:pt>
                <c:pt idx="25">
                  <c:v>3.362240977317482E-3</c:v>
                </c:pt>
                <c:pt idx="26">
                  <c:v>3.6770520737395497E-3</c:v>
                </c:pt>
                <c:pt idx="27">
                  <c:v>3.9931362963574997E-3</c:v>
                </c:pt>
                <c:pt idx="28">
                  <c:v>4.3093433056424976E-3</c:v>
                </c:pt>
                <c:pt idx="29">
                  <c:v>4.6246112291680377E-3</c:v>
                </c:pt>
                <c:pt idx="30">
                  <c:v>4.9379674149716887E-3</c:v>
                </c:pt>
                <c:pt idx="31">
                  <c:v>5.2485276885533465E-3</c:v>
                </c:pt>
                <c:pt idx="32">
                  <c:v>5.5554942728022411E-3</c:v>
                </c:pt>
                <c:pt idx="33">
                  <c:v>5.8581526605151098E-3</c:v>
                </c:pt>
                <c:pt idx="34">
                  <c:v>6.1558677397943748E-3</c:v>
                </c:pt>
                <c:pt idx="35">
                  <c:v>6.4480793227687889E-3</c:v>
                </c:pt>
                <c:pt idx="36">
                  <c:v>6.7342973155082577E-3</c:v>
                </c:pt>
                <c:pt idx="37">
                  <c:v>7.0140966762019096E-3</c:v>
                </c:pt>
                <c:pt idx="38">
                  <c:v>7.2871123330108438E-3</c:v>
                </c:pt>
                <c:pt idx="39">
                  <c:v>7.5530341083757391E-3</c:v>
                </c:pt>
                <c:pt idx="40">
                  <c:v>7.8116018163021175E-3</c:v>
                </c:pt>
                <c:pt idx="41">
                  <c:v>8.0626005553081567E-3</c:v>
                </c:pt>
                <c:pt idx="42">
                  <c:v>8.3058562277173193E-3</c:v>
                </c:pt>
                <c:pt idx="43">
                  <c:v>8.5412313535284598E-3</c:v>
                </c:pt>
                <c:pt idx="44">
                  <c:v>8.7686211823253431E-3</c:v>
                </c:pt>
                <c:pt idx="45">
                  <c:v>8.9879500836348367E-3</c:v>
                </c:pt>
                <c:pt idx="46">
                  <c:v>9.1991682525698563E-3</c:v>
                </c:pt>
                <c:pt idx="47">
                  <c:v>9.4022487087140876E-3</c:v>
                </c:pt>
                <c:pt idx="48">
                  <c:v>9.5971845485867176E-3</c:v>
                </c:pt>
                <c:pt idx="49">
                  <c:v>9.7839864851329405E-3</c:v>
                </c:pt>
                <c:pt idx="50">
                  <c:v>9.9626806037010022E-3</c:v>
                </c:pt>
                <c:pt idx="51">
                  <c:v>1.0133306398843901E-2</c:v>
                </c:pt>
                <c:pt idx="52">
                  <c:v>1.0295914894467828E-2</c:v>
                </c:pt>
                <c:pt idx="53">
                  <c:v>1.0450567111611244E-2</c:v>
                </c:pt>
                <c:pt idx="54">
                  <c:v>1.0597332587284992E-2</c:v>
                </c:pt>
                <c:pt idx="55">
                  <c:v>1.0736288086269332E-2</c:v>
                </c:pt>
                <c:pt idx="56">
                  <c:v>1.0867516443860151E-2</c:v>
                </c:pt>
                <c:pt idx="57">
                  <c:v>1.0991105539146123E-2</c:v>
                </c:pt>
                <c:pt idx="58">
                  <c:v>1.1107147363080987E-2</c:v>
                </c:pt>
                <c:pt idx="59">
                  <c:v>1.1186908327228635E-2</c:v>
                </c:pt>
                <c:pt idx="60">
                  <c:v>1.0852155009535258E-2</c:v>
                </c:pt>
                <c:pt idx="61">
                  <c:v>1.0528935246013763E-2</c:v>
                </c:pt>
                <c:pt idx="62">
                  <c:v>1.0216786723815423E-2</c:v>
                </c:pt>
                <c:pt idx="63">
                  <c:v>9.915282743379215E-3</c:v>
                </c:pt>
                <c:pt idx="64">
                  <c:v>9.6240147229690771E-3</c:v>
                </c:pt>
                <c:pt idx="65">
                  <c:v>9.3425910415946833E-3</c:v>
                </c:pt>
                <c:pt idx="66">
                  <c:v>9.0706362543213764E-3</c:v>
                </c:pt>
                <c:pt idx="67">
                  <c:v>8.807790340947903E-3</c:v>
                </c:pt>
                <c:pt idx="68">
                  <c:v>8.5537079967298799E-3</c:v>
                </c:pt>
                <c:pt idx="69">
                  <c:v>8.3080579583801276E-3</c:v>
                </c:pt>
                <c:pt idx="70">
                  <c:v>8.0706273862802755E-3</c:v>
                </c:pt>
                <c:pt idx="71">
                  <c:v>7.8436191951574211E-3</c:v>
                </c:pt>
                <c:pt idx="72">
                  <c:v>7.6247875266479406E-3</c:v>
                </c:pt>
                <c:pt idx="73">
                  <c:v>7.4126058548290748E-3</c:v>
                </c:pt>
                <c:pt idx="74">
                  <c:v>7.2068596904046045E-3</c:v>
                </c:pt>
                <c:pt idx="75">
                  <c:v>7.0073421309936879E-3</c:v>
                </c:pt>
                <c:pt idx="76">
                  <c:v>6.8138535666957571E-3</c:v>
                </c:pt>
                <c:pt idx="77">
                  <c:v>6.626201401763821E-3</c:v>
                </c:pt>
                <c:pt idx="78">
                  <c:v>6.4441997821085215E-3</c:v>
                </c:pt>
                <c:pt idx="79">
                  <c:v>6.2676693415691974E-3</c:v>
                </c:pt>
                <c:pt idx="80">
                  <c:v>6.0964369524043535E-3</c:v>
                </c:pt>
                <c:pt idx="81">
                  <c:v>5.9303354909197737E-3</c:v>
                </c:pt>
                <c:pt idx="82">
                  <c:v>5.7692036108116544E-3</c:v>
                </c:pt>
                <c:pt idx="83">
                  <c:v>5.6128855258978094E-3</c:v>
                </c:pt>
                <c:pt idx="84">
                  <c:v>5.4612308035561583E-3</c:v>
                </c:pt>
                <c:pt idx="85">
                  <c:v>5.31409416414271E-3</c:v>
                </c:pt>
                <c:pt idx="86">
                  <c:v>5.1713352910428877E-3</c:v>
                </c:pt>
                <c:pt idx="87">
                  <c:v>5.0328186471910617E-3</c:v>
                </c:pt>
                <c:pt idx="88">
                  <c:v>4.8984133004314253E-3</c:v>
                </c:pt>
                <c:pt idx="89">
                  <c:v>4.7679927532149032E-3</c:v>
                </c:pt>
                <c:pt idx="90">
                  <c:v>4.641434782668325E-3</c:v>
                </c:pt>
                <c:pt idx="91">
                  <c:v>4.5186212845386188E-3</c:v>
                </c:pt>
                <c:pt idx="92">
                  <c:v>4.3994381241857037E-3</c:v>
                </c:pt>
                <c:pt idx="93">
                  <c:v>4.2837749944509623E-3</c:v>
                </c:pt>
                <c:pt idx="94">
                  <c:v>4.1715252764104593E-3</c:v>
                </c:pt>
                <c:pt idx="95">
                  <c:v>4.0625859097956872E-3</c:v>
                </c:pt>
                <c:pt idx="96">
                  <c:v>3.9568572643297415E-3</c:v>
                </c:pt>
                <c:pt idx="97">
                  <c:v>3.8542430185407751E-3</c:v>
                </c:pt>
                <c:pt idx="98">
                  <c:v>3.7546500421707131E-3</c:v>
                </c:pt>
                <c:pt idx="99">
                  <c:v>3.6579882840894113E-3</c:v>
                </c:pt>
                <c:pt idx="100">
                  <c:v>3.5641706638203565E-3</c:v>
                </c:pt>
                <c:pt idx="101">
                  <c:v>3.4731129659702044E-3</c:v>
                </c:pt>
                <c:pt idx="102">
                  <c:v>3.3847337422156626E-3</c:v>
                </c:pt>
                <c:pt idx="103">
                  <c:v>3.2989542124269131E-3</c:v>
                </c:pt>
                <c:pt idx="104">
                  <c:v>3.2156981728190836E-3</c:v>
                </c:pt>
                <c:pt idx="105">
                  <c:v>3.1348919067028503E-3</c:v>
                </c:pt>
                <c:pt idx="106">
                  <c:v>3.05646409716503E-3</c:v>
                </c:pt>
                <c:pt idx="107">
                  <c:v>2.9803457446393126E-3</c:v>
                </c:pt>
                <c:pt idx="108">
                  <c:v>2.9064700870056934E-3</c:v>
                </c:pt>
                <c:pt idx="109">
                  <c:v>2.8347725217739749E-3</c:v>
                </c:pt>
                <c:pt idx="110">
                  <c:v>2.7651905318385175E-3</c:v>
                </c:pt>
                <c:pt idx="111">
                  <c:v>2.6976636142749242E-3</c:v>
                </c:pt>
                <c:pt idx="112">
                  <c:v>2.63213321003118E-3</c:v>
                </c:pt>
                <c:pt idx="113">
                  <c:v>2.5685426384676343E-3</c:v>
                </c:pt>
                <c:pt idx="114">
                  <c:v>2.5068370311775779E-3</c:v>
                </c:pt>
                <c:pt idx="115">
                  <c:v>2.4469632715299499E-3</c:v>
                </c:pt>
                <c:pt idx="116">
                  <c:v>2.3888699336815844E-3</c:v>
                </c:pt>
                <c:pt idx="117">
                  <c:v>2.3325072243666708E-3</c:v>
                </c:pt>
                <c:pt idx="118">
                  <c:v>2.2778269273620085E-3</c:v>
                </c:pt>
                <c:pt idx="119">
                  <c:v>2.2247823493535919E-3</c:v>
                </c:pt>
                <c:pt idx="120">
                  <c:v>2.1733282672331327E-3</c:v>
                </c:pt>
                <c:pt idx="121">
                  <c:v>2.1234208782045325E-3</c:v>
                </c:pt>
                <c:pt idx="122">
                  <c:v>2.0750177498203397E-3</c:v>
                </c:pt>
                <c:pt idx="123">
                  <c:v>2.0280777749480377E-3</c:v>
                </c:pt>
                <c:pt idx="124">
                  <c:v>1.9825611226168315E-3</c:v>
                </c:pt>
                <c:pt idx="125">
                  <c:v>1.938429197868719E-3</c:v>
                </c:pt>
                <c:pt idx="126">
                  <c:v>1.8956445959414914E-3</c:v>
                </c:pt>
                <c:pt idx="127">
                  <c:v>1.8541710626781335E-3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5-4A7B-9241-9DA82EC411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Comparison'!$D$14:$EC$14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Comparison'!$D$39:$EB$39</c:f>
              <c:numCache>
                <c:formatCode>General</c:formatCode>
                <c:ptCount val="129"/>
                <c:pt idx="0">
                  <c:v>1.5603466028368849E-5</c:v>
                </c:pt>
                <c:pt idx="1">
                  <c:v>4.8747147394402353E-5</c:v>
                </c:pt>
                <c:pt idx="2">
                  <c:v>9.9507125483327432E-5</c:v>
                </c:pt>
                <c:pt idx="3">
                  <c:v>1.6633922723418798E-4</c:v>
                </c:pt>
                <c:pt idx="4">
                  <c:v>2.477177589008257E-4</c:v>
                </c:pt>
                <c:pt idx="5">
                  <c:v>3.4219319700941645E-4</c:v>
                </c:pt>
                <c:pt idx="6">
                  <c:v>4.4842935599316477E-4</c:v>
                </c:pt>
                <c:pt idx="7">
                  <c:v>5.6488700604004837E-4</c:v>
                </c:pt>
                <c:pt idx="8">
                  <c:v>6.8848975610696092E-4</c:v>
                </c:pt>
                <c:pt idx="9">
                  <c:v>8.20014422745529E-4</c:v>
                </c:pt>
                <c:pt idx="10">
                  <c:v>9.5893562729610846E-4</c:v>
                </c:pt>
                <c:pt idx="11">
                  <c:v>1.1043160466274796E-3</c:v>
                </c:pt>
                <c:pt idx="12">
                  <c:v>1.2552280913815919E-3</c:v>
                </c:pt>
                <c:pt idx="13">
                  <c:v>1.4107621336699122E-3</c:v>
                </c:pt>
                <c:pt idx="14">
                  <c:v>1.5700332037640345E-3</c:v>
                </c:pt>
                <c:pt idx="15">
                  <c:v>1.7321863399753249E-3</c:v>
                </c:pt>
                <c:pt idx="16">
                  <c:v>1.8964007623085625E-3</c:v>
                </c:pt>
                <c:pt idx="17">
                  <c:v>2.0618930380134791E-3</c:v>
                </c:pt>
                <c:pt idx="18">
                  <c:v>2.2279194117742871E-3</c:v>
                </c:pt>
                <c:pt idx="19">
                  <c:v>2.3937774773330335E-3</c:v>
                </c:pt>
                <c:pt idx="20">
                  <c:v>2.5588073650802973E-3</c:v>
                </c:pt>
                <c:pt idx="21">
                  <c:v>2.7223926041877061E-3</c:v>
                </c:pt>
                <c:pt idx="22">
                  <c:v>2.8839607860481867E-3</c:v>
                </c:pt>
                <c:pt idx="23">
                  <c:v>3.0429841038607948E-3</c:v>
                </c:pt>
                <c:pt idx="24">
                  <c:v>3.198979779842947E-3</c:v>
                </c:pt>
                <c:pt idx="25">
                  <c:v>3.351510319049341E-3</c:v>
                </c:pt>
                <c:pt idx="26">
                  <c:v>3.5001834661656209E-3</c:v>
                </c:pt>
                <c:pt idx="27">
                  <c:v>3.6446516985876656E-3</c:v>
                </c:pt>
                <c:pt idx="28">
                  <c:v>3.7846110818074274E-3</c:v>
                </c:pt>
                <c:pt idx="29">
                  <c:v>3.9197993474590041E-3</c:v>
                </c:pt>
                <c:pt idx="30">
                  <c:v>4.049993131149808E-3</c:v>
                </c:pt>
                <c:pt idx="31">
                  <c:v>4.1750044148709557E-3</c:v>
                </c:pt>
                <c:pt idx="32">
                  <c:v>4.2946763383251872E-3</c:v>
                </c:pt>
                <c:pt idx="33">
                  <c:v>4.4088786510325766E-3</c:v>
                </c:pt>
                <c:pt idx="34">
                  <c:v>4.5175031482535856E-3</c:v>
                </c:pt>
                <c:pt idx="35">
                  <c:v>4.6204594494517115E-3</c:v>
                </c:pt>
                <c:pt idx="36">
                  <c:v>4.7176714343028546E-3</c:v>
                </c:pt>
                <c:pt idx="37">
                  <c:v>4.8090745518701563E-3</c:v>
                </c:pt>
                <c:pt idx="38">
                  <c:v>4.8946140841422464E-3</c:v>
                </c:pt>
                <c:pt idx="39">
                  <c:v>4.97424430017567E-3</c:v>
                </c:pt>
                <c:pt idx="40">
                  <c:v>5.0489310761550124E-3</c:v>
                </c:pt>
                <c:pt idx="41">
                  <c:v>5.1248350257007275E-3</c:v>
                </c:pt>
                <c:pt idx="42">
                  <c:v>5.1968668169272711E-3</c:v>
                </c:pt>
                <c:pt idx="43">
                  <c:v>5.263787391495172E-3</c:v>
                </c:pt>
                <c:pt idx="44">
                  <c:v>5.3256393074147092E-3</c:v>
                </c:pt>
                <c:pt idx="45">
                  <c:v>5.3824737731285651E-3</c:v>
                </c:pt>
                <c:pt idx="46">
                  <c:v>5.4343494998615243E-3</c:v>
                </c:pt>
                <c:pt idx="47">
                  <c:v>5.4813309736692819E-3</c:v>
                </c:pt>
                <c:pt idx="48">
                  <c:v>5.5234862802529565E-3</c:v>
                </c:pt>
                <c:pt idx="49">
                  <c:v>5.5608846753693719E-3</c:v>
                </c:pt>
                <c:pt idx="50">
                  <c:v>5.5935941325021927E-3</c:v>
                </c:pt>
                <c:pt idx="51">
                  <c:v>5.621679104046093E-3</c:v>
                </c:pt>
                <c:pt idx="52">
                  <c:v>5.6451987013462178E-3</c:v>
                </c:pt>
                <c:pt idx="53">
                  <c:v>5.664205441387433E-3</c:v>
                </c:pt>
                <c:pt idx="54">
                  <c:v>5.6787446327898547E-3</c:v>
                </c:pt>
                <c:pt idx="55">
                  <c:v>5.6888543960265433E-3</c:v>
                </c:pt>
                <c:pt idx="56">
                  <c:v>5.694566243954759E-3</c:v>
                </c:pt>
                <c:pt idx="57">
                  <c:v>5.6959060993568523E-3</c:v>
                </c:pt>
                <c:pt idx="58">
                  <c:v>5.6928956018117982E-3</c:v>
                </c:pt>
                <c:pt idx="59">
                  <c:v>6.4275239479970533E-3</c:v>
                </c:pt>
                <c:pt idx="60">
                  <c:v>6.0429103073153054E-3</c:v>
                </c:pt>
                <c:pt idx="61">
                  <c:v>5.6803354978028787E-3</c:v>
                </c:pt>
                <c:pt idx="62">
                  <c:v>5.3387445141829795E-3</c:v>
                </c:pt>
                <c:pt idx="63">
                  <c:v>5.0171307120282227E-3</c:v>
                </c:pt>
                <c:pt idx="64">
                  <c:v>4.7145002124640125E-3</c:v>
                </c:pt>
                <c:pt idx="65">
                  <c:v>4.4298768612675244E-3</c:v>
                </c:pt>
                <c:pt idx="66">
                  <c:v>4.1623072498248176E-3</c:v>
                </c:pt>
                <c:pt idx="67">
                  <c:v>3.9108649690588991E-3</c:v>
                </c:pt>
                <c:pt idx="68">
                  <c:v>3.674654010711638E-3</c:v>
                </c:pt>
                <c:pt idx="69">
                  <c:v>3.4528113407054344E-3</c:v>
                </c:pt>
                <c:pt idx="70">
                  <c:v>3.2451775581105592E-3</c:v>
                </c:pt>
                <c:pt idx="71">
                  <c:v>3.0528490296160135E-3</c:v>
                </c:pt>
                <c:pt idx="72">
                  <c:v>2.8718623495607378E-3</c:v>
                </c:pt>
                <c:pt idx="73">
                  <c:v>2.7012546528214845E-3</c:v>
                </c:pt>
                <c:pt idx="74">
                  <c:v>2.5404912678238301E-3</c:v>
                </c:pt>
                <c:pt idx="75">
                  <c:v>2.3890572628880811E-3</c:v>
                </c:pt>
                <c:pt idx="76">
                  <c:v>2.2464579318096875E-3</c:v>
                </c:pt>
                <c:pt idx="77">
                  <c:v>2.1122190282981375E-3</c:v>
                </c:pt>
                <c:pt idx="78">
                  <c:v>1.9858867904168748E-3</c:v>
                </c:pt>
                <c:pt idx="79">
                  <c:v>1.8670277930915742E-3</c:v>
                </c:pt>
                <c:pt idx="80">
                  <c:v>1.755228661171635E-3</c:v>
                </c:pt>
                <c:pt idx="81">
                  <c:v>1.6500956720462373E-3</c:v>
                </c:pt>
                <c:pt idx="82">
                  <c:v>1.5512542722795203E-3</c:v>
                </c:pt>
                <c:pt idx="83">
                  <c:v>1.4583485286452746E-3</c:v>
                </c:pt>
                <c:pt idx="84">
                  <c:v>1.3710405309353844E-3</c:v>
                </c:pt>
                <c:pt idx="85">
                  <c:v>1.2890097607073292E-3</c:v>
                </c:pt>
                <c:pt idx="86">
                  <c:v>1.2119524375650752E-3</c:v>
                </c:pt>
                <c:pt idx="87">
                  <c:v>1.1395808525612098E-3</c:v>
                </c:pt>
                <c:pt idx="88">
                  <c:v>1.0716226964616292E-3</c:v>
                </c:pt>
                <c:pt idx="89">
                  <c:v>1.0078203891291544E-3</c:v>
                </c:pt>
                <c:pt idx="90">
                  <c:v>9.4793041511559211E-4</c:v>
                </c:pt>
                <c:pt idx="91">
                  <c:v>8.9172266945488677E-4</c:v>
                </c:pt>
                <c:pt idx="92">
                  <c:v>8.3897981680214968E-4</c:v>
                </c:pt>
                <c:pt idx="93">
                  <c:v>7.8949666658818612E-4</c:v>
                </c:pt>
                <c:pt idx="94">
                  <c:v>7.4307956569307171E-4</c:v>
                </c:pt>
                <c:pt idx="95">
                  <c:v>6.9954581052089973E-4</c:v>
                </c:pt>
                <c:pt idx="96">
                  <c:v>6.5872307894642866E-4</c:v>
                </c:pt>
                <c:pt idx="97">
                  <c:v>6.2044888311000332E-4</c:v>
                </c:pt>
                <c:pt idx="98">
                  <c:v>5.8457004318821588E-4</c:v>
                </c:pt>
                <c:pt idx="99">
                  <c:v>5.5094218225834005E-4</c:v>
                </c:pt>
                <c:pt idx="100">
                  <c:v>5.1942924218806557E-4</c:v>
                </c:pt>
                <c:pt idx="101">
                  <c:v>4.8990302016549284E-4</c:v>
                </c:pt>
                <c:pt idx="102">
                  <c:v>4.6224272551746406E-4</c:v>
                </c:pt>
                <c:pt idx="103">
                  <c:v>4.363345562877893E-4</c:v>
                </c:pt>
                <c:pt idx="104">
                  <c:v>4.1207129487487492E-4</c:v>
                </c:pt>
                <c:pt idx="105">
                  <c:v>3.8935192225162004E-4</c:v>
                </c:pt>
                <c:pt idx="106">
                  <c:v>3.6808124984642602E-4</c:v>
                </c:pt>
                <c:pt idx="107">
                  <c:v>3.4816956845942467E-4</c:v>
                </c:pt>
                <c:pt idx="108">
                  <c:v>3.2953231354701252E-4</c:v>
                </c:pt>
                <c:pt idx="109">
                  <c:v>3.1208974594621684E-4</c:v>
                </c:pt>
                <c:pt idx="110">
                  <c:v>2.9547495954726022E-4</c:v>
                </c:pt>
                <c:pt idx="111">
                  <c:v>2.7894346019292709E-4</c:v>
                </c:pt>
                <c:pt idx="112">
                  <c:v>2.6328631409192749E-4</c:v>
                </c:pt>
                <c:pt idx="113">
                  <c:v>2.4852135203179892E-4</c:v>
                </c:pt>
                <c:pt idx="114">
                  <c:v>2.3459770496218188E-4</c:v>
                </c:pt>
                <c:pt idx="115">
                  <c:v>2.2146734346579878E-4</c:v>
                </c:pt>
                <c:pt idx="116">
                  <c:v>2.0908492276356693E-4</c:v>
                </c:pt>
                <c:pt idx="117">
                  <c:v>1.9740763583667663E-4</c:v>
                </c:pt>
                <c:pt idx="118">
                  <c:v>1.8639507465060713E-4</c:v>
                </c:pt>
                <c:pt idx="119">
                  <c:v>1.7600909864282815E-4</c:v>
                </c:pt>
                <c:pt idx="120">
                  <c:v>1.6621371051946297E-4</c:v>
                </c:pt>
                <c:pt idx="121">
                  <c:v>1.5697493848279033E-4</c:v>
                </c:pt>
                <c:pt idx="122">
                  <c:v>1.4826072513088526E-4</c:v>
                </c:pt>
                <c:pt idx="123">
                  <c:v>1.4004082216701247E-4</c:v>
                </c:pt>
                <c:pt idx="124">
                  <c:v>1.3228669090052704E-4</c:v>
                </c:pt>
                <c:pt idx="125">
                  <c:v>1.2497140820428673E-4</c:v>
                </c:pt>
                <c:pt idx="126">
                  <c:v>1.1806957744953174E-4</c:v>
                </c:pt>
                <c:pt idx="127">
                  <c:v>1.1155724442049416E-4</c:v>
                </c:pt>
                <c:pt idx="128">
                  <c:v>1.0541181775071652E-4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5-4A7B-9241-9DA82EC4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- 3000m'!$G$5:$G$59</c:f>
              <c:numCache>
                <c:formatCode>General</c:formatCode>
                <c:ptCount val="55"/>
                <c:pt idx="0">
                  <c:v>2.1565881130591928</c:v>
                </c:pt>
                <c:pt idx="1">
                  <c:v>2.506476966089378</c:v>
                </c:pt>
                <c:pt idx="2">
                  <c:v>2.8471696741903298</c:v>
                </c:pt>
                <c:pt idx="3">
                  <c:v>3.1932904245091249</c:v>
                </c:pt>
                <c:pt idx="4">
                  <c:v>3.5365484570675858</c:v>
                </c:pt>
                <c:pt idx="5">
                  <c:v>3.8756692111477071</c:v>
                </c:pt>
                <c:pt idx="6">
                  <c:v>4.209275026062282</c:v>
                </c:pt>
                <c:pt idx="7">
                  <c:v>4.5360312023523948</c:v>
                </c:pt>
                <c:pt idx="8">
                  <c:v>4.8547731982072859</c:v>
                </c:pt>
                <c:pt idx="9">
                  <c:v>5.1645617223726488</c:v>
                </c:pt>
                <c:pt idx="10">
                  <c:v>5.4646653152254823</c:v>
                </c:pt>
                <c:pt idx="11">
                  <c:v>5.7545078572718351</c:v>
                </c:pt>
                <c:pt idx="12">
                  <c:v>6.0336123333492067</c:v>
                </c:pt>
                <c:pt idx="13">
                  <c:v>6.3015763478880276</c:v>
                </c:pt>
                <c:pt idx="14">
                  <c:v>6.5580430940126151</c:v>
                </c:pt>
                <c:pt idx="15">
                  <c:v>6.8027035431351566</c:v>
                </c:pt>
                <c:pt idx="16">
                  <c:v>7.035310064464924</c:v>
                </c:pt>
                <c:pt idx="17">
                  <c:v>7.2556869994922026</c:v>
                </c:pt>
                <c:pt idx="18">
                  <c:v>7.4637390951999114</c:v>
                </c:pt>
                <c:pt idx="19">
                  <c:v>7.6594553799708871</c:v>
                </c:pt>
                <c:pt idx="20">
                  <c:v>7.8429081412370296</c:v>
                </c:pt>
                <c:pt idx="21">
                  <c:v>8.0142472378788128</c:v>
                </c:pt>
                <c:pt idx="22">
                  <c:v>8.1736914750165148</c:v>
                </c:pt>
                <c:pt idx="23">
                  <c:v>8.3215180853945583</c:v>
                </c:pt>
                <c:pt idx="24">
                  <c:v>8.4580514902323429</c:v>
                </c:pt>
                <c:pt idx="25">
                  <c:v>8.583652235615542</c:v>
                </c:pt>
                <c:pt idx="26">
                  <c:v>8.698706706431377</c:v>
                </c:pt>
                <c:pt idx="27">
                  <c:v>8.8036179706459521</c:v>
                </c:pt>
                <c:pt idx="28">
                  <c:v>8.8987978948829429</c:v>
                </c:pt>
                <c:pt idx="29">
                  <c:v>8.9846605962590367</c:v>
                </c:pt>
                <c:pt idx="30">
                  <c:v>9.061617075899413</c:v>
                </c:pt>
                <c:pt idx="31">
                  <c:v>9.1300710553300455</c:v>
                </c:pt>
                <c:pt idx="32">
                  <c:v>9.1904157609287473</c:v>
                </c:pt>
                <c:pt idx="33">
                  <c:v>9.2430315644586152</c:v>
                </c:pt>
                <c:pt idx="34">
                  <c:v>9.2882843474469325</c:v>
                </c:pt>
                <c:pt idx="35">
                  <c:v>9.3265244422929818</c:v>
                </c:pt>
                <c:pt idx="36">
                  <c:v>9.3580858696295621</c:v>
                </c:pt>
                <c:pt idx="37">
                  <c:v>9.3832862692964163</c:v>
                </c:pt>
                <c:pt idx="38">
                  <c:v>9.4024272652255618</c:v>
                </c:pt>
                <c:pt idx="39">
                  <c:v>9.4157941390270281</c:v>
                </c:pt>
                <c:pt idx="40">
                  <c:v>9.4236565826373031</c:v>
                </c:pt>
                <c:pt idx="41">
                  <c:v>9.426269551594963</c:v>
                </c:pt>
                <c:pt idx="42">
                  <c:v>9.4238716514412921</c:v>
                </c:pt>
                <c:pt idx="43">
                  <c:v>9.4166926713199892</c:v>
                </c:pt>
                <c:pt idx="44">
                  <c:v>9.4049431657795175</c:v>
                </c:pt>
                <c:pt idx="45">
                  <c:v>9.3888304495829189</c:v>
                </c:pt>
                <c:pt idx="46">
                  <c:v>9.3685401697765975</c:v>
                </c:pt>
                <c:pt idx="47">
                  <c:v>9.3442510286879816</c:v>
                </c:pt>
                <c:pt idx="48">
                  <c:v>9.3161318945989677</c:v>
                </c:pt>
                <c:pt idx="49">
                  <c:v>9.2843421351447475</c:v>
                </c:pt>
                <c:pt idx="50">
                  <c:v>9.2490322210556783</c:v>
                </c:pt>
                <c:pt idx="51">
                  <c:v>9.210344272277208</c:v>
                </c:pt>
                <c:pt idx="52">
                  <c:v>9.1684125692574554</c:v>
                </c:pt>
                <c:pt idx="53">
                  <c:v>9.1233639947223857</c:v>
                </c:pt>
                <c:pt idx="54">
                  <c:v>9.0753184480853193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2-498F-BE3B-2371FB1FD3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- 3000m'!$L$5:$L$59</c:f>
              <c:numCache>
                <c:formatCode>General</c:formatCode>
                <c:ptCount val="55"/>
                <c:pt idx="0">
                  <c:v>-1.68927990781788</c:v>
                </c:pt>
                <c:pt idx="1">
                  <c:v>-1.6505054776784149</c:v>
                </c:pt>
                <c:pt idx="2">
                  <c:v>-1.6109135914307799</c:v>
                </c:pt>
                <c:pt idx="3">
                  <c:v>-1.5705641960507251</c:v>
                </c:pt>
                <c:pt idx="4">
                  <c:v>-1.529501554971382</c:v>
                </c:pt>
                <c:pt idx="5">
                  <c:v>-1.4877595374249351</c:v>
                </c:pt>
                <c:pt idx="6">
                  <c:v>-1.4453648129448311</c:v>
                </c:pt>
                <c:pt idx="7">
                  <c:v>-1.402338877661254</c:v>
                </c:pt>
                <c:pt idx="8">
                  <c:v>-1.358699391759554</c:v>
                </c:pt>
                <c:pt idx="9">
                  <c:v>-1.314461091955621</c:v>
                </c:pt>
                <c:pt idx="10">
                  <c:v>-1.2696364316173321</c:v>
                </c:pt>
                <c:pt idx="11">
                  <c:v>-1.22423604086681</c:v>
                </c:pt>
                <c:pt idx="12">
                  <c:v>-1.178269064080133</c:v>
                </c:pt>
                <c:pt idx="13">
                  <c:v>-1.131743412156226</c:v>
                </c:pt>
                <c:pt idx="14">
                  <c:v>-1.0846659540903261</c:v>
                </c:pt>
                <c:pt idx="15">
                  <c:v>-1.037042664561145</c:v>
                </c:pt>
                <c:pt idx="16">
                  <c:v>-0.84118519846422757</c:v>
                </c:pt>
                <c:pt idx="17">
                  <c:v>-0.79089792351706478</c:v>
                </c:pt>
                <c:pt idx="18">
                  <c:v>-0.74008692020244737</c:v>
                </c:pt>
                <c:pt idx="19">
                  <c:v>-0.68875409985990288</c:v>
                </c:pt>
                <c:pt idx="20">
                  <c:v>-0.63690095960596693</c:v>
                </c:pt>
                <c:pt idx="21">
                  <c:v>-0.58452860371335547</c:v>
                </c:pt>
                <c:pt idx="22">
                  <c:v>-0.53163776142533337</c:v>
                </c:pt>
                <c:pt idx="23">
                  <c:v>-0.47822880157140801</c:v>
                </c:pt>
                <c:pt idx="24">
                  <c:v>-0.42430174464057302</c:v>
                </c:pt>
                <c:pt idx="25">
                  <c:v>-0.36985627251598169</c:v>
                </c:pt>
                <c:pt idx="26">
                  <c:v>-0.31489173702879819</c:v>
                </c:pt>
                <c:pt idx="27">
                  <c:v>-0.25940716564323552</c:v>
                </c:pt>
                <c:pt idx="28">
                  <c:v>-0.20340126675467121</c:v>
                </c:pt>
                <c:pt idx="29">
                  <c:v>-0.14687243352497251</c:v>
                </c:pt>
                <c:pt idx="30">
                  <c:v>-8.981874642892862E-2</c:v>
                </c:pt>
                <c:pt idx="31">
                  <c:v>-3.2237974916611727E-2</c:v>
                </c:pt>
                <c:pt idx="32">
                  <c:v>2.5872421848433191E-2</c:v>
                </c:pt>
                <c:pt idx="33">
                  <c:v>8.4515301248547559E-2</c:v>
                </c:pt>
                <c:pt idx="34">
                  <c:v>0.14369381970117701</c:v>
                </c:pt>
                <c:pt idx="35">
                  <c:v>0.20341141523266509</c:v>
                </c:pt>
                <c:pt idx="36">
                  <c:v>0.26367193192733751</c:v>
                </c:pt>
                <c:pt idx="37">
                  <c:v>0.32447946519859983</c:v>
                </c:pt>
                <c:pt idx="38">
                  <c:v>0.38583844409026108</c:v>
                </c:pt>
                <c:pt idx="39">
                  <c:v>0.44775362505068023</c:v>
                </c:pt>
                <c:pt idx="40">
                  <c:v>0.51023009609338388</c:v>
                </c:pt>
                <c:pt idx="41">
                  <c:v>0.57327328225450458</c:v>
                </c:pt>
                <c:pt idx="42">
                  <c:v>0.83123427554973617</c:v>
                </c:pt>
                <c:pt idx="43">
                  <c:v>0.89720477079583461</c:v>
                </c:pt>
                <c:pt idx="44">
                  <c:v>0.96378200731095376</c:v>
                </c:pt>
                <c:pt idx="45">
                  <c:v>1.0309739864420351</c:v>
                </c:pt>
                <c:pt idx="46">
                  <c:v>1.098765558447617</c:v>
                </c:pt>
                <c:pt idx="47">
                  <c:v>1.1671673293003799</c:v>
                </c:pt>
                <c:pt idx="48">
                  <c:v>1.2362161283801429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2-498F-BE3B-2371FB1F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- 3000m'!$F$5:$F$59</c:f>
              <c:numCache>
                <c:formatCode>General</c:formatCode>
                <c:ptCount val="55"/>
                <c:pt idx="0">
                  <c:v>0.45173208104685952</c:v>
                </c:pt>
                <c:pt idx="1">
                  <c:v>0.46486784828737981</c:v>
                </c:pt>
                <c:pt idx="2">
                  <c:v>0.47584625350228082</c:v>
                </c:pt>
                <c:pt idx="3">
                  <c:v>0.48511755353100072</c:v>
                </c:pt>
                <c:pt idx="4">
                  <c:v>0.49301605022550582</c:v>
                </c:pt>
                <c:pt idx="5">
                  <c:v>0.49979352398198629</c:v>
                </c:pt>
                <c:pt idx="6">
                  <c:v>0.50564226286066305</c:v>
                </c:pt>
                <c:pt idx="7">
                  <c:v>0.51071123421638087</c:v>
                </c:pt>
                <c:pt idx="8">
                  <c:v>0.51511753687343353</c:v>
                </c:pt>
                <c:pt idx="9">
                  <c:v>0.5189545739954291</c:v>
                </c:pt>
                <c:pt idx="10">
                  <c:v>0.52229783827000531</c:v>
                </c:pt>
                <c:pt idx="11">
                  <c:v>0.52520907176902953</c:v>
                </c:pt>
                <c:pt idx="12">
                  <c:v>0.52773929312846912</c:v>
                </c:pt>
                <c:pt idx="13">
                  <c:v>0.52993106544882618</c:v>
                </c:pt>
                <c:pt idx="14">
                  <c:v>0.53182022899943804</c:v>
                </c:pt>
                <c:pt idx="15">
                  <c:v>0.5334372400403079</c:v>
                </c:pt>
                <c:pt idx="16">
                  <c:v>0.53480821454969896</c:v>
                </c:pt>
                <c:pt idx="17">
                  <c:v>0.53595575843259002</c:v>
                </c:pt>
                <c:pt idx="18">
                  <c:v>0.53689964924716982</c:v>
                </c:pt>
                <c:pt idx="19">
                  <c:v>0.5376574080120331</c:v>
                </c:pt>
                <c:pt idx="20">
                  <c:v>0.53824477801405879</c:v>
                </c:pt>
                <c:pt idx="21">
                  <c:v>0.53867611275757821</c:v>
                </c:pt>
                <c:pt idx="22">
                  <c:v>0.53896467278894145</c:v>
                </c:pt>
                <c:pt idx="23">
                  <c:v>0.53912283588359866</c:v>
                </c:pt>
                <c:pt idx="24">
                  <c:v>0.53916223271968777</c:v>
                </c:pt>
                <c:pt idx="25">
                  <c:v>0.53909382478640988</c:v>
                </c:pt>
                <c:pt idx="26">
                  <c:v>0.53892794275119038</c:v>
                </c:pt>
                <c:pt idx="27">
                  <c:v>0.53867430165087282</c:v>
                </c:pt>
                <c:pt idx="28">
                  <c:v>0.5383420046414602</c:v>
                </c:pt>
                <c:pt idx="29">
                  <c:v>0.5379395461441443</c:v>
                </c:pt>
                <c:pt idx="30">
                  <c:v>0.53747481442281775</c:v>
                </c:pt>
                <c:pt idx="31">
                  <c:v>0.5369551033893678</c:v>
                </c:pt>
                <c:pt idx="32">
                  <c:v>0.53638712765063923</c:v>
                </c:pt>
                <c:pt idx="33">
                  <c:v>0.53577704323858777</c:v>
                </c:pt>
                <c:pt idx="34">
                  <c:v>0.53513047304546779</c:v>
                </c:pt>
                <c:pt idx="35">
                  <c:v>0.53445253673435411</c:v>
                </c:pt>
                <c:pt idx="36">
                  <c:v>0.53374786820984799</c:v>
                </c:pt>
                <c:pt idx="37">
                  <c:v>0.5330206572796462</c:v>
                </c:pt>
                <c:pt idx="38">
                  <c:v>0.53227470202901839</c:v>
                </c:pt>
                <c:pt idx="39">
                  <c:v>0.53151339893608052</c:v>
                </c:pt>
                <c:pt idx="40">
                  <c:v>0.53073979352651812</c:v>
                </c:pt>
                <c:pt idx="41">
                  <c:v>0.52995662983957903</c:v>
                </c:pt>
                <c:pt idx="42">
                  <c:v>0.5291662161610502</c:v>
                </c:pt>
                <c:pt idx="43">
                  <c:v>0.52837094385138406</c:v>
                </c:pt>
                <c:pt idx="44">
                  <c:v>0.52757249240099291</c:v>
                </c:pt>
                <c:pt idx="45">
                  <c:v>0.52677307943284635</c:v>
                </c:pt>
                <c:pt idx="46">
                  <c:v>0.5259738556012189</c:v>
                </c:pt>
                <c:pt idx="47">
                  <c:v>0.52517611023695143</c:v>
                </c:pt>
                <c:pt idx="48">
                  <c:v>0.52438099380676639</c:v>
                </c:pt>
                <c:pt idx="49">
                  <c:v>0.52358950683483507</c:v>
                </c:pt>
                <c:pt idx="50">
                  <c:v>0.52280251409108702</c:v>
                </c:pt>
                <c:pt idx="51">
                  <c:v>0.52202075598783593</c:v>
                </c:pt>
                <c:pt idx="52">
                  <c:v>0.5212448595020065</c:v>
                </c:pt>
                <c:pt idx="53">
                  <c:v>0.52047534582582555</c:v>
                </c:pt>
                <c:pt idx="54">
                  <c:v>0.51971263733815931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3-48B7-8F92-2FEFF9EE64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Comparison - 3000m'!$B$5:$B$59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Comparison - 3000m'!$K$5:$K$59</c:f>
              <c:numCache>
                <c:formatCode>General</c:formatCode>
                <c:ptCount val="55"/>
                <c:pt idx="0">
                  <c:v>0.1637111447589549</c:v>
                </c:pt>
                <c:pt idx="1">
                  <c:v>0.21159844067617911</c:v>
                </c:pt>
                <c:pt idx="2">
                  <c:v>0.24749549378744329</c:v>
                </c:pt>
                <c:pt idx="3">
                  <c:v>0.27522771332214169</c:v>
                </c:pt>
                <c:pt idx="4">
                  <c:v>0.29720624887120201</c:v>
                </c:pt>
                <c:pt idx="5">
                  <c:v>0.3150116699826222</c:v>
                </c:pt>
                <c:pt idx="6">
                  <c:v>0.32971503912144862</c:v>
                </c:pt>
                <c:pt idx="7">
                  <c:v>0.34206307516135032</c:v>
                </c:pt>
                <c:pt idx="8">
                  <c:v>0.35258933955437688</c:v>
                </c:pt>
                <c:pt idx="9">
                  <c:v>0.36168337272993789</c:v>
                </c:pt>
                <c:pt idx="10">
                  <c:v>0.36963501324095738</c:v>
                </c:pt>
                <c:pt idx="11">
                  <c:v>0.37666357984671828</c:v>
                </c:pt>
                <c:pt idx="12">
                  <c:v>0.38293754883119002</c:v>
                </c:pt>
                <c:pt idx="13">
                  <c:v>0.38858810684119349</c:v>
                </c:pt>
                <c:pt idx="14">
                  <c:v>0.393718665118862</c:v>
                </c:pt>
                <c:pt idx="15">
                  <c:v>0.39841165458011252</c:v>
                </c:pt>
                <c:pt idx="16">
                  <c:v>0.40229992487859428</c:v>
                </c:pt>
                <c:pt idx="17">
                  <c:v>0.40618819517707605</c:v>
                </c:pt>
                <c:pt idx="18">
                  <c:v>0.41007646547555782</c:v>
                </c:pt>
                <c:pt idx="19">
                  <c:v>0.41396473577403958</c:v>
                </c:pt>
                <c:pt idx="20">
                  <c:v>0.41725387441450129</c:v>
                </c:pt>
                <c:pt idx="21">
                  <c:v>0.42036252793999751</c:v>
                </c:pt>
                <c:pt idx="22">
                  <c:v>0.42331222168669291</c:v>
                </c:pt>
                <c:pt idx="23">
                  <c:v>0.42612122487966297</c:v>
                </c:pt>
                <c:pt idx="24">
                  <c:v>0.42880513060783049</c:v>
                </c:pt>
                <c:pt idx="25">
                  <c:v>0.43137731838518611</c:v>
                </c:pt>
                <c:pt idx="26">
                  <c:v>0.43384932577864399</c:v>
                </c:pt>
                <c:pt idx="27">
                  <c:v>0.43623114897030352</c:v>
                </c:pt>
                <c:pt idx="28">
                  <c:v>0.43853148742176468</c:v>
                </c:pt>
                <c:pt idx="29">
                  <c:v>0.44075794423370102</c:v>
                </c:pt>
                <c:pt idx="30">
                  <c:v>0.44291719112623829</c:v>
                </c:pt>
                <c:pt idx="31">
                  <c:v>0.44501510510897369</c:v>
                </c:pt>
                <c:pt idx="32">
                  <c:v>0.44705688214372258</c:v>
                </c:pt>
                <c:pt idx="33">
                  <c:v>0.44904713224637838</c:v>
                </c:pt>
                <c:pt idx="34">
                  <c:v>0.45098995936588548</c:v>
                </c:pt>
                <c:pt idx="35">
                  <c:v>0.45288902878709553</c:v>
                </c:pt>
                <c:pt idx="36">
                  <c:v>0.45474762511139472</c:v>
                </c:pt>
                <c:pt idx="37">
                  <c:v>0.45656869819027951</c:v>
                </c:pt>
                <c:pt idx="38">
                  <c:v>0.45835490238512272</c:v>
                </c:pt>
                <c:pt idx="39">
                  <c:v>0.46010864836376092</c:v>
                </c:pt>
                <c:pt idx="40">
                  <c:v>0.4618321122792684</c:v>
                </c:pt>
                <c:pt idx="41">
                  <c:v>0.46352727296543939</c:v>
                </c:pt>
                <c:pt idx="42">
                  <c:v>0.46519593331892201</c:v>
                </c:pt>
                <c:pt idx="43">
                  <c:v>0.46683974002363282</c:v>
                </c:pt>
                <c:pt idx="44">
                  <c:v>0.46846020080743977</c:v>
                </c:pt>
                <c:pt idx="45">
                  <c:v>0.47002882879747077</c:v>
                </c:pt>
                <c:pt idx="46">
                  <c:v>0.47159745678750176</c:v>
                </c:pt>
                <c:pt idx="47">
                  <c:v>0.4731660847775328</c:v>
                </c:pt>
                <c:pt idx="48">
                  <c:v>0.47473471276756379</c:v>
                </c:pt>
                <c:pt idx="49">
                  <c:v>0.47625716202425211</c:v>
                </c:pt>
                <c:pt idx="50">
                  <c:v>0.477763120993555</c:v>
                </c:pt>
                <c:pt idx="51">
                  <c:v>0.47925345908303751</c:v>
                </c:pt>
                <c:pt idx="52">
                  <c:v>0.48072802273122028</c:v>
                </c:pt>
                <c:pt idx="53">
                  <c:v>0.48218782547567413</c:v>
                </c:pt>
                <c:pt idx="54">
                  <c:v>0.48363473429573001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3-48B7-8F92-2FEFF9EE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- 500m-3000m'!$D$5:$D$59</c:f>
              <c:numCache>
                <c:formatCode>General</c:formatCode>
                <c:ptCount val="55"/>
                <c:pt idx="0">
                  <c:v>670.00145062265926</c:v>
                </c:pt>
                <c:pt idx="1">
                  <c:v>742.18395343734994</c:v>
                </c:pt>
                <c:pt idx="2">
                  <c:v>792.90510908947692</c:v>
                </c:pt>
                <c:pt idx="3">
                  <c:v>846.86441452429335</c:v>
                </c:pt>
                <c:pt idx="4">
                  <c:v>901.43750368540839</c:v>
                </c:pt>
                <c:pt idx="5">
                  <c:v>956.0755430934687</c:v>
                </c:pt>
                <c:pt idx="6">
                  <c:v>1010.5614599075381</c:v>
                </c:pt>
                <c:pt idx="7">
                  <c:v>1064.9292045080419</c:v>
                </c:pt>
                <c:pt idx="8">
                  <c:v>1119.27716980687</c:v>
                </c:pt>
                <c:pt idx="9">
                  <c:v>1173.657168840776</c:v>
                </c:pt>
                <c:pt idx="10">
                  <c:v>1228.067380054672</c:v>
                </c:pt>
                <c:pt idx="11">
                  <c:v>1282.4598228708601</c:v>
                </c:pt>
                <c:pt idx="12">
                  <c:v>1336.768207678921</c:v>
                </c:pt>
                <c:pt idx="13">
                  <c:v>1390.943045779313</c:v>
                </c:pt>
                <c:pt idx="14">
                  <c:v>1444.929692982899</c:v>
                </c:pt>
                <c:pt idx="15">
                  <c:v>1498.668657190974</c:v>
                </c:pt>
                <c:pt idx="16">
                  <c:v>1552.101669127735</c:v>
                </c:pt>
                <c:pt idx="17">
                  <c:v>1605.1734168058599</c:v>
                </c:pt>
                <c:pt idx="18">
                  <c:v>1657.83297003852</c:v>
                </c:pt>
                <c:pt idx="19">
                  <c:v>1710.034718174993</c:v>
                </c:pt>
                <c:pt idx="20">
                  <c:v>1761.7389138486931</c:v>
                </c:pt>
                <c:pt idx="21">
                  <c:v>1812.9118159604609</c:v>
                </c:pt>
                <c:pt idx="22">
                  <c:v>1863.525701396652</c:v>
                </c:pt>
                <c:pt idx="23">
                  <c:v>1913.5587408829469</c:v>
                </c:pt>
                <c:pt idx="24">
                  <c:v>1962.994763964766</c:v>
                </c:pt>
                <c:pt idx="25">
                  <c:v>2011.8229176576331</c:v>
                </c:pt>
                <c:pt idx="26">
                  <c:v>2060.0372273470939</c:v>
                </c:pt>
                <c:pt idx="27">
                  <c:v>2107.6360832529281</c:v>
                </c:pt>
                <c:pt idx="28">
                  <c:v>2154.6216808215759</c:v>
                </c:pt>
                <c:pt idx="29">
                  <c:v>2200.9994590174701</c:v>
                </c:pt>
                <c:pt idx="30">
                  <c:v>2246.7775421638689</c:v>
                </c:pt>
                <c:pt idx="31">
                  <c:v>2291.9662383690238</c:v>
                </c:pt>
                <c:pt idx="32">
                  <c:v>2336.5775769644429</c:v>
                </c:pt>
                <c:pt idx="33">
                  <c:v>2380.6249019233578</c:v>
                </c:pt>
                <c:pt idx="34">
                  <c:v>2424.1225237728208</c:v>
                </c:pt>
                <c:pt idx="35">
                  <c:v>2467.0854236927748</c:v>
                </c:pt>
                <c:pt idx="36">
                  <c:v>2509.528933454857</c:v>
                </c:pt>
                <c:pt idx="37">
                  <c:v>2551.468578974996</c:v>
                </c:pt>
                <c:pt idx="38">
                  <c:v>2592.9200399662459</c:v>
                </c:pt>
                <c:pt idx="39">
                  <c:v>2633.898758861747</c:v>
                </c:pt>
                <c:pt idx="40">
                  <c:v>2674.4199521818491</c:v>
                </c:pt>
                <c:pt idx="41">
                  <c:v>2714.498650218377</c:v>
                </c:pt>
                <c:pt idx="42">
                  <c:v>2754.1485987156748</c:v>
                </c:pt>
                <c:pt idx="43">
                  <c:v>2793.3853478358719</c:v>
                </c:pt>
                <c:pt idx="44">
                  <c:v>2832.2209444130599</c:v>
                </c:pt>
                <c:pt idx="45">
                  <c:v>2870.672090184778</c:v>
                </c:pt>
                <c:pt idx="46">
                  <c:v>2908.7490548101132</c:v>
                </c:pt>
                <c:pt idx="47">
                  <c:v>2946.4637411372878</c:v>
                </c:pt>
                <c:pt idx="48">
                  <c:v>2983.827684142067</c:v>
                </c:pt>
                <c:pt idx="49">
                  <c:v>3020.851869610372</c:v>
                </c:pt>
                <c:pt idx="50">
                  <c:v>3057.5467375430899</c:v>
                </c:pt>
                <c:pt idx="51">
                  <c:v>3093.922179024496</c:v>
                </c:pt>
                <c:pt idx="52">
                  <c:v>3129.9875414157041</c:v>
                </c:pt>
                <c:pt idx="53">
                  <c:v>3165.751621148434</c:v>
                </c:pt>
                <c:pt idx="54">
                  <c:v>3201.2226587315508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0-4A94-BAF2-5513865E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- 500m-3000m'!$I$5:$I$59</c:f>
              <c:numCache>
                <c:formatCode>General</c:formatCode>
                <c:ptCount val="55"/>
                <c:pt idx="0">
                  <c:v>-9.8260639776390963</c:v>
                </c:pt>
                <c:pt idx="1">
                  <c:v>-6.6101018497300519</c:v>
                </c:pt>
                <c:pt idx="2">
                  <c:v>-3.2979607637121888</c:v>
                </c:pt>
                <c:pt idx="3">
                  <c:v>0.1177198219211039</c:v>
                </c:pt>
                <c:pt idx="4">
                  <c:v>3.6451629142243669</c:v>
                </c:pt>
                <c:pt idx="5">
                  <c:v>7.2936019160171766</c:v>
                </c:pt>
                <c:pt idx="6">
                  <c:v>11.07346251846163</c:v>
                </c:pt>
                <c:pt idx="7">
                  <c:v>14.99658919962115</c:v>
                </c:pt>
                <c:pt idx="8">
                  <c:v>19.076530189388979</c:v>
                </c:pt>
                <c:pt idx="9">
                  <c:v>23.32889971177493</c:v>
                </c:pt>
                <c:pt idx="10">
                  <c:v>27.771843391040822</c:v>
                </c:pt>
                <c:pt idx="11">
                  <c:v>32.426642749454572</c:v>
                </c:pt>
                <c:pt idx="12">
                  <c:v>37.318509397586389</c:v>
                </c:pt>
                <c:pt idx="13">
                  <c:v>42.477641840638761</c:v>
                </c:pt>
                <c:pt idx="14">
                  <c:v>47.940652010558082</c:v>
                </c:pt>
                <c:pt idx="15">
                  <c:v>53.752523850092359</c:v>
                </c:pt>
                <c:pt idx="16">
                  <c:v>59.969358660563252</c:v>
                </c:pt>
                <c:pt idx="17">
                  <c:v>66.662325117735847</c:v>
                </c:pt>
                <c:pt idx="18">
                  <c:v>73.923536817457901</c:v>
                </c:pt>
                <c:pt idx="19">
                  <c:v>81.875188932763351</c:v>
                </c:pt>
                <c:pt idx="20">
                  <c:v>90.684590343087706</c:v>
                </c:pt>
                <c:pt idx="21">
                  <c:v>100.5907589963074</c:v>
                </c:pt>
                <c:pt idx="22">
                  <c:v>111.9559889586513</c:v>
                </c:pt>
                <c:pt idx="23">
                  <c:v>125.37810230908249</c:v>
                </c:pt>
                <c:pt idx="24">
                  <c:v>128.23993541652251</c:v>
                </c:pt>
                <c:pt idx="25">
                  <c:v>154.67370266292889</c:v>
                </c:pt>
                <c:pt idx="26">
                  <c:v>164.65061444483061</c:v>
                </c:pt>
                <c:pt idx="27">
                  <c:v>192.0170059015274</c:v>
                </c:pt>
                <c:pt idx="28">
                  <c:v>261.02887688161462</c:v>
                </c:pt>
                <c:pt idx="29">
                  <c:v>312.79580771508489</c:v>
                </c:pt>
                <c:pt idx="30">
                  <c:v>490.82810493921392</c:v>
                </c:pt>
                <c:pt idx="31">
                  <c:v>581.8771517000921</c:v>
                </c:pt>
                <c:pt idx="32">
                  <c:v>651.84922872547816</c:v>
                </c:pt>
                <c:pt idx="33">
                  <c:v>725.40711105008859</c:v>
                </c:pt>
                <c:pt idx="34">
                  <c:v>793.40126105740978</c:v>
                </c:pt>
                <c:pt idx="35">
                  <c:v>828.72688675525865</c:v>
                </c:pt>
                <c:pt idx="36">
                  <c:v>851.45616954865841</c:v>
                </c:pt>
                <c:pt idx="37">
                  <c:v>871.50062854615715</c:v>
                </c:pt>
                <c:pt idx="38">
                  <c:v>889.43542305905805</c:v>
                </c:pt>
                <c:pt idx="39">
                  <c:v>905.76040317239404</c:v>
                </c:pt>
                <c:pt idx="40">
                  <c:v>920.76943916507935</c:v>
                </c:pt>
                <c:pt idx="41">
                  <c:v>934.62678798845491</c:v>
                </c:pt>
                <c:pt idx="42">
                  <c:v>947.49144377670677</c:v>
                </c:pt>
                <c:pt idx="43">
                  <c:v>959.49589574326296</c:v>
                </c:pt>
                <c:pt idx="44">
                  <c:v>970.79199285213451</c:v>
                </c:pt>
                <c:pt idx="45">
                  <c:v>981.51480164522866</c:v>
                </c:pt>
                <c:pt idx="46">
                  <c:v>991.76174580718123</c:v>
                </c:pt>
                <c:pt idx="47">
                  <c:v>1001.602236538398</c:v>
                </c:pt>
                <c:pt idx="48">
                  <c:v>1011.091009584431</c:v>
                </c:pt>
                <c:pt idx="49">
                  <c:v>1020.2563202585</c:v>
                </c:pt>
                <c:pt idx="50">
                  <c:v>1029.1154170676041</c:v>
                </c:pt>
                <c:pt idx="51">
                  <c:v>1037.6825964065799</c:v>
                </c:pt>
                <c:pt idx="52">
                  <c:v>1045.9720168857309</c:v>
                </c:pt>
                <c:pt idx="53">
                  <c:v>1054.0004060728691</c:v>
                </c:pt>
                <c:pt idx="54">
                  <c:v>1061.775348981228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0-4A94-BAF2-5513865E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29776"/>
        <c:axId val="1766587520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valAx>
        <c:axId val="176658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529776"/>
        <c:crosses val="max"/>
        <c:crossBetween val="midCat"/>
      </c:valAx>
      <c:valAx>
        <c:axId val="144552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658752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- 500m-3000m'!$E$5:$E$59</c:f>
              <c:numCache>
                <c:formatCode>General</c:formatCode>
                <c:ptCount val="55"/>
                <c:pt idx="0">
                  <c:v>6.3948223052104112</c:v>
                </c:pt>
                <c:pt idx="1">
                  <c:v>7.3564632998324839</c:v>
                </c:pt>
                <c:pt idx="2">
                  <c:v>8.3624718757533856</c:v>
                </c:pt>
                <c:pt idx="3">
                  <c:v>9.4121829695263415</c:v>
                </c:pt>
                <c:pt idx="4">
                  <c:v>10.504701774613419</c:v>
                </c:pt>
                <c:pt idx="5">
                  <c:v>11.638888929679171</c:v>
                </c:pt>
                <c:pt idx="6">
                  <c:v>12.813363690828339</c:v>
                </c:pt>
                <c:pt idx="7">
                  <c:v>14.026524864826261</c:v>
                </c:pt>
                <c:pt idx="8">
                  <c:v>15.27658238308703</c:v>
                </c:pt>
                <c:pt idx="9">
                  <c:v>16.561594223393872</c:v>
                </c:pt>
                <c:pt idx="10">
                  <c:v>17.879497549624379</c:v>
                </c:pt>
                <c:pt idx="11">
                  <c:v>19.2281345490935</c:v>
                </c:pt>
                <c:pt idx="12">
                  <c:v>20.605272514510968</c:v>
                </c:pt>
                <c:pt idx="13">
                  <c:v>22.00862195978706</c:v>
                </c:pt>
                <c:pt idx="14">
                  <c:v>23.43585431699276</c:v>
                </c:pt>
                <c:pt idx="15">
                  <c:v>24.88461939553164</c:v>
                </c:pt>
                <c:pt idx="16">
                  <c:v>26.35256251304406</c:v>
                </c:pt>
                <c:pt idx="17">
                  <c:v>27.837342367682311</c:v>
                </c:pt>
                <c:pt idx="18">
                  <c:v>29.33665161073662</c:v>
                </c:pt>
                <c:pt idx="19">
                  <c:v>30.84824110060822</c:v>
                </c:pt>
                <c:pt idx="20">
                  <c:v>32.369947199879313</c:v>
                </c:pt>
                <c:pt idx="21">
                  <c:v>33.899719661908357</c:v>
                </c:pt>
                <c:pt idx="22">
                  <c:v>35.435646905673309</c:v>
                </c:pt>
                <c:pt idx="23">
                  <c:v>36.975975812464043</c:v>
                </c:pt>
                <c:pt idx="24">
                  <c:v>38.519124398555192</c:v>
                </c:pt>
                <c:pt idx="25">
                  <c:v>40.063687007513607</c:v>
                </c:pt>
                <c:pt idx="26">
                  <c:v>41.608432770933632</c:v>
                </c:pt>
                <c:pt idx="27">
                  <c:v>43.152298728127931</c:v>
                </c:pt>
                <c:pt idx="28">
                  <c:v>44.694379019058772</c:v>
                </c:pt>
                <c:pt idx="29">
                  <c:v>46.233912023512801</c:v>
                </c:pt>
                <c:pt idx="30">
                  <c:v>47.770265745713772</c:v>
                </c:pt>
                <c:pt idx="31">
                  <c:v>49.30292371865653</c:v>
                </c:pt>
                <c:pt idx="32">
                  <c:v>50.831470862747103</c:v>
                </c:pt>
                <c:pt idx="33">
                  <c:v>52.355580216925659</c:v>
                </c:pt>
                <c:pt idx="34">
                  <c:v>53.875000787082229</c:v>
                </c:pt>
                <c:pt idx="35">
                  <c:v>55.389546869377142</c:v>
                </c:pt>
                <c:pt idx="36">
                  <c:v>56.899085038634581</c:v>
                </c:pt>
                <c:pt idx="37">
                  <c:v>58.403527603810893</c:v>
                </c:pt>
                <c:pt idx="38">
                  <c:v>59.902830245235691</c:v>
                </c:pt>
                <c:pt idx="39">
                  <c:v>61.396975050240741</c:v>
                </c:pt>
                <c:pt idx="40">
                  <c:v>62.885969554422559</c:v>
                </c:pt>
                <c:pt idx="41">
                  <c:v>64.36984723087636</c:v>
                </c:pt>
                <c:pt idx="42">
                  <c:v>65.848618578017039</c:v>
                </c:pt>
                <c:pt idx="43">
                  <c:v>67.322403658687165</c:v>
                </c:pt>
                <c:pt idx="44">
                  <c:v>68.791200272793873</c:v>
                </c:pt>
                <c:pt idx="45">
                  <c:v>70.255237341192156</c:v>
                </c:pt>
                <c:pt idx="46">
                  <c:v>71.714491711751123</c:v>
                </c:pt>
                <c:pt idx="47">
                  <c:v>73.169035369191533</c:v>
                </c:pt>
                <c:pt idx="48">
                  <c:v>74.618948381510847</c:v>
                </c:pt>
                <c:pt idx="49">
                  <c:v>76.064309473005949</c:v>
                </c:pt>
                <c:pt idx="50">
                  <c:v>77.505194781106297</c:v>
                </c:pt>
                <c:pt idx="51">
                  <c:v>78.941676333535497</c:v>
                </c:pt>
                <c:pt idx="52">
                  <c:v>80.373820923231733</c:v>
                </c:pt>
                <c:pt idx="53">
                  <c:v>81.801688398949693</c:v>
                </c:pt>
                <c:pt idx="54">
                  <c:v>83.225330088219437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1-4FAB-A665-37409CCF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- 500m-3000m'!$J$5:$J$59</c:f>
              <c:numCache>
                <c:formatCode>General</c:formatCode>
                <c:ptCount val="55"/>
                <c:pt idx="0">
                  <c:v>-0.44397051804034149</c:v>
                </c:pt>
                <c:pt idx="1">
                  <c:v>-0.3935701193901906</c:v>
                </c:pt>
                <c:pt idx="2">
                  <c:v>-0.34012045687967779</c:v>
                </c:pt>
                <c:pt idx="3">
                  <c:v>-0.28352352102303507</c:v>
                </c:pt>
                <c:pt idx="4">
                  <c:v>-0.22367148954711169</c:v>
                </c:pt>
                <c:pt idx="5">
                  <c:v>-0.16044539684525111</c:v>
                </c:pt>
                <c:pt idx="6">
                  <c:v>-9.3713547359463689E-2</c:v>
                </c:pt>
                <c:pt idx="7">
                  <c:v>-2.3329594763566771E-2</c:v>
                </c:pt>
                <c:pt idx="8">
                  <c:v>5.086980916803796E-2</c:v>
                </c:pt>
                <c:pt idx="9">
                  <c:v>0.12906792437450679</c:v>
                </c:pt>
                <c:pt idx="10">
                  <c:v>0.21147156323014121</c:v>
                </c:pt>
                <c:pt idx="11">
                  <c:v>0.2983156932237776</c:v>
                </c:pt>
                <c:pt idx="12">
                  <c:v>0.38986931194924779</c:v>
                </c:pt>
                <c:pt idx="13">
                  <c:v>0.4864430191455682</c:v>
                </c:pt>
                <c:pt idx="14">
                  <c:v>0.58839886655199791</c:v>
                </c:pt>
                <c:pt idx="15">
                  <c:v>0.69616329402347077</c:v>
                </c:pt>
                <c:pt idx="16">
                  <c:v>0.81024429059906566</c:v>
                </c:pt>
                <c:pt idx="17">
                  <c:v>0.9312544159930809</c:v>
                </c:pt>
                <c:pt idx="18">
                  <c:v>1.0599420823401291</c:v>
                </c:pt>
                <c:pt idx="19">
                  <c:v>1.1972347161910759</c:v>
                </c:pt>
                <c:pt idx="20">
                  <c:v>1.344299440185637</c:v>
                </c:pt>
                <c:pt idx="21">
                  <c:v>1.5026304052796531</c:v>
                </c:pt>
                <c:pt idx="22">
                  <c:v>1.6741782304141</c:v>
                </c:pt>
                <c:pt idx="23">
                  <c:v>1.861549043478675</c:v>
                </c:pt>
                <c:pt idx="24">
                  <c:v>2.068324654118086</c:v>
                </c:pt>
                <c:pt idx="25">
                  <c:v>2.2996054714502212</c:v>
                </c:pt>
                <c:pt idx="26">
                  <c:v>2.5629853571108612</c:v>
                </c:pt>
                <c:pt idx="27">
                  <c:v>2.8704035897792859</c:v>
                </c:pt>
                <c:pt idx="28">
                  <c:v>3.2418616702442189</c:v>
                </c:pt>
                <c:pt idx="29">
                  <c:v>3.7137010895139331</c:v>
                </c:pt>
                <c:pt idx="30">
                  <c:v>4.3621703402259584</c:v>
                </c:pt>
                <c:pt idx="31">
                  <c:v>5.3261679531760677</c:v>
                </c:pt>
                <c:pt idx="32">
                  <c:v>6.551138334972606</c:v>
                </c:pt>
                <c:pt idx="33">
                  <c:v>7.6622197229019662</c:v>
                </c:pt>
                <c:pt idx="34">
                  <c:v>8.4710051895020797</c:v>
                </c:pt>
                <c:pt idx="35">
                  <c:v>9.0770716482828959</c:v>
                </c:pt>
                <c:pt idx="36">
                  <c:v>9.5496225395275474</c:v>
                </c:pt>
                <c:pt idx="37">
                  <c:v>9.9305958187838996</c:v>
                </c:pt>
                <c:pt idx="38">
                  <c:v>10.24653856904945</c:v>
                </c:pt>
                <c:pt idx="39">
                  <c:v>10.51498924015036</c:v>
                </c:pt>
                <c:pt idx="40">
                  <c:v>10.747147465070981</c:v>
                </c:pt>
                <c:pt idx="41">
                  <c:v>10.950980774028411</c:v>
                </c:pt>
                <c:pt idx="42">
                  <c:v>11.132562685867949</c:v>
                </c:pt>
                <c:pt idx="43">
                  <c:v>11.29651627552639</c:v>
                </c:pt>
                <c:pt idx="44">
                  <c:v>11.446106707352021</c:v>
                </c:pt>
                <c:pt idx="45">
                  <c:v>11.583519384145211</c:v>
                </c:pt>
                <c:pt idx="46">
                  <c:v>11.7103230991728</c:v>
                </c:pt>
                <c:pt idx="47">
                  <c:v>11.8277283791227</c:v>
                </c:pt>
                <c:pt idx="48">
                  <c:v>11.936665298929199</c:v>
                </c:pt>
                <c:pt idx="49">
                  <c:v>12.038106425219469</c:v>
                </c:pt>
                <c:pt idx="50">
                  <c:v>12.13302719874636</c:v>
                </c:pt>
                <c:pt idx="51">
                  <c:v>12.222346332063889</c:v>
                </c:pt>
                <c:pt idx="52">
                  <c:v>12.306894638351</c:v>
                </c:pt>
                <c:pt idx="53">
                  <c:v>12.38735785693234</c:v>
                </c:pt>
                <c:pt idx="54">
                  <c:v>12.46453184164562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1-4FAB-A665-37409CCF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88880"/>
        <c:axId val="1727988464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valAx>
        <c:axId val="172798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988880"/>
        <c:crosses val="max"/>
        <c:crossBetween val="midCat"/>
      </c:valAx>
      <c:valAx>
        <c:axId val="172798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988464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- 500m-3000m'!$F$5:$F$59</c:f>
              <c:numCache>
                <c:formatCode>General</c:formatCode>
                <c:ptCount val="55"/>
                <c:pt idx="0">
                  <c:v>0.45173208104685952</c:v>
                </c:pt>
                <c:pt idx="1">
                  <c:v>0.46486784828737981</c:v>
                </c:pt>
                <c:pt idx="2">
                  <c:v>0.47584625350228082</c:v>
                </c:pt>
                <c:pt idx="3">
                  <c:v>0.48511755353100072</c:v>
                </c:pt>
                <c:pt idx="4">
                  <c:v>0.49301605022550582</c:v>
                </c:pt>
                <c:pt idx="5">
                  <c:v>0.49979352398198629</c:v>
                </c:pt>
                <c:pt idx="6">
                  <c:v>0.50564226286066305</c:v>
                </c:pt>
                <c:pt idx="7">
                  <c:v>0.51071123421638087</c:v>
                </c:pt>
                <c:pt idx="8">
                  <c:v>0.51511753687343353</c:v>
                </c:pt>
                <c:pt idx="9">
                  <c:v>0.5189545739954291</c:v>
                </c:pt>
                <c:pt idx="10">
                  <c:v>0.52229783827000531</c:v>
                </c:pt>
                <c:pt idx="11">
                  <c:v>0.52520907176902953</c:v>
                </c:pt>
                <c:pt idx="12">
                  <c:v>0.52773929312846912</c:v>
                </c:pt>
                <c:pt idx="13">
                  <c:v>0.52993106544882618</c:v>
                </c:pt>
                <c:pt idx="14">
                  <c:v>0.53182022899943804</c:v>
                </c:pt>
                <c:pt idx="15">
                  <c:v>0.5334372400403079</c:v>
                </c:pt>
                <c:pt idx="16">
                  <c:v>0.53480821454969896</c:v>
                </c:pt>
                <c:pt idx="17">
                  <c:v>0.53595575843259002</c:v>
                </c:pt>
                <c:pt idx="18">
                  <c:v>0.53689964924716982</c:v>
                </c:pt>
                <c:pt idx="19">
                  <c:v>0.5376574080120331</c:v>
                </c:pt>
                <c:pt idx="20">
                  <c:v>0.53824477801405879</c:v>
                </c:pt>
                <c:pt idx="21">
                  <c:v>0.53867611275757821</c:v>
                </c:pt>
                <c:pt idx="22">
                  <c:v>0.53896467278894145</c:v>
                </c:pt>
                <c:pt idx="23">
                  <c:v>0.53912283588359866</c:v>
                </c:pt>
                <c:pt idx="24">
                  <c:v>0.53916223271968777</c:v>
                </c:pt>
                <c:pt idx="25">
                  <c:v>0.53909382478640988</c:v>
                </c:pt>
                <c:pt idx="26">
                  <c:v>0.53892794275119038</c:v>
                </c:pt>
                <c:pt idx="27">
                  <c:v>0.53867430165087282</c:v>
                </c:pt>
                <c:pt idx="28">
                  <c:v>0.5383420046414602</c:v>
                </c:pt>
                <c:pt idx="29">
                  <c:v>0.5379395461441443</c:v>
                </c:pt>
                <c:pt idx="30">
                  <c:v>0.53747481442281775</c:v>
                </c:pt>
                <c:pt idx="31">
                  <c:v>0.5369551033893678</c:v>
                </c:pt>
                <c:pt idx="32">
                  <c:v>0.53638712765063923</c:v>
                </c:pt>
                <c:pt idx="33">
                  <c:v>0.53577704323858777</c:v>
                </c:pt>
                <c:pt idx="34">
                  <c:v>0.53513047304546779</c:v>
                </c:pt>
                <c:pt idx="35">
                  <c:v>0.53445253673435411</c:v>
                </c:pt>
                <c:pt idx="36">
                  <c:v>0.53374786820984799</c:v>
                </c:pt>
                <c:pt idx="37">
                  <c:v>0.5330206572796462</c:v>
                </c:pt>
                <c:pt idx="38">
                  <c:v>0.53227470202901839</c:v>
                </c:pt>
                <c:pt idx="39">
                  <c:v>0.53151339893608052</c:v>
                </c:pt>
                <c:pt idx="40">
                  <c:v>0.53073979352651812</c:v>
                </c:pt>
                <c:pt idx="41">
                  <c:v>0.52995662983957903</c:v>
                </c:pt>
                <c:pt idx="42">
                  <c:v>0.5291662161610502</c:v>
                </c:pt>
                <c:pt idx="43">
                  <c:v>0.52837094385138406</c:v>
                </c:pt>
                <c:pt idx="44">
                  <c:v>0.52757249240099291</c:v>
                </c:pt>
                <c:pt idx="45">
                  <c:v>0.52677307943284635</c:v>
                </c:pt>
                <c:pt idx="46">
                  <c:v>0.5259738556012189</c:v>
                </c:pt>
                <c:pt idx="47">
                  <c:v>0.52517611023695143</c:v>
                </c:pt>
                <c:pt idx="48">
                  <c:v>0.52438099380676639</c:v>
                </c:pt>
                <c:pt idx="49">
                  <c:v>0.52358950683483507</c:v>
                </c:pt>
                <c:pt idx="50">
                  <c:v>0.52280251409108702</c:v>
                </c:pt>
                <c:pt idx="51">
                  <c:v>0.52202075598783593</c:v>
                </c:pt>
                <c:pt idx="52">
                  <c:v>0.5212448595020065</c:v>
                </c:pt>
                <c:pt idx="53">
                  <c:v>0.52047534582582555</c:v>
                </c:pt>
                <c:pt idx="54">
                  <c:v>0.51971263733815931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8-4954-8FAE-B375AE14E6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- 500m-3000m'!$K$5:$K$59</c:f>
              <c:numCache>
                <c:formatCode>General</c:formatCode>
                <c:ptCount val="55"/>
                <c:pt idx="0">
                  <c:v>-0.70501798660902015</c:v>
                </c:pt>
                <c:pt idx="1">
                  <c:v>-0.55170477777105398</c:v>
                </c:pt>
                <c:pt idx="2">
                  <c:v>-0.42385145304401561</c:v>
                </c:pt>
                <c:pt idx="3">
                  <c:v>-0.31604717949113892</c:v>
                </c:pt>
                <c:pt idx="4">
                  <c:v>-0.22424921890341451</c:v>
                </c:pt>
                <c:pt idx="5">
                  <c:v>-0.1453847780750232</c:v>
                </c:pt>
                <c:pt idx="6">
                  <c:v>-7.7082491961656785E-2</c:v>
                </c:pt>
                <c:pt idx="7">
                  <c:v>-1.74871673784757E-2</c:v>
                </c:pt>
                <c:pt idx="8">
                  <c:v>3.4870637479496022E-2</c:v>
                </c:pt>
                <c:pt idx="9">
                  <c:v>8.1168112467083137E-2</c:v>
                </c:pt>
                <c:pt idx="10">
                  <c:v>0.1223583445793351</c:v>
                </c:pt>
                <c:pt idx="11">
                  <c:v>0.15922075641257219</c:v>
                </c:pt>
                <c:pt idx="12">
                  <c:v>0.19239898041746231</c:v>
                </c:pt>
                <c:pt idx="13">
                  <c:v>0.2224297030888879</c:v>
                </c:pt>
                <c:pt idx="14">
                  <c:v>0.24976494887302261</c:v>
                </c:pt>
                <c:pt idx="15">
                  <c:v>0.27478956315924152</c:v>
                </c:pt>
                <c:pt idx="16">
                  <c:v>0.2978351733902258</c:v>
                </c:pt>
                <c:pt idx="17">
                  <c:v>0.31919158364599148</c:v>
                </c:pt>
                <c:pt idx="18">
                  <c:v>0.33911634463600859</c:v>
                </c:pt>
                <c:pt idx="19">
                  <c:v>0.35784311339604508</c:v>
                </c:pt>
                <c:pt idx="20">
                  <c:v>0.37558936669222742</c:v>
                </c:pt>
                <c:pt idx="21">
                  <c:v>0.39256407123512932</c:v>
                </c:pt>
                <c:pt idx="22">
                  <c:v>0.40897608450395317</c:v>
                </c:pt>
                <c:pt idx="23">
                  <c:v>0.42504445983376837</c:v>
                </c:pt>
                <c:pt idx="24">
                  <c:v>0.44101266121639032</c:v>
                </c:pt>
                <c:pt idx="25">
                  <c:v>0.45717034100862852</c:v>
                </c:pt>
                <c:pt idx="26">
                  <c:v>0.47388940792924428</c:v>
                </c:pt>
                <c:pt idx="27">
                  <c:v>0.49168629839405181</c:v>
                </c:pt>
                <c:pt idx="28">
                  <c:v>0.5113306146915152</c:v>
                </c:pt>
                <c:pt idx="29">
                  <c:v>0.53405649690222667</c:v>
                </c:pt>
                <c:pt idx="30">
                  <c:v>0.56216520850738072</c:v>
                </c:pt>
                <c:pt idx="31">
                  <c:v>0.59807761140611071</c:v>
                </c:pt>
                <c:pt idx="32">
                  <c:v>0.63292284188304793</c:v>
                </c:pt>
                <c:pt idx="33">
                  <c:v>0.65336751741464427</c:v>
                </c:pt>
                <c:pt idx="34">
                  <c:v>0.6598735103399771</c:v>
                </c:pt>
                <c:pt idx="35">
                  <c:v>0.65909307976696585</c:v>
                </c:pt>
                <c:pt idx="36">
                  <c:v>0.65442506082926721</c:v>
                </c:pt>
                <c:pt idx="37">
                  <c:v>0.64761143276333677</c:v>
                </c:pt>
                <c:pt idx="38">
                  <c:v>0.63960875201729872</c:v>
                </c:pt>
                <c:pt idx="39">
                  <c:v>0.63091208158072709</c:v>
                </c:pt>
                <c:pt idx="40">
                  <c:v>0.62184718202175382</c:v>
                </c:pt>
                <c:pt idx="41">
                  <c:v>0.61267033103434998</c:v>
                </c:pt>
                <c:pt idx="42">
                  <c:v>0.60353781542813767</c:v>
                </c:pt>
                <c:pt idx="43">
                  <c:v>0.59455112892742035</c:v>
                </c:pt>
                <c:pt idx="44">
                  <c:v>0.58573189891237032</c:v>
                </c:pt>
                <c:pt idx="45">
                  <c:v>0.5770674349534719</c:v>
                </c:pt>
                <c:pt idx="46">
                  <c:v>0.56854771557836381</c:v>
                </c:pt>
                <c:pt idx="47">
                  <c:v>0.56016864634774466</c:v>
                </c:pt>
                <c:pt idx="48">
                  <c:v>0.55192533535674471</c:v>
                </c:pt>
                <c:pt idx="49">
                  <c:v>0.54383261131588101</c:v>
                </c:pt>
                <c:pt idx="50">
                  <c:v>0.53591147335471145</c:v>
                </c:pt>
                <c:pt idx="51">
                  <c:v>0.52818106154611966</c:v>
                </c:pt>
                <c:pt idx="52">
                  <c:v>0.52065587806911351</c:v>
                </c:pt>
                <c:pt idx="53">
                  <c:v>0.51334242422996046</c:v>
                </c:pt>
                <c:pt idx="54">
                  <c:v>0.50625617167491643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8-4954-8FAE-B375AE14E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- 500m-3000m'!$G$5:$G$59</c:f>
              <c:numCache>
                <c:formatCode>General</c:formatCode>
                <c:ptCount val="55"/>
                <c:pt idx="0">
                  <c:v>2.1565881130591928</c:v>
                </c:pt>
                <c:pt idx="1">
                  <c:v>2.506476966089378</c:v>
                </c:pt>
                <c:pt idx="2">
                  <c:v>2.8471696741903298</c:v>
                </c:pt>
                <c:pt idx="3">
                  <c:v>3.1932904245091249</c:v>
                </c:pt>
                <c:pt idx="4">
                  <c:v>3.5365484570675858</c:v>
                </c:pt>
                <c:pt idx="5">
                  <c:v>3.8756692111477071</c:v>
                </c:pt>
                <c:pt idx="6">
                  <c:v>4.209275026062282</c:v>
                </c:pt>
                <c:pt idx="7">
                  <c:v>4.5360312023523948</c:v>
                </c:pt>
                <c:pt idx="8">
                  <c:v>4.8547731982072859</c:v>
                </c:pt>
                <c:pt idx="9">
                  <c:v>5.1645617223726488</c:v>
                </c:pt>
                <c:pt idx="10">
                  <c:v>5.4646653152254823</c:v>
                </c:pt>
                <c:pt idx="11">
                  <c:v>5.7545078572718351</c:v>
                </c:pt>
                <c:pt idx="12">
                  <c:v>6.0336123333492067</c:v>
                </c:pt>
                <c:pt idx="13">
                  <c:v>6.3015763478880276</c:v>
                </c:pt>
                <c:pt idx="14">
                  <c:v>6.5580430940126151</c:v>
                </c:pt>
                <c:pt idx="15">
                  <c:v>6.8027035431351566</c:v>
                </c:pt>
                <c:pt idx="16">
                  <c:v>7.035310064464924</c:v>
                </c:pt>
                <c:pt idx="17">
                  <c:v>7.2556869994922026</c:v>
                </c:pt>
                <c:pt idx="18">
                  <c:v>7.4637390951999114</c:v>
                </c:pt>
                <c:pt idx="19">
                  <c:v>7.6594553799708871</c:v>
                </c:pt>
                <c:pt idx="20">
                  <c:v>7.8429081412370296</c:v>
                </c:pt>
                <c:pt idx="21">
                  <c:v>8.0142472378788128</c:v>
                </c:pt>
                <c:pt idx="22">
                  <c:v>8.1736914750165148</c:v>
                </c:pt>
                <c:pt idx="23">
                  <c:v>8.3215180853945583</c:v>
                </c:pt>
                <c:pt idx="24">
                  <c:v>8.4580514902323429</c:v>
                </c:pt>
                <c:pt idx="25">
                  <c:v>8.583652235615542</c:v>
                </c:pt>
                <c:pt idx="26">
                  <c:v>8.698706706431377</c:v>
                </c:pt>
                <c:pt idx="27">
                  <c:v>8.8036179706459521</c:v>
                </c:pt>
                <c:pt idx="28">
                  <c:v>8.8987978948829429</c:v>
                </c:pt>
                <c:pt idx="29">
                  <c:v>8.9846605962590367</c:v>
                </c:pt>
                <c:pt idx="30">
                  <c:v>9.061617075899413</c:v>
                </c:pt>
                <c:pt idx="31">
                  <c:v>9.1300710553300455</c:v>
                </c:pt>
                <c:pt idx="32">
                  <c:v>9.1904157609287473</c:v>
                </c:pt>
                <c:pt idx="33">
                  <c:v>9.2430315644586152</c:v>
                </c:pt>
                <c:pt idx="34">
                  <c:v>9.2882843474469325</c:v>
                </c:pt>
                <c:pt idx="35">
                  <c:v>9.3265244422929818</c:v>
                </c:pt>
                <c:pt idx="36">
                  <c:v>9.3580858696295621</c:v>
                </c:pt>
                <c:pt idx="37">
                  <c:v>9.3832862692964163</c:v>
                </c:pt>
                <c:pt idx="38">
                  <c:v>9.4024272652255618</c:v>
                </c:pt>
                <c:pt idx="39">
                  <c:v>9.4157941390270281</c:v>
                </c:pt>
                <c:pt idx="40">
                  <c:v>9.4236565826373031</c:v>
                </c:pt>
                <c:pt idx="41">
                  <c:v>9.426269551594963</c:v>
                </c:pt>
                <c:pt idx="42">
                  <c:v>9.4238716514412921</c:v>
                </c:pt>
                <c:pt idx="43">
                  <c:v>9.4166926713199892</c:v>
                </c:pt>
                <c:pt idx="44">
                  <c:v>9.4049431657795175</c:v>
                </c:pt>
                <c:pt idx="45">
                  <c:v>9.3888304495829189</c:v>
                </c:pt>
                <c:pt idx="46">
                  <c:v>9.3685401697765975</c:v>
                </c:pt>
                <c:pt idx="47">
                  <c:v>9.3442510286879816</c:v>
                </c:pt>
                <c:pt idx="48">
                  <c:v>9.3161318945989677</c:v>
                </c:pt>
                <c:pt idx="49">
                  <c:v>9.2843421351447475</c:v>
                </c:pt>
                <c:pt idx="50">
                  <c:v>9.2490322210556783</c:v>
                </c:pt>
                <c:pt idx="51">
                  <c:v>9.210344272277208</c:v>
                </c:pt>
                <c:pt idx="52">
                  <c:v>9.1684125692574554</c:v>
                </c:pt>
                <c:pt idx="53">
                  <c:v>9.1233639947223857</c:v>
                </c:pt>
                <c:pt idx="54">
                  <c:v>9.0753184480853193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2-4819-BB84-5957932E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47040"/>
        <c:axId val="19683310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'Gradients - 500m-3000m'!$B$5:$B$59</c:f>
              <c:numCache>
                <c:formatCode>General</c:formatCode>
                <c:ptCount val="5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45.000000000000014</c:v>
                </c:pt>
                <c:pt idx="25">
                  <c:v>46.000000000000014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53.000000000000014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61.000000000000014</c:v>
                </c:pt>
                <c:pt idx="41">
                  <c:v>62.000000000000014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69.999999999999986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</c:numCache>
            </c:numRef>
          </c:xVal>
          <c:yVal>
            <c:numRef>
              <c:f>'Gradients - 500m-3000m'!$L$5:$L$59</c:f>
              <c:numCache>
                <c:formatCode>General</c:formatCode>
                <c:ptCount val="55"/>
                <c:pt idx="0">
                  <c:v>-0.68381641678930727</c:v>
                </c:pt>
                <c:pt idx="1">
                  <c:v>-0.66409958032268257</c:v>
                </c:pt>
                <c:pt idx="2">
                  <c:v>-0.64389886564481191</c:v>
                </c:pt>
                <c:pt idx="3">
                  <c:v>-0.62318040467584357</c:v>
                </c:pt>
                <c:pt idx="4">
                  <c:v>-0.60190663339913986</c:v>
                </c:pt>
                <c:pt idx="5">
                  <c:v>-0.58003567778979104</c:v>
                </c:pt>
                <c:pt idx="6">
                  <c:v>-0.55752060132148529</c:v>
                </c:pt>
                <c:pt idx="7">
                  <c:v>-0.53430846972896706</c:v>
                </c:pt>
                <c:pt idx="8">
                  <c:v>-0.51033917667563866</c:v>
                </c:pt>
                <c:pt idx="9">
                  <c:v>-0.48554395508553139</c:v>
                </c:pt>
                <c:pt idx="10">
                  <c:v>-0.45984347151608862</c:v>
                </c:pt>
                <c:pt idx="11">
                  <c:v>-0.43314536377206903</c:v>
                </c:pt>
                <c:pt idx="12">
                  <c:v>-0.40534102796730492</c:v>
                </c:pt>
                <c:pt idx="13">
                  <c:v>-0.3763013806782558</c:v>
                </c:pt>
                <c:pt idx="14">
                  <c:v>-0.34587120017088319</c:v>
                </c:pt>
                <c:pt idx="15">
                  <c:v>-0.31386145661756698</c:v>
                </c:pt>
                <c:pt idx="16">
                  <c:v>-0.28003871896146659</c:v>
                </c:pt>
                <c:pt idx="17">
                  <c:v>-0.24411016023565149</c:v>
                </c:pt>
                <c:pt idx="18">
                  <c:v>-0.20570162948311221</c:v>
                </c:pt>
                <c:pt idx="19">
                  <c:v>-0.16432416522768459</c:v>
                </c:pt>
                <c:pt idx="20">
                  <c:v>-0.1193198732886938</c:v>
                </c:pt>
                <c:pt idx="21">
                  <c:v>-6.97678854399717E-2</c:v>
                </c:pt>
                <c:pt idx="22">
                  <c:v>-1.43055693114098E-2</c:v>
                </c:pt>
                <c:pt idx="23">
                  <c:v>4.925160804102191E-2</c:v>
                </c:pt>
                <c:pt idx="24">
                  <c:v>5.3721120160048492E-2</c:v>
                </c:pt>
                <c:pt idx="25">
                  <c:v>0.1872744468322711</c:v>
                </c:pt>
                <c:pt idx="26">
                  <c:v>0.221783969485287</c:v>
                </c:pt>
                <c:pt idx="27">
                  <c:v>0.34328988919717762</c:v>
                </c:pt>
                <c:pt idx="28">
                  <c:v>0.61106676003742599</c:v>
                </c:pt>
                <c:pt idx="29">
                  <c:v>0.80050080182737471</c:v>
                </c:pt>
                <c:pt idx="30">
                  <c:v>1.226670527124901</c:v>
                </c:pt>
                <c:pt idx="31">
                  <c:v>1.3804132381753469</c:v>
                </c:pt>
                <c:pt idx="32">
                  <c:v>1.457471623844651</c:v>
                </c:pt>
                <c:pt idx="33">
                  <c:v>1.506656363399238</c:v>
                </c:pt>
                <c:pt idx="34">
                  <c:v>1.531135554870044</c:v>
                </c:pt>
                <c:pt idx="35">
                  <c:v>1.532637781556897</c:v>
                </c:pt>
                <c:pt idx="36">
                  <c:v>1.5232928443491709</c:v>
                </c:pt>
                <c:pt idx="37">
                  <c:v>1.5084833098039181</c:v>
                </c:pt>
                <c:pt idx="38">
                  <c:v>1.490205515396549</c:v>
                </c:pt>
                <c:pt idx="39">
                  <c:v>1.469354368016379</c:v>
                </c:pt>
                <c:pt idx="40">
                  <c:v>1.446730335910454</c:v>
                </c:pt>
                <c:pt idx="41">
                  <c:v>1.4232049307625241</c:v>
                </c:pt>
                <c:pt idx="42">
                  <c:v>1.399307032878669</c:v>
                </c:pt>
                <c:pt idx="43">
                  <c:v>1.375402206697641</c:v>
                </c:pt>
                <c:pt idx="44">
                  <c:v>1.3514598634185051</c:v>
                </c:pt>
                <c:pt idx="45">
                  <c:v>1.32729876953564</c:v>
                </c:pt>
                <c:pt idx="46">
                  <c:v>1.302796846093524</c:v>
                </c:pt>
                <c:pt idx="47">
                  <c:v>1.277897161178799</c:v>
                </c:pt>
                <c:pt idx="48">
                  <c:v>1.2525552400776101</c:v>
                </c:pt>
                <c:pt idx="49">
                  <c:v>1.2268707062240121</c:v>
                </c:pt>
                <c:pt idx="50">
                  <c:v>1.200997007630404</c:v>
                </c:pt>
                <c:pt idx="51">
                  <c:v>1.175086190583214</c:v>
                </c:pt>
                <c:pt idx="52">
                  <c:v>1.149267718346588</c:v>
                </c:pt>
                <c:pt idx="53">
                  <c:v>1.123622752770348</c:v>
                </c:pt>
                <c:pt idx="54">
                  <c:v>1.0982995959604009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B2-4819-BB84-5957932E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6432"/>
        <c:axId val="1846158096"/>
      </c:scatterChart>
      <c:valAx>
        <c:axId val="17278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31040"/>
        <c:crosses val="autoZero"/>
        <c:crossBetween val="midCat"/>
      </c:valAx>
      <c:valAx>
        <c:axId val="1968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47040"/>
        <c:crosses val="autoZero"/>
        <c:crossBetween val="midCat"/>
      </c:valAx>
      <c:valAx>
        <c:axId val="1846158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6156432"/>
        <c:crosses val="max"/>
        <c:crossBetween val="midCat"/>
      </c:valAx>
      <c:valAx>
        <c:axId val="184615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158096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Comparison'!$B$9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'500m + Pressure Losses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Comparison'!$F$9:$EC$9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1.1422937166406532E-2</c:v>
                </c:pt>
                <c:pt idx="5">
                  <c:v>0.11740638747958602</c:v>
                </c:pt>
                <c:pt idx="6">
                  <c:v>0.19388371850001451</c:v>
                </c:pt>
                <c:pt idx="7">
                  <c:v>0.29329705090854896</c:v>
                </c:pt>
                <c:pt idx="8">
                  <c:v>0.30956741393706</c:v>
                </c:pt>
                <c:pt idx="9">
                  <c:v>0.32421019166801002</c:v>
                </c:pt>
                <c:pt idx="10">
                  <c:v>0.33725060516025945</c:v>
                </c:pt>
                <c:pt idx="11">
                  <c:v>0.34872918873911701</c:v>
                </c:pt>
                <c:pt idx="12">
                  <c:v>0.35868390836928798</c:v>
                </c:pt>
                <c:pt idx="13">
                  <c:v>0.36714993659432676</c:v>
                </c:pt>
                <c:pt idx="14">
                  <c:v>0.37415958966720314</c:v>
                </c:pt>
                <c:pt idx="15">
                  <c:v>0.37974219909083851</c:v>
                </c:pt>
                <c:pt idx="16">
                  <c:v>0.38392390372816393</c:v>
                </c:pt>
                <c:pt idx="17">
                  <c:v>0.38672734435130168</c:v>
                </c:pt>
                <c:pt idx="18">
                  <c:v>0.38839440055295094</c:v>
                </c:pt>
                <c:pt idx="19">
                  <c:v>0.38930357005481292</c:v>
                </c:pt>
                <c:pt idx="20">
                  <c:v>0.38879428952352607</c:v>
                </c:pt>
                <c:pt idx="21">
                  <c:v>0.38680083656630243</c:v>
                </c:pt>
                <c:pt idx="22">
                  <c:v>0.38329604397946071</c:v>
                </c:pt>
                <c:pt idx="23">
                  <c:v>0.37825156200900378</c:v>
                </c:pt>
                <c:pt idx="24">
                  <c:v>0.37163850576318941</c:v>
                </c:pt>
                <c:pt idx="25">
                  <c:v>0.36342831038423551</c:v>
                </c:pt>
                <c:pt idx="26">
                  <c:v>0.35359384123325777</c:v>
                </c:pt>
                <c:pt idx="27">
                  <c:v>0.34211080906103836</c:v>
                </c:pt>
                <c:pt idx="28">
                  <c:v>0.3289595486302983</c:v>
                </c:pt>
                <c:pt idx="29">
                  <c:v>0.3141272208244304</c:v>
                </c:pt>
                <c:pt idx="30">
                  <c:v>0.29761050018351065</c:v>
                </c:pt>
                <c:pt idx="31">
                  <c:v>0.27941880536757541</c:v>
                </c:pt>
                <c:pt idx="32">
                  <c:v>0.25957811496064515</c:v>
                </c:pt>
                <c:pt idx="33">
                  <c:v>0.23813539594470284</c:v>
                </c:pt>
                <c:pt idx="34">
                  <c:v>0.21516362349225868</c:v>
                </c:pt>
                <c:pt idx="35">
                  <c:v>0.1907673269780685</c:v>
                </c:pt>
                <c:pt idx="36">
                  <c:v>0.16508850693071078</c:v>
                </c:pt>
                <c:pt idx="37">
                  <c:v>0.13831267660309055</c:v>
                </c:pt>
                <c:pt idx="38">
                  <c:v>0.1106746452612925</c:v>
                </c:pt>
                <c:pt idx="39">
                  <c:v>8.2463521616938693E-2</c:v>
                </c:pt>
                <c:pt idx="40">
                  <c:v>5.4026265636099413E-2</c:v>
                </c:pt>
                <c:pt idx="41">
                  <c:v>2.5768984875175937E-2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C-4867-B4CC-EE428B699B55}"/>
            </c:ext>
          </c:extLst>
        </c:ser>
        <c:ser>
          <c:idx val="1"/>
          <c:order val="1"/>
          <c:tx>
            <c:strRef>
              <c:f>'Profile Comparison'!$B$10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'500m + Pressure Losses Profile'!$F$3:$EC$3</c:f>
              <c:numCache>
                <c:formatCode>General</c:formatCode>
                <c:ptCount val="12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  <c:pt idx="58">
                  <c:v>3050</c:v>
                </c:pt>
                <c:pt idx="59">
                  <c:v>3100</c:v>
                </c:pt>
                <c:pt idx="60">
                  <c:v>3150</c:v>
                </c:pt>
                <c:pt idx="61">
                  <c:v>3200</c:v>
                </c:pt>
                <c:pt idx="62">
                  <c:v>3250</c:v>
                </c:pt>
                <c:pt idx="63">
                  <c:v>3300</c:v>
                </c:pt>
                <c:pt idx="64">
                  <c:v>3350</c:v>
                </c:pt>
                <c:pt idx="65">
                  <c:v>3400</c:v>
                </c:pt>
                <c:pt idx="66">
                  <c:v>3450</c:v>
                </c:pt>
                <c:pt idx="67">
                  <c:v>3500</c:v>
                </c:pt>
                <c:pt idx="68">
                  <c:v>3550</c:v>
                </c:pt>
                <c:pt idx="69">
                  <c:v>3600</c:v>
                </c:pt>
                <c:pt idx="70">
                  <c:v>3650</c:v>
                </c:pt>
                <c:pt idx="71">
                  <c:v>3700</c:v>
                </c:pt>
                <c:pt idx="72">
                  <c:v>3750</c:v>
                </c:pt>
                <c:pt idx="73">
                  <c:v>3800</c:v>
                </c:pt>
                <c:pt idx="74">
                  <c:v>3850</c:v>
                </c:pt>
                <c:pt idx="75">
                  <c:v>3900</c:v>
                </c:pt>
                <c:pt idx="76">
                  <c:v>3950</c:v>
                </c:pt>
                <c:pt idx="77">
                  <c:v>4000</c:v>
                </c:pt>
                <c:pt idx="78">
                  <c:v>4050</c:v>
                </c:pt>
                <c:pt idx="79">
                  <c:v>4100</c:v>
                </c:pt>
                <c:pt idx="80">
                  <c:v>4150</c:v>
                </c:pt>
                <c:pt idx="81">
                  <c:v>4200</c:v>
                </c:pt>
                <c:pt idx="82">
                  <c:v>4250</c:v>
                </c:pt>
                <c:pt idx="83">
                  <c:v>4300</c:v>
                </c:pt>
                <c:pt idx="84">
                  <c:v>4350</c:v>
                </c:pt>
                <c:pt idx="85">
                  <c:v>4400</c:v>
                </c:pt>
                <c:pt idx="86">
                  <c:v>4450</c:v>
                </c:pt>
                <c:pt idx="87">
                  <c:v>4500</c:v>
                </c:pt>
                <c:pt idx="88">
                  <c:v>4550</c:v>
                </c:pt>
                <c:pt idx="89">
                  <c:v>4600</c:v>
                </c:pt>
                <c:pt idx="90">
                  <c:v>4650</c:v>
                </c:pt>
                <c:pt idx="91">
                  <c:v>4700</c:v>
                </c:pt>
                <c:pt idx="92">
                  <c:v>4750</c:v>
                </c:pt>
                <c:pt idx="93">
                  <c:v>4800</c:v>
                </c:pt>
                <c:pt idx="94">
                  <c:v>4850</c:v>
                </c:pt>
                <c:pt idx="95">
                  <c:v>4900</c:v>
                </c:pt>
                <c:pt idx="96">
                  <c:v>4950</c:v>
                </c:pt>
                <c:pt idx="97">
                  <c:v>5000</c:v>
                </c:pt>
                <c:pt idx="98">
                  <c:v>5050</c:v>
                </c:pt>
                <c:pt idx="99">
                  <c:v>5100</c:v>
                </c:pt>
                <c:pt idx="100">
                  <c:v>5150</c:v>
                </c:pt>
                <c:pt idx="101">
                  <c:v>5200</c:v>
                </c:pt>
                <c:pt idx="102">
                  <c:v>5250</c:v>
                </c:pt>
                <c:pt idx="103">
                  <c:v>5300</c:v>
                </c:pt>
                <c:pt idx="104">
                  <c:v>5350</c:v>
                </c:pt>
                <c:pt idx="105">
                  <c:v>5400</c:v>
                </c:pt>
                <c:pt idx="106">
                  <c:v>5450</c:v>
                </c:pt>
                <c:pt idx="107">
                  <c:v>5500</c:v>
                </c:pt>
                <c:pt idx="108">
                  <c:v>5550</c:v>
                </c:pt>
                <c:pt idx="109">
                  <c:v>5600</c:v>
                </c:pt>
                <c:pt idx="110">
                  <c:v>5650</c:v>
                </c:pt>
                <c:pt idx="111">
                  <c:v>5700</c:v>
                </c:pt>
                <c:pt idx="112">
                  <c:v>5750</c:v>
                </c:pt>
                <c:pt idx="113">
                  <c:v>5800</c:v>
                </c:pt>
                <c:pt idx="114">
                  <c:v>5850</c:v>
                </c:pt>
                <c:pt idx="115">
                  <c:v>5900</c:v>
                </c:pt>
                <c:pt idx="116">
                  <c:v>5950</c:v>
                </c:pt>
                <c:pt idx="117">
                  <c:v>6000</c:v>
                </c:pt>
                <c:pt idx="118">
                  <c:v>6050</c:v>
                </c:pt>
                <c:pt idx="119">
                  <c:v>6100</c:v>
                </c:pt>
                <c:pt idx="120">
                  <c:v>6150</c:v>
                </c:pt>
                <c:pt idx="121">
                  <c:v>6200</c:v>
                </c:pt>
                <c:pt idx="122">
                  <c:v>6250</c:v>
                </c:pt>
                <c:pt idx="123">
                  <c:v>6300</c:v>
                </c:pt>
                <c:pt idx="124">
                  <c:v>6350</c:v>
                </c:pt>
                <c:pt idx="125">
                  <c:v>6400</c:v>
                </c:pt>
                <c:pt idx="126">
                  <c:v>6450</c:v>
                </c:pt>
                <c:pt idx="127">
                  <c:v>6500</c:v>
                </c:pt>
              </c:numCache>
            </c:numRef>
          </c:xVal>
          <c:yVal>
            <c:numRef>
              <c:f>'Profile Comparison'!$F$10:$EC$10</c:f>
              <c:numCache>
                <c:formatCode>General</c:formatCode>
                <c:ptCount val="128"/>
                <c:pt idx="0">
                  <c:v>0</c:v>
                </c:pt>
                <c:pt idx="1">
                  <c:v>2.4982052010484743E-2</c:v>
                </c:pt>
                <c:pt idx="2">
                  <c:v>0.11833785677964671</c:v>
                </c:pt>
                <c:pt idx="3">
                  <c:v>0.17647369521728054</c:v>
                </c:pt>
                <c:pt idx="4">
                  <c:v>0.21748485457305292</c:v>
                </c:pt>
                <c:pt idx="5">
                  <c:v>0.24916852254460289</c:v>
                </c:pt>
                <c:pt idx="6">
                  <c:v>0.27526579555592429</c:v>
                </c:pt>
                <c:pt idx="7">
                  <c:v>0.30496844562864533</c:v>
                </c:pt>
                <c:pt idx="8">
                  <c:v>0.33604369713354154</c:v>
                </c:pt>
                <c:pt idx="9">
                  <c:v>0.36535992328407485</c:v>
                </c:pt>
                <c:pt idx="10">
                  <c:v>0.39300757238477391</c:v>
                </c:pt>
                <c:pt idx="11">
                  <c:v>0.41907274297830627</c:v>
                </c:pt>
                <c:pt idx="12">
                  <c:v>0.4436364784736877</c:v>
                </c:pt>
                <c:pt idx="13">
                  <c:v>0.46677501330864402</c:v>
                </c:pt>
                <c:pt idx="14">
                  <c:v>0.48855998734035072</c:v>
                </c:pt>
                <c:pt idx="15">
                  <c:v>0.50905862689842596</c:v>
                </c:pt>
                <c:pt idx="16">
                  <c:v>0.52834145094081442</c:v>
                </c:pt>
                <c:pt idx="17">
                  <c:v>0.54652612583840376</c:v>
                </c:pt>
                <c:pt idx="18">
                  <c:v>0.56362900532814508</c:v>
                </c:pt>
                <c:pt idx="19">
                  <c:v>0.57967758943272574</c:v>
                </c:pt>
                <c:pt idx="20">
                  <c:v>0.59470794046142239</c:v>
                </c:pt>
                <c:pt idx="21">
                  <c:v>0.60875495755679609</c:v>
                </c:pt>
                <c:pt idx="22">
                  <c:v>0.62185254163154158</c:v>
                </c:pt>
                <c:pt idx="23">
                  <c:v>0.63403377532495842</c:v>
                </c:pt>
                <c:pt idx="24">
                  <c:v>0.64533112233842105</c:v>
                </c:pt>
                <c:pt idx="25">
                  <c:v>0.6557766512894978</c:v>
                </c:pt>
                <c:pt idx="26">
                  <c:v>0.66540228892430842</c:v>
                </c:pt>
                <c:pt idx="27">
                  <c:v>0.67424010770115372</c:v>
                </c:pt>
                <c:pt idx="28">
                  <c:v>0.68232265176816365</c:v>
                </c:pt>
                <c:pt idx="29">
                  <c:v>0.68968330461688521</c:v>
                </c:pt>
                <c:pt idx="30">
                  <c:v>0.69635669900428077</c:v>
                </c:pt>
                <c:pt idx="31">
                  <c:v>0.70237916765014663</c:v>
                </c:pt>
                <c:pt idx="32">
                  <c:v>0.70778922862758509</c:v>
                </c:pt>
                <c:pt idx="33">
                  <c:v>0.71262809472533439</c:v>
                </c:pt>
                <c:pt idx="34">
                  <c:v>0.71694018935935033</c:v>
                </c:pt>
                <c:pt idx="35">
                  <c:v>0.7207736446669849</c:v>
                </c:pt>
                <c:pt idx="36">
                  <c:v>0.72418074869277504</c:v>
                </c:pt>
                <c:pt idx="37">
                  <c:v>0.72721830066347937</c:v>
                </c:pt>
                <c:pt idx="38">
                  <c:v>0.72990899660009134</c:v>
                </c:pt>
                <c:pt idx="39">
                  <c:v>0.73205863965915419</c:v>
                </c:pt>
                <c:pt idx="40">
                  <c:v>0.73368902502487876</c:v>
                </c:pt>
                <c:pt idx="41">
                  <c:v>0.73481720215175761</c:v>
                </c:pt>
                <c:pt idx="42">
                  <c:v>0.73544680027208764</c:v>
                </c:pt>
                <c:pt idx="43">
                  <c:v>0.73558200227449033</c:v>
                </c:pt>
                <c:pt idx="44">
                  <c:v>0.73522783883225473</c:v>
                </c:pt>
                <c:pt idx="45">
                  <c:v>0.73439053741038196</c:v>
                </c:pt>
                <c:pt idx="46">
                  <c:v>0.73307793149284251</c:v>
                </c:pt>
                <c:pt idx="47">
                  <c:v>0.73129993531228599</c:v>
                </c:pt>
                <c:pt idx="48">
                  <c:v>0.72906908801381631</c:v>
                </c:pt>
                <c:pt idx="49">
                  <c:v>0.72640116820318434</c:v>
                </c:pt>
                <c:pt idx="50">
                  <c:v>0.72331587773535333</c:v>
                </c:pt>
                <c:pt idx="51">
                  <c:v>0.71983758734507997</c:v>
                </c:pt>
                <c:pt idx="52">
                  <c:v>0.7159961317258976</c:v>
                </c:pt>
                <c:pt idx="53">
                  <c:v>0.71182763200325527</c:v>
                </c:pt>
                <c:pt idx="54">
                  <c:v>0.70737531426370437</c:v>
                </c:pt>
                <c:pt idx="55">
                  <c:v>0.70269028030017822</c:v>
                </c:pt>
                <c:pt idx="56">
                  <c:v>0.6978321736806079</c:v>
                </c:pt>
                <c:pt idx="57">
                  <c:v>0.69286967091887675</c:v>
                </c:pt>
                <c:pt idx="58">
                  <c:v>0.68788071546844765</c:v>
                </c:pt>
                <c:pt idx="59">
                  <c:v>0.68295240402960689</c:v>
                </c:pt>
                <c:pt idx="60">
                  <c:v>0.67818043227633462</c:v>
                </c:pt>
                <c:pt idx="61">
                  <c:v>0.6736680155681628</c:v>
                </c:pt>
                <c:pt idx="62">
                  <c:v>0.66929739018387668</c:v>
                </c:pt>
                <c:pt idx="63">
                  <c:v>0.66450504138730326</c:v>
                </c:pt>
                <c:pt idx="64">
                  <c:v>0.65937390406470264</c:v>
                </c:pt>
                <c:pt idx="65">
                  <c:v>0.65391028368509274</c:v>
                </c:pt>
                <c:pt idx="66">
                  <c:v>0.64811641276781384</c:v>
                </c:pt>
                <c:pt idx="67">
                  <c:v>0.64199693881207365</c:v>
                </c:pt>
                <c:pt idx="68">
                  <c:v>0.63555939103495473</c:v>
                </c:pt>
                <c:pt idx="69">
                  <c:v>0.62881470407048512</c:v>
                </c:pt>
                <c:pt idx="70">
                  <c:v>0.62177779858322613</c:v>
                </c:pt>
                <c:pt idx="71">
                  <c:v>0.61446821652310157</c:v>
                </c:pt>
                <c:pt idx="72">
                  <c:v>0.60691080456393431</c:v>
                </c:pt>
                <c:pt idx="73">
                  <c:v>0.59913643482948653</c:v>
                </c:pt>
                <c:pt idx="74">
                  <c:v>0.59118274599650589</c:v>
                </c:pt>
                <c:pt idx="75">
                  <c:v>0.58309488073700477</c:v>
                </c:pt>
                <c:pt idx="76">
                  <c:v>0.57492618590188005</c:v>
                </c:pt>
                <c:pt idx="77">
                  <c:v>0.56673883399693614</c:v>
                </c:pt>
                <c:pt idx="78">
                  <c:v>0.55860431224746521</c:v>
                </c:pt>
                <c:pt idx="79">
                  <c:v>0.55060371706029976</c:v>
                </c:pt>
                <c:pt idx="80">
                  <c:v>0.54282778247242469</c:v>
                </c:pt>
                <c:pt idx="81">
                  <c:v>0.53537656520478394</c:v>
                </c:pt>
                <c:pt idx="82">
                  <c:v>0.52835870854817357</c:v>
                </c:pt>
                <c:pt idx="83">
                  <c:v>0.52189021265192892</c:v>
                </c:pt>
                <c:pt idx="84">
                  <c:v>0.5160926550351933</c:v>
                </c:pt>
                <c:pt idx="85">
                  <c:v>0.51109082914554571</c:v>
                </c:pt>
                <c:pt idx="86">
                  <c:v>0.50700980766016901</c:v>
                </c:pt>
                <c:pt idx="87">
                  <c:v>0.50397148389894708</c:v>
                </c:pt>
                <c:pt idx="88">
                  <c:v>0.50209070040355275</c:v>
                </c:pt>
                <c:pt idx="89">
                  <c:v>0.50147113200170534</c:v>
                </c:pt>
                <c:pt idx="90">
                  <c:v>0.5022011441758385</c:v>
                </c:pt>
                <c:pt idx="91">
                  <c:v>0.5041729976181526</c:v>
                </c:pt>
                <c:pt idx="92">
                  <c:v>0.50463828189409765</c:v>
                </c:pt>
                <c:pt idx="93">
                  <c:v>0.50436590914054757</c:v>
                </c:pt>
                <c:pt idx="94">
                  <c:v>0.50408149466747587</c:v>
                </c:pt>
                <c:pt idx="95">
                  <c:v>0.50380298854321726</c:v>
                </c:pt>
                <c:pt idx="96">
                  <c:v>0.50354932659501539</c:v>
                </c:pt>
                <c:pt idx="97">
                  <c:v>0.50334045795555371</c:v>
                </c:pt>
                <c:pt idx="98">
                  <c:v>0.50319735944302091</c:v>
                </c:pt>
                <c:pt idx="99">
                  <c:v>0.50314203442386429</c:v>
                </c:pt>
                <c:pt idx="100">
                  <c:v>0.50319749423469973</c:v>
                </c:pt>
                <c:pt idx="101">
                  <c:v>0.50338771927510151</c:v>
                </c:pt>
                <c:pt idx="102">
                  <c:v>0.50373759738996271</c:v>
                </c:pt>
                <c:pt idx="103">
                  <c:v>0.50427283726897365</c:v>
                </c:pt>
                <c:pt idx="104">
                  <c:v>0.50501985452372034</c:v>
                </c:pt>
                <c:pt idx="105">
                  <c:v>0.50600562819758932</c:v>
                </c:pt>
                <c:pt idx="106">
                  <c:v>0.50725752665066526</c:v>
                </c:pt>
                <c:pt idx="107">
                  <c:v>0.50880310147698182</c:v>
                </c:pt>
                <c:pt idx="108">
                  <c:v>0.51066984974307417</c:v>
                </c:pt>
                <c:pt idx="109">
                  <c:v>0.5128849443977056</c:v>
                </c:pt>
                <c:pt idx="110">
                  <c:v>0.51547493582518134</c:v>
                </c:pt>
                <c:pt idx="111">
                  <c:v>0.51846542679710039</c:v>
                </c:pt>
                <c:pt idx="112">
                  <c:v>0.52188072536069108</c:v>
                </c:pt>
                <c:pt idx="113">
                  <c:v>0.52574348164326501</c:v>
                </c:pt>
                <c:pt idx="114">
                  <c:v>0.53007431558417906</c:v>
                </c:pt>
                <c:pt idx="115">
                  <c:v>0.53489144393402566</c:v>
                </c:pt>
                <c:pt idx="116">
                  <c:v>0.54021031636570349</c:v>
                </c:pt>
                <c:pt idx="117">
                  <c:v>0.54604327087279625</c:v>
                </c:pt>
                <c:pt idx="118">
                  <c:v>0.55239921954271998</c:v>
                </c:pt>
                <c:pt idx="119">
                  <c:v>0.55928337560518948</c:v>
                </c:pt>
                <c:pt idx="120">
                  <c:v>0.56669703225580936</c:v>
                </c:pt>
                <c:pt idx="121">
                  <c:v>0.57463740271259545</c:v>
                </c:pt>
                <c:pt idx="122">
                  <c:v>0.58309752898506795</c:v>
                </c:pt>
                <c:pt idx="123">
                  <c:v>0.59206626536960938</c:v>
                </c:pt>
                <c:pt idx="124">
                  <c:v>0.60152833850391196</c:v>
                </c:pt>
                <c:pt idx="125">
                  <c:v>0.61146448359693506</c:v>
                </c:pt>
                <c:pt idx="126">
                  <c:v>0.62185165231574646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1C-4867-B4CC-EE428B69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55168"/>
        <c:axId val="1845180832"/>
      </c:scatterChart>
      <c:valAx>
        <c:axId val="2056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0832"/>
        <c:crosses val="autoZero"/>
        <c:crossBetween val="midCat"/>
      </c:valAx>
      <c:valAx>
        <c:axId val="184518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62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29</xdr:col>
      <xdr:colOff>571500</xdr:colOff>
      <xdr:row>21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8347D8C-02F6-40AE-A500-DC9B76052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21</xdr:col>
      <xdr:colOff>571500</xdr:colOff>
      <xdr:row>21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EDB536E-6E52-4D36-998C-E5A68E6F4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29</xdr:col>
      <xdr:colOff>571500</xdr:colOff>
      <xdr:row>40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9374160-4438-44BD-9945-6DB0F17B3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571500</xdr:colOff>
      <xdr:row>40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ADCD411-CB6B-4D42-959C-79D3EE2A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571500</xdr:colOff>
      <xdr:row>22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E8B55E-6F59-47AA-9716-BEC2503EC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29</xdr:col>
      <xdr:colOff>571500</xdr:colOff>
      <xdr:row>22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2199DB-5CD5-4ABC-BA08-CD9F2529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571500</xdr:colOff>
      <xdr:row>41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DE05EB-98B7-4E34-A3C5-01AEFA0D1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23</xdr:row>
      <xdr:rowOff>0</xdr:rowOff>
    </xdr:from>
    <xdr:to>
      <xdr:col>29</xdr:col>
      <xdr:colOff>571500</xdr:colOff>
      <xdr:row>41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C5DC7F-EA49-45D2-A453-1ADF937C2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0</xdr:rowOff>
    </xdr:from>
    <xdr:to>
      <xdr:col>10</xdr:col>
      <xdr:colOff>342900</xdr:colOff>
      <xdr:row>51</xdr:row>
      <xdr:rowOff>19049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283DB65-BF40-4EDC-A130-F58DAAE52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581025</xdr:colOff>
      <xdr:row>51</xdr:row>
      <xdr:rowOff>19049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448F3BE-1160-484B-BCB3-177B5BA59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33</xdr:row>
      <xdr:rowOff>0</xdr:rowOff>
    </xdr:from>
    <xdr:to>
      <xdr:col>18</xdr:col>
      <xdr:colOff>581025</xdr:colOff>
      <xdr:row>51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7CABA7-12B2-4198-AEEB-906B9B356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0</xdr:rowOff>
    </xdr:from>
    <xdr:to>
      <xdr:col>10</xdr:col>
      <xdr:colOff>342900</xdr:colOff>
      <xdr:row>51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08DBAC-A231-4C49-90C2-CCA2ECE5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581025</xdr:colOff>
      <xdr:row>51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61C069-877D-4344-AF03-375E14B93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347662</xdr:colOff>
      <xdr:row>14</xdr:row>
      <xdr:rowOff>185737</xdr:rowOff>
    </xdr:from>
    <xdr:to>
      <xdr:col>125</xdr:col>
      <xdr:colOff>42862</xdr:colOff>
      <xdr:row>29</xdr:row>
      <xdr:rowOff>71437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41CF9A8-86B0-4A44-8F18-13C0E9B48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51</xdr:row>
      <xdr:rowOff>180975</xdr:rowOff>
    </xdr:from>
    <xdr:to>
      <xdr:col>29</xdr:col>
      <xdr:colOff>295275</xdr:colOff>
      <xdr:row>70</xdr:row>
      <xdr:rowOff>9524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07A7F6A-FF35-469B-A3FC-79503A681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60</xdr:row>
      <xdr:rowOff>9525</xdr:rowOff>
    </xdr:from>
    <xdr:to>
      <xdr:col>29</xdr:col>
      <xdr:colOff>542925</xdr:colOff>
      <xdr:row>78</xdr:row>
      <xdr:rowOff>28574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FD82A38-D895-41D4-9232-E83BD710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328612</xdr:colOff>
      <xdr:row>58</xdr:row>
      <xdr:rowOff>147637</xdr:rowOff>
    </xdr:from>
    <xdr:to>
      <xdr:col>21</xdr:col>
      <xdr:colOff>23812</xdr:colOff>
      <xdr:row>73</xdr:row>
      <xdr:rowOff>33337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647D5B1-74FB-43D2-A3AC-F2102AEEE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56</xdr:row>
      <xdr:rowOff>171450</xdr:rowOff>
    </xdr:from>
    <xdr:to>
      <xdr:col>10</xdr:col>
      <xdr:colOff>190500</xdr:colOff>
      <xdr:row>74</xdr:row>
      <xdr:rowOff>190499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F0739F-7B44-4B0B-892D-F6ACEAB9F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295275</xdr:colOff>
      <xdr:row>56</xdr:row>
      <xdr:rowOff>171450</xdr:rowOff>
    </xdr:from>
    <xdr:to>
      <xdr:col>19</xdr:col>
      <xdr:colOff>285750</xdr:colOff>
      <xdr:row>74</xdr:row>
      <xdr:rowOff>190499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22095B3-9EBD-47B5-8210-A38CE3A24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538162</xdr:colOff>
      <xdr:row>56</xdr:row>
      <xdr:rowOff>166687</xdr:rowOff>
    </xdr:from>
    <xdr:to>
      <xdr:col>27</xdr:col>
      <xdr:colOff>233362</xdr:colOff>
      <xdr:row>71</xdr:row>
      <xdr:rowOff>52387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667B41F-032B-4329-8CBD-A58CBACFB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18</xdr:col>
      <xdr:colOff>600075</xdr:colOff>
      <xdr:row>94</xdr:row>
      <xdr:rowOff>19049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A5333A0-017B-4F11-B006-D588E51DE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1224-91AC-420B-9B7E-30EEE95AE64A}">
  <dimension ref="B1:V59"/>
  <sheetViews>
    <sheetView topLeftCell="B10" workbookViewId="0">
      <selection activeCell="L46" sqref="L46"/>
    </sheetView>
  </sheetViews>
  <sheetFormatPr defaultRowHeight="15" x14ac:dyDescent="0.25"/>
  <cols>
    <col min="2" max="2" width="9.140625" style="5"/>
    <col min="7" max="7" width="9.140625" style="1"/>
    <col min="9" max="11" width="9.140625" style="1"/>
  </cols>
  <sheetData>
    <row r="1" spans="2:12" s="7" customFormat="1" x14ac:dyDescent="0.25">
      <c r="B1" s="5"/>
    </row>
    <row r="2" spans="2:12" ht="18" x14ac:dyDescent="0.35">
      <c r="B2" s="3" t="s">
        <v>4</v>
      </c>
      <c r="D2" s="3" t="s">
        <v>6</v>
      </c>
      <c r="E2" s="3" t="s">
        <v>7</v>
      </c>
      <c r="F2" s="3" t="s">
        <v>8</v>
      </c>
      <c r="G2" s="3" t="s">
        <v>9</v>
      </c>
      <c r="I2" s="3" t="s">
        <v>6</v>
      </c>
      <c r="J2" s="3" t="s">
        <v>7</v>
      </c>
      <c r="K2" s="3" t="s">
        <v>8</v>
      </c>
      <c r="L2" s="3" t="s">
        <v>9</v>
      </c>
    </row>
    <row r="3" spans="2:12" s="1" customFormat="1" x14ac:dyDescent="0.25">
      <c r="B3" s="4" t="s">
        <v>5</v>
      </c>
      <c r="D3" s="4" t="s">
        <v>2</v>
      </c>
      <c r="E3" s="4" t="s">
        <v>2</v>
      </c>
      <c r="F3" s="4" t="s">
        <v>3</v>
      </c>
      <c r="G3" s="4" t="s">
        <v>1</v>
      </c>
      <c r="I3" s="4" t="s">
        <v>2</v>
      </c>
      <c r="J3" s="4" t="s">
        <v>2</v>
      </c>
      <c r="K3" s="4" t="s">
        <v>3</v>
      </c>
      <c r="L3" s="4" t="s">
        <v>1</v>
      </c>
    </row>
    <row r="4" spans="2:12" s="1" customFormat="1" x14ac:dyDescent="0.25">
      <c r="B4" s="5"/>
    </row>
    <row r="5" spans="2:12" x14ac:dyDescent="0.25">
      <c r="B5" s="9">
        <v>21</v>
      </c>
      <c r="C5" s="6"/>
      <c r="D5" s="1">
        <v>670.00145062265926</v>
      </c>
      <c r="E5" s="1">
        <v>6.3948223052104112</v>
      </c>
      <c r="F5" s="1">
        <v>0.45173208104685952</v>
      </c>
      <c r="G5" s="1">
        <v>2.1565881130591928</v>
      </c>
      <c r="I5" s="6">
        <v>526.65731762963094</v>
      </c>
      <c r="J5" s="6">
        <v>1.072257358474815</v>
      </c>
      <c r="K5" s="6">
        <v>0.1637111447589549</v>
      </c>
      <c r="L5" s="6">
        <v>-1.68927990781788</v>
      </c>
    </row>
    <row r="6" spans="2:12" x14ac:dyDescent="0.25">
      <c r="B6" s="9">
        <v>22</v>
      </c>
      <c r="C6" s="6"/>
      <c r="D6" s="1">
        <v>742.18395343734994</v>
      </c>
      <c r="E6" s="1">
        <v>7.3564632998324839</v>
      </c>
      <c r="F6" s="1">
        <v>0.46486784828737981</v>
      </c>
      <c r="G6" s="1">
        <v>2.506476966089378</v>
      </c>
      <c r="I6" s="6">
        <v>589.84612817632649</v>
      </c>
      <c r="J6" s="6">
        <v>1.703797218104498</v>
      </c>
      <c r="K6" s="6">
        <v>0.21159844067617911</v>
      </c>
      <c r="L6" s="6">
        <v>-1.6505054776784149</v>
      </c>
    </row>
    <row r="7" spans="2:12" x14ac:dyDescent="0.25">
      <c r="B7" s="9">
        <v>23</v>
      </c>
      <c r="C7" s="6"/>
      <c r="D7" s="1">
        <v>792.90510908947692</v>
      </c>
      <c r="E7" s="1">
        <v>8.3624718757533856</v>
      </c>
      <c r="F7" s="1">
        <v>0.47584625350228082</v>
      </c>
      <c r="G7" s="1">
        <v>2.8471696741903298</v>
      </c>
      <c r="I7" s="6">
        <v>653.24303948030376</v>
      </c>
      <c r="J7" s="6">
        <v>2.4000759899863482</v>
      </c>
      <c r="K7" s="6">
        <v>0.24749549378744329</v>
      </c>
      <c r="L7" s="6">
        <v>-1.6109135914307799</v>
      </c>
    </row>
    <row r="8" spans="2:12" x14ac:dyDescent="0.25">
      <c r="B8" s="9">
        <v>24</v>
      </c>
      <c r="C8" s="6"/>
      <c r="D8" s="1">
        <v>846.86441452429335</v>
      </c>
      <c r="E8" s="1">
        <v>9.4121829695263415</v>
      </c>
      <c r="F8" s="1">
        <v>0.48511755353100072</v>
      </c>
      <c r="G8" s="1">
        <v>3.1932904245091249</v>
      </c>
      <c r="I8" s="6">
        <v>716.80804693045934</v>
      </c>
      <c r="J8" s="6">
        <v>3.160302593524861</v>
      </c>
      <c r="K8" s="6">
        <v>0.27522771332214169</v>
      </c>
      <c r="L8" s="6">
        <v>-1.5705641960507251</v>
      </c>
    </row>
    <row r="9" spans="2:12" x14ac:dyDescent="0.25">
      <c r="B9" s="9">
        <v>25</v>
      </c>
      <c r="C9" s="6"/>
      <c r="D9" s="1">
        <v>901.43750368540839</v>
      </c>
      <c r="E9" s="1">
        <v>10.504701774613419</v>
      </c>
      <c r="F9" s="1">
        <v>0.49301605022550582</v>
      </c>
      <c r="G9" s="1">
        <v>3.5365484570675858</v>
      </c>
      <c r="I9" s="6">
        <v>780.51296393378561</v>
      </c>
      <c r="J9" s="6">
        <v>3.9837026107525868</v>
      </c>
      <c r="K9" s="6">
        <v>0.29720624887120201</v>
      </c>
      <c r="L9" s="6">
        <v>-1.529501554971382</v>
      </c>
    </row>
    <row r="10" spans="2:12" x14ac:dyDescent="0.25">
      <c r="B10" s="9">
        <v>26</v>
      </c>
      <c r="C10" s="6"/>
      <c r="D10" s="1">
        <v>956.0755430934687</v>
      </c>
      <c r="E10" s="1">
        <v>11.638888929679171</v>
      </c>
      <c r="F10" s="1">
        <v>0.49979352398198629</v>
      </c>
      <c r="G10" s="1">
        <v>3.8756692111477071</v>
      </c>
      <c r="I10" s="6">
        <v>844.33731929781277</v>
      </c>
      <c r="J10" s="6">
        <v>4.8695165350496268</v>
      </c>
      <c r="K10" s="6">
        <v>0.3150116699826222</v>
      </c>
      <c r="L10" s="6">
        <v>-1.4877595374249351</v>
      </c>
    </row>
    <row r="11" spans="2:12" x14ac:dyDescent="0.25">
      <c r="B11" s="9">
        <v>27</v>
      </c>
      <c r="C11" s="6"/>
      <c r="D11" s="1">
        <v>1010.5614599075381</v>
      </c>
      <c r="E11" s="1">
        <v>12.813363690828339</v>
      </c>
      <c r="F11" s="1">
        <v>0.50564226286066305</v>
      </c>
      <c r="G11" s="1">
        <v>4.209275026062282</v>
      </c>
      <c r="I11" s="6">
        <v>908.26589605382924</v>
      </c>
      <c r="J11" s="6">
        <v>5.8169993242773046</v>
      </c>
      <c r="K11" s="6">
        <v>0.32971503912144862</v>
      </c>
      <c r="L11" s="6">
        <v>-1.4453648129448311</v>
      </c>
    </row>
    <row r="12" spans="2:12" x14ac:dyDescent="0.25">
      <c r="B12" s="9">
        <v>28</v>
      </c>
      <c r="C12" s="6"/>
      <c r="D12" s="1">
        <v>1064.9292045080419</v>
      </c>
      <c r="E12" s="1">
        <v>14.026524864826261</v>
      </c>
      <c r="F12" s="1">
        <v>0.51071123421638087</v>
      </c>
      <c r="G12" s="1">
        <v>4.5360312023523948</v>
      </c>
      <c r="I12" s="6">
        <v>972.2871810255167</v>
      </c>
      <c r="J12" s="6">
        <v>6.8254204324781256</v>
      </c>
      <c r="K12" s="6">
        <v>0.34206307516135032</v>
      </c>
      <c r="L12" s="6">
        <v>-1.402338877661254</v>
      </c>
    </row>
    <row r="13" spans="2:12" x14ac:dyDescent="0.25">
      <c r="B13" s="9">
        <v>29</v>
      </c>
      <c r="C13" s="6"/>
      <c r="D13" s="1">
        <v>1119.27716980687</v>
      </c>
      <c r="E13" s="1">
        <v>15.27658238308703</v>
      </c>
      <c r="F13" s="1">
        <v>0.51511753687343353</v>
      </c>
      <c r="G13" s="1">
        <v>4.8547731982072859</v>
      </c>
      <c r="I13" s="6">
        <v>1036.3923486530721</v>
      </c>
      <c r="J13" s="6">
        <v>7.8940639918032218</v>
      </c>
      <c r="K13" s="6">
        <v>0.35258933955437688</v>
      </c>
      <c r="L13" s="6">
        <v>-1.358699391759554</v>
      </c>
    </row>
    <row r="14" spans="2:12" x14ac:dyDescent="0.25">
      <c r="B14" s="9">
        <v>30</v>
      </c>
      <c r="C14" s="6"/>
      <c r="D14" s="1">
        <v>1173.657168840776</v>
      </c>
      <c r="E14" s="1">
        <v>16.561594223393872</v>
      </c>
      <c r="F14" s="1">
        <v>0.5189545739954291</v>
      </c>
      <c r="G14" s="1">
        <v>5.1645617223726488</v>
      </c>
      <c r="I14" s="6">
        <v>1100.574572714658</v>
      </c>
      <c r="J14" s="6">
        <v>9.022229013338972</v>
      </c>
      <c r="K14" s="6">
        <v>0.36168337272993789</v>
      </c>
      <c r="L14" s="6">
        <v>-1.314461091955621</v>
      </c>
    </row>
    <row r="15" spans="2:12" x14ac:dyDescent="0.25">
      <c r="B15" s="9">
        <v>31</v>
      </c>
      <c r="C15" s="6"/>
      <c r="D15" s="1">
        <v>1228.067380054672</v>
      </c>
      <c r="E15" s="1">
        <v>17.879497549624379</v>
      </c>
      <c r="F15" s="1">
        <v>0.52229783827000531</v>
      </c>
      <c r="G15" s="1">
        <v>5.4646653152254823</v>
      </c>
      <c r="I15" s="6">
        <v>1164.828547016039</v>
      </c>
      <c r="J15" s="6">
        <v>10.20922955918925</v>
      </c>
      <c r="K15" s="6">
        <v>0.36963501324095738</v>
      </c>
      <c r="L15" s="6">
        <v>-1.2696364316173321</v>
      </c>
    </row>
    <row r="16" spans="2:12" x14ac:dyDescent="0.25">
      <c r="B16" s="9">
        <v>32</v>
      </c>
      <c r="C16" s="6"/>
      <c r="D16" s="1">
        <v>1282.4598228708601</v>
      </c>
      <c r="E16" s="1">
        <v>19.2281345490935</v>
      </c>
      <c r="F16" s="1">
        <v>0.52520907176902953</v>
      </c>
      <c r="G16" s="1">
        <v>5.7545078572718351</v>
      </c>
      <c r="I16" s="6">
        <v>1229.150143456204</v>
      </c>
      <c r="J16" s="6">
        <v>11.454394867122179</v>
      </c>
      <c r="K16" s="6">
        <v>0.37666357984671828</v>
      </c>
      <c r="L16" s="6">
        <v>-1.22423604086681</v>
      </c>
    </row>
    <row r="17" spans="2:22" x14ac:dyDescent="0.25">
      <c r="B17" s="9">
        <v>33</v>
      </c>
      <c r="C17" s="6"/>
      <c r="D17" s="1">
        <v>1336.768207678921</v>
      </c>
      <c r="E17" s="1">
        <v>20.605272514510968</v>
      </c>
      <c r="F17" s="1">
        <v>0.52773929312846912</v>
      </c>
      <c r="G17" s="1">
        <v>6.0336123333492067</v>
      </c>
      <c r="I17" s="6">
        <v>1293.536163013707</v>
      </c>
      <c r="J17" s="6">
        <v>12.75706943067371</v>
      </c>
      <c r="K17" s="6">
        <v>0.38293754883119002</v>
      </c>
      <c r="L17" s="6">
        <v>-1.178269064080133</v>
      </c>
    </row>
    <row r="18" spans="2:22" x14ac:dyDescent="0.25">
      <c r="B18" s="9">
        <v>34</v>
      </c>
      <c r="C18" s="6"/>
      <c r="D18" s="1">
        <v>1390.943045779313</v>
      </c>
      <c r="E18" s="1">
        <v>22.00862195978706</v>
      </c>
      <c r="F18" s="1">
        <v>0.52993106544882618</v>
      </c>
      <c r="G18" s="1">
        <v>6.3015763478880276</v>
      </c>
      <c r="I18" s="6">
        <v>1357.984151066423</v>
      </c>
      <c r="J18" s="6">
        <v>14.11661303571103</v>
      </c>
      <c r="K18" s="6">
        <v>0.38858810684119349</v>
      </c>
      <c r="L18" s="6">
        <v>-1.131743412156226</v>
      </c>
    </row>
    <row r="19" spans="2:22" x14ac:dyDescent="0.25">
      <c r="B19" s="9">
        <v>35</v>
      </c>
      <c r="C19" s="6"/>
      <c r="D19" s="1">
        <v>1444.929692982899</v>
      </c>
      <c r="E19" s="1">
        <v>23.43585431699276</v>
      </c>
      <c r="F19" s="1">
        <v>0.53182022899943804</v>
      </c>
      <c r="G19" s="1">
        <v>6.5580430940126151</v>
      </c>
      <c r="I19" s="6">
        <v>1422.4922580653069</v>
      </c>
      <c r="J19" s="6">
        <v>15.532400760288169</v>
      </c>
      <c r="K19" s="6">
        <v>0.393718665118862</v>
      </c>
      <c r="L19" s="6">
        <v>-1.0846659540903261</v>
      </c>
      <c r="V19" s="8"/>
    </row>
    <row r="20" spans="2:22" x14ac:dyDescent="0.25">
      <c r="B20" s="9">
        <v>36</v>
      </c>
      <c r="C20" s="6"/>
      <c r="D20" s="1">
        <v>1498.668657190974</v>
      </c>
      <c r="E20" s="1">
        <v>24.88461939553164</v>
      </c>
      <c r="F20" s="1">
        <v>0.5334372400403079</v>
      </c>
      <c r="G20" s="1">
        <v>6.8027035431351566</v>
      </c>
      <c r="I20" s="6">
        <v>1487.0591329559079</v>
      </c>
      <c r="J20" s="6">
        <v>17.003822944014669</v>
      </c>
      <c r="K20" s="6">
        <v>0.39841165458011252</v>
      </c>
      <c r="L20" s="6">
        <v>-1.037042664561145</v>
      </c>
    </row>
    <row r="21" spans="2:22" x14ac:dyDescent="0.25">
      <c r="B21" s="9">
        <v>37</v>
      </c>
      <c r="D21" s="1">
        <v>1552.101669127735</v>
      </c>
      <c r="E21" s="1">
        <v>26.35256251304406</v>
      </c>
      <c r="F21" s="1">
        <v>0.53480821454969896</v>
      </c>
      <c r="G21" s="1">
        <v>7.035310064464924</v>
      </c>
      <c r="I21" s="1">
        <f>(I$24-I$20)/($B$24-$B$20)*($B21-$B$20)+I$20</f>
        <v>1551.7694929641216</v>
      </c>
      <c r="J21" s="1">
        <f t="shared" ref="J21:K23" si="0">(J$24-J$20)/($B$24-$B$20)*($B21-$B$20)+J$20</f>
        <v>18.611415589198991</v>
      </c>
      <c r="K21" s="1">
        <f t="shared" si="0"/>
        <v>0.40229992487859428</v>
      </c>
      <c r="L21" s="6">
        <v>-0.84118519846422757</v>
      </c>
    </row>
    <row r="22" spans="2:22" x14ac:dyDescent="0.25">
      <c r="B22" s="9">
        <v>38</v>
      </c>
      <c r="D22" s="1">
        <v>1605.1734168058599</v>
      </c>
      <c r="E22" s="1">
        <v>27.837342367682311</v>
      </c>
      <c r="F22" s="1">
        <v>0.53595575843259002</v>
      </c>
      <c r="G22" s="1">
        <v>7.2556869994922026</v>
      </c>
      <c r="I22" s="1">
        <f t="shared" ref="I22:I23" si="1">(I$24-I$20)/($B$24-$B$20)*($B22-$B$20)+I$20</f>
        <v>1616.4798529723355</v>
      </c>
      <c r="J22" s="1">
        <f t="shared" si="0"/>
        <v>20.21900823438331</v>
      </c>
      <c r="K22" s="1">
        <f t="shared" si="0"/>
        <v>0.40618819517707605</v>
      </c>
      <c r="L22" s="6">
        <v>-0.79089792351706478</v>
      </c>
    </row>
    <row r="23" spans="2:22" x14ac:dyDescent="0.25">
      <c r="B23" s="9">
        <v>39</v>
      </c>
      <c r="D23" s="1">
        <v>1657.83297003852</v>
      </c>
      <c r="E23" s="1">
        <v>29.33665161073662</v>
      </c>
      <c r="F23" s="1">
        <v>0.53689964924716982</v>
      </c>
      <c r="G23" s="1">
        <v>7.4637390951999114</v>
      </c>
      <c r="I23" s="1">
        <f t="shared" si="1"/>
        <v>1681.1902129805494</v>
      </c>
      <c r="J23" s="1">
        <f t="shared" si="0"/>
        <v>21.826600879567629</v>
      </c>
      <c r="K23" s="1">
        <f t="shared" si="0"/>
        <v>0.41007646547555782</v>
      </c>
      <c r="L23" s="6">
        <v>-0.74008692020244737</v>
      </c>
    </row>
    <row r="24" spans="2:22" x14ac:dyDescent="0.25">
      <c r="B24" s="9">
        <v>40</v>
      </c>
      <c r="C24" s="6"/>
      <c r="D24" s="1">
        <v>1710.034718174993</v>
      </c>
      <c r="E24" s="1">
        <v>30.84824110060822</v>
      </c>
      <c r="F24" s="1">
        <v>0.5376574080120331</v>
      </c>
      <c r="G24" s="1">
        <v>7.6594553799708871</v>
      </c>
      <c r="I24" s="6">
        <v>1745.9005729887631</v>
      </c>
      <c r="J24" s="6">
        <v>23.434193524751951</v>
      </c>
      <c r="K24" s="6">
        <v>0.41396473577403958</v>
      </c>
      <c r="L24" s="6">
        <v>-0.68875409985990288</v>
      </c>
    </row>
    <row r="25" spans="2:22" x14ac:dyDescent="0.25">
      <c r="B25" s="9">
        <v>41</v>
      </c>
      <c r="C25" s="6"/>
      <c r="D25" s="1">
        <v>1761.7389138486931</v>
      </c>
      <c r="E25" s="1">
        <v>32.369947199879313</v>
      </c>
      <c r="F25" s="1">
        <v>0.53824477801405879</v>
      </c>
      <c r="G25" s="1">
        <v>7.8429081412370296</v>
      </c>
      <c r="I25" s="6">
        <v>1810.7535652304671</v>
      </c>
      <c r="J25" s="6">
        <v>25.175172272763209</v>
      </c>
      <c r="K25" s="6">
        <v>0.41725387441450129</v>
      </c>
      <c r="L25" s="6">
        <v>-0.63690095960596693</v>
      </c>
    </row>
    <row r="26" spans="2:22" x14ac:dyDescent="0.25">
      <c r="B26" s="9">
        <v>42</v>
      </c>
      <c r="C26" s="6"/>
      <c r="D26" s="1">
        <v>1812.9118159604609</v>
      </c>
      <c r="E26" s="1">
        <v>33.899719661908357</v>
      </c>
      <c r="F26" s="1">
        <v>0.53867611275757821</v>
      </c>
      <c r="G26" s="1">
        <v>8.0142472378788128</v>
      </c>
      <c r="I26" s="6">
        <v>1875.6640888940699</v>
      </c>
      <c r="J26" s="6">
        <v>26.96844362999337</v>
      </c>
      <c r="K26" s="6">
        <v>0.42036252793999751</v>
      </c>
      <c r="L26" s="6">
        <v>-0.58452860371335547</v>
      </c>
    </row>
    <row r="27" spans="2:22" x14ac:dyDescent="0.25">
      <c r="B27" s="9">
        <v>43</v>
      </c>
      <c r="C27" s="6"/>
      <c r="D27" s="1">
        <v>1863.525701396652</v>
      </c>
      <c r="E27" s="1">
        <v>35.435646905673309</v>
      </c>
      <c r="F27" s="1">
        <v>0.53896467278894145</v>
      </c>
      <c r="G27" s="1">
        <v>8.1736914750165148</v>
      </c>
      <c r="I27" s="6">
        <v>1940.6327152443489</v>
      </c>
      <c r="J27" s="6">
        <v>28.813502290681011</v>
      </c>
      <c r="K27" s="6">
        <v>0.42331222168669291</v>
      </c>
      <c r="L27" s="6">
        <v>-0.53163776142533337</v>
      </c>
    </row>
    <row r="28" spans="2:22" x14ac:dyDescent="0.25">
      <c r="B28" s="9">
        <v>44</v>
      </c>
      <c r="C28" s="6"/>
      <c r="D28" s="1">
        <v>1913.5587408829469</v>
      </c>
      <c r="E28" s="1">
        <v>36.975975812464043</v>
      </c>
      <c r="F28" s="1">
        <v>0.53912283588359866</v>
      </c>
      <c r="G28" s="1">
        <v>8.3215180853945583</v>
      </c>
      <c r="I28" s="6">
        <v>2005.6601723857871</v>
      </c>
      <c r="J28" s="6">
        <v>30.709857373434659</v>
      </c>
      <c r="K28" s="6">
        <v>0.42612122487966297</v>
      </c>
      <c r="L28" s="6">
        <v>-0.47822880157140801</v>
      </c>
    </row>
    <row r="29" spans="2:22" x14ac:dyDescent="0.25">
      <c r="B29" s="9">
        <v>45.000000000000014</v>
      </c>
      <c r="C29" s="6"/>
      <c r="D29" s="1">
        <v>1962.994763964766</v>
      </c>
      <c r="E29" s="1">
        <v>38.519124398555192</v>
      </c>
      <c r="F29" s="1">
        <v>0.53916223271968777</v>
      </c>
      <c r="G29" s="1">
        <v>8.4580514902323429</v>
      </c>
      <c r="I29" s="6">
        <v>2070.747329911836</v>
      </c>
      <c r="J29" s="6">
        <v>32.657032287219579</v>
      </c>
      <c r="K29" s="6">
        <v>0.42880513060783049</v>
      </c>
      <c r="L29" s="6">
        <v>-0.42430174464057302</v>
      </c>
    </row>
    <row r="30" spans="2:22" x14ac:dyDescent="0.25">
      <c r="B30" s="9">
        <v>46.000000000000014</v>
      </c>
      <c r="C30" s="6"/>
      <c r="D30" s="1">
        <v>2011.8229176576331</v>
      </c>
      <c r="E30" s="1">
        <v>40.063687007513607</v>
      </c>
      <c r="F30" s="1">
        <v>0.53909382478640988</v>
      </c>
      <c r="G30" s="1">
        <v>8.583652235615542</v>
      </c>
      <c r="I30" s="6">
        <v>2135.8951860493412</v>
      </c>
      <c r="J30" s="6">
        <v>34.654564594134797</v>
      </c>
      <c r="K30" s="6">
        <v>0.43137731838518611</v>
      </c>
      <c r="L30" s="6">
        <v>-0.36985627251598169</v>
      </c>
    </row>
    <row r="31" spans="2:22" x14ac:dyDescent="0.25">
      <c r="B31" s="9">
        <v>47</v>
      </c>
      <c r="C31" s="6"/>
      <c r="D31" s="1">
        <v>2060.0372273470939</v>
      </c>
      <c r="E31" s="1">
        <v>41.608432770933632</v>
      </c>
      <c r="F31" s="1">
        <v>0.53892794275119038</v>
      </c>
      <c r="G31" s="1">
        <v>8.698706706431377</v>
      </c>
      <c r="I31" s="6">
        <v>2201.10485694928</v>
      </c>
      <c r="J31" s="6">
        <v>36.702005877132308</v>
      </c>
      <c r="K31" s="6">
        <v>0.43384932577864399</v>
      </c>
      <c r="L31" s="6">
        <v>-0.31489173702879819</v>
      </c>
    </row>
    <row r="32" spans="2:22" x14ac:dyDescent="0.25">
      <c r="B32" s="9">
        <v>48</v>
      </c>
      <c r="C32" s="6"/>
      <c r="D32" s="1">
        <v>2107.6360832529281</v>
      </c>
      <c r="E32" s="1">
        <v>43.152298728127931</v>
      </c>
      <c r="F32" s="1">
        <v>0.53867430165087282</v>
      </c>
      <c r="G32" s="1">
        <v>8.8036179706459521</v>
      </c>
      <c r="I32" s="6">
        <v>2266.3775676555829</v>
      </c>
      <c r="J32" s="6">
        <v>38.798921606919862</v>
      </c>
      <c r="K32" s="6">
        <v>0.43623114897030352</v>
      </c>
      <c r="L32" s="6">
        <v>-0.25940716564323552</v>
      </c>
    </row>
    <row r="33" spans="2:12" x14ac:dyDescent="0.25">
      <c r="B33" s="9">
        <v>49</v>
      </c>
      <c r="C33" s="6"/>
      <c r="D33" s="1">
        <v>2154.6216808215759</v>
      </c>
      <c r="E33" s="1">
        <v>44.694379019058772</v>
      </c>
      <c r="F33" s="1">
        <v>0.5383420046414602</v>
      </c>
      <c r="G33" s="1">
        <v>8.8987978948829429</v>
      </c>
      <c r="I33" s="6">
        <v>2331.7146446724169</v>
      </c>
      <c r="J33" s="6">
        <v>40.9448910133612</v>
      </c>
      <c r="K33" s="6">
        <v>0.43853148742176468</v>
      </c>
      <c r="L33" s="6">
        <v>-0.20340126675467121</v>
      </c>
    </row>
    <row r="34" spans="2:12" x14ac:dyDescent="0.25">
      <c r="B34" s="9">
        <v>50</v>
      </c>
      <c r="C34" s="6"/>
      <c r="D34" s="1">
        <v>2200.9994590174701</v>
      </c>
      <c r="E34" s="1">
        <v>46.233912023512801</v>
      </c>
      <c r="F34" s="1">
        <v>0.5379395461441443</v>
      </c>
      <c r="G34" s="1">
        <v>8.9846605962590367</v>
      </c>
      <c r="I34" s="6">
        <v>2397.117508968498</v>
      </c>
      <c r="J34" s="6">
        <v>43.139506962070243</v>
      </c>
      <c r="K34" s="6">
        <v>0.44075794423370102</v>
      </c>
      <c r="L34" s="6">
        <v>-0.14687243352497251</v>
      </c>
    </row>
    <row r="35" spans="2:12" x14ac:dyDescent="0.25">
      <c r="B35" s="9">
        <v>51</v>
      </c>
      <c r="C35" s="6"/>
      <c r="D35" s="1">
        <v>2246.7775421638689</v>
      </c>
      <c r="E35" s="1">
        <v>47.770265745713772</v>
      </c>
      <c r="F35" s="1">
        <v>0.53747481442281775</v>
      </c>
      <c r="G35" s="1">
        <v>9.061617075899413</v>
      </c>
      <c r="I35" s="6">
        <v>2462.5876714222441</v>
      </c>
      <c r="J35" s="6">
        <v>45.382375829594082</v>
      </c>
      <c r="K35" s="6">
        <v>0.44291719112623829</v>
      </c>
      <c r="L35" s="6">
        <v>-8.981874642892862E-2</v>
      </c>
    </row>
    <row r="36" spans="2:12" x14ac:dyDescent="0.25">
      <c r="B36" s="9">
        <v>52</v>
      </c>
      <c r="C36" s="6"/>
      <c r="D36" s="1">
        <v>2291.9662383690238</v>
      </c>
      <c r="E36" s="1">
        <v>49.30292371865653</v>
      </c>
      <c r="F36" s="1">
        <v>0.5369551033893678</v>
      </c>
      <c r="G36" s="1">
        <v>9.1300710553300455</v>
      </c>
      <c r="I36" s="6">
        <v>2528.1267279898962</v>
      </c>
      <c r="J36" s="6">
        <v>47.673117399394933</v>
      </c>
      <c r="K36" s="6">
        <v>0.44501510510897369</v>
      </c>
      <c r="L36" s="6">
        <v>-3.2237974916611727E-2</v>
      </c>
    </row>
    <row r="37" spans="2:12" x14ac:dyDescent="0.25">
      <c r="B37" s="9">
        <v>53.000000000000014</v>
      </c>
      <c r="C37" s="6"/>
      <c r="D37" s="1">
        <v>2336.5775769644429</v>
      </c>
      <c r="E37" s="1">
        <v>50.831470862747103</v>
      </c>
      <c r="F37" s="1">
        <v>0.53638712765063923</v>
      </c>
      <c r="G37" s="1">
        <v>9.1904157609287473</v>
      </c>
      <c r="I37" s="6">
        <v>2593.7363558893271</v>
      </c>
      <c r="J37" s="6">
        <v>50.011364746608017</v>
      </c>
      <c r="K37" s="6">
        <v>0.44705688214372258</v>
      </c>
      <c r="L37" s="6">
        <v>2.5872421848433191E-2</v>
      </c>
    </row>
    <row r="38" spans="2:12" x14ac:dyDescent="0.25">
      <c r="B38" s="9">
        <v>54</v>
      </c>
      <c r="C38" s="6"/>
      <c r="D38" s="1">
        <v>2380.6249019233578</v>
      </c>
      <c r="E38" s="1">
        <v>52.355580216925659</v>
      </c>
      <c r="F38" s="1">
        <v>0.53577704323858777</v>
      </c>
      <c r="G38" s="1">
        <v>9.2430315644586152</v>
      </c>
      <c r="I38" s="6">
        <v>2659.4183106452651</v>
      </c>
      <c r="J38" s="6">
        <v>52.396764142025567</v>
      </c>
      <c r="K38" s="6">
        <v>0.44904713224637838</v>
      </c>
      <c r="L38" s="6">
        <v>8.4515301248547559E-2</v>
      </c>
    </row>
    <row r="39" spans="2:12" x14ac:dyDescent="0.25">
      <c r="B39" s="9">
        <v>55</v>
      </c>
      <c r="C39" s="6"/>
      <c r="D39" s="1">
        <v>2424.1225237728208</v>
      </c>
      <c r="E39" s="1">
        <v>53.875000787082229</v>
      </c>
      <c r="F39" s="1">
        <v>0.53513047304546779</v>
      </c>
      <c r="G39" s="1">
        <v>9.2882843474469325</v>
      </c>
      <c r="I39" s="6">
        <v>2725.1744235919909</v>
      </c>
      <c r="J39" s="6">
        <v>54.82897496002488</v>
      </c>
      <c r="K39" s="6">
        <v>0.45098995936588548</v>
      </c>
      <c r="L39" s="6">
        <v>0.14369381970117701</v>
      </c>
    </row>
    <row r="40" spans="2:12" x14ac:dyDescent="0.25">
      <c r="B40" s="9">
        <v>56</v>
      </c>
      <c r="C40" s="6"/>
      <c r="D40" s="1">
        <v>2467.0854236927748</v>
      </c>
      <c r="E40" s="1">
        <v>55.389546869377142</v>
      </c>
      <c r="F40" s="1">
        <v>0.53445253673435411</v>
      </c>
      <c r="G40" s="1">
        <v>9.3265244422929818</v>
      </c>
      <c r="I40" s="6">
        <v>2791.0065999073659</v>
      </c>
      <c r="J40" s="6">
        <v>57.307669595495952</v>
      </c>
      <c r="K40" s="6">
        <v>0.45288902878709553</v>
      </c>
      <c r="L40" s="6">
        <v>0.20341141523266509</v>
      </c>
    </row>
    <row r="41" spans="2:12" x14ac:dyDescent="0.25">
      <c r="B41" s="9">
        <v>57</v>
      </c>
      <c r="C41" s="6"/>
      <c r="D41" s="1">
        <v>2509.528933454857</v>
      </c>
      <c r="E41" s="1">
        <v>56.899085038634581</v>
      </c>
      <c r="F41" s="1">
        <v>0.53374786820984799</v>
      </c>
      <c r="G41" s="1">
        <v>9.3580858696295621</v>
      </c>
      <c r="I41" s="6">
        <v>2856.916823544866</v>
      </c>
      <c r="J41" s="6">
        <v>59.832533639269798</v>
      </c>
      <c r="K41" s="6">
        <v>0.45474762511139472</v>
      </c>
      <c r="L41" s="6">
        <v>0.26367193192733751</v>
      </c>
    </row>
    <row r="42" spans="2:12" x14ac:dyDescent="0.25">
      <c r="B42" s="9">
        <v>58</v>
      </c>
      <c r="C42" s="6"/>
      <c r="D42" s="1">
        <v>2551.468578974996</v>
      </c>
      <c r="E42" s="1">
        <v>58.403527603810893</v>
      </c>
      <c r="F42" s="1">
        <v>0.5330206572796462</v>
      </c>
      <c r="G42" s="1">
        <v>9.3832862692964163</v>
      </c>
      <c r="I42" s="6">
        <v>2922.9071368021819</v>
      </c>
      <c r="J42" s="6">
        <v>62.403265073953428</v>
      </c>
      <c r="K42" s="6">
        <v>0.45656869819027951</v>
      </c>
      <c r="L42" s="6">
        <v>0.32447946519859983</v>
      </c>
    </row>
    <row r="43" spans="2:12" x14ac:dyDescent="0.25">
      <c r="B43" s="9">
        <v>59</v>
      </c>
      <c r="C43" s="6"/>
      <c r="D43" s="1">
        <v>2592.9200399662459</v>
      </c>
      <c r="E43" s="1">
        <v>59.902830245235691</v>
      </c>
      <c r="F43" s="1">
        <v>0.53227470202901839</v>
      </c>
      <c r="G43" s="1">
        <v>9.4024272652255618</v>
      </c>
      <c r="I43" s="6">
        <v>2988.979620597408</v>
      </c>
      <c r="J43" s="6">
        <v>65.019573418714288</v>
      </c>
      <c r="K43" s="6">
        <v>0.45835490238512272</v>
      </c>
      <c r="L43" s="6">
        <v>0.38583844409026108</v>
      </c>
    </row>
    <row r="44" spans="2:12" x14ac:dyDescent="0.25">
      <c r="B44" s="9">
        <v>60</v>
      </c>
      <c r="C44" s="6"/>
      <c r="D44" s="1">
        <v>2633.898758861747</v>
      </c>
      <c r="E44" s="1">
        <v>61.396975050240741</v>
      </c>
      <c r="F44" s="1">
        <v>0.53151339893608052</v>
      </c>
      <c r="G44" s="1">
        <v>9.4157941390270281</v>
      </c>
      <c r="I44" s="6">
        <v>3055.1365198473468</v>
      </c>
      <c r="J44" s="6">
        <v>67.681184691187184</v>
      </c>
      <c r="K44" s="6">
        <v>0.46010864836376092</v>
      </c>
      <c r="L44" s="6">
        <v>0.44775362505068023</v>
      </c>
    </row>
    <row r="45" spans="2:12" x14ac:dyDescent="0.25">
      <c r="B45" s="9">
        <v>61.000000000000014</v>
      </c>
      <c r="C45" s="6"/>
      <c r="D45" s="1">
        <v>2674.4199521818491</v>
      </c>
      <c r="E45" s="1">
        <v>62.885969554422559</v>
      </c>
      <c r="F45" s="1">
        <v>0.53073979352651812</v>
      </c>
      <c r="G45" s="1">
        <v>9.4236565826373031</v>
      </c>
      <c r="I45" s="6">
        <v>3121.3800801621342</v>
      </c>
      <c r="J45" s="6">
        <v>70.38783494092138</v>
      </c>
      <c r="K45" s="6">
        <v>0.4618321122792684</v>
      </c>
      <c r="L45" s="6">
        <v>0.51023009609338388</v>
      </c>
    </row>
    <row r="46" spans="2:12" x14ac:dyDescent="0.25">
      <c r="B46" s="9">
        <v>62.000000000000014</v>
      </c>
      <c r="C46" s="6"/>
      <c r="D46" s="1">
        <v>2714.498650218377</v>
      </c>
      <c r="E46" s="1">
        <v>64.36984723087636</v>
      </c>
      <c r="F46" s="1">
        <v>0.52995662983957903</v>
      </c>
      <c r="G46" s="1">
        <v>9.426269551594963</v>
      </c>
      <c r="I46" s="6">
        <v>3187.7126297509508</v>
      </c>
      <c r="J46" s="6">
        <v>73.139273427452679</v>
      </c>
      <c r="K46" s="6">
        <v>0.46352727296543939</v>
      </c>
      <c r="L46" s="6">
        <v>0.57327328225450458</v>
      </c>
    </row>
    <row r="47" spans="2:12" x14ac:dyDescent="0.25">
      <c r="B47" s="9">
        <v>63</v>
      </c>
      <c r="C47" s="6"/>
      <c r="D47" s="1">
        <v>2754.1485987156748</v>
      </c>
      <c r="E47" s="1">
        <v>65.848618578017039</v>
      </c>
      <c r="F47" s="1">
        <v>0.5291662161610502</v>
      </c>
      <c r="G47" s="1">
        <v>9.4238716514412921</v>
      </c>
      <c r="I47" s="6">
        <v>3254.1365689734712</v>
      </c>
      <c r="J47" s="6">
        <v>75.935262184631881</v>
      </c>
      <c r="K47" s="6">
        <v>0.46519593331892201</v>
      </c>
      <c r="L47" s="6">
        <v>0.83123427554973617</v>
      </c>
    </row>
    <row r="48" spans="2:12" x14ac:dyDescent="0.25">
      <c r="B48" s="9">
        <v>64</v>
      </c>
      <c r="C48" s="6"/>
      <c r="D48" s="1">
        <v>2793.3853478358719</v>
      </c>
      <c r="E48" s="1">
        <v>67.322403658687165</v>
      </c>
      <c r="F48" s="1">
        <v>0.52837094385138406</v>
      </c>
      <c r="G48" s="1">
        <v>9.4166926713199892</v>
      </c>
      <c r="I48" s="6">
        <v>3320.6543702947238</v>
      </c>
      <c r="J48" s="6">
        <v>78.775575992721599</v>
      </c>
      <c r="K48" s="6">
        <v>0.46683974002363282</v>
      </c>
      <c r="L48" s="6">
        <v>0.89720477079583461</v>
      </c>
    </row>
    <row r="49" spans="2:12" x14ac:dyDescent="0.25">
      <c r="B49" s="9">
        <v>65</v>
      </c>
      <c r="C49" s="6"/>
      <c r="D49" s="1">
        <v>2832.2209444130599</v>
      </c>
      <c r="E49" s="1">
        <v>68.791200272793873</v>
      </c>
      <c r="F49" s="1">
        <v>0.52757249240099291</v>
      </c>
      <c r="G49" s="1">
        <v>9.4049431657795175</v>
      </c>
      <c r="I49" s="6">
        <v>3387.268579171578</v>
      </c>
      <c r="J49" s="6">
        <v>81.660002390200134</v>
      </c>
      <c r="K49" s="6">
        <v>0.46846020080743977</v>
      </c>
      <c r="L49" s="6">
        <v>0.96378200731095376</v>
      </c>
    </row>
    <row r="50" spans="2:12" x14ac:dyDescent="0.25">
      <c r="B50" s="9">
        <v>66</v>
      </c>
      <c r="D50" s="1">
        <v>2870.672090184778</v>
      </c>
      <c r="E50" s="1">
        <v>70.255237341192156</v>
      </c>
      <c r="F50" s="1">
        <v>0.52677307943284635</v>
      </c>
      <c r="G50" s="1">
        <v>9.3888304495829189</v>
      </c>
      <c r="I50" s="1">
        <f>(I$53-I$49)/($B$53-$B$49)*($B50-$B$49)+I$49</f>
        <v>3454.1372947582336</v>
      </c>
      <c r="J50" s="1">
        <f t="shared" ref="J50:K52" si="2">(J$53-J$49)/($B$53-$B$49)*($B50-$B$49)+J$49</f>
        <v>84.653764829542112</v>
      </c>
      <c r="K50" s="1">
        <f t="shared" si="2"/>
        <v>0.47002882879747077</v>
      </c>
      <c r="L50" s="6">
        <v>1.0309739864420351</v>
      </c>
    </row>
    <row r="51" spans="2:12" x14ac:dyDescent="0.25">
      <c r="B51" s="9">
        <v>67</v>
      </c>
      <c r="D51" s="1">
        <v>2908.7490548101132</v>
      </c>
      <c r="E51" s="1">
        <v>71.714491711751123</v>
      </c>
      <c r="F51" s="1">
        <v>0.5259738556012189</v>
      </c>
      <c r="G51" s="1">
        <v>9.3685401697765975</v>
      </c>
      <c r="I51" s="1">
        <f t="shared" ref="I51:I52" si="3">(I$53-I$49)/($B$53-$B$49)*($B51-$B$49)+I$49</f>
        <v>3521.0060103448891</v>
      </c>
      <c r="J51" s="1">
        <f t="shared" si="2"/>
        <v>87.64752726888409</v>
      </c>
      <c r="K51" s="1">
        <f t="shared" si="2"/>
        <v>0.47159745678750176</v>
      </c>
      <c r="L51" s="6">
        <v>1.098765558447617</v>
      </c>
    </row>
    <row r="52" spans="2:12" x14ac:dyDescent="0.25">
      <c r="B52" s="9">
        <v>68</v>
      </c>
      <c r="D52" s="1">
        <v>2946.4637411372878</v>
      </c>
      <c r="E52" s="1">
        <v>73.169035369191533</v>
      </c>
      <c r="F52" s="1">
        <v>0.52517611023695143</v>
      </c>
      <c r="G52" s="1">
        <v>9.3442510286879816</v>
      </c>
      <c r="I52" s="1">
        <f t="shared" si="3"/>
        <v>3587.8747259315446</v>
      </c>
      <c r="J52" s="1">
        <f t="shared" si="2"/>
        <v>90.641289708226068</v>
      </c>
      <c r="K52" s="1">
        <f t="shared" si="2"/>
        <v>0.4731660847775328</v>
      </c>
      <c r="L52" s="6">
        <v>1.1671673293003799</v>
      </c>
    </row>
    <row r="53" spans="2:12" x14ac:dyDescent="0.25">
      <c r="B53" s="9">
        <v>69</v>
      </c>
      <c r="C53" s="6"/>
      <c r="D53" s="1">
        <v>2983.827684142067</v>
      </c>
      <c r="E53" s="1">
        <v>74.618948381510847</v>
      </c>
      <c r="F53" s="1">
        <v>0.52438099380676639</v>
      </c>
      <c r="G53" s="1">
        <v>9.3161318945989677</v>
      </c>
      <c r="I53" s="6">
        <v>3654.7434415182001</v>
      </c>
      <c r="J53" s="6">
        <v>93.635052147568047</v>
      </c>
      <c r="K53" s="6">
        <v>0.47473471276756379</v>
      </c>
      <c r="L53" s="6">
        <v>1.2362161283801429</v>
      </c>
    </row>
    <row r="54" spans="2:12" x14ac:dyDescent="0.25">
      <c r="B54" s="9">
        <v>69.999999999999986</v>
      </c>
      <c r="C54" s="6"/>
      <c r="D54" s="1">
        <v>3020.851869610372</v>
      </c>
      <c r="E54" s="1">
        <v>76.064309473005949</v>
      </c>
      <c r="F54" s="1">
        <v>0.52358950683483507</v>
      </c>
      <c r="G54" s="1">
        <v>9.2843421351447475</v>
      </c>
      <c r="I54" s="6">
        <v>3721.8806057058878</v>
      </c>
      <c r="J54" s="6">
        <v>96.737307973513794</v>
      </c>
      <c r="K54" s="6">
        <v>0.47625716202425211</v>
      </c>
    </row>
    <row r="55" spans="2:12" x14ac:dyDescent="0.25">
      <c r="B55" s="9">
        <v>71</v>
      </c>
      <c r="C55" s="6"/>
      <c r="D55" s="1">
        <v>3057.5467375430899</v>
      </c>
      <c r="E55" s="1">
        <v>77.505194781106297</v>
      </c>
      <c r="F55" s="1">
        <v>0.52280251409108702</v>
      </c>
      <c r="G55" s="1">
        <v>9.2490322210556783</v>
      </c>
      <c r="I55" s="6">
        <v>3789.1310705110359</v>
      </c>
      <c r="J55" s="6">
        <v>99.882672368389478</v>
      </c>
      <c r="K55" s="6">
        <v>0.477763120993555</v>
      </c>
    </row>
    <row r="56" spans="2:12" x14ac:dyDescent="0.25">
      <c r="B56" s="9">
        <v>72</v>
      </c>
      <c r="C56" s="6"/>
      <c r="D56" s="1">
        <v>3093.922179024496</v>
      </c>
      <c r="E56" s="1">
        <v>78.941676333535497</v>
      </c>
      <c r="F56" s="1">
        <v>0.52202075598783593</v>
      </c>
      <c r="G56" s="1">
        <v>9.210344272277208</v>
      </c>
      <c r="I56" s="6">
        <v>3856.497944496155</v>
      </c>
      <c r="J56" s="6">
        <v>103.0710240345923</v>
      </c>
      <c r="K56" s="6">
        <v>0.47925345908303751</v>
      </c>
    </row>
    <row r="57" spans="2:12" x14ac:dyDescent="0.25">
      <c r="B57" s="9">
        <v>73</v>
      </c>
      <c r="C57" s="6"/>
      <c r="D57" s="1">
        <v>3129.9875414157041</v>
      </c>
      <c r="E57" s="1">
        <v>80.373820923231733</v>
      </c>
      <c r="F57" s="1">
        <v>0.5212448595020065</v>
      </c>
      <c r="G57" s="1">
        <v>9.1684125692574554</v>
      </c>
      <c r="I57" s="6">
        <v>3923.9748174942379</v>
      </c>
      <c r="J57" s="6">
        <v>106.3017815393667</v>
      </c>
      <c r="K57" s="6">
        <v>0.48072802273122028</v>
      </c>
    </row>
    <row r="58" spans="2:12" x14ac:dyDescent="0.25">
      <c r="B58" s="9">
        <v>74</v>
      </c>
      <c r="C58" s="6"/>
      <c r="D58" s="1">
        <v>3165.751621148434</v>
      </c>
      <c r="E58" s="1">
        <v>81.801688398949693</v>
      </c>
      <c r="F58" s="1">
        <v>0.52047534582582555</v>
      </c>
      <c r="G58" s="1">
        <v>9.1233639947223857</v>
      </c>
      <c r="I58" s="6">
        <v>3991.5671287595392</v>
      </c>
      <c r="J58" s="6">
        <v>109.5749395072917</v>
      </c>
      <c r="K58" s="6">
        <v>0.48218782547567413</v>
      </c>
    </row>
    <row r="59" spans="2:12" x14ac:dyDescent="0.25">
      <c r="B59" s="9">
        <v>75</v>
      </c>
      <c r="C59" s="6"/>
      <c r="D59" s="1">
        <v>3201.2226587315508</v>
      </c>
      <c r="E59" s="1">
        <v>83.225330088219437</v>
      </c>
      <c r="F59" s="1">
        <v>0.51971263733815931</v>
      </c>
      <c r="G59" s="1">
        <v>9.0753184480853193</v>
      </c>
      <c r="I59" s="6">
        <v>4059.28984479064</v>
      </c>
      <c r="J59" s="6">
        <v>112.8909881797035</v>
      </c>
      <c r="K59" s="6">
        <v>0.48363473429573001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2185-F5E3-46E1-9A6F-CBB0534243B2}">
  <dimension ref="A1:L59"/>
  <sheetViews>
    <sheetView topLeftCell="B1" workbookViewId="0">
      <selection activeCell="N21" sqref="N21"/>
    </sheetView>
  </sheetViews>
  <sheetFormatPr defaultRowHeight="15" x14ac:dyDescent="0.25"/>
  <cols>
    <col min="1" max="1" width="9.140625" style="1"/>
    <col min="2" max="2" width="9.140625" style="5"/>
    <col min="3" max="7" width="9.140625" style="1"/>
    <col min="9" max="12" width="9.140625" style="1"/>
  </cols>
  <sheetData>
    <row r="1" spans="2:12" x14ac:dyDescent="0.25">
      <c r="C1" s="7"/>
      <c r="D1" s="7"/>
      <c r="E1" s="7"/>
      <c r="F1" s="7"/>
      <c r="G1" s="7"/>
      <c r="I1" s="7"/>
      <c r="J1" s="7"/>
      <c r="K1" s="7"/>
      <c r="L1" s="7"/>
    </row>
    <row r="2" spans="2:12" ht="18" x14ac:dyDescent="0.35">
      <c r="B2" s="3" t="s">
        <v>4</v>
      </c>
      <c r="D2" s="3" t="s">
        <v>6</v>
      </c>
      <c r="E2" s="3" t="s">
        <v>7</v>
      </c>
      <c r="F2" s="3" t="s">
        <v>8</v>
      </c>
      <c r="G2" s="3" t="s">
        <v>9</v>
      </c>
      <c r="I2" s="3" t="s">
        <v>6</v>
      </c>
      <c r="J2" s="3" t="s">
        <v>7</v>
      </c>
      <c r="K2" s="3" t="s">
        <v>8</v>
      </c>
      <c r="L2" s="3" t="s">
        <v>9</v>
      </c>
    </row>
    <row r="3" spans="2:12" x14ac:dyDescent="0.25">
      <c r="B3" s="4" t="s">
        <v>5</v>
      </c>
      <c r="D3" s="4" t="s">
        <v>2</v>
      </c>
      <c r="E3" s="4" t="s">
        <v>2</v>
      </c>
      <c r="F3" s="4" t="s">
        <v>3</v>
      </c>
      <c r="G3" s="4" t="s">
        <v>1</v>
      </c>
      <c r="I3" s="4" t="s">
        <v>2</v>
      </c>
      <c r="J3" s="4" t="s">
        <v>2</v>
      </c>
      <c r="K3" s="4" t="s">
        <v>3</v>
      </c>
      <c r="L3" s="4" t="s">
        <v>1</v>
      </c>
    </row>
    <row r="5" spans="2:12" x14ac:dyDescent="0.25">
      <c r="B5" s="9">
        <v>21</v>
      </c>
      <c r="C5" s="6"/>
      <c r="D5" s="1">
        <v>670.00145062265926</v>
      </c>
      <c r="E5" s="1">
        <v>6.3948223052104112</v>
      </c>
      <c r="F5" s="1">
        <v>0.45173208104685952</v>
      </c>
      <c r="G5" s="1">
        <v>2.1565881130591928</v>
      </c>
      <c r="I5" s="1">
        <v>-9.8260639776390963</v>
      </c>
      <c r="J5" s="1">
        <v>-0.44397051804034149</v>
      </c>
      <c r="K5" s="1">
        <v>-0.70501798660902015</v>
      </c>
      <c r="L5" s="1">
        <v>-0.68381641678930727</v>
      </c>
    </row>
    <row r="6" spans="2:12" x14ac:dyDescent="0.25">
      <c r="B6" s="9">
        <v>22</v>
      </c>
      <c r="C6" s="6"/>
      <c r="D6" s="1">
        <v>742.18395343734994</v>
      </c>
      <c r="E6" s="1">
        <v>7.3564632998324839</v>
      </c>
      <c r="F6" s="1">
        <v>0.46486784828737981</v>
      </c>
      <c r="G6" s="1">
        <v>2.506476966089378</v>
      </c>
      <c r="I6" s="1">
        <v>-6.6101018497300519</v>
      </c>
      <c r="J6" s="1">
        <v>-0.3935701193901906</v>
      </c>
      <c r="K6" s="1">
        <v>-0.55170477777105398</v>
      </c>
      <c r="L6" s="1">
        <v>-0.66409958032268257</v>
      </c>
    </row>
    <row r="7" spans="2:12" x14ac:dyDescent="0.25">
      <c r="B7" s="9">
        <v>23</v>
      </c>
      <c r="C7" s="6"/>
      <c r="D7" s="1">
        <v>792.90510908947692</v>
      </c>
      <c r="E7" s="1">
        <v>8.3624718757533856</v>
      </c>
      <c r="F7" s="1">
        <v>0.47584625350228082</v>
      </c>
      <c r="G7" s="1">
        <v>2.8471696741903298</v>
      </c>
      <c r="I7" s="1">
        <v>-3.2979607637121888</v>
      </c>
      <c r="J7" s="1">
        <v>-0.34012045687967779</v>
      </c>
      <c r="K7" s="1">
        <v>-0.42385145304401561</v>
      </c>
      <c r="L7" s="1">
        <v>-0.64389886564481191</v>
      </c>
    </row>
    <row r="8" spans="2:12" x14ac:dyDescent="0.25">
      <c r="B8" s="9">
        <v>24</v>
      </c>
      <c r="C8" s="6"/>
      <c r="D8" s="1">
        <v>846.86441452429335</v>
      </c>
      <c r="E8" s="1">
        <v>9.4121829695263415</v>
      </c>
      <c r="F8" s="1">
        <v>0.48511755353100072</v>
      </c>
      <c r="G8" s="1">
        <v>3.1932904245091249</v>
      </c>
      <c r="I8" s="1">
        <v>0.1177198219211039</v>
      </c>
      <c r="J8" s="1">
        <v>-0.28352352102303507</v>
      </c>
      <c r="K8" s="1">
        <v>-0.31604717949113892</v>
      </c>
      <c r="L8" s="1">
        <v>-0.62318040467584357</v>
      </c>
    </row>
    <row r="9" spans="2:12" x14ac:dyDescent="0.25">
      <c r="B9" s="9">
        <v>25</v>
      </c>
      <c r="C9" s="6"/>
      <c r="D9" s="1">
        <v>901.43750368540839</v>
      </c>
      <c r="E9" s="1">
        <v>10.504701774613419</v>
      </c>
      <c r="F9" s="1">
        <v>0.49301605022550582</v>
      </c>
      <c r="G9" s="1">
        <v>3.5365484570675858</v>
      </c>
      <c r="I9" s="1">
        <v>3.6451629142243669</v>
      </c>
      <c r="J9" s="1">
        <v>-0.22367148954711169</v>
      </c>
      <c r="K9" s="1">
        <v>-0.22424921890341451</v>
      </c>
      <c r="L9" s="1">
        <v>-0.60190663339913986</v>
      </c>
    </row>
    <row r="10" spans="2:12" x14ac:dyDescent="0.25">
      <c r="B10" s="9">
        <v>26</v>
      </c>
      <c r="C10" s="6"/>
      <c r="D10" s="1">
        <v>956.0755430934687</v>
      </c>
      <c r="E10" s="1">
        <v>11.638888929679171</v>
      </c>
      <c r="F10" s="1">
        <v>0.49979352398198629</v>
      </c>
      <c r="G10" s="1">
        <v>3.8756692111477071</v>
      </c>
      <c r="I10" s="1">
        <v>7.2936019160171766</v>
      </c>
      <c r="J10" s="1">
        <v>-0.16044539684525111</v>
      </c>
      <c r="K10" s="1">
        <v>-0.1453847780750232</v>
      </c>
      <c r="L10" s="1">
        <v>-0.58003567778979104</v>
      </c>
    </row>
    <row r="11" spans="2:12" x14ac:dyDescent="0.25">
      <c r="B11" s="9">
        <v>27</v>
      </c>
      <c r="C11" s="6"/>
      <c r="D11" s="1">
        <v>1010.5614599075381</v>
      </c>
      <c r="E11" s="1">
        <v>12.813363690828339</v>
      </c>
      <c r="F11" s="1">
        <v>0.50564226286066305</v>
      </c>
      <c r="G11" s="1">
        <v>4.209275026062282</v>
      </c>
      <c r="I11" s="1">
        <v>11.07346251846163</v>
      </c>
      <c r="J11" s="1">
        <v>-9.3713547359463689E-2</v>
      </c>
      <c r="K11" s="1">
        <v>-7.7082491961656785E-2</v>
      </c>
      <c r="L11" s="1">
        <v>-0.55752060132148529</v>
      </c>
    </row>
    <row r="12" spans="2:12" x14ac:dyDescent="0.25">
      <c r="B12" s="9">
        <v>28</v>
      </c>
      <c r="C12" s="6"/>
      <c r="D12" s="1">
        <v>1064.9292045080419</v>
      </c>
      <c r="E12" s="1">
        <v>14.026524864826261</v>
      </c>
      <c r="F12" s="1">
        <v>0.51071123421638087</v>
      </c>
      <c r="G12" s="1">
        <v>4.5360312023523948</v>
      </c>
      <c r="I12" s="1">
        <v>14.99658919962115</v>
      </c>
      <c r="J12" s="1">
        <v>-2.3329594763566771E-2</v>
      </c>
      <c r="K12" s="1">
        <v>-1.74871673784757E-2</v>
      </c>
      <c r="L12" s="1">
        <v>-0.53430846972896706</v>
      </c>
    </row>
    <row r="13" spans="2:12" x14ac:dyDescent="0.25">
      <c r="B13" s="9">
        <v>29</v>
      </c>
      <c r="C13" s="6"/>
      <c r="D13" s="1">
        <v>1119.27716980687</v>
      </c>
      <c r="E13" s="1">
        <v>15.27658238308703</v>
      </c>
      <c r="F13" s="1">
        <v>0.51511753687343353</v>
      </c>
      <c r="G13" s="1">
        <v>4.8547731982072859</v>
      </c>
      <c r="I13" s="1">
        <v>19.076530189388979</v>
      </c>
      <c r="J13" s="1">
        <v>5.086980916803796E-2</v>
      </c>
      <c r="K13" s="1">
        <v>3.4870637479496022E-2</v>
      </c>
      <c r="L13" s="1">
        <v>-0.51033917667563866</v>
      </c>
    </row>
    <row r="14" spans="2:12" x14ac:dyDescent="0.25">
      <c r="B14" s="9">
        <v>30</v>
      </c>
      <c r="C14" s="6"/>
      <c r="D14" s="1">
        <v>1173.657168840776</v>
      </c>
      <c r="E14" s="1">
        <v>16.561594223393872</v>
      </c>
      <c r="F14" s="1">
        <v>0.5189545739954291</v>
      </c>
      <c r="G14" s="1">
        <v>5.1645617223726488</v>
      </c>
      <c r="I14" s="1">
        <v>23.32889971177493</v>
      </c>
      <c r="J14" s="1">
        <v>0.12906792437450679</v>
      </c>
      <c r="K14" s="1">
        <v>8.1168112467083137E-2</v>
      </c>
      <c r="L14" s="1">
        <v>-0.48554395508553139</v>
      </c>
    </row>
    <row r="15" spans="2:12" x14ac:dyDescent="0.25">
      <c r="B15" s="9">
        <v>31</v>
      </c>
      <c r="C15" s="6"/>
      <c r="D15" s="1">
        <v>1228.067380054672</v>
      </c>
      <c r="E15" s="1">
        <v>17.879497549624379</v>
      </c>
      <c r="F15" s="1">
        <v>0.52229783827000531</v>
      </c>
      <c r="G15" s="1">
        <v>5.4646653152254823</v>
      </c>
      <c r="I15" s="1">
        <v>27.771843391040822</v>
      </c>
      <c r="J15" s="1">
        <v>0.21147156323014121</v>
      </c>
      <c r="K15" s="1">
        <v>0.1223583445793351</v>
      </c>
      <c r="L15" s="1">
        <v>-0.45984347151608862</v>
      </c>
    </row>
    <row r="16" spans="2:12" x14ac:dyDescent="0.25">
      <c r="B16" s="9">
        <v>32</v>
      </c>
      <c r="C16" s="6"/>
      <c r="D16" s="1">
        <v>1282.4598228708601</v>
      </c>
      <c r="E16" s="1">
        <v>19.2281345490935</v>
      </c>
      <c r="F16" s="1">
        <v>0.52520907176902953</v>
      </c>
      <c r="G16" s="1">
        <v>5.7545078572718351</v>
      </c>
      <c r="I16" s="1">
        <v>32.426642749454572</v>
      </c>
      <c r="J16" s="1">
        <v>0.2983156932237776</v>
      </c>
      <c r="K16" s="1">
        <v>0.15922075641257219</v>
      </c>
      <c r="L16" s="1">
        <v>-0.43314536377206903</v>
      </c>
    </row>
    <row r="17" spans="2:12" x14ac:dyDescent="0.25">
      <c r="B17" s="9">
        <v>33</v>
      </c>
      <c r="C17" s="6"/>
      <c r="D17" s="1">
        <v>1336.768207678921</v>
      </c>
      <c r="E17" s="1">
        <v>20.605272514510968</v>
      </c>
      <c r="F17" s="1">
        <v>0.52773929312846912</v>
      </c>
      <c r="G17" s="1">
        <v>6.0336123333492067</v>
      </c>
      <c r="I17" s="1">
        <v>37.318509397586389</v>
      </c>
      <c r="J17" s="1">
        <v>0.38986931194924779</v>
      </c>
      <c r="K17" s="1">
        <v>0.19239898041746231</v>
      </c>
      <c r="L17" s="1">
        <v>-0.40534102796730492</v>
      </c>
    </row>
    <row r="18" spans="2:12" x14ac:dyDescent="0.25">
      <c r="B18" s="9">
        <v>34</v>
      </c>
      <c r="C18" s="6"/>
      <c r="D18" s="1">
        <v>1390.943045779313</v>
      </c>
      <c r="E18" s="1">
        <v>22.00862195978706</v>
      </c>
      <c r="F18" s="1">
        <v>0.52993106544882618</v>
      </c>
      <c r="G18" s="1">
        <v>6.3015763478880276</v>
      </c>
      <c r="I18" s="1">
        <v>42.477641840638761</v>
      </c>
      <c r="J18" s="1">
        <v>0.4864430191455682</v>
      </c>
      <c r="K18" s="1">
        <v>0.2224297030888879</v>
      </c>
      <c r="L18" s="1">
        <v>-0.3763013806782558</v>
      </c>
    </row>
    <row r="19" spans="2:12" x14ac:dyDescent="0.25">
      <c r="B19" s="9">
        <v>35</v>
      </c>
      <c r="C19" s="6"/>
      <c r="D19" s="1">
        <v>1444.929692982899</v>
      </c>
      <c r="E19" s="1">
        <v>23.43585431699276</v>
      </c>
      <c r="F19" s="1">
        <v>0.53182022899943804</v>
      </c>
      <c r="G19" s="1">
        <v>6.5580430940126151</v>
      </c>
      <c r="I19" s="1">
        <v>47.940652010558082</v>
      </c>
      <c r="J19" s="1">
        <v>0.58839886655199791</v>
      </c>
      <c r="K19" s="1">
        <v>0.24976494887302261</v>
      </c>
      <c r="L19" s="1">
        <v>-0.34587120017088319</v>
      </c>
    </row>
    <row r="20" spans="2:12" x14ac:dyDescent="0.25">
      <c r="B20" s="9">
        <v>36</v>
      </c>
      <c r="C20" s="6"/>
      <c r="D20" s="1">
        <v>1498.668657190974</v>
      </c>
      <c r="E20" s="1">
        <v>24.88461939553164</v>
      </c>
      <c r="F20" s="1">
        <v>0.5334372400403079</v>
      </c>
      <c r="G20" s="1">
        <v>6.8027035431351566</v>
      </c>
      <c r="I20" s="1">
        <v>53.752523850092359</v>
      </c>
      <c r="J20" s="1">
        <v>0.69616329402347077</v>
      </c>
      <c r="K20" s="1">
        <v>0.27478956315924152</v>
      </c>
      <c r="L20" s="1">
        <v>-0.31386145661756698</v>
      </c>
    </row>
    <row r="21" spans="2:12" x14ac:dyDescent="0.25">
      <c r="B21" s="9">
        <v>37</v>
      </c>
      <c r="D21" s="1">
        <v>1552.101669127735</v>
      </c>
      <c r="E21" s="1">
        <v>26.35256251304406</v>
      </c>
      <c r="F21" s="1">
        <v>0.53480821454969896</v>
      </c>
      <c r="G21" s="1">
        <v>7.035310064464924</v>
      </c>
      <c r="I21" s="1">
        <v>59.969358660563252</v>
      </c>
      <c r="J21" s="1">
        <v>0.81024429059906566</v>
      </c>
      <c r="K21" s="1">
        <v>0.2978351733902258</v>
      </c>
      <c r="L21" s="1">
        <v>-0.28003871896146659</v>
      </c>
    </row>
    <row r="22" spans="2:12" x14ac:dyDescent="0.25">
      <c r="B22" s="9">
        <v>38</v>
      </c>
      <c r="D22" s="1">
        <v>1605.1734168058599</v>
      </c>
      <c r="E22" s="1">
        <v>27.837342367682311</v>
      </c>
      <c r="F22" s="1">
        <v>0.53595575843259002</v>
      </c>
      <c r="G22" s="1">
        <v>7.2556869994922026</v>
      </c>
      <c r="I22" s="1">
        <v>66.662325117735847</v>
      </c>
      <c r="J22" s="1">
        <v>0.9312544159930809</v>
      </c>
      <c r="K22" s="1">
        <v>0.31919158364599148</v>
      </c>
      <c r="L22" s="1">
        <v>-0.24411016023565149</v>
      </c>
    </row>
    <row r="23" spans="2:12" x14ac:dyDescent="0.25">
      <c r="B23" s="9">
        <v>39</v>
      </c>
      <c r="D23" s="1">
        <v>1657.83297003852</v>
      </c>
      <c r="E23" s="1">
        <v>29.33665161073662</v>
      </c>
      <c r="F23" s="1">
        <v>0.53689964924716982</v>
      </c>
      <c r="G23" s="1">
        <v>7.4637390951999114</v>
      </c>
      <c r="I23" s="1">
        <v>73.923536817457901</v>
      </c>
      <c r="J23" s="1">
        <v>1.0599420823401291</v>
      </c>
      <c r="K23" s="1">
        <v>0.33911634463600859</v>
      </c>
      <c r="L23" s="1">
        <v>-0.20570162948311221</v>
      </c>
    </row>
    <row r="24" spans="2:12" x14ac:dyDescent="0.25">
      <c r="B24" s="9">
        <v>40</v>
      </c>
      <c r="C24" s="6"/>
      <c r="D24" s="1">
        <v>1710.034718174993</v>
      </c>
      <c r="E24" s="1">
        <v>30.84824110060822</v>
      </c>
      <c r="F24" s="1">
        <v>0.5376574080120331</v>
      </c>
      <c r="G24" s="1">
        <v>7.6594553799708871</v>
      </c>
      <c r="I24" s="1">
        <v>81.875188932763351</v>
      </c>
      <c r="J24" s="1">
        <v>1.1972347161910759</v>
      </c>
      <c r="K24" s="1">
        <v>0.35784311339604508</v>
      </c>
      <c r="L24" s="1">
        <v>-0.16432416522768459</v>
      </c>
    </row>
    <row r="25" spans="2:12" x14ac:dyDescent="0.25">
      <c r="B25" s="9">
        <v>41</v>
      </c>
      <c r="C25" s="6"/>
      <c r="D25" s="1">
        <v>1761.7389138486931</v>
      </c>
      <c r="E25" s="1">
        <v>32.369947199879313</v>
      </c>
      <c r="F25" s="1">
        <v>0.53824477801405879</v>
      </c>
      <c r="G25" s="1">
        <v>7.8429081412370296</v>
      </c>
      <c r="I25" s="1">
        <v>90.684590343087706</v>
      </c>
      <c r="J25" s="1">
        <v>1.344299440185637</v>
      </c>
      <c r="K25" s="1">
        <v>0.37558936669222742</v>
      </c>
      <c r="L25" s="1">
        <v>-0.1193198732886938</v>
      </c>
    </row>
    <row r="26" spans="2:12" x14ac:dyDescent="0.25">
      <c r="B26" s="9">
        <v>42</v>
      </c>
      <c r="C26" s="6"/>
      <c r="D26" s="1">
        <v>1812.9118159604609</v>
      </c>
      <c r="E26" s="1">
        <v>33.899719661908357</v>
      </c>
      <c r="F26" s="1">
        <v>0.53867611275757821</v>
      </c>
      <c r="G26" s="1">
        <v>8.0142472378788128</v>
      </c>
      <c r="I26" s="1">
        <v>100.5907589963074</v>
      </c>
      <c r="J26" s="1">
        <v>1.5026304052796531</v>
      </c>
      <c r="K26" s="1">
        <v>0.39256407123512932</v>
      </c>
      <c r="L26" s="1">
        <v>-6.97678854399717E-2</v>
      </c>
    </row>
    <row r="27" spans="2:12" x14ac:dyDescent="0.25">
      <c r="B27" s="9">
        <v>43</v>
      </c>
      <c r="C27" s="6"/>
      <c r="D27" s="1">
        <v>1863.525701396652</v>
      </c>
      <c r="E27" s="1">
        <v>35.435646905673309</v>
      </c>
      <c r="F27" s="1">
        <v>0.53896467278894145</v>
      </c>
      <c r="G27" s="1">
        <v>8.1736914750165148</v>
      </c>
      <c r="I27" s="1">
        <v>111.9559889586513</v>
      </c>
      <c r="J27" s="1">
        <v>1.6741782304141</v>
      </c>
      <c r="K27" s="1">
        <v>0.40897608450395317</v>
      </c>
      <c r="L27" s="1">
        <v>-1.43055693114098E-2</v>
      </c>
    </row>
    <row r="28" spans="2:12" x14ac:dyDescent="0.25">
      <c r="B28" s="9">
        <v>44</v>
      </c>
      <c r="C28" s="6"/>
      <c r="D28" s="1">
        <v>1913.5587408829469</v>
      </c>
      <c r="E28" s="1">
        <v>36.975975812464043</v>
      </c>
      <c r="F28" s="1">
        <v>0.53912283588359866</v>
      </c>
      <c r="G28" s="1">
        <v>8.3215180853945583</v>
      </c>
      <c r="I28" s="1">
        <v>125.37810230908249</v>
      </c>
      <c r="J28" s="1">
        <v>1.861549043478675</v>
      </c>
      <c r="K28" s="1">
        <v>0.42504445983376837</v>
      </c>
      <c r="L28" s="1">
        <v>4.925160804102191E-2</v>
      </c>
    </row>
    <row r="29" spans="2:12" x14ac:dyDescent="0.25">
      <c r="B29" s="9">
        <v>45.000000000000014</v>
      </c>
      <c r="C29" s="6"/>
      <c r="D29" s="1">
        <v>1962.994763964766</v>
      </c>
      <c r="E29" s="1">
        <v>38.519124398555192</v>
      </c>
      <c r="F29" s="1">
        <v>0.53916223271968777</v>
      </c>
      <c r="G29" s="1">
        <v>8.4580514902323429</v>
      </c>
      <c r="I29" s="1">
        <v>128.23993541652251</v>
      </c>
      <c r="J29" s="1">
        <v>2.068324654118086</v>
      </c>
      <c r="K29" s="1">
        <v>0.44101266121639032</v>
      </c>
      <c r="L29" s="1">
        <v>5.3721120160048492E-2</v>
      </c>
    </row>
    <row r="30" spans="2:12" x14ac:dyDescent="0.25">
      <c r="B30" s="9">
        <v>46.000000000000014</v>
      </c>
      <c r="C30" s="6"/>
      <c r="D30" s="1">
        <v>2011.8229176576331</v>
      </c>
      <c r="E30" s="1">
        <v>40.063687007513607</v>
      </c>
      <c r="F30" s="1">
        <v>0.53909382478640988</v>
      </c>
      <c r="G30" s="1">
        <v>8.583652235615542</v>
      </c>
      <c r="I30" s="1">
        <v>154.67370266292889</v>
      </c>
      <c r="J30" s="1">
        <v>2.2996054714502212</v>
      </c>
      <c r="K30" s="1">
        <v>0.45717034100862852</v>
      </c>
      <c r="L30" s="1">
        <v>0.1872744468322711</v>
      </c>
    </row>
    <row r="31" spans="2:12" x14ac:dyDescent="0.25">
      <c r="B31" s="9">
        <v>47</v>
      </c>
      <c r="C31" s="6"/>
      <c r="D31" s="1">
        <v>2060.0372273470939</v>
      </c>
      <c r="E31" s="1">
        <v>41.608432770933632</v>
      </c>
      <c r="F31" s="1">
        <v>0.53892794275119038</v>
      </c>
      <c r="G31" s="1">
        <v>8.698706706431377</v>
      </c>
      <c r="I31" s="1">
        <v>164.65061444483061</v>
      </c>
      <c r="J31" s="1">
        <v>2.5629853571108612</v>
      </c>
      <c r="K31" s="1">
        <v>0.47388940792924428</v>
      </c>
      <c r="L31" s="1">
        <v>0.221783969485287</v>
      </c>
    </row>
    <row r="32" spans="2:12" x14ac:dyDescent="0.25">
      <c r="B32" s="9">
        <v>48</v>
      </c>
      <c r="C32" s="6"/>
      <c r="D32" s="1">
        <v>2107.6360832529281</v>
      </c>
      <c r="E32" s="1">
        <v>43.152298728127931</v>
      </c>
      <c r="F32" s="1">
        <v>0.53867430165087282</v>
      </c>
      <c r="G32" s="1">
        <v>8.8036179706459521</v>
      </c>
      <c r="I32" s="1">
        <v>192.0170059015274</v>
      </c>
      <c r="J32" s="1">
        <v>2.8704035897792859</v>
      </c>
      <c r="K32" s="1">
        <v>0.49168629839405181</v>
      </c>
      <c r="L32" s="1">
        <v>0.34328988919717762</v>
      </c>
    </row>
    <row r="33" spans="2:12" x14ac:dyDescent="0.25">
      <c r="B33" s="9">
        <v>49</v>
      </c>
      <c r="C33" s="6"/>
      <c r="D33" s="1">
        <v>2154.6216808215759</v>
      </c>
      <c r="E33" s="1">
        <v>44.694379019058772</v>
      </c>
      <c r="F33" s="1">
        <v>0.5383420046414602</v>
      </c>
      <c r="G33" s="1">
        <v>8.8987978948829429</v>
      </c>
      <c r="I33" s="1">
        <v>261.02887688161462</v>
      </c>
      <c r="J33" s="1">
        <v>3.2418616702442189</v>
      </c>
      <c r="K33" s="1">
        <v>0.5113306146915152</v>
      </c>
      <c r="L33" s="1">
        <v>0.61106676003742599</v>
      </c>
    </row>
    <row r="34" spans="2:12" x14ac:dyDescent="0.25">
      <c r="B34" s="9">
        <v>50</v>
      </c>
      <c r="C34" s="6"/>
      <c r="D34" s="1">
        <v>2200.9994590174701</v>
      </c>
      <c r="E34" s="1">
        <v>46.233912023512801</v>
      </c>
      <c r="F34" s="1">
        <v>0.5379395461441443</v>
      </c>
      <c r="G34" s="1">
        <v>8.9846605962590367</v>
      </c>
      <c r="I34" s="1">
        <v>312.79580771508489</v>
      </c>
      <c r="J34" s="1">
        <v>3.7137010895139331</v>
      </c>
      <c r="K34" s="1">
        <v>0.53405649690222667</v>
      </c>
      <c r="L34" s="1">
        <v>0.80050080182737471</v>
      </c>
    </row>
    <row r="35" spans="2:12" x14ac:dyDescent="0.25">
      <c r="B35" s="9">
        <v>51</v>
      </c>
      <c r="C35" s="6"/>
      <c r="D35" s="1">
        <v>2246.7775421638689</v>
      </c>
      <c r="E35" s="1">
        <v>47.770265745713772</v>
      </c>
      <c r="F35" s="1">
        <v>0.53747481442281775</v>
      </c>
      <c r="G35" s="1">
        <v>9.061617075899413</v>
      </c>
      <c r="I35" s="1">
        <v>490.82810493921392</v>
      </c>
      <c r="J35" s="1">
        <v>4.3621703402259584</v>
      </c>
      <c r="K35" s="1">
        <v>0.56216520850738072</v>
      </c>
      <c r="L35" s="1">
        <v>1.226670527124901</v>
      </c>
    </row>
    <row r="36" spans="2:12" x14ac:dyDescent="0.25">
      <c r="B36" s="9">
        <v>52</v>
      </c>
      <c r="C36" s="6"/>
      <c r="D36" s="1">
        <v>2291.9662383690238</v>
      </c>
      <c r="E36" s="1">
        <v>49.30292371865653</v>
      </c>
      <c r="F36" s="1">
        <v>0.5369551033893678</v>
      </c>
      <c r="G36" s="1">
        <v>9.1300710553300455</v>
      </c>
      <c r="I36" s="1">
        <v>581.8771517000921</v>
      </c>
      <c r="J36" s="1">
        <v>5.3261679531760677</v>
      </c>
      <c r="K36" s="1">
        <v>0.59807761140611071</v>
      </c>
      <c r="L36" s="1">
        <v>1.3804132381753469</v>
      </c>
    </row>
    <row r="37" spans="2:12" x14ac:dyDescent="0.25">
      <c r="B37" s="9">
        <v>53.000000000000014</v>
      </c>
      <c r="C37" s="6"/>
      <c r="D37" s="1">
        <v>2336.5775769644429</v>
      </c>
      <c r="E37" s="1">
        <v>50.831470862747103</v>
      </c>
      <c r="F37" s="1">
        <v>0.53638712765063923</v>
      </c>
      <c r="G37" s="1">
        <v>9.1904157609287473</v>
      </c>
      <c r="I37" s="1">
        <v>651.84922872547816</v>
      </c>
      <c r="J37" s="1">
        <v>6.551138334972606</v>
      </c>
      <c r="K37" s="1">
        <v>0.63292284188304793</v>
      </c>
      <c r="L37" s="1">
        <v>1.457471623844651</v>
      </c>
    </row>
    <row r="38" spans="2:12" x14ac:dyDescent="0.25">
      <c r="B38" s="9">
        <v>54</v>
      </c>
      <c r="C38" s="6"/>
      <c r="D38" s="1">
        <v>2380.6249019233578</v>
      </c>
      <c r="E38" s="1">
        <v>52.355580216925659</v>
      </c>
      <c r="F38" s="1">
        <v>0.53577704323858777</v>
      </c>
      <c r="G38" s="1">
        <v>9.2430315644586152</v>
      </c>
      <c r="I38" s="1">
        <v>725.40711105008859</v>
      </c>
      <c r="J38" s="1">
        <v>7.6622197229019662</v>
      </c>
      <c r="K38" s="1">
        <v>0.65336751741464427</v>
      </c>
      <c r="L38" s="1">
        <v>1.506656363399238</v>
      </c>
    </row>
    <row r="39" spans="2:12" x14ac:dyDescent="0.25">
      <c r="B39" s="9">
        <v>55</v>
      </c>
      <c r="C39" s="6"/>
      <c r="D39" s="1">
        <v>2424.1225237728208</v>
      </c>
      <c r="E39" s="1">
        <v>53.875000787082229</v>
      </c>
      <c r="F39" s="1">
        <v>0.53513047304546779</v>
      </c>
      <c r="G39" s="1">
        <v>9.2882843474469325</v>
      </c>
      <c r="I39" s="1">
        <v>793.40126105740978</v>
      </c>
      <c r="J39" s="1">
        <v>8.4710051895020797</v>
      </c>
      <c r="K39" s="1">
        <v>0.6598735103399771</v>
      </c>
      <c r="L39" s="1">
        <v>1.531135554870044</v>
      </c>
    </row>
    <row r="40" spans="2:12" x14ac:dyDescent="0.25">
      <c r="B40" s="9">
        <v>56</v>
      </c>
      <c r="C40" s="6"/>
      <c r="D40" s="1">
        <v>2467.0854236927748</v>
      </c>
      <c r="E40" s="1">
        <v>55.389546869377142</v>
      </c>
      <c r="F40" s="1">
        <v>0.53445253673435411</v>
      </c>
      <c r="G40" s="1">
        <v>9.3265244422929818</v>
      </c>
      <c r="I40" s="1">
        <v>828.72688675525865</v>
      </c>
      <c r="J40" s="1">
        <v>9.0770716482828959</v>
      </c>
      <c r="K40" s="1">
        <v>0.65909307976696585</v>
      </c>
      <c r="L40" s="1">
        <v>1.532637781556897</v>
      </c>
    </row>
    <row r="41" spans="2:12" x14ac:dyDescent="0.25">
      <c r="B41" s="9">
        <v>57</v>
      </c>
      <c r="C41" s="6"/>
      <c r="D41" s="1">
        <v>2509.528933454857</v>
      </c>
      <c r="E41" s="1">
        <v>56.899085038634581</v>
      </c>
      <c r="F41" s="1">
        <v>0.53374786820984799</v>
      </c>
      <c r="G41" s="1">
        <v>9.3580858696295621</v>
      </c>
      <c r="I41" s="1">
        <v>851.45616954865841</v>
      </c>
      <c r="J41" s="1">
        <v>9.5496225395275474</v>
      </c>
      <c r="K41" s="1">
        <v>0.65442506082926721</v>
      </c>
      <c r="L41" s="1">
        <v>1.5232928443491709</v>
      </c>
    </row>
    <row r="42" spans="2:12" x14ac:dyDescent="0.25">
      <c r="B42" s="9">
        <v>58</v>
      </c>
      <c r="C42" s="6"/>
      <c r="D42" s="1">
        <v>2551.468578974996</v>
      </c>
      <c r="E42" s="1">
        <v>58.403527603810893</v>
      </c>
      <c r="F42" s="1">
        <v>0.5330206572796462</v>
      </c>
      <c r="G42" s="1">
        <v>9.3832862692964163</v>
      </c>
      <c r="I42" s="1">
        <v>871.50062854615715</v>
      </c>
      <c r="J42" s="1">
        <v>9.9305958187838996</v>
      </c>
      <c r="K42" s="1">
        <v>0.64761143276333677</v>
      </c>
      <c r="L42" s="1">
        <v>1.5084833098039181</v>
      </c>
    </row>
    <row r="43" spans="2:12" x14ac:dyDescent="0.25">
      <c r="B43" s="9">
        <v>59</v>
      </c>
      <c r="C43" s="6"/>
      <c r="D43" s="1">
        <v>2592.9200399662459</v>
      </c>
      <c r="E43" s="1">
        <v>59.902830245235691</v>
      </c>
      <c r="F43" s="1">
        <v>0.53227470202901839</v>
      </c>
      <c r="G43" s="1">
        <v>9.4024272652255618</v>
      </c>
      <c r="I43" s="1">
        <v>889.43542305905805</v>
      </c>
      <c r="J43" s="1">
        <v>10.24653856904945</v>
      </c>
      <c r="K43" s="1">
        <v>0.63960875201729872</v>
      </c>
      <c r="L43" s="1">
        <v>1.490205515396549</v>
      </c>
    </row>
    <row r="44" spans="2:12" x14ac:dyDescent="0.25">
      <c r="B44" s="9">
        <v>60</v>
      </c>
      <c r="C44" s="6"/>
      <c r="D44" s="1">
        <v>2633.898758861747</v>
      </c>
      <c r="E44" s="1">
        <v>61.396975050240741</v>
      </c>
      <c r="F44" s="1">
        <v>0.53151339893608052</v>
      </c>
      <c r="G44" s="1">
        <v>9.4157941390270281</v>
      </c>
      <c r="I44" s="1">
        <v>905.76040317239404</v>
      </c>
      <c r="J44" s="1">
        <v>10.51498924015036</v>
      </c>
      <c r="K44" s="1">
        <v>0.63091208158072709</v>
      </c>
      <c r="L44" s="1">
        <v>1.469354368016379</v>
      </c>
    </row>
    <row r="45" spans="2:12" x14ac:dyDescent="0.25">
      <c r="B45" s="9">
        <v>61.000000000000014</v>
      </c>
      <c r="C45" s="6"/>
      <c r="D45" s="1">
        <v>2674.4199521818491</v>
      </c>
      <c r="E45" s="1">
        <v>62.885969554422559</v>
      </c>
      <c r="F45" s="1">
        <v>0.53073979352651812</v>
      </c>
      <c r="G45" s="1">
        <v>9.4236565826373031</v>
      </c>
      <c r="I45" s="1">
        <v>920.76943916507935</v>
      </c>
      <c r="J45" s="1">
        <v>10.747147465070981</v>
      </c>
      <c r="K45" s="1">
        <v>0.62184718202175382</v>
      </c>
      <c r="L45" s="1">
        <v>1.446730335910454</v>
      </c>
    </row>
    <row r="46" spans="2:12" x14ac:dyDescent="0.25">
      <c r="B46" s="9">
        <v>62.000000000000014</v>
      </c>
      <c r="C46" s="6"/>
      <c r="D46" s="1">
        <v>2714.498650218377</v>
      </c>
      <c r="E46" s="1">
        <v>64.36984723087636</v>
      </c>
      <c r="F46" s="1">
        <v>0.52995662983957903</v>
      </c>
      <c r="G46" s="1">
        <v>9.426269551594963</v>
      </c>
      <c r="I46" s="1">
        <v>934.62678798845491</v>
      </c>
      <c r="J46" s="1">
        <v>10.950980774028411</v>
      </c>
      <c r="K46" s="1">
        <v>0.61267033103434998</v>
      </c>
      <c r="L46" s="1">
        <v>1.4232049307625241</v>
      </c>
    </row>
    <row r="47" spans="2:12" x14ac:dyDescent="0.25">
      <c r="B47" s="9">
        <v>63</v>
      </c>
      <c r="C47" s="6"/>
      <c r="D47" s="1">
        <v>2754.1485987156748</v>
      </c>
      <c r="E47" s="1">
        <v>65.848618578017039</v>
      </c>
      <c r="F47" s="1">
        <v>0.5291662161610502</v>
      </c>
      <c r="G47" s="1">
        <v>9.4238716514412921</v>
      </c>
      <c r="I47" s="1">
        <v>947.49144377670677</v>
      </c>
      <c r="J47" s="1">
        <v>11.132562685867949</v>
      </c>
      <c r="K47" s="1">
        <v>0.60353781542813767</v>
      </c>
      <c r="L47" s="1">
        <v>1.399307032878669</v>
      </c>
    </row>
    <row r="48" spans="2:12" x14ac:dyDescent="0.25">
      <c r="B48" s="9">
        <v>64</v>
      </c>
      <c r="C48" s="6"/>
      <c r="D48" s="1">
        <v>2793.3853478358719</v>
      </c>
      <c r="E48" s="1">
        <v>67.322403658687165</v>
      </c>
      <c r="F48" s="1">
        <v>0.52837094385138406</v>
      </c>
      <c r="G48" s="1">
        <v>9.4166926713199892</v>
      </c>
      <c r="I48" s="1">
        <v>959.49589574326296</v>
      </c>
      <c r="J48" s="1">
        <v>11.29651627552639</v>
      </c>
      <c r="K48" s="1">
        <v>0.59455112892742035</v>
      </c>
      <c r="L48" s="1">
        <v>1.375402206697641</v>
      </c>
    </row>
    <row r="49" spans="2:12" x14ac:dyDescent="0.25">
      <c r="B49" s="9">
        <v>65</v>
      </c>
      <c r="C49" s="6"/>
      <c r="D49" s="1">
        <v>2832.2209444130599</v>
      </c>
      <c r="E49" s="1">
        <v>68.791200272793873</v>
      </c>
      <c r="F49" s="1">
        <v>0.52757249240099291</v>
      </c>
      <c r="G49" s="1">
        <v>9.4049431657795175</v>
      </c>
      <c r="I49" s="1">
        <v>970.79199285213451</v>
      </c>
      <c r="J49" s="1">
        <v>11.446106707352021</v>
      </c>
      <c r="K49" s="1">
        <v>0.58573189891237032</v>
      </c>
      <c r="L49" s="1">
        <v>1.3514598634185051</v>
      </c>
    </row>
    <row r="50" spans="2:12" x14ac:dyDescent="0.25">
      <c r="B50" s="9">
        <v>66</v>
      </c>
      <c r="D50" s="1">
        <v>2870.672090184778</v>
      </c>
      <c r="E50" s="1">
        <v>70.255237341192156</v>
      </c>
      <c r="F50" s="1">
        <v>0.52677307943284635</v>
      </c>
      <c r="G50" s="1">
        <v>9.3888304495829189</v>
      </c>
      <c r="I50" s="1">
        <v>981.51480164522866</v>
      </c>
      <c r="J50" s="1">
        <v>11.583519384145211</v>
      </c>
      <c r="K50" s="1">
        <v>0.5770674349534719</v>
      </c>
      <c r="L50" s="1">
        <v>1.32729876953564</v>
      </c>
    </row>
    <row r="51" spans="2:12" x14ac:dyDescent="0.25">
      <c r="B51" s="9">
        <v>67</v>
      </c>
      <c r="D51" s="1">
        <v>2908.7490548101132</v>
      </c>
      <c r="E51" s="1">
        <v>71.714491711751123</v>
      </c>
      <c r="F51" s="1">
        <v>0.5259738556012189</v>
      </c>
      <c r="G51" s="1">
        <v>9.3685401697765975</v>
      </c>
      <c r="I51" s="1">
        <v>991.76174580718123</v>
      </c>
      <c r="J51" s="1">
        <v>11.7103230991728</v>
      </c>
      <c r="K51" s="1">
        <v>0.56854771557836381</v>
      </c>
      <c r="L51" s="1">
        <v>1.302796846093524</v>
      </c>
    </row>
    <row r="52" spans="2:12" x14ac:dyDescent="0.25">
      <c r="B52" s="9">
        <v>68</v>
      </c>
      <c r="D52" s="1">
        <v>2946.4637411372878</v>
      </c>
      <c r="E52" s="1">
        <v>73.169035369191533</v>
      </c>
      <c r="F52" s="1">
        <v>0.52517611023695143</v>
      </c>
      <c r="G52" s="1">
        <v>9.3442510286879816</v>
      </c>
      <c r="I52" s="1">
        <v>1001.602236538398</v>
      </c>
      <c r="J52" s="1">
        <v>11.8277283791227</v>
      </c>
      <c r="K52" s="1">
        <v>0.56016864634774466</v>
      </c>
      <c r="L52" s="1">
        <v>1.277897161178799</v>
      </c>
    </row>
    <row r="53" spans="2:12" x14ac:dyDescent="0.25">
      <c r="B53" s="9">
        <v>69</v>
      </c>
      <c r="C53" s="6"/>
      <c r="D53" s="1">
        <v>2983.827684142067</v>
      </c>
      <c r="E53" s="1">
        <v>74.618948381510847</v>
      </c>
      <c r="F53" s="1">
        <v>0.52438099380676639</v>
      </c>
      <c r="G53" s="1">
        <v>9.3161318945989677</v>
      </c>
      <c r="I53" s="1">
        <v>1011.091009584431</v>
      </c>
      <c r="J53" s="1">
        <v>11.936665298929199</v>
      </c>
      <c r="K53" s="1">
        <v>0.55192533535674471</v>
      </c>
      <c r="L53" s="1">
        <v>1.2525552400776101</v>
      </c>
    </row>
    <row r="54" spans="2:12" x14ac:dyDescent="0.25">
      <c r="B54" s="9">
        <v>69.999999999999986</v>
      </c>
      <c r="C54" s="6"/>
      <c r="D54" s="1">
        <v>3020.851869610372</v>
      </c>
      <c r="E54" s="1">
        <v>76.064309473005949</v>
      </c>
      <c r="F54" s="1">
        <v>0.52358950683483507</v>
      </c>
      <c r="G54" s="1">
        <v>9.2843421351447475</v>
      </c>
      <c r="I54" s="1">
        <v>1020.2563202585</v>
      </c>
      <c r="J54" s="1">
        <v>12.038106425219469</v>
      </c>
      <c r="K54" s="1">
        <v>0.54383261131588101</v>
      </c>
      <c r="L54" s="1">
        <v>1.2268707062240121</v>
      </c>
    </row>
    <row r="55" spans="2:12" x14ac:dyDescent="0.25">
      <c r="B55" s="9">
        <v>71</v>
      </c>
      <c r="C55" s="6"/>
      <c r="D55" s="1">
        <v>3057.5467375430899</v>
      </c>
      <c r="E55" s="1">
        <v>77.505194781106297</v>
      </c>
      <c r="F55" s="1">
        <v>0.52280251409108702</v>
      </c>
      <c r="G55" s="1">
        <v>9.2490322210556783</v>
      </c>
      <c r="I55" s="1">
        <v>1029.1154170676041</v>
      </c>
      <c r="J55" s="1">
        <v>12.13302719874636</v>
      </c>
      <c r="K55" s="1">
        <v>0.53591147335471145</v>
      </c>
      <c r="L55" s="1">
        <v>1.200997007630404</v>
      </c>
    </row>
    <row r="56" spans="2:12" x14ac:dyDescent="0.25">
      <c r="B56" s="9">
        <v>72</v>
      </c>
      <c r="C56" s="6"/>
      <c r="D56" s="1">
        <v>3093.922179024496</v>
      </c>
      <c r="E56" s="1">
        <v>78.941676333535497</v>
      </c>
      <c r="F56" s="1">
        <v>0.52202075598783593</v>
      </c>
      <c r="G56" s="1">
        <v>9.210344272277208</v>
      </c>
      <c r="I56" s="1">
        <v>1037.6825964065799</v>
      </c>
      <c r="J56" s="1">
        <v>12.222346332063889</v>
      </c>
      <c r="K56" s="1">
        <v>0.52818106154611966</v>
      </c>
      <c r="L56" s="1">
        <v>1.175086190583214</v>
      </c>
    </row>
    <row r="57" spans="2:12" x14ac:dyDescent="0.25">
      <c r="B57" s="9">
        <v>73</v>
      </c>
      <c r="C57" s="6"/>
      <c r="D57" s="1">
        <v>3129.9875414157041</v>
      </c>
      <c r="E57" s="1">
        <v>80.373820923231733</v>
      </c>
      <c r="F57" s="1">
        <v>0.5212448595020065</v>
      </c>
      <c r="G57" s="1">
        <v>9.1684125692574554</v>
      </c>
      <c r="I57" s="1">
        <v>1045.9720168857309</v>
      </c>
      <c r="J57" s="1">
        <v>12.306894638351</v>
      </c>
      <c r="K57" s="1">
        <v>0.52065587806911351</v>
      </c>
      <c r="L57" s="1">
        <v>1.149267718346588</v>
      </c>
    </row>
    <row r="58" spans="2:12" x14ac:dyDescent="0.25">
      <c r="B58" s="9">
        <v>74</v>
      </c>
      <c r="C58" s="6"/>
      <c r="D58" s="1">
        <v>3165.751621148434</v>
      </c>
      <c r="E58" s="1">
        <v>81.801688398949693</v>
      </c>
      <c r="F58" s="1">
        <v>0.52047534582582555</v>
      </c>
      <c r="G58" s="1">
        <v>9.1233639947223857</v>
      </c>
      <c r="I58" s="1">
        <v>1054.0004060728691</v>
      </c>
      <c r="J58" s="1">
        <v>12.38735785693234</v>
      </c>
      <c r="K58" s="1">
        <v>0.51334242422996046</v>
      </c>
      <c r="L58" s="1">
        <v>1.123622752770348</v>
      </c>
    </row>
    <row r="59" spans="2:12" x14ac:dyDescent="0.25">
      <c r="B59" s="9">
        <v>75</v>
      </c>
      <c r="C59" s="6"/>
      <c r="D59" s="1">
        <v>3201.2226587315508</v>
      </c>
      <c r="E59" s="1">
        <v>83.225330088219437</v>
      </c>
      <c r="F59" s="1">
        <v>0.51971263733815931</v>
      </c>
      <c r="G59" s="1">
        <v>9.0753184480853193</v>
      </c>
      <c r="I59" s="1">
        <v>1061.775348981228</v>
      </c>
      <c r="J59" s="1">
        <v>12.46453184164562</v>
      </c>
      <c r="K59" s="1">
        <v>0.50625617167491643</v>
      </c>
      <c r="L59" s="1">
        <v>1.0982995959604009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6923-BAFD-473A-81AE-1981A3DDFB38}">
  <dimension ref="B2:EC37"/>
  <sheetViews>
    <sheetView workbookViewId="0">
      <selection activeCell="B9" sqref="B9:B12"/>
    </sheetView>
  </sheetViews>
  <sheetFormatPr defaultRowHeight="15" x14ac:dyDescent="0.25"/>
  <cols>
    <col min="2" max="3" width="9.140625" style="5"/>
    <col min="4" max="4" width="12.7109375" bestFit="1" customWidth="1"/>
  </cols>
  <sheetData>
    <row r="2" spans="2:133" ht="18" x14ac:dyDescent="0.35">
      <c r="B2" s="3" t="s">
        <v>10</v>
      </c>
      <c r="C2" s="3">
        <v>10</v>
      </c>
      <c r="D2" s="10" t="s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2:133" x14ac:dyDescent="0.25">
      <c r="B3" s="3" t="s">
        <v>11</v>
      </c>
      <c r="C3" s="3">
        <v>500</v>
      </c>
      <c r="D3" s="12">
        <v>50</v>
      </c>
      <c r="E3" s="12">
        <v>100</v>
      </c>
      <c r="F3" s="12">
        <v>150</v>
      </c>
      <c r="G3" s="12">
        <v>200</v>
      </c>
      <c r="H3" s="12">
        <v>250</v>
      </c>
      <c r="I3" s="12">
        <v>300</v>
      </c>
      <c r="J3" s="12">
        <v>350</v>
      </c>
      <c r="K3" s="12">
        <v>400</v>
      </c>
      <c r="L3" s="12">
        <v>450</v>
      </c>
      <c r="M3" s="12">
        <v>500</v>
      </c>
      <c r="N3" s="12">
        <v>550</v>
      </c>
      <c r="O3" s="12">
        <v>600</v>
      </c>
      <c r="P3" s="12">
        <v>650</v>
      </c>
      <c r="Q3" s="12">
        <v>700</v>
      </c>
      <c r="R3" s="12">
        <v>750</v>
      </c>
      <c r="S3" s="12">
        <v>800</v>
      </c>
      <c r="T3" s="12">
        <v>850</v>
      </c>
      <c r="U3" s="12">
        <v>900</v>
      </c>
      <c r="V3" s="12">
        <v>950</v>
      </c>
      <c r="W3" s="12">
        <v>1000</v>
      </c>
      <c r="X3" s="12">
        <v>1050</v>
      </c>
      <c r="Y3" s="12">
        <v>1100</v>
      </c>
      <c r="Z3" s="12">
        <v>1150</v>
      </c>
      <c r="AA3" s="12">
        <v>1200</v>
      </c>
      <c r="AB3" s="12">
        <v>1250</v>
      </c>
      <c r="AC3" s="12">
        <v>1300</v>
      </c>
      <c r="AD3" s="12">
        <v>1350</v>
      </c>
      <c r="AE3" s="12">
        <v>1400</v>
      </c>
      <c r="AF3" s="12">
        <v>1450</v>
      </c>
      <c r="AG3" s="12">
        <v>1500</v>
      </c>
      <c r="AH3" s="12">
        <v>1550</v>
      </c>
      <c r="AI3" s="12">
        <v>1600</v>
      </c>
      <c r="AJ3" s="12">
        <v>1650</v>
      </c>
      <c r="AK3" s="12">
        <v>1700</v>
      </c>
      <c r="AL3" s="12">
        <v>1750</v>
      </c>
      <c r="AM3" s="12">
        <v>1800</v>
      </c>
      <c r="AN3" s="12">
        <v>1850</v>
      </c>
      <c r="AO3" s="12">
        <v>1900</v>
      </c>
      <c r="AP3" s="12">
        <v>1950</v>
      </c>
      <c r="AQ3" s="12">
        <v>2000</v>
      </c>
      <c r="AR3" s="12">
        <v>2050</v>
      </c>
      <c r="AS3" s="12">
        <v>2100</v>
      </c>
      <c r="AT3" s="12">
        <v>2150</v>
      </c>
      <c r="AU3" s="12">
        <v>2200</v>
      </c>
      <c r="AV3" s="12">
        <v>2250</v>
      </c>
      <c r="AW3" s="12">
        <v>2300</v>
      </c>
      <c r="AX3" s="12">
        <v>2350</v>
      </c>
      <c r="AY3" s="12">
        <v>2400</v>
      </c>
      <c r="AZ3" s="12">
        <v>2450</v>
      </c>
      <c r="BA3" s="12">
        <v>2500</v>
      </c>
      <c r="BB3" s="12">
        <v>2550</v>
      </c>
      <c r="BC3" s="12">
        <v>2600</v>
      </c>
      <c r="BD3" s="12">
        <v>2650</v>
      </c>
      <c r="BE3" s="12">
        <v>2700</v>
      </c>
      <c r="BF3" s="12">
        <v>2750</v>
      </c>
      <c r="BG3" s="12">
        <v>2800</v>
      </c>
      <c r="BH3" s="12">
        <v>2850</v>
      </c>
      <c r="BI3" s="12">
        <v>2900</v>
      </c>
      <c r="BJ3" s="12">
        <v>2950</v>
      </c>
      <c r="BK3" s="12">
        <v>3000</v>
      </c>
      <c r="BL3" s="12">
        <v>3050</v>
      </c>
      <c r="BM3" s="12">
        <v>3100</v>
      </c>
      <c r="BN3" s="12">
        <v>3150</v>
      </c>
      <c r="BO3" s="12">
        <v>3200</v>
      </c>
      <c r="BP3" s="12">
        <v>3250</v>
      </c>
      <c r="BQ3" s="12">
        <v>3300</v>
      </c>
      <c r="BR3" s="12">
        <v>3350</v>
      </c>
      <c r="BS3" s="12">
        <v>3400</v>
      </c>
      <c r="BT3" s="12">
        <v>3450</v>
      </c>
      <c r="BU3" s="12">
        <v>3500</v>
      </c>
      <c r="BV3" s="12">
        <v>3550</v>
      </c>
      <c r="BW3" s="12">
        <v>3600</v>
      </c>
      <c r="BX3" s="12">
        <v>3650</v>
      </c>
      <c r="BY3" s="12">
        <v>3700</v>
      </c>
      <c r="BZ3" s="12">
        <v>3750</v>
      </c>
      <c r="CA3" s="12">
        <v>3800</v>
      </c>
      <c r="CB3" s="12">
        <v>3850</v>
      </c>
      <c r="CC3" s="12">
        <v>3900</v>
      </c>
      <c r="CD3" s="12">
        <v>3950</v>
      </c>
      <c r="CE3" s="12">
        <v>4000</v>
      </c>
      <c r="CF3" s="12">
        <v>4050</v>
      </c>
      <c r="CG3" s="12">
        <v>4100</v>
      </c>
      <c r="CH3" s="12">
        <v>4150</v>
      </c>
      <c r="CI3" s="12">
        <v>4200</v>
      </c>
      <c r="CJ3" s="12">
        <v>4250</v>
      </c>
      <c r="CK3" s="12">
        <v>4300</v>
      </c>
      <c r="CL3" s="12">
        <v>4350</v>
      </c>
      <c r="CM3" s="12">
        <v>4400</v>
      </c>
      <c r="CN3" s="12">
        <v>4450</v>
      </c>
      <c r="CO3" s="12">
        <v>4500</v>
      </c>
      <c r="CP3" s="12">
        <v>4550</v>
      </c>
      <c r="CQ3" s="12">
        <v>4600</v>
      </c>
      <c r="CR3" s="12">
        <v>4650</v>
      </c>
      <c r="CS3" s="12">
        <v>4700</v>
      </c>
      <c r="CT3" s="12">
        <v>4750</v>
      </c>
      <c r="CU3" s="12">
        <v>4800</v>
      </c>
      <c r="CV3" s="12">
        <v>4850</v>
      </c>
      <c r="CW3" s="12">
        <v>4900</v>
      </c>
      <c r="CX3" s="12">
        <v>4950</v>
      </c>
      <c r="CY3" s="12">
        <v>5000</v>
      </c>
      <c r="CZ3" s="12">
        <v>5050</v>
      </c>
      <c r="DA3" s="12">
        <v>5100</v>
      </c>
      <c r="DB3" s="12">
        <v>5150</v>
      </c>
      <c r="DC3" s="12">
        <v>5200</v>
      </c>
      <c r="DD3" s="12">
        <v>5250</v>
      </c>
      <c r="DE3" s="12">
        <v>5300</v>
      </c>
      <c r="DF3" s="12">
        <v>5350</v>
      </c>
      <c r="DG3" s="12">
        <v>5400</v>
      </c>
      <c r="DH3" s="12">
        <v>5450</v>
      </c>
      <c r="DI3" s="12">
        <v>5500</v>
      </c>
      <c r="DJ3" s="12">
        <v>5550</v>
      </c>
      <c r="DK3" s="12">
        <v>5600</v>
      </c>
      <c r="DL3" s="12">
        <v>5650</v>
      </c>
      <c r="DM3" s="12">
        <v>5700</v>
      </c>
      <c r="DN3" s="12">
        <v>5750</v>
      </c>
      <c r="DO3" s="12">
        <v>5800</v>
      </c>
      <c r="DP3" s="12">
        <v>5850</v>
      </c>
      <c r="DQ3" s="12">
        <v>5900</v>
      </c>
      <c r="DR3" s="12">
        <v>5950</v>
      </c>
      <c r="DS3" s="12">
        <v>6000</v>
      </c>
      <c r="DT3" s="12">
        <v>6050</v>
      </c>
      <c r="DU3" s="12">
        <v>6100</v>
      </c>
      <c r="DV3" s="12">
        <v>6150</v>
      </c>
      <c r="DW3" s="12">
        <v>6200</v>
      </c>
      <c r="DX3" s="12">
        <v>6250</v>
      </c>
      <c r="DY3" s="12">
        <v>6300</v>
      </c>
      <c r="DZ3" s="12">
        <v>6350</v>
      </c>
      <c r="EA3" s="12">
        <v>6400</v>
      </c>
      <c r="EB3" s="12">
        <v>6450</v>
      </c>
      <c r="EC3" s="12">
        <v>6500</v>
      </c>
    </row>
    <row r="4" spans="2:133" s="1" customFormat="1" x14ac:dyDescent="0.25">
      <c r="B4" s="5"/>
      <c r="C4" s="5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</row>
    <row r="5" spans="2:133" s="1" customFormat="1" x14ac:dyDescent="0.25">
      <c r="B5" s="5">
        <v>25</v>
      </c>
      <c r="C5" s="5"/>
      <c r="D5" s="12">
        <f>1 - 1 / ( 1 + ($B5/1000*MIN(D$3,$C$3))/($C$2+273.15))</f>
        <v>4.3952180028130616E-3</v>
      </c>
      <c r="E5" s="12">
        <f>1 - 1 / ( 1 + ($B5/1000*MIN(E$3,$C$3))/($C$2+273.15))</f>
        <v>8.7519691930684207E-3</v>
      </c>
      <c r="F5" s="12">
        <f>1 - 1 / ( 1 + ($B5/1000*MIN(F$3,$C$3))/($C$2+273.15))</f>
        <v>1.3070756361101554E-2</v>
      </c>
      <c r="G5" s="12">
        <f>1 - 1 / ( 1 + ($B5/1000*MIN(G$3,$C$3))/($C$2+273.15))</f>
        <v>1.7352073572791893E-2</v>
      </c>
      <c r="H5" s="12">
        <f>1 - 1 / ( 1 + ($B5/1000*MIN(H$3,$C$3))/($C$2+273.15))</f>
        <v>2.1596406357982101E-2</v>
      </c>
      <c r="I5" s="12">
        <f>1 - 1 / ( 1 + ($B5/1000*MIN(I$3,$C$3))/($C$2+273.15))</f>
        <v>2.5804231894030583E-2</v>
      </c>
      <c r="J5" s="12">
        <f>1 - 1 / ( 1 + ($B5/1000*MIN(J$3,$C$3))/($C$2+273.15))</f>
        <v>2.9976019184652314E-2</v>
      </c>
      <c r="K5" s="12">
        <f>1 - 1 / ( 1 + ($B5/1000*MIN(K$3,$C$3))/($C$2+273.15))</f>
        <v>3.4112229234180447E-2</v>
      </c>
      <c r="L5" s="12">
        <f>1 - 1 / ( 1 + ($B5/1000*MIN(L$3,$C$3))/($C$2+273.15))</f>
        <v>3.8213315217391353E-2</v>
      </c>
      <c r="M5" s="12">
        <f>1 - 1 / ( 1 + ($B5/1000*MIN(M$3,$C$3))/($C$2+273.15))</f>
        <v>4.2279722645019446E-2</v>
      </c>
      <c r="N5" s="12">
        <f>1 - 1 / ( 1 + ($B5/1000*MIN(N$3,$C$3))/($C$2+273.15))</f>
        <v>4.2279722645019446E-2</v>
      </c>
      <c r="O5" s="12">
        <f>1 - 1 / ( 1 + ($B5/1000*MIN(O$3,$C$3))/($C$2+273.15))</f>
        <v>4.2279722645019446E-2</v>
      </c>
      <c r="P5" s="12">
        <f>1 - 1 / ( 1 + ($B5/1000*MIN(P$3,$C$3))/($C$2+273.15))</f>
        <v>4.2279722645019446E-2</v>
      </c>
      <c r="Q5" s="12">
        <f>1 - 1 / ( 1 + ($B5/1000*MIN(Q$3,$C$3))/($C$2+273.15))</f>
        <v>4.2279722645019446E-2</v>
      </c>
      <c r="R5" s="12">
        <f>1 - 1 / ( 1 + ($B5/1000*MIN(R$3,$C$3))/($C$2+273.15))</f>
        <v>4.2279722645019446E-2</v>
      </c>
      <c r="S5" s="12">
        <f>1 - 1 / ( 1 + ($B5/1000*MIN(S$3,$C$3))/($C$2+273.15))</f>
        <v>4.2279722645019446E-2</v>
      </c>
      <c r="T5" s="12">
        <f>1 - 1 / ( 1 + ($B5/1000*MIN(T$3,$C$3))/($C$2+273.15))</f>
        <v>4.2279722645019446E-2</v>
      </c>
      <c r="U5" s="12">
        <f>1 - 1 / ( 1 + ($B5/1000*MIN(U$3,$C$3))/($C$2+273.15))</f>
        <v>4.2279722645019446E-2</v>
      </c>
      <c r="V5" s="12">
        <f>1 - 1 / ( 1 + ($B5/1000*MIN(V$3,$C$3))/($C$2+273.15))</f>
        <v>4.2279722645019446E-2</v>
      </c>
      <c r="W5" s="12">
        <f>1 - 1 / ( 1 + ($B5/1000*MIN(W$3,$C$3))/($C$2+273.15))</f>
        <v>4.2279722645019446E-2</v>
      </c>
      <c r="X5" s="12">
        <f>1 - 1 / ( 1 + ($B5/1000*MIN(X$3,$C$3))/($C$2+273.15))</f>
        <v>4.2279722645019446E-2</v>
      </c>
      <c r="Y5" s="12">
        <f>1 - 1 / ( 1 + ($B5/1000*MIN(Y$3,$C$3))/($C$2+273.15))</f>
        <v>4.2279722645019446E-2</v>
      </c>
      <c r="Z5" s="12">
        <f>1 - 1 / ( 1 + ($B5/1000*MIN(Z$3,$C$3))/($C$2+273.15))</f>
        <v>4.2279722645019446E-2</v>
      </c>
      <c r="AA5" s="12">
        <f>1 - 1 / ( 1 + ($B5/1000*MIN(AA$3,$C$3))/($C$2+273.15))</f>
        <v>4.2279722645019446E-2</v>
      </c>
      <c r="AB5" s="12">
        <f>1 - 1 / ( 1 + ($B5/1000*MIN(AB$3,$C$3))/($C$2+273.15))</f>
        <v>4.2279722645019446E-2</v>
      </c>
      <c r="AC5" s="12">
        <f>1 - 1 / ( 1 + ($B5/1000*MIN(AC$3,$C$3))/($C$2+273.15))</f>
        <v>4.2279722645019446E-2</v>
      </c>
      <c r="AD5" s="12">
        <f>1 - 1 / ( 1 + ($B5/1000*MIN(AD$3,$C$3))/($C$2+273.15))</f>
        <v>4.2279722645019446E-2</v>
      </c>
      <c r="AE5" s="12">
        <f>1 - 1 / ( 1 + ($B5/1000*MIN(AE$3,$C$3))/($C$2+273.15))</f>
        <v>4.2279722645019446E-2</v>
      </c>
      <c r="AF5" s="12">
        <f>1 - 1 / ( 1 + ($B5/1000*MIN(AF$3,$C$3))/($C$2+273.15))</f>
        <v>4.2279722645019446E-2</v>
      </c>
      <c r="AG5" s="12">
        <f>1 - 1 / ( 1 + ($B5/1000*MIN(AG$3,$C$3))/($C$2+273.15))</f>
        <v>4.2279722645019446E-2</v>
      </c>
      <c r="AH5" s="12">
        <f>1 - 1 / ( 1 + ($B5/1000*MIN(AH$3,$C$3))/($C$2+273.15))</f>
        <v>4.2279722645019446E-2</v>
      </c>
      <c r="AI5" s="12">
        <f>1 - 1 / ( 1 + ($B5/1000*MIN(AI$3,$C$3))/($C$2+273.15))</f>
        <v>4.2279722645019446E-2</v>
      </c>
      <c r="AJ5" s="12">
        <f>1 - 1 / ( 1 + ($B5/1000*MIN(AJ$3,$C$3))/($C$2+273.15))</f>
        <v>4.2279722645019446E-2</v>
      </c>
      <c r="AK5" s="12">
        <f>1 - 1 / ( 1 + ($B5/1000*MIN(AK$3,$C$3))/($C$2+273.15))</f>
        <v>4.2279722645019446E-2</v>
      </c>
      <c r="AL5" s="12">
        <f>1 - 1 / ( 1 + ($B5/1000*MIN(AL$3,$C$3))/($C$2+273.15))</f>
        <v>4.2279722645019446E-2</v>
      </c>
      <c r="AM5" s="12">
        <f>1 - 1 / ( 1 + ($B5/1000*MIN(AM$3,$C$3))/($C$2+273.15))</f>
        <v>4.2279722645019446E-2</v>
      </c>
      <c r="AN5" s="12">
        <f>1 - 1 / ( 1 + ($B5/1000*MIN(AN$3,$C$3))/($C$2+273.15))</f>
        <v>4.2279722645019446E-2</v>
      </c>
      <c r="AO5" s="12">
        <f>1 - 1 / ( 1 + ($B5/1000*MIN(AO$3,$C$3))/($C$2+273.15))</f>
        <v>4.2279722645019446E-2</v>
      </c>
      <c r="AP5" s="12">
        <f>1 - 1 / ( 1 + ($B5/1000*MIN(AP$3,$C$3))/($C$2+273.15))</f>
        <v>4.2279722645019446E-2</v>
      </c>
      <c r="AQ5" s="12">
        <f>1 - 1 / ( 1 + ($B5/1000*MIN(AQ$3,$C$3))/($C$2+273.15))</f>
        <v>4.2279722645019446E-2</v>
      </c>
      <c r="AR5" s="12">
        <f>1 - 1 / ( 1 + ($B5/1000*MIN(AR$3,$C$3))/($C$2+273.15))</f>
        <v>4.2279722645019446E-2</v>
      </c>
      <c r="AS5" s="12">
        <f>1 - 1 / ( 1 + ($B5/1000*MIN(AS$3,$C$3))/($C$2+273.15))</f>
        <v>4.2279722645019446E-2</v>
      </c>
      <c r="AT5" s="12">
        <f>1 - 1 / ( 1 + ($B5/1000*MIN(AT$3,$C$3))/($C$2+273.15))</f>
        <v>4.2279722645019446E-2</v>
      </c>
      <c r="AU5" s="12">
        <f>1 - 1 / ( 1 + ($B5/1000*MIN(AU$3,$C$3))/($C$2+273.15))</f>
        <v>4.2279722645019446E-2</v>
      </c>
      <c r="AV5" s="12">
        <f>1 - 1 / ( 1 + ($B5/1000*MIN(AV$3,$C$3))/($C$2+273.15))</f>
        <v>4.2279722645019446E-2</v>
      </c>
      <c r="AW5" s="12">
        <f>1 - 1 / ( 1 + ($B5/1000*MIN(AW$3,$C$3))/($C$2+273.15))</f>
        <v>4.2279722645019446E-2</v>
      </c>
      <c r="AX5" s="12">
        <f>1 - 1 / ( 1 + ($B5/1000*MIN(AX$3,$C$3))/($C$2+273.15))</f>
        <v>4.2279722645019446E-2</v>
      </c>
      <c r="AY5" s="12">
        <f>1 - 1 / ( 1 + ($B5/1000*MIN(AY$3,$C$3))/($C$2+273.15))</f>
        <v>4.2279722645019446E-2</v>
      </c>
      <c r="AZ5" s="12">
        <f>1 - 1 / ( 1 + ($B5/1000*MIN(AZ$3,$C$3))/($C$2+273.15))</f>
        <v>4.2279722645019446E-2</v>
      </c>
      <c r="BA5" s="12">
        <f>1 - 1 / ( 1 + ($B5/1000*MIN(BA$3,$C$3))/($C$2+273.15))</f>
        <v>4.2279722645019446E-2</v>
      </c>
      <c r="BB5" s="12">
        <f>1 - 1 / ( 1 + ($B5/1000*MIN(BB$3,$C$3))/($C$2+273.15))</f>
        <v>4.2279722645019446E-2</v>
      </c>
      <c r="BC5" s="12">
        <f>1 - 1 / ( 1 + ($B5/1000*MIN(BC$3,$C$3))/($C$2+273.15))</f>
        <v>4.2279722645019446E-2</v>
      </c>
      <c r="BD5" s="12">
        <f>1 - 1 / ( 1 + ($B5/1000*MIN(BD$3,$C$3))/($C$2+273.15))</f>
        <v>4.2279722645019446E-2</v>
      </c>
      <c r="BE5" s="12">
        <f>1 - 1 / ( 1 + ($B5/1000*MIN(BE$3,$C$3))/($C$2+273.15))</f>
        <v>4.2279722645019446E-2</v>
      </c>
      <c r="BF5" s="12">
        <f>1 - 1 / ( 1 + ($B5/1000*MIN(BF$3,$C$3))/($C$2+273.15))</f>
        <v>4.2279722645019446E-2</v>
      </c>
      <c r="BG5" s="12">
        <f>1 - 1 / ( 1 + ($B5/1000*MIN(BG$3,$C$3))/($C$2+273.15))</f>
        <v>4.2279722645019446E-2</v>
      </c>
      <c r="BH5" s="12">
        <f>1 - 1 / ( 1 + ($B5/1000*MIN(BH$3,$C$3))/($C$2+273.15))</f>
        <v>4.2279722645019446E-2</v>
      </c>
      <c r="BI5" s="12">
        <f>1 - 1 / ( 1 + ($B5/1000*MIN(BI$3,$C$3))/($C$2+273.15))</f>
        <v>4.2279722645019446E-2</v>
      </c>
      <c r="BJ5" s="12">
        <f>1 - 1 / ( 1 + ($B5/1000*MIN(BJ$3,$C$3))/($C$2+273.15))</f>
        <v>4.2279722645019446E-2</v>
      </c>
      <c r="BK5" s="12">
        <f>1 - 1 / ( 1 + ($B5/1000*MIN(BK$3,$C$3))/($C$2+273.15))</f>
        <v>4.2279722645019446E-2</v>
      </c>
      <c r="BL5" s="12">
        <f>1 - 1 / ( 1 + ($B5/1000*MIN(BL$3,$C$3))/($C$2+273.15))</f>
        <v>4.2279722645019446E-2</v>
      </c>
      <c r="BM5" s="12">
        <f>1 - 1 / ( 1 + ($B5/1000*MIN(BM$3,$C$3))/($C$2+273.15))</f>
        <v>4.2279722645019446E-2</v>
      </c>
      <c r="BN5" s="12">
        <f>1 - 1 / ( 1 + ($B5/1000*MIN(BN$3,$C$3))/($C$2+273.15))</f>
        <v>4.2279722645019446E-2</v>
      </c>
      <c r="BO5" s="12">
        <f>1 - 1 / ( 1 + ($B5/1000*MIN(BO$3,$C$3))/($C$2+273.15))</f>
        <v>4.2279722645019446E-2</v>
      </c>
      <c r="BP5" s="12">
        <f>1 - 1 / ( 1 + ($B5/1000*MIN(BP$3,$C$3))/($C$2+273.15))</f>
        <v>4.2279722645019446E-2</v>
      </c>
      <c r="BQ5" s="12">
        <f>1 - 1 / ( 1 + ($B5/1000*MIN(BQ$3,$C$3))/($C$2+273.15))</f>
        <v>4.2279722645019446E-2</v>
      </c>
      <c r="BR5" s="12">
        <f>1 - 1 / ( 1 + ($B5/1000*MIN(BR$3,$C$3))/($C$2+273.15))</f>
        <v>4.2279722645019446E-2</v>
      </c>
      <c r="BS5" s="12">
        <f>1 - 1 / ( 1 + ($B5/1000*MIN(BS$3,$C$3))/($C$2+273.15))</f>
        <v>4.2279722645019446E-2</v>
      </c>
      <c r="BT5" s="12">
        <f>1 - 1 / ( 1 + ($B5/1000*MIN(BT$3,$C$3))/($C$2+273.15))</f>
        <v>4.2279722645019446E-2</v>
      </c>
      <c r="BU5" s="12">
        <f>1 - 1 / ( 1 + ($B5/1000*MIN(BU$3,$C$3))/($C$2+273.15))</f>
        <v>4.2279722645019446E-2</v>
      </c>
      <c r="BV5" s="12">
        <f>1 - 1 / ( 1 + ($B5/1000*MIN(BV$3,$C$3))/($C$2+273.15))</f>
        <v>4.2279722645019446E-2</v>
      </c>
      <c r="BW5" s="12">
        <f>1 - 1 / ( 1 + ($B5/1000*MIN(BW$3,$C$3))/($C$2+273.15))</f>
        <v>4.2279722645019446E-2</v>
      </c>
      <c r="BX5" s="12">
        <f>1 - 1 / ( 1 + ($B5/1000*MIN(BX$3,$C$3))/($C$2+273.15))</f>
        <v>4.2279722645019446E-2</v>
      </c>
      <c r="BY5" s="12">
        <f>1 - 1 / ( 1 + ($B5/1000*MIN(BY$3,$C$3))/($C$2+273.15))</f>
        <v>4.2279722645019446E-2</v>
      </c>
      <c r="BZ5" s="12">
        <f>1 - 1 / ( 1 + ($B5/1000*MIN(BZ$3,$C$3))/($C$2+273.15))</f>
        <v>4.2279722645019446E-2</v>
      </c>
      <c r="CA5" s="12">
        <f>1 - 1 / ( 1 + ($B5/1000*MIN(CA$3,$C$3))/($C$2+273.15))</f>
        <v>4.2279722645019446E-2</v>
      </c>
      <c r="CB5" s="12">
        <f>1 - 1 / ( 1 + ($B5/1000*MIN(CB$3,$C$3))/($C$2+273.15))</f>
        <v>4.2279722645019446E-2</v>
      </c>
      <c r="CC5" s="12">
        <f>1 - 1 / ( 1 + ($B5/1000*MIN(CC$3,$C$3))/($C$2+273.15))</f>
        <v>4.2279722645019446E-2</v>
      </c>
      <c r="CD5" s="12">
        <f>1 - 1 / ( 1 + ($B5/1000*MIN(CD$3,$C$3))/($C$2+273.15))</f>
        <v>4.2279722645019446E-2</v>
      </c>
      <c r="CE5" s="12">
        <f>1 - 1 / ( 1 + ($B5/1000*MIN(CE$3,$C$3))/($C$2+273.15))</f>
        <v>4.2279722645019446E-2</v>
      </c>
      <c r="CF5" s="12">
        <f>1 - 1 / ( 1 + ($B5/1000*MIN(CF$3,$C$3))/($C$2+273.15))</f>
        <v>4.2279722645019446E-2</v>
      </c>
      <c r="CG5" s="12">
        <f>1 - 1 / ( 1 + ($B5/1000*MIN(CG$3,$C$3))/($C$2+273.15))</f>
        <v>4.2279722645019446E-2</v>
      </c>
      <c r="CH5" s="12">
        <f>1 - 1 / ( 1 + ($B5/1000*MIN(CH$3,$C$3))/($C$2+273.15))</f>
        <v>4.2279722645019446E-2</v>
      </c>
      <c r="CI5" s="12">
        <f>1 - 1 / ( 1 + ($B5/1000*MIN(CI$3,$C$3))/($C$2+273.15))</f>
        <v>4.2279722645019446E-2</v>
      </c>
      <c r="CJ5" s="12">
        <f>1 - 1 / ( 1 + ($B5/1000*MIN(CJ$3,$C$3))/($C$2+273.15))</f>
        <v>4.2279722645019446E-2</v>
      </c>
      <c r="CK5" s="12">
        <f>1 - 1 / ( 1 + ($B5/1000*MIN(CK$3,$C$3))/($C$2+273.15))</f>
        <v>4.2279722645019446E-2</v>
      </c>
      <c r="CL5" s="12">
        <f>1 - 1 / ( 1 + ($B5/1000*MIN(CL$3,$C$3))/($C$2+273.15))</f>
        <v>4.2279722645019446E-2</v>
      </c>
      <c r="CM5" s="12">
        <f>1 - 1 / ( 1 + ($B5/1000*MIN(CM$3,$C$3))/($C$2+273.15))</f>
        <v>4.2279722645019446E-2</v>
      </c>
      <c r="CN5" s="12">
        <f>1 - 1 / ( 1 + ($B5/1000*MIN(CN$3,$C$3))/($C$2+273.15))</f>
        <v>4.2279722645019446E-2</v>
      </c>
      <c r="CO5" s="12">
        <f>1 - 1 / ( 1 + ($B5/1000*MIN(CO$3,$C$3))/($C$2+273.15))</f>
        <v>4.2279722645019446E-2</v>
      </c>
      <c r="CP5" s="12">
        <f>1 - 1 / ( 1 + ($B5/1000*MIN(CP$3,$C$3))/($C$2+273.15))</f>
        <v>4.2279722645019446E-2</v>
      </c>
      <c r="CQ5" s="12">
        <f>1 - 1 / ( 1 + ($B5/1000*MIN(CQ$3,$C$3))/($C$2+273.15))</f>
        <v>4.2279722645019446E-2</v>
      </c>
      <c r="CR5" s="12">
        <f>1 - 1 / ( 1 + ($B5/1000*MIN(CR$3,$C$3))/($C$2+273.15))</f>
        <v>4.2279722645019446E-2</v>
      </c>
      <c r="CS5" s="12">
        <f>1 - 1 / ( 1 + ($B5/1000*MIN(CS$3,$C$3))/($C$2+273.15))</f>
        <v>4.2279722645019446E-2</v>
      </c>
      <c r="CT5" s="12">
        <f>1 - 1 / ( 1 + ($B5/1000*MIN(CT$3,$C$3))/($C$2+273.15))</f>
        <v>4.2279722645019446E-2</v>
      </c>
      <c r="CU5" s="12">
        <f>1 - 1 / ( 1 + ($B5/1000*MIN(CU$3,$C$3))/($C$2+273.15))</f>
        <v>4.2279722645019446E-2</v>
      </c>
      <c r="CV5" s="12">
        <f>1 - 1 / ( 1 + ($B5/1000*MIN(CV$3,$C$3))/($C$2+273.15))</f>
        <v>4.2279722645019446E-2</v>
      </c>
      <c r="CW5" s="12">
        <f>1 - 1 / ( 1 + ($B5/1000*MIN(CW$3,$C$3))/($C$2+273.15))</f>
        <v>4.2279722645019446E-2</v>
      </c>
      <c r="CX5" s="12">
        <f>1 - 1 / ( 1 + ($B5/1000*MIN(CX$3,$C$3))/($C$2+273.15))</f>
        <v>4.2279722645019446E-2</v>
      </c>
      <c r="CY5" s="12">
        <f>1 - 1 / ( 1 + ($B5/1000*MIN(CY$3,$C$3))/($C$2+273.15))</f>
        <v>4.2279722645019446E-2</v>
      </c>
      <c r="CZ5" s="12">
        <f>1 - 1 / ( 1 + ($B5/1000*MIN(CZ$3,$C$3))/($C$2+273.15))</f>
        <v>4.2279722645019446E-2</v>
      </c>
      <c r="DA5" s="12">
        <f>1 - 1 / ( 1 + ($B5/1000*MIN(DA$3,$C$3))/($C$2+273.15))</f>
        <v>4.2279722645019446E-2</v>
      </c>
      <c r="DB5" s="12">
        <f>1 - 1 / ( 1 + ($B5/1000*MIN(DB$3,$C$3))/($C$2+273.15))</f>
        <v>4.2279722645019446E-2</v>
      </c>
      <c r="DC5" s="12">
        <f>1 - 1 / ( 1 + ($B5/1000*MIN(DC$3,$C$3))/($C$2+273.15))</f>
        <v>4.2279722645019446E-2</v>
      </c>
      <c r="DD5" s="12">
        <f>1 - 1 / ( 1 + ($B5/1000*MIN(DD$3,$C$3))/($C$2+273.15))</f>
        <v>4.2279722645019446E-2</v>
      </c>
      <c r="DE5" s="12">
        <f>1 - 1 / ( 1 + ($B5/1000*MIN(DE$3,$C$3))/($C$2+273.15))</f>
        <v>4.2279722645019446E-2</v>
      </c>
      <c r="DF5" s="12">
        <f>1 - 1 / ( 1 + ($B5/1000*MIN(DF$3,$C$3))/($C$2+273.15))</f>
        <v>4.2279722645019446E-2</v>
      </c>
      <c r="DG5" s="12">
        <f>1 - 1 / ( 1 + ($B5/1000*MIN(DG$3,$C$3))/($C$2+273.15))</f>
        <v>4.2279722645019446E-2</v>
      </c>
      <c r="DH5" s="12">
        <f>1 - 1 / ( 1 + ($B5/1000*MIN(DH$3,$C$3))/($C$2+273.15))</f>
        <v>4.2279722645019446E-2</v>
      </c>
      <c r="DI5" s="12">
        <f>1 - 1 / ( 1 + ($B5/1000*MIN(DI$3,$C$3))/($C$2+273.15))</f>
        <v>4.2279722645019446E-2</v>
      </c>
      <c r="DJ5" s="12">
        <f>1 - 1 / ( 1 + ($B5/1000*MIN(DJ$3,$C$3))/($C$2+273.15))</f>
        <v>4.2279722645019446E-2</v>
      </c>
      <c r="DK5" s="12">
        <f>1 - 1 / ( 1 + ($B5/1000*MIN(DK$3,$C$3))/($C$2+273.15))</f>
        <v>4.2279722645019446E-2</v>
      </c>
      <c r="DL5" s="12">
        <f>1 - 1 / ( 1 + ($B5/1000*MIN(DL$3,$C$3))/($C$2+273.15))</f>
        <v>4.2279722645019446E-2</v>
      </c>
      <c r="DM5" s="12">
        <f>1 - 1 / ( 1 + ($B5/1000*MIN(DM$3,$C$3))/($C$2+273.15))</f>
        <v>4.2279722645019446E-2</v>
      </c>
      <c r="DN5" s="12">
        <f>1 - 1 / ( 1 + ($B5/1000*MIN(DN$3,$C$3))/($C$2+273.15))</f>
        <v>4.2279722645019446E-2</v>
      </c>
      <c r="DO5" s="12">
        <f>1 - 1 / ( 1 + ($B5/1000*MIN(DO$3,$C$3))/($C$2+273.15))</f>
        <v>4.2279722645019446E-2</v>
      </c>
      <c r="DP5" s="12">
        <f>1 - 1 / ( 1 + ($B5/1000*MIN(DP$3,$C$3))/($C$2+273.15))</f>
        <v>4.2279722645019446E-2</v>
      </c>
      <c r="DQ5" s="12">
        <f>1 - 1 / ( 1 + ($B5/1000*MIN(DQ$3,$C$3))/($C$2+273.15))</f>
        <v>4.2279722645019446E-2</v>
      </c>
      <c r="DR5" s="12">
        <f>1 - 1 / ( 1 + ($B5/1000*MIN(DR$3,$C$3))/($C$2+273.15))</f>
        <v>4.2279722645019446E-2</v>
      </c>
      <c r="DS5" s="12">
        <f>1 - 1 / ( 1 + ($B5/1000*MIN(DS$3,$C$3))/($C$2+273.15))</f>
        <v>4.2279722645019446E-2</v>
      </c>
      <c r="DT5" s="12">
        <f>1 - 1 / ( 1 + ($B5/1000*MIN(DT$3,$C$3))/($C$2+273.15))</f>
        <v>4.2279722645019446E-2</v>
      </c>
      <c r="DU5" s="12">
        <f>1 - 1 / ( 1 + ($B5/1000*MIN(DU$3,$C$3))/($C$2+273.15))</f>
        <v>4.2279722645019446E-2</v>
      </c>
      <c r="DV5" s="12">
        <f>1 - 1 / ( 1 + ($B5/1000*MIN(DV$3,$C$3))/($C$2+273.15))</f>
        <v>4.2279722645019446E-2</v>
      </c>
      <c r="DW5" s="12">
        <f>1 - 1 / ( 1 + ($B5/1000*MIN(DW$3,$C$3))/($C$2+273.15))</f>
        <v>4.2279722645019446E-2</v>
      </c>
      <c r="DX5" s="12">
        <f>1 - 1 / ( 1 + ($B5/1000*MIN(DX$3,$C$3))/($C$2+273.15))</f>
        <v>4.2279722645019446E-2</v>
      </c>
      <c r="DY5" s="12">
        <f>1 - 1 / ( 1 + ($B5/1000*MIN(DY$3,$C$3))/($C$2+273.15))</f>
        <v>4.2279722645019446E-2</v>
      </c>
      <c r="DZ5" s="12">
        <f>1 - 1 / ( 1 + ($B5/1000*MIN(DZ$3,$C$3))/($C$2+273.15))</f>
        <v>4.2279722645019446E-2</v>
      </c>
      <c r="EA5" s="12">
        <f>1 - 1 / ( 1 + ($B5/1000*MIN(EA$3,$C$3))/($C$2+273.15))</f>
        <v>4.2279722645019446E-2</v>
      </c>
      <c r="EB5" s="12">
        <f>1 - 1 / ( 1 + ($B5/1000*MIN(EB$3,$C$3))/($C$2+273.15))</f>
        <v>4.2279722645019446E-2</v>
      </c>
      <c r="EC5" s="12">
        <f>1 - 1 / ( 1 + ($B5/1000*MIN(EC$3,$C$3))/($C$2+273.15))</f>
        <v>4.2279722645019446E-2</v>
      </c>
    </row>
    <row r="6" spans="2:133" s="1" customFormat="1" x14ac:dyDescent="0.25">
      <c r="B6" s="5">
        <v>50</v>
      </c>
      <c r="C6" s="5"/>
      <c r="D6" s="12">
        <f>1 - 1 / ( 1 + ($B6/1000*MIN(D$3,$C$3))/($C$2+273.15))</f>
        <v>8.7519691930684207E-3</v>
      </c>
      <c r="E6" s="12">
        <f>1 - 1 / ( 1 + ($B6/1000*MIN(E$3,$C$3))/($C$2+273.15))</f>
        <v>1.7352073572791893E-2</v>
      </c>
      <c r="F6" s="12">
        <f>1 - 1 / ( 1 + ($B6/1000*MIN(F$3,$C$3))/($C$2+273.15))</f>
        <v>2.5804231894030583E-2</v>
      </c>
      <c r="G6" s="12">
        <f>1 - 1 / ( 1 + ($B6/1000*MIN(G$3,$C$3))/($C$2+273.15))</f>
        <v>3.4112229234180447E-2</v>
      </c>
      <c r="H6" s="12">
        <f>1 - 1 / ( 1 + ($B6/1000*MIN(H$3,$C$3))/($C$2+273.15))</f>
        <v>4.2279722645019446E-2</v>
      </c>
      <c r="I6" s="12">
        <f>1 - 1 / ( 1 + ($B6/1000*MIN(I$3,$C$3))/($C$2+273.15))</f>
        <v>5.031024652020788E-2</v>
      </c>
      <c r="J6" s="12">
        <f>1 - 1 / ( 1 + ($B6/1000*MIN(J$3,$C$3))/($C$2+273.15))</f>
        <v>5.8207217694994151E-2</v>
      </c>
      <c r="K6" s="12">
        <f>1 - 1 / ( 1 + ($B6/1000*MIN(K$3,$C$3))/($C$2+273.15))</f>
        <v>6.5973940293583944E-2</v>
      </c>
      <c r="L6" s="12">
        <f>1 - 1 / ( 1 + ($B6/1000*MIN(L$3,$C$3))/($C$2+273.15))</f>
        <v>7.361361033862257E-2</v>
      </c>
      <c r="M6" s="12">
        <f>1 - 1 / ( 1 + ($B6/1000*MIN(M$3,$C$3))/($C$2+273.15))</f>
        <v>8.1129320136297256E-2</v>
      </c>
      <c r="N6" s="12">
        <f>1 - 1 / ( 1 + ($B6/1000*MIN(N$3,$C$3))/($C$2+273.15))</f>
        <v>8.1129320136297256E-2</v>
      </c>
      <c r="O6" s="12">
        <f>1 - 1 / ( 1 + ($B6/1000*MIN(O$3,$C$3))/($C$2+273.15))</f>
        <v>8.1129320136297256E-2</v>
      </c>
      <c r="P6" s="12">
        <f>1 - 1 / ( 1 + ($B6/1000*MIN(P$3,$C$3))/($C$2+273.15))</f>
        <v>8.1129320136297256E-2</v>
      </c>
      <c r="Q6" s="12">
        <f>1 - 1 / ( 1 + ($B6/1000*MIN(Q$3,$C$3))/($C$2+273.15))</f>
        <v>8.1129320136297256E-2</v>
      </c>
      <c r="R6" s="12">
        <f>1 - 1 / ( 1 + ($B6/1000*MIN(R$3,$C$3))/($C$2+273.15))</f>
        <v>8.1129320136297256E-2</v>
      </c>
      <c r="S6" s="12">
        <f>1 - 1 / ( 1 + ($B6/1000*MIN(S$3,$C$3))/($C$2+273.15))</f>
        <v>8.1129320136297256E-2</v>
      </c>
      <c r="T6" s="12">
        <f>1 - 1 / ( 1 + ($B6/1000*MIN(T$3,$C$3))/($C$2+273.15))</f>
        <v>8.1129320136297256E-2</v>
      </c>
      <c r="U6" s="12">
        <f>1 - 1 / ( 1 + ($B6/1000*MIN(U$3,$C$3))/($C$2+273.15))</f>
        <v>8.1129320136297256E-2</v>
      </c>
      <c r="V6" s="12">
        <f>1 - 1 / ( 1 + ($B6/1000*MIN(V$3,$C$3))/($C$2+273.15))</f>
        <v>8.1129320136297256E-2</v>
      </c>
      <c r="W6" s="12">
        <f>1 - 1 / ( 1 + ($B6/1000*MIN(W$3,$C$3))/($C$2+273.15))</f>
        <v>8.1129320136297256E-2</v>
      </c>
      <c r="X6" s="12">
        <f>1 - 1 / ( 1 + ($B6/1000*MIN(X$3,$C$3))/($C$2+273.15))</f>
        <v>8.1129320136297256E-2</v>
      </c>
      <c r="Y6" s="12">
        <f>1 - 1 / ( 1 + ($B6/1000*MIN(Y$3,$C$3))/($C$2+273.15))</f>
        <v>8.1129320136297256E-2</v>
      </c>
      <c r="Z6" s="12">
        <f>1 - 1 / ( 1 + ($B6/1000*MIN(Z$3,$C$3))/($C$2+273.15))</f>
        <v>8.1129320136297256E-2</v>
      </c>
      <c r="AA6" s="12">
        <f>1 - 1 / ( 1 + ($B6/1000*MIN(AA$3,$C$3))/($C$2+273.15))</f>
        <v>8.1129320136297256E-2</v>
      </c>
      <c r="AB6" s="12">
        <f>1 - 1 / ( 1 + ($B6/1000*MIN(AB$3,$C$3))/($C$2+273.15))</f>
        <v>8.1129320136297256E-2</v>
      </c>
      <c r="AC6" s="12">
        <f>1 - 1 / ( 1 + ($B6/1000*MIN(AC$3,$C$3))/($C$2+273.15))</f>
        <v>8.1129320136297256E-2</v>
      </c>
      <c r="AD6" s="12">
        <f>1 - 1 / ( 1 + ($B6/1000*MIN(AD$3,$C$3))/($C$2+273.15))</f>
        <v>8.1129320136297256E-2</v>
      </c>
      <c r="AE6" s="12">
        <f>1 - 1 / ( 1 + ($B6/1000*MIN(AE$3,$C$3))/($C$2+273.15))</f>
        <v>8.1129320136297256E-2</v>
      </c>
      <c r="AF6" s="12">
        <f>1 - 1 / ( 1 + ($B6/1000*MIN(AF$3,$C$3))/($C$2+273.15))</f>
        <v>8.1129320136297256E-2</v>
      </c>
      <c r="AG6" s="12">
        <f>1 - 1 / ( 1 + ($B6/1000*MIN(AG$3,$C$3))/($C$2+273.15))</f>
        <v>8.1129320136297256E-2</v>
      </c>
      <c r="AH6" s="12">
        <f>1 - 1 / ( 1 + ($B6/1000*MIN(AH$3,$C$3))/($C$2+273.15))</f>
        <v>8.1129320136297256E-2</v>
      </c>
      <c r="AI6" s="12">
        <f>1 - 1 / ( 1 + ($B6/1000*MIN(AI$3,$C$3))/($C$2+273.15))</f>
        <v>8.1129320136297256E-2</v>
      </c>
      <c r="AJ6" s="12">
        <f>1 - 1 / ( 1 + ($B6/1000*MIN(AJ$3,$C$3))/($C$2+273.15))</f>
        <v>8.1129320136297256E-2</v>
      </c>
      <c r="AK6" s="12">
        <f>1 - 1 / ( 1 + ($B6/1000*MIN(AK$3,$C$3))/($C$2+273.15))</f>
        <v>8.1129320136297256E-2</v>
      </c>
      <c r="AL6" s="12">
        <f>1 - 1 / ( 1 + ($B6/1000*MIN(AL$3,$C$3))/($C$2+273.15))</f>
        <v>8.1129320136297256E-2</v>
      </c>
      <c r="AM6" s="12">
        <f>1 - 1 / ( 1 + ($B6/1000*MIN(AM$3,$C$3))/($C$2+273.15))</f>
        <v>8.1129320136297256E-2</v>
      </c>
      <c r="AN6" s="12">
        <f>1 - 1 / ( 1 + ($B6/1000*MIN(AN$3,$C$3))/($C$2+273.15))</f>
        <v>8.1129320136297256E-2</v>
      </c>
      <c r="AO6" s="12">
        <f>1 - 1 / ( 1 + ($B6/1000*MIN(AO$3,$C$3))/($C$2+273.15))</f>
        <v>8.1129320136297256E-2</v>
      </c>
      <c r="AP6" s="12">
        <f>1 - 1 / ( 1 + ($B6/1000*MIN(AP$3,$C$3))/($C$2+273.15))</f>
        <v>8.1129320136297256E-2</v>
      </c>
      <c r="AQ6" s="12">
        <f>1 - 1 / ( 1 + ($B6/1000*MIN(AQ$3,$C$3))/($C$2+273.15))</f>
        <v>8.1129320136297256E-2</v>
      </c>
      <c r="AR6" s="12">
        <f>1 - 1 / ( 1 + ($B6/1000*MIN(AR$3,$C$3))/($C$2+273.15))</f>
        <v>8.1129320136297256E-2</v>
      </c>
      <c r="AS6" s="12">
        <f>1 - 1 / ( 1 + ($B6/1000*MIN(AS$3,$C$3))/($C$2+273.15))</f>
        <v>8.1129320136297256E-2</v>
      </c>
      <c r="AT6" s="12">
        <f>1 - 1 / ( 1 + ($B6/1000*MIN(AT$3,$C$3))/($C$2+273.15))</f>
        <v>8.1129320136297256E-2</v>
      </c>
      <c r="AU6" s="12">
        <f>1 - 1 / ( 1 + ($B6/1000*MIN(AU$3,$C$3))/($C$2+273.15))</f>
        <v>8.1129320136297256E-2</v>
      </c>
      <c r="AV6" s="12">
        <f>1 - 1 / ( 1 + ($B6/1000*MIN(AV$3,$C$3))/($C$2+273.15))</f>
        <v>8.1129320136297256E-2</v>
      </c>
      <c r="AW6" s="12">
        <f>1 - 1 / ( 1 + ($B6/1000*MIN(AW$3,$C$3))/($C$2+273.15))</f>
        <v>8.1129320136297256E-2</v>
      </c>
      <c r="AX6" s="12">
        <f>1 - 1 / ( 1 + ($B6/1000*MIN(AX$3,$C$3))/($C$2+273.15))</f>
        <v>8.1129320136297256E-2</v>
      </c>
      <c r="AY6" s="12">
        <f>1 - 1 / ( 1 + ($B6/1000*MIN(AY$3,$C$3))/($C$2+273.15))</f>
        <v>8.1129320136297256E-2</v>
      </c>
      <c r="AZ6" s="12">
        <f>1 - 1 / ( 1 + ($B6/1000*MIN(AZ$3,$C$3))/($C$2+273.15))</f>
        <v>8.1129320136297256E-2</v>
      </c>
      <c r="BA6" s="12">
        <f>1 - 1 / ( 1 + ($B6/1000*MIN(BA$3,$C$3))/($C$2+273.15))</f>
        <v>8.1129320136297256E-2</v>
      </c>
      <c r="BB6" s="12">
        <f>1 - 1 / ( 1 + ($B6/1000*MIN(BB$3,$C$3))/($C$2+273.15))</f>
        <v>8.1129320136297256E-2</v>
      </c>
      <c r="BC6" s="12">
        <f>1 - 1 / ( 1 + ($B6/1000*MIN(BC$3,$C$3))/($C$2+273.15))</f>
        <v>8.1129320136297256E-2</v>
      </c>
      <c r="BD6" s="12">
        <f>1 - 1 / ( 1 + ($B6/1000*MIN(BD$3,$C$3))/($C$2+273.15))</f>
        <v>8.1129320136297256E-2</v>
      </c>
      <c r="BE6" s="12">
        <f>1 - 1 / ( 1 + ($B6/1000*MIN(BE$3,$C$3))/($C$2+273.15))</f>
        <v>8.1129320136297256E-2</v>
      </c>
      <c r="BF6" s="12">
        <f>1 - 1 / ( 1 + ($B6/1000*MIN(BF$3,$C$3))/($C$2+273.15))</f>
        <v>8.1129320136297256E-2</v>
      </c>
      <c r="BG6" s="12">
        <f>1 - 1 / ( 1 + ($B6/1000*MIN(BG$3,$C$3))/($C$2+273.15))</f>
        <v>8.1129320136297256E-2</v>
      </c>
      <c r="BH6" s="12">
        <f>1 - 1 / ( 1 + ($B6/1000*MIN(BH$3,$C$3))/($C$2+273.15))</f>
        <v>8.1129320136297256E-2</v>
      </c>
      <c r="BI6" s="12">
        <f>1 - 1 / ( 1 + ($B6/1000*MIN(BI$3,$C$3))/($C$2+273.15))</f>
        <v>8.1129320136297256E-2</v>
      </c>
      <c r="BJ6" s="12">
        <f>1 - 1 / ( 1 + ($B6/1000*MIN(BJ$3,$C$3))/($C$2+273.15))</f>
        <v>8.1129320136297256E-2</v>
      </c>
      <c r="BK6" s="12">
        <f>1 - 1 / ( 1 + ($B6/1000*MIN(BK$3,$C$3))/($C$2+273.15))</f>
        <v>8.1129320136297256E-2</v>
      </c>
      <c r="BL6" s="12">
        <f>1 - 1 / ( 1 + ($B6/1000*MIN(BL$3,$C$3))/($C$2+273.15))</f>
        <v>8.1129320136297256E-2</v>
      </c>
      <c r="BM6" s="12">
        <f>1 - 1 / ( 1 + ($B6/1000*MIN(BM$3,$C$3))/($C$2+273.15))</f>
        <v>8.1129320136297256E-2</v>
      </c>
      <c r="BN6" s="12">
        <f>1 - 1 / ( 1 + ($B6/1000*MIN(BN$3,$C$3))/($C$2+273.15))</f>
        <v>8.1129320136297256E-2</v>
      </c>
      <c r="BO6" s="12">
        <f>1 - 1 / ( 1 + ($B6/1000*MIN(BO$3,$C$3))/($C$2+273.15))</f>
        <v>8.1129320136297256E-2</v>
      </c>
      <c r="BP6" s="12">
        <f>1 - 1 / ( 1 + ($B6/1000*MIN(BP$3,$C$3))/($C$2+273.15))</f>
        <v>8.1129320136297256E-2</v>
      </c>
      <c r="BQ6" s="12">
        <f>1 - 1 / ( 1 + ($B6/1000*MIN(BQ$3,$C$3))/($C$2+273.15))</f>
        <v>8.1129320136297256E-2</v>
      </c>
      <c r="BR6" s="12">
        <f>1 - 1 / ( 1 + ($B6/1000*MIN(BR$3,$C$3))/($C$2+273.15))</f>
        <v>8.1129320136297256E-2</v>
      </c>
      <c r="BS6" s="12">
        <f>1 - 1 / ( 1 + ($B6/1000*MIN(BS$3,$C$3))/($C$2+273.15))</f>
        <v>8.1129320136297256E-2</v>
      </c>
      <c r="BT6" s="12">
        <f>1 - 1 / ( 1 + ($B6/1000*MIN(BT$3,$C$3))/($C$2+273.15))</f>
        <v>8.1129320136297256E-2</v>
      </c>
      <c r="BU6" s="12">
        <f>1 - 1 / ( 1 + ($B6/1000*MIN(BU$3,$C$3))/($C$2+273.15))</f>
        <v>8.1129320136297256E-2</v>
      </c>
      <c r="BV6" s="12">
        <f>1 - 1 / ( 1 + ($B6/1000*MIN(BV$3,$C$3))/($C$2+273.15))</f>
        <v>8.1129320136297256E-2</v>
      </c>
      <c r="BW6" s="12">
        <f>1 - 1 / ( 1 + ($B6/1000*MIN(BW$3,$C$3))/($C$2+273.15))</f>
        <v>8.1129320136297256E-2</v>
      </c>
      <c r="BX6" s="12">
        <f>1 - 1 / ( 1 + ($B6/1000*MIN(BX$3,$C$3))/($C$2+273.15))</f>
        <v>8.1129320136297256E-2</v>
      </c>
      <c r="BY6" s="12">
        <f>1 - 1 / ( 1 + ($B6/1000*MIN(BY$3,$C$3))/($C$2+273.15))</f>
        <v>8.1129320136297256E-2</v>
      </c>
      <c r="BZ6" s="12">
        <f>1 - 1 / ( 1 + ($B6/1000*MIN(BZ$3,$C$3))/($C$2+273.15))</f>
        <v>8.1129320136297256E-2</v>
      </c>
      <c r="CA6" s="12">
        <f>1 - 1 / ( 1 + ($B6/1000*MIN(CA$3,$C$3))/($C$2+273.15))</f>
        <v>8.1129320136297256E-2</v>
      </c>
      <c r="CB6" s="12">
        <f>1 - 1 / ( 1 + ($B6/1000*MIN(CB$3,$C$3))/($C$2+273.15))</f>
        <v>8.1129320136297256E-2</v>
      </c>
      <c r="CC6" s="12">
        <f>1 - 1 / ( 1 + ($B6/1000*MIN(CC$3,$C$3))/($C$2+273.15))</f>
        <v>8.1129320136297256E-2</v>
      </c>
      <c r="CD6" s="12">
        <f>1 - 1 / ( 1 + ($B6/1000*MIN(CD$3,$C$3))/($C$2+273.15))</f>
        <v>8.1129320136297256E-2</v>
      </c>
      <c r="CE6" s="12">
        <f>1 - 1 / ( 1 + ($B6/1000*MIN(CE$3,$C$3))/($C$2+273.15))</f>
        <v>8.1129320136297256E-2</v>
      </c>
      <c r="CF6" s="12">
        <f>1 - 1 / ( 1 + ($B6/1000*MIN(CF$3,$C$3))/($C$2+273.15))</f>
        <v>8.1129320136297256E-2</v>
      </c>
      <c r="CG6" s="12">
        <f>1 - 1 / ( 1 + ($B6/1000*MIN(CG$3,$C$3))/($C$2+273.15))</f>
        <v>8.1129320136297256E-2</v>
      </c>
      <c r="CH6" s="12">
        <f>1 - 1 / ( 1 + ($B6/1000*MIN(CH$3,$C$3))/($C$2+273.15))</f>
        <v>8.1129320136297256E-2</v>
      </c>
      <c r="CI6" s="12">
        <f>1 - 1 / ( 1 + ($B6/1000*MIN(CI$3,$C$3))/($C$2+273.15))</f>
        <v>8.1129320136297256E-2</v>
      </c>
      <c r="CJ6" s="12">
        <f>1 - 1 / ( 1 + ($B6/1000*MIN(CJ$3,$C$3))/($C$2+273.15))</f>
        <v>8.1129320136297256E-2</v>
      </c>
      <c r="CK6" s="12">
        <f>1 - 1 / ( 1 + ($B6/1000*MIN(CK$3,$C$3))/($C$2+273.15))</f>
        <v>8.1129320136297256E-2</v>
      </c>
      <c r="CL6" s="12">
        <f>1 - 1 / ( 1 + ($B6/1000*MIN(CL$3,$C$3))/($C$2+273.15))</f>
        <v>8.1129320136297256E-2</v>
      </c>
      <c r="CM6" s="12">
        <f>1 - 1 / ( 1 + ($B6/1000*MIN(CM$3,$C$3))/($C$2+273.15))</f>
        <v>8.1129320136297256E-2</v>
      </c>
      <c r="CN6" s="12">
        <f>1 - 1 / ( 1 + ($B6/1000*MIN(CN$3,$C$3))/($C$2+273.15))</f>
        <v>8.1129320136297256E-2</v>
      </c>
      <c r="CO6" s="12">
        <f>1 - 1 / ( 1 + ($B6/1000*MIN(CO$3,$C$3))/($C$2+273.15))</f>
        <v>8.1129320136297256E-2</v>
      </c>
      <c r="CP6" s="12">
        <f>1 - 1 / ( 1 + ($B6/1000*MIN(CP$3,$C$3))/($C$2+273.15))</f>
        <v>8.1129320136297256E-2</v>
      </c>
      <c r="CQ6" s="12">
        <f>1 - 1 / ( 1 + ($B6/1000*MIN(CQ$3,$C$3))/($C$2+273.15))</f>
        <v>8.1129320136297256E-2</v>
      </c>
      <c r="CR6" s="12">
        <f>1 - 1 / ( 1 + ($B6/1000*MIN(CR$3,$C$3))/($C$2+273.15))</f>
        <v>8.1129320136297256E-2</v>
      </c>
      <c r="CS6" s="12">
        <f>1 - 1 / ( 1 + ($B6/1000*MIN(CS$3,$C$3))/($C$2+273.15))</f>
        <v>8.1129320136297256E-2</v>
      </c>
      <c r="CT6" s="12">
        <f>1 - 1 / ( 1 + ($B6/1000*MIN(CT$3,$C$3))/($C$2+273.15))</f>
        <v>8.1129320136297256E-2</v>
      </c>
      <c r="CU6" s="12">
        <f>1 - 1 / ( 1 + ($B6/1000*MIN(CU$3,$C$3))/($C$2+273.15))</f>
        <v>8.1129320136297256E-2</v>
      </c>
      <c r="CV6" s="12">
        <f>1 - 1 / ( 1 + ($B6/1000*MIN(CV$3,$C$3))/($C$2+273.15))</f>
        <v>8.1129320136297256E-2</v>
      </c>
      <c r="CW6" s="12">
        <f>1 - 1 / ( 1 + ($B6/1000*MIN(CW$3,$C$3))/($C$2+273.15))</f>
        <v>8.1129320136297256E-2</v>
      </c>
      <c r="CX6" s="12">
        <f>1 - 1 / ( 1 + ($B6/1000*MIN(CX$3,$C$3))/($C$2+273.15))</f>
        <v>8.1129320136297256E-2</v>
      </c>
      <c r="CY6" s="12">
        <f>1 - 1 / ( 1 + ($B6/1000*MIN(CY$3,$C$3))/($C$2+273.15))</f>
        <v>8.1129320136297256E-2</v>
      </c>
      <c r="CZ6" s="12">
        <f>1 - 1 / ( 1 + ($B6/1000*MIN(CZ$3,$C$3))/($C$2+273.15))</f>
        <v>8.1129320136297256E-2</v>
      </c>
      <c r="DA6" s="12">
        <f>1 - 1 / ( 1 + ($B6/1000*MIN(DA$3,$C$3))/($C$2+273.15))</f>
        <v>8.1129320136297256E-2</v>
      </c>
      <c r="DB6" s="12">
        <f>1 - 1 / ( 1 + ($B6/1000*MIN(DB$3,$C$3))/($C$2+273.15))</f>
        <v>8.1129320136297256E-2</v>
      </c>
      <c r="DC6" s="12">
        <f>1 - 1 / ( 1 + ($B6/1000*MIN(DC$3,$C$3))/($C$2+273.15))</f>
        <v>8.1129320136297256E-2</v>
      </c>
      <c r="DD6" s="12">
        <f>1 - 1 / ( 1 + ($B6/1000*MIN(DD$3,$C$3))/($C$2+273.15))</f>
        <v>8.1129320136297256E-2</v>
      </c>
      <c r="DE6" s="12">
        <f>1 - 1 / ( 1 + ($B6/1000*MIN(DE$3,$C$3))/($C$2+273.15))</f>
        <v>8.1129320136297256E-2</v>
      </c>
      <c r="DF6" s="12">
        <f>1 - 1 / ( 1 + ($B6/1000*MIN(DF$3,$C$3))/($C$2+273.15))</f>
        <v>8.1129320136297256E-2</v>
      </c>
      <c r="DG6" s="12">
        <f>1 - 1 / ( 1 + ($B6/1000*MIN(DG$3,$C$3))/($C$2+273.15))</f>
        <v>8.1129320136297256E-2</v>
      </c>
      <c r="DH6" s="12">
        <f>1 - 1 / ( 1 + ($B6/1000*MIN(DH$3,$C$3))/($C$2+273.15))</f>
        <v>8.1129320136297256E-2</v>
      </c>
      <c r="DI6" s="12">
        <f>1 - 1 / ( 1 + ($B6/1000*MIN(DI$3,$C$3))/($C$2+273.15))</f>
        <v>8.1129320136297256E-2</v>
      </c>
      <c r="DJ6" s="12">
        <f>1 - 1 / ( 1 + ($B6/1000*MIN(DJ$3,$C$3))/($C$2+273.15))</f>
        <v>8.1129320136297256E-2</v>
      </c>
      <c r="DK6" s="12">
        <f>1 - 1 / ( 1 + ($B6/1000*MIN(DK$3,$C$3))/($C$2+273.15))</f>
        <v>8.1129320136297256E-2</v>
      </c>
      <c r="DL6" s="12">
        <f>1 - 1 / ( 1 + ($B6/1000*MIN(DL$3,$C$3))/($C$2+273.15))</f>
        <v>8.1129320136297256E-2</v>
      </c>
      <c r="DM6" s="12">
        <f>1 - 1 / ( 1 + ($B6/1000*MIN(DM$3,$C$3))/($C$2+273.15))</f>
        <v>8.1129320136297256E-2</v>
      </c>
      <c r="DN6" s="12">
        <f>1 - 1 / ( 1 + ($B6/1000*MIN(DN$3,$C$3))/($C$2+273.15))</f>
        <v>8.1129320136297256E-2</v>
      </c>
      <c r="DO6" s="12">
        <f>1 - 1 / ( 1 + ($B6/1000*MIN(DO$3,$C$3))/($C$2+273.15))</f>
        <v>8.1129320136297256E-2</v>
      </c>
      <c r="DP6" s="12">
        <f>1 - 1 / ( 1 + ($B6/1000*MIN(DP$3,$C$3))/($C$2+273.15))</f>
        <v>8.1129320136297256E-2</v>
      </c>
      <c r="DQ6" s="12">
        <f>1 - 1 / ( 1 + ($B6/1000*MIN(DQ$3,$C$3))/($C$2+273.15))</f>
        <v>8.1129320136297256E-2</v>
      </c>
      <c r="DR6" s="12">
        <f>1 - 1 / ( 1 + ($B6/1000*MIN(DR$3,$C$3))/($C$2+273.15))</f>
        <v>8.1129320136297256E-2</v>
      </c>
      <c r="DS6" s="12">
        <f>1 - 1 / ( 1 + ($B6/1000*MIN(DS$3,$C$3))/($C$2+273.15))</f>
        <v>8.1129320136297256E-2</v>
      </c>
      <c r="DT6" s="12">
        <f>1 - 1 / ( 1 + ($B6/1000*MIN(DT$3,$C$3))/($C$2+273.15))</f>
        <v>8.1129320136297256E-2</v>
      </c>
      <c r="DU6" s="12">
        <f>1 - 1 / ( 1 + ($B6/1000*MIN(DU$3,$C$3))/($C$2+273.15))</f>
        <v>8.1129320136297256E-2</v>
      </c>
      <c r="DV6" s="12">
        <f>1 - 1 / ( 1 + ($B6/1000*MIN(DV$3,$C$3))/($C$2+273.15))</f>
        <v>8.1129320136297256E-2</v>
      </c>
      <c r="DW6" s="12">
        <f>1 - 1 / ( 1 + ($B6/1000*MIN(DW$3,$C$3))/($C$2+273.15))</f>
        <v>8.1129320136297256E-2</v>
      </c>
      <c r="DX6" s="12">
        <f>1 - 1 / ( 1 + ($B6/1000*MIN(DX$3,$C$3))/($C$2+273.15))</f>
        <v>8.1129320136297256E-2</v>
      </c>
      <c r="DY6" s="12">
        <f>1 - 1 / ( 1 + ($B6/1000*MIN(DY$3,$C$3))/($C$2+273.15))</f>
        <v>8.1129320136297256E-2</v>
      </c>
      <c r="DZ6" s="12">
        <f>1 - 1 / ( 1 + ($B6/1000*MIN(DZ$3,$C$3))/($C$2+273.15))</f>
        <v>8.1129320136297256E-2</v>
      </c>
      <c r="EA6" s="12">
        <f>1 - 1 / ( 1 + ($B6/1000*MIN(EA$3,$C$3))/($C$2+273.15))</f>
        <v>8.1129320136297256E-2</v>
      </c>
      <c r="EB6" s="12">
        <f>1 - 1 / ( 1 + ($B6/1000*MIN(EB$3,$C$3))/($C$2+273.15))</f>
        <v>8.1129320136297256E-2</v>
      </c>
      <c r="EC6" s="12">
        <f>1 - 1 / ( 1 + ($B6/1000*MIN(EC$3,$C$3))/($C$2+273.15))</f>
        <v>8.1129320136297256E-2</v>
      </c>
    </row>
    <row r="7" spans="2:133" s="1" customFormat="1" x14ac:dyDescent="0.25">
      <c r="B7" s="5">
        <v>75</v>
      </c>
      <c r="C7" s="5"/>
      <c r="D7" s="12">
        <f>1 - 1 / ( 1 + ($B7/1000*MIN(D$3,$C$3))/($C$2+273.15))</f>
        <v>1.3070756361101554E-2</v>
      </c>
      <c r="E7" s="12">
        <f>1 - 1 / ( 1 + ($B7/1000*MIN(E$3,$C$3))/($C$2+273.15))</f>
        <v>2.5804231894030583E-2</v>
      </c>
      <c r="F7" s="12">
        <f>1 - 1 / ( 1 + ($B7/1000*MIN(F$3,$C$3))/($C$2+273.15))</f>
        <v>3.8213315217391353E-2</v>
      </c>
      <c r="G7" s="12">
        <f>1 - 1 / ( 1 + ($B7/1000*MIN(G$3,$C$3))/($C$2+273.15))</f>
        <v>5.031024652020788E-2</v>
      </c>
      <c r="H7" s="12">
        <f>1 - 1 / ( 1 + ($B7/1000*MIN(H$3,$C$3))/($C$2+273.15))</f>
        <v>6.2106657833719825E-2</v>
      </c>
      <c r="I7" s="12">
        <f>1 - 1 / ( 1 + ($B7/1000*MIN(I$3,$C$3))/($C$2+273.15))</f>
        <v>7.361361033862257E-2</v>
      </c>
      <c r="J7" s="12">
        <f>1 - 1 / ( 1 + ($B7/1000*MIN(J$3,$C$3))/($C$2+273.15))</f>
        <v>8.484162895927605E-2</v>
      </c>
      <c r="K7" s="12">
        <f>1 - 1 / ( 1 + ($B7/1000*MIN(K$3,$C$3))/($C$2+273.15))</f>
        <v>9.5800734472297533E-2</v>
      </c>
      <c r="L7" s="12">
        <f>1 - 1 / ( 1 + ($B7/1000*MIN(L$3,$C$3))/($C$2+273.15))</f>
        <v>0.10650047333543711</v>
      </c>
      <c r="M7" s="12">
        <f>1 - 1 / ( 1 + ($B7/1000*MIN(M$3,$C$3))/($C$2+273.15))</f>
        <v>0.1169499454233589</v>
      </c>
      <c r="N7" s="12">
        <f>1 - 1 / ( 1 + ($B7/1000*MIN(N$3,$C$3))/($C$2+273.15))</f>
        <v>0.1169499454233589</v>
      </c>
      <c r="O7" s="12">
        <f>1 - 1 / ( 1 + ($B7/1000*MIN(O$3,$C$3))/($C$2+273.15))</f>
        <v>0.1169499454233589</v>
      </c>
      <c r="P7" s="12">
        <f>1 - 1 / ( 1 + ($B7/1000*MIN(P$3,$C$3))/($C$2+273.15))</f>
        <v>0.1169499454233589</v>
      </c>
      <c r="Q7" s="12">
        <f>1 - 1 / ( 1 + ($B7/1000*MIN(Q$3,$C$3))/($C$2+273.15))</f>
        <v>0.1169499454233589</v>
      </c>
      <c r="R7" s="12">
        <f>1 - 1 / ( 1 + ($B7/1000*MIN(R$3,$C$3))/($C$2+273.15))</f>
        <v>0.1169499454233589</v>
      </c>
      <c r="S7" s="12">
        <f>1 - 1 / ( 1 + ($B7/1000*MIN(S$3,$C$3))/($C$2+273.15))</f>
        <v>0.1169499454233589</v>
      </c>
      <c r="T7" s="12">
        <f>1 - 1 / ( 1 + ($B7/1000*MIN(T$3,$C$3))/($C$2+273.15))</f>
        <v>0.1169499454233589</v>
      </c>
      <c r="U7" s="12">
        <f>1 - 1 / ( 1 + ($B7/1000*MIN(U$3,$C$3))/($C$2+273.15))</f>
        <v>0.1169499454233589</v>
      </c>
      <c r="V7" s="12">
        <f>1 - 1 / ( 1 + ($B7/1000*MIN(V$3,$C$3))/($C$2+273.15))</f>
        <v>0.1169499454233589</v>
      </c>
      <c r="W7" s="12">
        <f>1 - 1 / ( 1 + ($B7/1000*MIN(W$3,$C$3))/($C$2+273.15))</f>
        <v>0.1169499454233589</v>
      </c>
      <c r="X7" s="12">
        <f>1 - 1 / ( 1 + ($B7/1000*MIN(X$3,$C$3))/($C$2+273.15))</f>
        <v>0.1169499454233589</v>
      </c>
      <c r="Y7" s="12">
        <f>1 - 1 / ( 1 + ($B7/1000*MIN(Y$3,$C$3))/($C$2+273.15))</f>
        <v>0.1169499454233589</v>
      </c>
      <c r="Z7" s="12">
        <f>1 - 1 / ( 1 + ($B7/1000*MIN(Z$3,$C$3))/($C$2+273.15))</f>
        <v>0.1169499454233589</v>
      </c>
      <c r="AA7" s="12">
        <f>1 - 1 / ( 1 + ($B7/1000*MIN(AA$3,$C$3))/($C$2+273.15))</f>
        <v>0.1169499454233589</v>
      </c>
      <c r="AB7" s="12">
        <f>1 - 1 / ( 1 + ($B7/1000*MIN(AB$3,$C$3))/($C$2+273.15))</f>
        <v>0.1169499454233589</v>
      </c>
      <c r="AC7" s="12">
        <f>1 - 1 / ( 1 + ($B7/1000*MIN(AC$3,$C$3))/($C$2+273.15))</f>
        <v>0.1169499454233589</v>
      </c>
      <c r="AD7" s="12">
        <f>1 - 1 / ( 1 + ($B7/1000*MIN(AD$3,$C$3))/($C$2+273.15))</f>
        <v>0.1169499454233589</v>
      </c>
      <c r="AE7" s="12">
        <f>1 - 1 / ( 1 + ($B7/1000*MIN(AE$3,$C$3))/($C$2+273.15))</f>
        <v>0.1169499454233589</v>
      </c>
      <c r="AF7" s="12">
        <f>1 - 1 / ( 1 + ($B7/1000*MIN(AF$3,$C$3))/($C$2+273.15))</f>
        <v>0.1169499454233589</v>
      </c>
      <c r="AG7" s="12">
        <f>1 - 1 / ( 1 + ($B7/1000*MIN(AG$3,$C$3))/($C$2+273.15))</f>
        <v>0.1169499454233589</v>
      </c>
      <c r="AH7" s="12">
        <f>1 - 1 / ( 1 + ($B7/1000*MIN(AH$3,$C$3))/($C$2+273.15))</f>
        <v>0.1169499454233589</v>
      </c>
      <c r="AI7" s="12">
        <f>1 - 1 / ( 1 + ($B7/1000*MIN(AI$3,$C$3))/($C$2+273.15))</f>
        <v>0.1169499454233589</v>
      </c>
      <c r="AJ7" s="12">
        <f>1 - 1 / ( 1 + ($B7/1000*MIN(AJ$3,$C$3))/($C$2+273.15))</f>
        <v>0.1169499454233589</v>
      </c>
      <c r="AK7" s="12">
        <f>1 - 1 / ( 1 + ($B7/1000*MIN(AK$3,$C$3))/($C$2+273.15))</f>
        <v>0.1169499454233589</v>
      </c>
      <c r="AL7" s="12">
        <f>1 - 1 / ( 1 + ($B7/1000*MIN(AL$3,$C$3))/($C$2+273.15))</f>
        <v>0.1169499454233589</v>
      </c>
      <c r="AM7" s="12">
        <f>1 - 1 / ( 1 + ($B7/1000*MIN(AM$3,$C$3))/($C$2+273.15))</f>
        <v>0.1169499454233589</v>
      </c>
      <c r="AN7" s="12">
        <f>1 - 1 / ( 1 + ($B7/1000*MIN(AN$3,$C$3))/($C$2+273.15))</f>
        <v>0.1169499454233589</v>
      </c>
      <c r="AO7" s="12">
        <f>1 - 1 / ( 1 + ($B7/1000*MIN(AO$3,$C$3))/($C$2+273.15))</f>
        <v>0.1169499454233589</v>
      </c>
      <c r="AP7" s="12">
        <f>1 - 1 / ( 1 + ($B7/1000*MIN(AP$3,$C$3))/($C$2+273.15))</f>
        <v>0.1169499454233589</v>
      </c>
      <c r="AQ7" s="12">
        <f>1 - 1 / ( 1 + ($B7/1000*MIN(AQ$3,$C$3))/($C$2+273.15))</f>
        <v>0.1169499454233589</v>
      </c>
      <c r="AR7" s="12">
        <f>1 - 1 / ( 1 + ($B7/1000*MIN(AR$3,$C$3))/($C$2+273.15))</f>
        <v>0.1169499454233589</v>
      </c>
      <c r="AS7" s="12">
        <f>1 - 1 / ( 1 + ($B7/1000*MIN(AS$3,$C$3))/($C$2+273.15))</f>
        <v>0.1169499454233589</v>
      </c>
      <c r="AT7" s="12">
        <f>1 - 1 / ( 1 + ($B7/1000*MIN(AT$3,$C$3))/($C$2+273.15))</f>
        <v>0.1169499454233589</v>
      </c>
      <c r="AU7" s="12">
        <f>1 - 1 / ( 1 + ($B7/1000*MIN(AU$3,$C$3))/($C$2+273.15))</f>
        <v>0.1169499454233589</v>
      </c>
      <c r="AV7" s="12">
        <f>1 - 1 / ( 1 + ($B7/1000*MIN(AV$3,$C$3))/($C$2+273.15))</f>
        <v>0.1169499454233589</v>
      </c>
      <c r="AW7" s="12">
        <f>1 - 1 / ( 1 + ($B7/1000*MIN(AW$3,$C$3))/($C$2+273.15))</f>
        <v>0.1169499454233589</v>
      </c>
      <c r="AX7" s="12">
        <f>1 - 1 / ( 1 + ($B7/1000*MIN(AX$3,$C$3))/($C$2+273.15))</f>
        <v>0.1169499454233589</v>
      </c>
      <c r="AY7" s="12">
        <f>1 - 1 / ( 1 + ($B7/1000*MIN(AY$3,$C$3))/($C$2+273.15))</f>
        <v>0.1169499454233589</v>
      </c>
      <c r="AZ7" s="12">
        <f>1 - 1 / ( 1 + ($B7/1000*MIN(AZ$3,$C$3))/($C$2+273.15))</f>
        <v>0.1169499454233589</v>
      </c>
      <c r="BA7" s="12">
        <f>1 - 1 / ( 1 + ($B7/1000*MIN(BA$3,$C$3))/($C$2+273.15))</f>
        <v>0.1169499454233589</v>
      </c>
      <c r="BB7" s="12">
        <f>1 - 1 / ( 1 + ($B7/1000*MIN(BB$3,$C$3))/($C$2+273.15))</f>
        <v>0.1169499454233589</v>
      </c>
      <c r="BC7" s="12">
        <f>1 - 1 / ( 1 + ($B7/1000*MIN(BC$3,$C$3))/($C$2+273.15))</f>
        <v>0.1169499454233589</v>
      </c>
      <c r="BD7" s="12">
        <f>1 - 1 / ( 1 + ($B7/1000*MIN(BD$3,$C$3))/($C$2+273.15))</f>
        <v>0.1169499454233589</v>
      </c>
      <c r="BE7" s="12">
        <f>1 - 1 / ( 1 + ($B7/1000*MIN(BE$3,$C$3))/($C$2+273.15))</f>
        <v>0.1169499454233589</v>
      </c>
      <c r="BF7" s="12">
        <f>1 - 1 / ( 1 + ($B7/1000*MIN(BF$3,$C$3))/($C$2+273.15))</f>
        <v>0.1169499454233589</v>
      </c>
      <c r="BG7" s="12">
        <f>1 - 1 / ( 1 + ($B7/1000*MIN(BG$3,$C$3))/($C$2+273.15))</f>
        <v>0.1169499454233589</v>
      </c>
      <c r="BH7" s="12">
        <f>1 - 1 / ( 1 + ($B7/1000*MIN(BH$3,$C$3))/($C$2+273.15))</f>
        <v>0.1169499454233589</v>
      </c>
      <c r="BI7" s="12">
        <f>1 - 1 / ( 1 + ($B7/1000*MIN(BI$3,$C$3))/($C$2+273.15))</f>
        <v>0.1169499454233589</v>
      </c>
      <c r="BJ7" s="12">
        <f>1 - 1 / ( 1 + ($B7/1000*MIN(BJ$3,$C$3))/($C$2+273.15))</f>
        <v>0.1169499454233589</v>
      </c>
      <c r="BK7" s="12">
        <f>1 - 1 / ( 1 + ($B7/1000*MIN(BK$3,$C$3))/($C$2+273.15))</f>
        <v>0.1169499454233589</v>
      </c>
      <c r="BL7" s="12">
        <f>1 - 1 / ( 1 + ($B7/1000*MIN(BL$3,$C$3))/($C$2+273.15))</f>
        <v>0.1169499454233589</v>
      </c>
      <c r="BM7" s="12">
        <f>1 - 1 / ( 1 + ($B7/1000*MIN(BM$3,$C$3))/($C$2+273.15))</f>
        <v>0.1169499454233589</v>
      </c>
      <c r="BN7" s="12">
        <f>1 - 1 / ( 1 + ($B7/1000*MIN(BN$3,$C$3))/($C$2+273.15))</f>
        <v>0.1169499454233589</v>
      </c>
      <c r="BO7" s="12">
        <f>1 - 1 / ( 1 + ($B7/1000*MIN(BO$3,$C$3))/($C$2+273.15))</f>
        <v>0.1169499454233589</v>
      </c>
      <c r="BP7" s="12">
        <f>1 - 1 / ( 1 + ($B7/1000*MIN(BP$3,$C$3))/($C$2+273.15))</f>
        <v>0.1169499454233589</v>
      </c>
      <c r="BQ7" s="12">
        <f>1 - 1 / ( 1 + ($B7/1000*MIN(BQ$3,$C$3))/($C$2+273.15))</f>
        <v>0.1169499454233589</v>
      </c>
      <c r="BR7" s="12">
        <f>1 - 1 / ( 1 + ($B7/1000*MIN(BR$3,$C$3))/($C$2+273.15))</f>
        <v>0.1169499454233589</v>
      </c>
      <c r="BS7" s="12">
        <f>1 - 1 / ( 1 + ($B7/1000*MIN(BS$3,$C$3))/($C$2+273.15))</f>
        <v>0.1169499454233589</v>
      </c>
      <c r="BT7" s="12">
        <f>1 - 1 / ( 1 + ($B7/1000*MIN(BT$3,$C$3))/($C$2+273.15))</f>
        <v>0.1169499454233589</v>
      </c>
      <c r="BU7" s="12">
        <f>1 - 1 / ( 1 + ($B7/1000*MIN(BU$3,$C$3))/($C$2+273.15))</f>
        <v>0.1169499454233589</v>
      </c>
      <c r="BV7" s="12">
        <f>1 - 1 / ( 1 + ($B7/1000*MIN(BV$3,$C$3))/($C$2+273.15))</f>
        <v>0.1169499454233589</v>
      </c>
      <c r="BW7" s="12">
        <f>1 - 1 / ( 1 + ($B7/1000*MIN(BW$3,$C$3))/($C$2+273.15))</f>
        <v>0.1169499454233589</v>
      </c>
      <c r="BX7" s="12">
        <f>1 - 1 / ( 1 + ($B7/1000*MIN(BX$3,$C$3))/($C$2+273.15))</f>
        <v>0.1169499454233589</v>
      </c>
      <c r="BY7" s="12">
        <f>1 - 1 / ( 1 + ($B7/1000*MIN(BY$3,$C$3))/($C$2+273.15))</f>
        <v>0.1169499454233589</v>
      </c>
      <c r="BZ7" s="12">
        <f>1 - 1 / ( 1 + ($B7/1000*MIN(BZ$3,$C$3))/($C$2+273.15))</f>
        <v>0.1169499454233589</v>
      </c>
      <c r="CA7" s="12">
        <f>1 - 1 / ( 1 + ($B7/1000*MIN(CA$3,$C$3))/($C$2+273.15))</f>
        <v>0.1169499454233589</v>
      </c>
      <c r="CB7" s="12">
        <f>1 - 1 / ( 1 + ($B7/1000*MIN(CB$3,$C$3))/($C$2+273.15))</f>
        <v>0.1169499454233589</v>
      </c>
      <c r="CC7" s="12">
        <f>1 - 1 / ( 1 + ($B7/1000*MIN(CC$3,$C$3))/($C$2+273.15))</f>
        <v>0.1169499454233589</v>
      </c>
      <c r="CD7" s="12">
        <f>1 - 1 / ( 1 + ($B7/1000*MIN(CD$3,$C$3))/($C$2+273.15))</f>
        <v>0.1169499454233589</v>
      </c>
      <c r="CE7" s="12">
        <f>1 - 1 / ( 1 + ($B7/1000*MIN(CE$3,$C$3))/($C$2+273.15))</f>
        <v>0.1169499454233589</v>
      </c>
      <c r="CF7" s="12">
        <f>1 - 1 / ( 1 + ($B7/1000*MIN(CF$3,$C$3))/($C$2+273.15))</f>
        <v>0.1169499454233589</v>
      </c>
      <c r="CG7" s="12">
        <f>1 - 1 / ( 1 + ($B7/1000*MIN(CG$3,$C$3))/($C$2+273.15))</f>
        <v>0.1169499454233589</v>
      </c>
      <c r="CH7" s="12">
        <f>1 - 1 / ( 1 + ($B7/1000*MIN(CH$3,$C$3))/($C$2+273.15))</f>
        <v>0.1169499454233589</v>
      </c>
      <c r="CI7" s="12">
        <f>1 - 1 / ( 1 + ($B7/1000*MIN(CI$3,$C$3))/($C$2+273.15))</f>
        <v>0.1169499454233589</v>
      </c>
      <c r="CJ7" s="12">
        <f>1 - 1 / ( 1 + ($B7/1000*MIN(CJ$3,$C$3))/($C$2+273.15))</f>
        <v>0.1169499454233589</v>
      </c>
      <c r="CK7" s="12">
        <f>1 - 1 / ( 1 + ($B7/1000*MIN(CK$3,$C$3))/($C$2+273.15))</f>
        <v>0.1169499454233589</v>
      </c>
      <c r="CL7" s="12">
        <f>1 - 1 / ( 1 + ($B7/1000*MIN(CL$3,$C$3))/($C$2+273.15))</f>
        <v>0.1169499454233589</v>
      </c>
      <c r="CM7" s="12">
        <f>1 - 1 / ( 1 + ($B7/1000*MIN(CM$3,$C$3))/($C$2+273.15))</f>
        <v>0.1169499454233589</v>
      </c>
      <c r="CN7" s="12">
        <f>1 - 1 / ( 1 + ($B7/1000*MIN(CN$3,$C$3))/($C$2+273.15))</f>
        <v>0.1169499454233589</v>
      </c>
      <c r="CO7" s="12">
        <f>1 - 1 / ( 1 + ($B7/1000*MIN(CO$3,$C$3))/($C$2+273.15))</f>
        <v>0.1169499454233589</v>
      </c>
      <c r="CP7" s="12">
        <f>1 - 1 / ( 1 + ($B7/1000*MIN(CP$3,$C$3))/($C$2+273.15))</f>
        <v>0.1169499454233589</v>
      </c>
      <c r="CQ7" s="12">
        <f>1 - 1 / ( 1 + ($B7/1000*MIN(CQ$3,$C$3))/($C$2+273.15))</f>
        <v>0.1169499454233589</v>
      </c>
      <c r="CR7" s="12">
        <f>1 - 1 / ( 1 + ($B7/1000*MIN(CR$3,$C$3))/($C$2+273.15))</f>
        <v>0.1169499454233589</v>
      </c>
      <c r="CS7" s="12">
        <f>1 - 1 / ( 1 + ($B7/1000*MIN(CS$3,$C$3))/($C$2+273.15))</f>
        <v>0.1169499454233589</v>
      </c>
      <c r="CT7" s="12">
        <f>1 - 1 / ( 1 + ($B7/1000*MIN(CT$3,$C$3))/($C$2+273.15))</f>
        <v>0.1169499454233589</v>
      </c>
      <c r="CU7" s="12">
        <f>1 - 1 / ( 1 + ($B7/1000*MIN(CU$3,$C$3))/($C$2+273.15))</f>
        <v>0.1169499454233589</v>
      </c>
      <c r="CV7" s="12">
        <f>1 - 1 / ( 1 + ($B7/1000*MIN(CV$3,$C$3))/($C$2+273.15))</f>
        <v>0.1169499454233589</v>
      </c>
      <c r="CW7" s="12">
        <f>1 - 1 / ( 1 + ($B7/1000*MIN(CW$3,$C$3))/($C$2+273.15))</f>
        <v>0.1169499454233589</v>
      </c>
      <c r="CX7" s="12">
        <f>1 - 1 / ( 1 + ($B7/1000*MIN(CX$3,$C$3))/($C$2+273.15))</f>
        <v>0.1169499454233589</v>
      </c>
      <c r="CY7" s="12">
        <f>1 - 1 / ( 1 + ($B7/1000*MIN(CY$3,$C$3))/($C$2+273.15))</f>
        <v>0.1169499454233589</v>
      </c>
      <c r="CZ7" s="12">
        <f>1 - 1 / ( 1 + ($B7/1000*MIN(CZ$3,$C$3))/($C$2+273.15))</f>
        <v>0.1169499454233589</v>
      </c>
      <c r="DA7" s="12">
        <f>1 - 1 / ( 1 + ($B7/1000*MIN(DA$3,$C$3))/($C$2+273.15))</f>
        <v>0.1169499454233589</v>
      </c>
      <c r="DB7" s="12">
        <f>1 - 1 / ( 1 + ($B7/1000*MIN(DB$3,$C$3))/($C$2+273.15))</f>
        <v>0.1169499454233589</v>
      </c>
      <c r="DC7" s="12">
        <f>1 - 1 / ( 1 + ($B7/1000*MIN(DC$3,$C$3))/($C$2+273.15))</f>
        <v>0.1169499454233589</v>
      </c>
      <c r="DD7" s="12">
        <f>1 - 1 / ( 1 + ($B7/1000*MIN(DD$3,$C$3))/($C$2+273.15))</f>
        <v>0.1169499454233589</v>
      </c>
      <c r="DE7" s="12">
        <f>1 - 1 / ( 1 + ($B7/1000*MIN(DE$3,$C$3))/($C$2+273.15))</f>
        <v>0.1169499454233589</v>
      </c>
      <c r="DF7" s="12">
        <f>1 - 1 / ( 1 + ($B7/1000*MIN(DF$3,$C$3))/($C$2+273.15))</f>
        <v>0.1169499454233589</v>
      </c>
      <c r="DG7" s="12">
        <f>1 - 1 / ( 1 + ($B7/1000*MIN(DG$3,$C$3))/($C$2+273.15))</f>
        <v>0.1169499454233589</v>
      </c>
      <c r="DH7" s="12">
        <f>1 - 1 / ( 1 + ($B7/1000*MIN(DH$3,$C$3))/($C$2+273.15))</f>
        <v>0.1169499454233589</v>
      </c>
      <c r="DI7" s="12">
        <f>1 - 1 / ( 1 + ($B7/1000*MIN(DI$3,$C$3))/($C$2+273.15))</f>
        <v>0.1169499454233589</v>
      </c>
      <c r="DJ7" s="12">
        <f>1 - 1 / ( 1 + ($B7/1000*MIN(DJ$3,$C$3))/($C$2+273.15))</f>
        <v>0.1169499454233589</v>
      </c>
      <c r="DK7" s="12">
        <f>1 - 1 / ( 1 + ($B7/1000*MIN(DK$3,$C$3))/($C$2+273.15))</f>
        <v>0.1169499454233589</v>
      </c>
      <c r="DL7" s="12">
        <f>1 - 1 / ( 1 + ($B7/1000*MIN(DL$3,$C$3))/($C$2+273.15))</f>
        <v>0.1169499454233589</v>
      </c>
      <c r="DM7" s="12">
        <f>1 - 1 / ( 1 + ($B7/1000*MIN(DM$3,$C$3))/($C$2+273.15))</f>
        <v>0.1169499454233589</v>
      </c>
      <c r="DN7" s="12">
        <f>1 - 1 / ( 1 + ($B7/1000*MIN(DN$3,$C$3))/($C$2+273.15))</f>
        <v>0.1169499454233589</v>
      </c>
      <c r="DO7" s="12">
        <f>1 - 1 / ( 1 + ($B7/1000*MIN(DO$3,$C$3))/($C$2+273.15))</f>
        <v>0.1169499454233589</v>
      </c>
      <c r="DP7" s="12">
        <f>1 - 1 / ( 1 + ($B7/1000*MIN(DP$3,$C$3))/($C$2+273.15))</f>
        <v>0.1169499454233589</v>
      </c>
      <c r="DQ7" s="12">
        <f>1 - 1 / ( 1 + ($B7/1000*MIN(DQ$3,$C$3))/($C$2+273.15))</f>
        <v>0.1169499454233589</v>
      </c>
      <c r="DR7" s="12">
        <f>1 - 1 / ( 1 + ($B7/1000*MIN(DR$3,$C$3))/($C$2+273.15))</f>
        <v>0.1169499454233589</v>
      </c>
      <c r="DS7" s="12">
        <f>1 - 1 / ( 1 + ($B7/1000*MIN(DS$3,$C$3))/($C$2+273.15))</f>
        <v>0.1169499454233589</v>
      </c>
      <c r="DT7" s="12">
        <f>1 - 1 / ( 1 + ($B7/1000*MIN(DT$3,$C$3))/($C$2+273.15))</f>
        <v>0.1169499454233589</v>
      </c>
      <c r="DU7" s="12">
        <f>1 - 1 / ( 1 + ($B7/1000*MIN(DU$3,$C$3))/($C$2+273.15))</f>
        <v>0.1169499454233589</v>
      </c>
      <c r="DV7" s="12">
        <f>1 - 1 / ( 1 + ($B7/1000*MIN(DV$3,$C$3))/($C$2+273.15))</f>
        <v>0.1169499454233589</v>
      </c>
      <c r="DW7" s="12">
        <f>1 - 1 / ( 1 + ($B7/1000*MIN(DW$3,$C$3))/($C$2+273.15))</f>
        <v>0.1169499454233589</v>
      </c>
      <c r="DX7" s="12">
        <f>1 - 1 / ( 1 + ($B7/1000*MIN(DX$3,$C$3))/($C$2+273.15))</f>
        <v>0.1169499454233589</v>
      </c>
      <c r="DY7" s="12">
        <f>1 - 1 / ( 1 + ($B7/1000*MIN(DY$3,$C$3))/($C$2+273.15))</f>
        <v>0.1169499454233589</v>
      </c>
      <c r="DZ7" s="12">
        <f>1 - 1 / ( 1 + ($B7/1000*MIN(DZ$3,$C$3))/($C$2+273.15))</f>
        <v>0.1169499454233589</v>
      </c>
      <c r="EA7" s="12">
        <f>1 - 1 / ( 1 + ($B7/1000*MIN(EA$3,$C$3))/($C$2+273.15))</f>
        <v>0.1169499454233589</v>
      </c>
      <c r="EB7" s="12">
        <f>1 - 1 / ( 1 + ($B7/1000*MIN(EB$3,$C$3))/($C$2+273.15))</f>
        <v>0.1169499454233589</v>
      </c>
      <c r="EC7" s="12">
        <f>1 - 1 / ( 1 + ($B7/1000*MIN(EC$3,$C$3))/($C$2+273.15))</f>
        <v>0.1169499454233589</v>
      </c>
    </row>
    <row r="9" spans="2:133" s="1" customFormat="1" x14ac:dyDescent="0.25">
      <c r="B9" s="5">
        <v>25</v>
      </c>
      <c r="D9" s="1">
        <v>-6.9411403469663083E-3</v>
      </c>
      <c r="E9" s="1">
        <v>-1.360921860668607E-2</v>
      </c>
      <c r="F9" s="1">
        <v>-1.975975099223232E-2</v>
      </c>
      <c r="G9" s="1">
        <v>-2.5144364302718939E-2</v>
      </c>
      <c r="H9" s="1">
        <v>-2.9514269023513839E-2</v>
      </c>
      <c r="I9" s="1">
        <v>-3.2620787128152078E-2</v>
      </c>
      <c r="J9" s="1">
        <v>-3.4215276518931192E-2</v>
      </c>
      <c r="K9" s="1">
        <v>-3.4048478806981031E-2</v>
      </c>
      <c r="L9" s="1">
        <v>-3.186980276405027E-2</v>
      </c>
      <c r="M9" s="1">
        <v>-2.743239440149248E-2</v>
      </c>
      <c r="N9" s="1">
        <v>-1.7154274969696459E-2</v>
      </c>
      <c r="O9" s="1">
        <v>-6.7584327102601094E-3</v>
      </c>
      <c r="P9" s="1">
        <v>3.674437245343221E-3</v>
      </c>
      <c r="Q9" s="1">
        <v>1.4072244153540581E-2</v>
      </c>
      <c r="R9" s="1">
        <v>2.4372259555179632E-2</v>
      </c>
      <c r="S9" s="1">
        <v>3.4520262741815522E-2</v>
      </c>
      <c r="T9" s="1">
        <v>4.4469720490022617E-2</v>
      </c>
      <c r="U9" s="1">
        <v>5.4181017315940487E-2</v>
      </c>
      <c r="V9" s="1">
        <v>6.3620733545224795E-2</v>
      </c>
      <c r="W9" s="1">
        <v>7.2760968677709315E-2</v>
      </c>
      <c r="X9" s="1">
        <v>8.1578707644428761E-2</v>
      </c>
      <c r="Y9" s="1">
        <v>9.0066022357214948E-2</v>
      </c>
      <c r="Z9" s="1">
        <v>9.8232985919258553E-2</v>
      </c>
      <c r="AA9" s="1">
        <v>0.10605897515462991</v>
      </c>
      <c r="AB9" s="1">
        <v>0.1135247389512859</v>
      </c>
      <c r="AC9" s="1">
        <v>0.1206142522329241</v>
      </c>
      <c r="AD9" s="1">
        <v>0.12731457324934861</v>
      </c>
      <c r="AE9" s="1">
        <v>0.1336157028651144</v>
      </c>
      <c r="AF9" s="1">
        <v>0.13951044591881609</v>
      </c>
      <c r="AG9" s="1">
        <v>0.14499427478808441</v>
      </c>
      <c r="AH9" s="1">
        <v>0.15006519529374879</v>
      </c>
      <c r="AI9" s="1">
        <v>0.15472361512597391</v>
      </c>
      <c r="AJ9" s="1">
        <v>0.15897221498489419</v>
      </c>
      <c r="AK9" s="1">
        <v>0.1628158226542098</v>
      </c>
      <c r="AL9" s="1">
        <v>0.16626129024759351</v>
      </c>
      <c r="AM9" s="1">
        <v>0.16931737484511439</v>
      </c>
      <c r="AN9" s="1">
        <v>0.17199462281189781</v>
      </c>
      <c r="AO9" s="1">
        <v>0.17430525801739091</v>
      </c>
      <c r="AP9" s="1">
        <v>0.17626307424958651</v>
      </c>
      <c r="AQ9" s="1">
        <v>0.17788333205013271</v>
      </c>
      <c r="AR9" s="1">
        <v>0.17918266025749929</v>
      </c>
      <c r="AS9" s="1">
        <v>0.18017896249365609</v>
      </c>
      <c r="AT9" s="1">
        <v>0.1808913288405947</v>
      </c>
      <c r="AU9" s="1">
        <v>0.18133995294816779</v>
      </c>
      <c r="AV9" s="1">
        <v>0.18154605479821129</v>
      </c>
      <c r="AW9" s="1">
        <v>0.18153180934201529</v>
      </c>
      <c r="AX9" s="1">
        <v>0.18130295677812919</v>
      </c>
      <c r="AY9" s="1">
        <v>0.18083965582697911</v>
      </c>
      <c r="AZ9" s="1">
        <v>0.18014414406918891</v>
      </c>
      <c r="BA9" s="1">
        <v>0.17921965251155919</v>
      </c>
      <c r="BB9" s="1">
        <v>0.17806982320570339</v>
      </c>
      <c r="BC9" s="1">
        <v>0.17669869648160841</v>
      </c>
      <c r="BD9" s="1">
        <v>0.1751106981819284</v>
      </c>
      <c r="BE9" s="1">
        <v>0.17331062691654611</v>
      </c>
      <c r="BF9" s="1">
        <v>0.17130364137943491</v>
      </c>
      <c r="BG9" s="1">
        <v>0.16909524775967449</v>
      </c>
      <c r="BH9" s="1">
        <v>0.166691287274638</v>
      </c>
      <c r="BI9" s="1">
        <v>0.16409792386568611</v>
      </c>
      <c r="BJ9" s="1">
        <v>0.1613216320901856</v>
      </c>
      <c r="BK9" s="1">
        <v>0.1583691852448155</v>
      </c>
      <c r="BL9" s="1">
        <v>0.15524764375024699</v>
      </c>
      <c r="BM9" s="1">
        <v>0.15196434384897731</v>
      </c>
      <c r="BN9" s="1">
        <v>0.14852688662538679</v>
      </c>
      <c r="BO9" s="1">
        <v>0.14494312741663151</v>
      </c>
      <c r="BP9" s="1">
        <v>0.14122116562202441</v>
      </c>
      <c r="BQ9" s="1">
        <v>0.1373693349615337</v>
      </c>
      <c r="BR9" s="1">
        <v>0.13339619421732959</v>
      </c>
      <c r="BS9" s="1">
        <v>0.12931051849347239</v>
      </c>
      <c r="BT9" s="1">
        <v>0.12512129102452721</v>
      </c>
      <c r="BU9" s="1">
        <v>0.12083769557837699</v>
      </c>
      <c r="BV9" s="1">
        <v>0.1164691094802386</v>
      </c>
      <c r="BW9" s="1">
        <v>0.1120250972987797</v>
      </c>
      <c r="BX9" s="1">
        <v>0.1075153585032957</v>
      </c>
      <c r="BY9" s="1">
        <v>0.1029404494349393</v>
      </c>
      <c r="BZ9" s="1">
        <v>9.8296291059860152E-2</v>
      </c>
      <c r="CA9" s="1">
        <v>9.3582823431372475E-2</v>
      </c>
      <c r="CB9" s="1">
        <v>8.8800132774348839E-2</v>
      </c>
      <c r="CC9" s="1">
        <v>8.3948452609607926E-2</v>
      </c>
      <c r="CD9" s="1">
        <v>7.9028164763215614E-2</v>
      </c>
      <c r="CE9" s="1">
        <v>7.4039800269353861E-2</v>
      </c>
      <c r="CF9" s="1">
        <v>6.8984040164956184E-2</v>
      </c>
      <c r="CG9" s="1">
        <v>6.386171617877423E-2</v>
      </c>
      <c r="CH9" s="1">
        <v>5.8673811314985613E-2</v>
      </c>
      <c r="CI9" s="1">
        <v>5.3421460346164913E-2</v>
      </c>
      <c r="CJ9" s="1">
        <v>4.8105950199207832E-2</v>
      </c>
      <c r="CK9" s="1">
        <v>4.2728720262765307E-2</v>
      </c>
      <c r="CL9" s="1">
        <v>3.7291362602690732E-2</v>
      </c>
      <c r="CM9" s="1">
        <v>3.1795622099910048E-2</v>
      </c>
      <c r="CN9" s="1">
        <v>2.6243396513557119E-2</v>
      </c>
      <c r="CO9" s="1">
        <v>2.063673648513031E-2</v>
      </c>
      <c r="CP9" s="1">
        <v>1.497784547668957E-2</v>
      </c>
      <c r="CQ9" s="1">
        <v>9.2690796640084727E-3</v>
      </c>
      <c r="CR9" s="1">
        <v>3.512947789488408E-3</v>
      </c>
      <c r="CS9" s="1">
        <v>-2.287889017747347E-3</v>
      </c>
      <c r="CT9" s="1">
        <v>-8.1306174402406839E-3</v>
      </c>
      <c r="CU9" s="1">
        <v>-1.40122721835354E-2</v>
      </c>
      <c r="CV9" s="1">
        <v>-1.9929736182252359E-2</v>
      </c>
      <c r="CW9" s="1">
        <v>-2.5879740794003681E-2</v>
      </c>
      <c r="CX9" s="1">
        <v>-3.185886596605414E-2</v>
      </c>
      <c r="CY9" s="1">
        <v>-3.7863540363449737E-2</v>
      </c>
      <c r="CZ9" s="1">
        <v>-4.3890041438498173E-2</v>
      </c>
      <c r="DA9" s="1">
        <v>-4.9934495438236581E-2</v>
      </c>
      <c r="DB9" s="1">
        <v>-5.5992877321163093E-2</v>
      </c>
      <c r="DC9" s="1">
        <v>-6.2061010575124698E-2</v>
      </c>
      <c r="DD9" s="1">
        <v>-6.8134566920889483E-2</v>
      </c>
      <c r="DE9" s="1">
        <v>-7.4209065877898439E-2</v>
      </c>
      <c r="DF9" s="1">
        <v>-8.0279959040449711E-2</v>
      </c>
      <c r="DG9" s="1">
        <v>-8.6358798366180878E-2</v>
      </c>
      <c r="DH9" s="1">
        <v>-9.2455861548025098E-2</v>
      </c>
      <c r="DI9" s="1">
        <v>-9.8570551727839018E-2</v>
      </c>
      <c r="DJ9" s="1">
        <v>-0.1047022745103057</v>
      </c>
      <c r="DK9" s="1">
        <v>-0.1108504380571418</v>
      </c>
      <c r="DL9" s="1">
        <v>-0.1170144531760826</v>
      </c>
      <c r="DM9" s="1">
        <v>-0.1231937334103783</v>
      </c>
      <c r="DN9" s="1">
        <v>-0.129387695121185</v>
      </c>
      <c r="DO9" s="1">
        <v>-0.13559575756629269</v>
      </c>
      <c r="DP9" s="1">
        <v>-0.1418173429804348</v>
      </c>
      <c r="DQ9" s="1">
        <v>-0.14805187664431679</v>
      </c>
      <c r="DR9" s="1">
        <v>-0.15429878695782759</v>
      </c>
      <c r="DS9" s="1">
        <v>-0.16055750550478359</v>
      </c>
      <c r="DT9" s="1">
        <v>-0.16682746712006141</v>
      </c>
      <c r="DU9" s="1">
        <v>-0.17310810994492701</v>
      </c>
      <c r="DV9" s="1">
        <v>-0.1793988754894755</v>
      </c>
      <c r="DW9" s="1">
        <v>-0.18569920868566209</v>
      </c>
      <c r="DX9" s="1">
        <v>-0.19200855793978991</v>
      </c>
      <c r="DY9" s="1">
        <v>-0.19832637517785659</v>
      </c>
      <c r="DZ9" s="1">
        <v>-0.20465211589649709</v>
      </c>
      <c r="EA9" s="1">
        <v>-0.2109852392047529</v>
      </c>
      <c r="EB9" s="1">
        <v>-0.21732520786241591</v>
      </c>
      <c r="EC9" s="1">
        <v>-0.22367148832132949</v>
      </c>
    </row>
    <row r="10" spans="2:133" s="1" customFormat="1" x14ac:dyDescent="0.25">
      <c r="B10" s="5">
        <v>50</v>
      </c>
      <c r="D10" s="1">
        <v>-6.8740704739609221E-3</v>
      </c>
      <c r="E10" s="1">
        <v>-1.3048448820441981E-2</v>
      </c>
      <c r="F10" s="1">
        <v>-1.777884652003181E-2</v>
      </c>
      <c r="G10" s="1">
        <v>-2.0247204432350729E-2</v>
      </c>
      <c r="H10" s="1">
        <v>-1.9576380182185101E-2</v>
      </c>
      <c r="I10" s="1">
        <v>-1.483932504423402E-2</v>
      </c>
      <c r="J10" s="1">
        <v>-5.0667138551148128E-3</v>
      </c>
      <c r="K10" s="1">
        <v>1.07475506572996E-2</v>
      </c>
      <c r="L10" s="1">
        <v>3.364170272453304E-2</v>
      </c>
      <c r="M10" s="1">
        <v>6.46643484299112E-2</v>
      </c>
      <c r="N10" s="1">
        <v>0.118500811501173</v>
      </c>
      <c r="O10" s="1">
        <v>0.17586301500434939</v>
      </c>
      <c r="P10" s="1">
        <v>0.2361784217363159</v>
      </c>
      <c r="Q10" s="1">
        <v>0.29893189596280928</v>
      </c>
      <c r="R10" s="1">
        <v>0.36366245870509672</v>
      </c>
      <c r="S10" s="1">
        <v>0.42995802778536779</v>
      </c>
      <c r="T10" s="1">
        <v>0.49745061651995931</v>
      </c>
      <c r="U10" s="1">
        <v>0.56581194816575575</v>
      </c>
      <c r="V10" s="1">
        <v>0.63474944095007402</v>
      </c>
      <c r="W10" s="1">
        <v>0.70401391426631221</v>
      </c>
      <c r="X10" s="1">
        <v>0.77346384002057889</v>
      </c>
      <c r="Y10" s="1">
        <v>0.84288726418618154</v>
      </c>
      <c r="Z10" s="1">
        <v>0.91206880050954808</v>
      </c>
      <c r="AA10" s="1">
        <v>0.98081389719300205</v>
      </c>
      <c r="AB10" s="1">
        <v>1.0489480809541549</v>
      </c>
      <c r="AC10" s="1">
        <v>1.1163162564576441</v>
      </c>
      <c r="AD10" s="1">
        <v>1.182782046849908</v>
      </c>
      <c r="AE10" s="1">
        <v>1.2482271647014329</v>
      </c>
      <c r="AF10" s="1">
        <v>1.3125508060286959</v>
      </c>
      <c r="AG10" s="1">
        <v>1.3756690629332839</v>
      </c>
      <c r="AH10" s="1">
        <v>1.4375143527092431</v>
      </c>
      <c r="AI10" s="1">
        <v>1.498034862933352</v>
      </c>
      <c r="AJ10" s="1">
        <v>1.557194013186141</v>
      </c>
      <c r="AK10" s="1">
        <v>1.614969934641536</v>
      </c>
      <c r="AL10" s="1">
        <v>1.6713549690805889</v>
      </c>
      <c r="AM10" s="1">
        <v>1.7263551889383351</v>
      </c>
      <c r="AN10" s="1">
        <v>1.7799899400167549</v>
      </c>
      <c r="AO10" s="1">
        <v>1.832291408533756</v>
      </c>
      <c r="AP10" s="1">
        <v>1.883304214381027</v>
      </c>
      <c r="AQ10" s="1">
        <v>1.933085032816422</v>
      </c>
      <c r="AR10" s="1">
        <v>1.98170224741677</v>
      </c>
      <c r="AS10" s="1">
        <v>2.0292095324504591</v>
      </c>
      <c r="AT10" s="1">
        <v>2.0755302611141322</v>
      </c>
      <c r="AU10" s="1">
        <v>2.120634258145714</v>
      </c>
      <c r="AV10" s="1">
        <v>2.1645068283612119</v>
      </c>
      <c r="AW10" s="1">
        <v>2.207137517633512</v>
      </c>
      <c r="AX10" s="1">
        <v>2.2485201329408109</v>
      </c>
      <c r="AY10" s="1">
        <v>2.288652767375488</v>
      </c>
      <c r="AZ10" s="1">
        <v>2.3275378281290462</v>
      </c>
      <c r="BA10" s="1">
        <v>2.3651820654684599</v>
      </c>
      <c r="BB10" s="1">
        <v>2.4015966008416849</v>
      </c>
      <c r="BC10" s="1">
        <v>2.4367969524323949</v>
      </c>
      <c r="BD10" s="1">
        <v>2.470803056715376</v>
      </c>
      <c r="BE10" s="1">
        <v>2.5036392848902982</v>
      </c>
      <c r="BF10" s="1">
        <v>2.5353344533940638</v>
      </c>
      <c r="BG10" s="1">
        <v>2.5659218281003651</v>
      </c>
      <c r="BH10" s="1">
        <v>2.5954391221954012</v>
      </c>
      <c r="BI10" s="1">
        <v>2.623928488153616</v>
      </c>
      <c r="BJ10" s="1">
        <v>2.6514365046598409</v>
      </c>
      <c r="BK10" s="1">
        <v>2.6780141597478249</v>
      </c>
      <c r="BL10" s="1">
        <v>2.7037168318607949</v>
      </c>
      <c r="BM10" s="1">
        <v>2.728604270947478</v>
      </c>
      <c r="BN10" s="1">
        <v>2.75274058213882</v>
      </c>
      <c r="BO10" s="1">
        <v>2.776194214944518</v>
      </c>
      <c r="BP10" s="1">
        <v>2.7990379613486671</v>
      </c>
      <c r="BQ10" s="1">
        <v>2.8213186897692069</v>
      </c>
      <c r="BR10" s="1">
        <v>2.8430127332714581</v>
      </c>
      <c r="BS10" s="1">
        <v>2.8641161252630738</v>
      </c>
      <c r="BT10" s="1">
        <v>2.884627212258621</v>
      </c>
      <c r="BU10" s="1">
        <v>2.9045458460983302</v>
      </c>
      <c r="BV10" s="1">
        <v>2.9238734616184838</v>
      </c>
      <c r="BW10" s="1">
        <v>2.9426131542943068</v>
      </c>
      <c r="BX10" s="1">
        <v>2.960769757675294</v>
      </c>
      <c r="BY10" s="1">
        <v>2.9783499204662718</v>
      </c>
      <c r="BZ10" s="1">
        <v>2.9953621831514279</v>
      </c>
      <c r="CA10" s="1">
        <v>3.0118170541012428</v>
      </c>
      <c r="CB10" s="1">
        <v>3.0277270851651248</v>
      </c>
      <c r="CC10" s="1">
        <v>3.0431069468119181</v>
      </c>
      <c r="CD10" s="1">
        <v>3.0579735029727289</v>
      </c>
      <c r="CE10" s="1">
        <v>3.0723458858028319</v>
      </c>
      <c r="CF10" s="1">
        <v>3.0862455707092522</v>
      </c>
      <c r="CG10" s="1">
        <v>3.099696452074383</v>
      </c>
      <c r="CH10" s="1">
        <v>3.1127249202468619</v>
      </c>
      <c r="CI10" s="1">
        <v>3.1253599405079631</v>
      </c>
      <c r="CJ10" s="1">
        <v>3.1376331348679969</v>
      </c>
      <c r="CK10" s="1">
        <v>3.1495788677314072</v>
      </c>
      <c r="CL10" s="1">
        <v>3.1612343366447959</v>
      </c>
      <c r="CM10" s="1">
        <v>3.172639669578686</v>
      </c>
      <c r="CN10" s="1">
        <v>3.1838380304106271</v>
      </c>
      <c r="CO10" s="1">
        <v>3.1948757345618048</v>
      </c>
      <c r="CP10" s="1">
        <v>3.2058023770453299</v>
      </c>
      <c r="CQ10" s="1">
        <v>3.2166709755271232</v>
      </c>
      <c r="CR10" s="1">
        <v>3.2275381314109519</v>
      </c>
      <c r="CS10" s="1">
        <v>3.2384642124173411</v>
      </c>
      <c r="CT10" s="1">
        <v>3.249505375020306</v>
      </c>
      <c r="CU10" s="1">
        <v>3.2605918211063449</v>
      </c>
      <c r="CV10" s="1">
        <v>3.2716903479155088</v>
      </c>
      <c r="CW10" s="1">
        <v>3.2828015654848168</v>
      </c>
      <c r="CX10" s="1">
        <v>3.293926879890805</v>
      </c>
      <c r="CY10" s="1">
        <v>3.3050685401453279</v>
      </c>
      <c r="CZ10" s="1">
        <v>3.316229688145413</v>
      </c>
      <c r="DA10" s="1">
        <v>3.327414411930405</v>
      </c>
      <c r="DB10" s="1">
        <v>3.3386278025249401</v>
      </c>
      <c r="DC10" s="1">
        <v>3.349876014702176</v>
      </c>
      <c r="DD10" s="1">
        <v>3.3611663320299949</v>
      </c>
      <c r="DE10" s="1">
        <v>3.3725072366220989</v>
      </c>
      <c r="DF10" s="1">
        <v>3.3839084840821978</v>
      </c>
      <c r="DG10" s="1">
        <v>3.3953811841892052</v>
      </c>
      <c r="DH10" s="1">
        <v>3.406937887960297</v>
      </c>
      <c r="DI10" s="1">
        <v>3.4185926818221901</v>
      </c>
      <c r="DJ10" s="1">
        <v>3.4303612897339382</v>
      </c>
      <c r="DK10" s="1">
        <v>3.4422611842404218</v>
      </c>
      <c r="DL10" s="1">
        <v>3.4543117075709522</v>
      </c>
      <c r="DM10" s="1">
        <v>3.466534204104633</v>
      </c>
      <c r="DN10" s="1">
        <v>3.478952165715882</v>
      </c>
      <c r="DO10" s="1">
        <v>3.4915913917742221</v>
      </c>
      <c r="DP10" s="1">
        <v>3.5044801658666391</v>
      </c>
      <c r="DQ10" s="1">
        <v>3.5176494516716161</v>
      </c>
      <c r="DR10" s="1">
        <v>3.5311331108239021</v>
      </c>
      <c r="DS10" s="1">
        <v>3.5449681461260099</v>
      </c>
      <c r="DT10" s="1">
        <v>3.5591949740609441</v>
      </c>
      <c r="DU10" s="1">
        <v>3.573857731287319</v>
      </c>
      <c r="DV10" s="1">
        <v>3.589004620680484</v>
      </c>
      <c r="DW10" s="1">
        <v>3.6046883035380399</v>
      </c>
      <c r="DX10" s="1">
        <v>3.620966345856687</v>
      </c>
      <c r="DY10" s="1">
        <v>3.637901728133798</v>
      </c>
      <c r="DZ10" s="1">
        <v>3.6555634300525668</v>
      </c>
      <c r="EA10" s="1">
        <v>3.674027103663505</v>
      </c>
      <c r="EB10" s="1">
        <v>3.6933758514529131</v>
      </c>
      <c r="EC10" s="1">
        <v>3.713701128987807</v>
      </c>
    </row>
    <row r="11" spans="2:133" s="1" customFormat="1" x14ac:dyDescent="0.25">
      <c r="B11" s="1">
        <v>1</v>
      </c>
      <c r="D11" s="1">
        <v>4.5270558540932981E-4</v>
      </c>
      <c r="E11" s="1">
        <v>8.3806213691914877E-3</v>
      </c>
      <c r="F11" s="1">
        <v>3.4628027289760333E-2</v>
      </c>
      <c r="G11" s="1">
        <v>9.144696614910508E-2</v>
      </c>
      <c r="H11" s="1">
        <v>0.19075890469272491</v>
      </c>
      <c r="I11" s="1">
        <v>0.34345557111301872</v>
      </c>
      <c r="J11" s="1">
        <v>0.55938379841659014</v>
      </c>
      <c r="K11" s="1">
        <v>0.84782902875427624</v>
      </c>
      <c r="L11" s="1">
        <v>1.2179124540056849</v>
      </c>
      <c r="M11" s="1">
        <v>1.676072049314008</v>
      </c>
      <c r="N11" s="1">
        <v>2.765129358586051</v>
      </c>
      <c r="O11" s="1">
        <v>4.1113924820636498</v>
      </c>
      <c r="P11" s="1">
        <v>5.8920404718168271</v>
      </c>
      <c r="Q11" s="1">
        <v>8.0104472237150333</v>
      </c>
      <c r="R11" s="1">
        <v>9.6560341032601684</v>
      </c>
      <c r="S11" s="1">
        <v>10.733803534565</v>
      </c>
      <c r="T11" s="1">
        <v>11.469145642249201</v>
      </c>
      <c r="U11" s="1">
        <v>11.9892155836867</v>
      </c>
      <c r="V11" s="1">
        <v>12.367178135376751</v>
      </c>
      <c r="W11" s="1">
        <v>12.648745311661321</v>
      </c>
      <c r="X11" s="1">
        <v>12.86614545170988</v>
      </c>
      <c r="Y11" s="1">
        <v>13.037976847350309</v>
      </c>
      <c r="Z11" s="1">
        <v>13.17177145021836</v>
      </c>
      <c r="AA11" s="1">
        <v>13.274204051245651</v>
      </c>
      <c r="AB11" s="1">
        <v>13.351798509301659</v>
      </c>
      <c r="AC11" s="1">
        <v>13.411196334493379</v>
      </c>
      <c r="AD11" s="1">
        <v>13.45934874954108</v>
      </c>
      <c r="AE11" s="1">
        <v>13.50087038591124</v>
      </c>
      <c r="AF11" s="1">
        <v>13.534960506137789</v>
      </c>
      <c r="AG11" s="1">
        <v>13.561754040906211</v>
      </c>
      <c r="AH11" s="1">
        <v>13.581833339344</v>
      </c>
      <c r="AI11" s="1">
        <v>13.596216979896409</v>
      </c>
      <c r="AJ11" s="1">
        <v>13.60636132738153</v>
      </c>
      <c r="AK11" s="1">
        <v>13.61416476986591</v>
      </c>
      <c r="AL11" s="1">
        <v>13.621962486799591</v>
      </c>
      <c r="AM11" s="1">
        <v>13.63022031026628</v>
      </c>
      <c r="AN11" s="1">
        <v>13.63764618584486</v>
      </c>
      <c r="AO11" s="1">
        <v>13.64378701579847</v>
      </c>
      <c r="AP11" s="1">
        <v>13.648387523039389</v>
      </c>
      <c r="AQ11" s="1">
        <v>13.651388645536089</v>
      </c>
      <c r="AR11" s="1">
        <v>13.652926466207131</v>
      </c>
      <c r="AS11" s="1">
        <v>13.653331724101291</v>
      </c>
      <c r="AT11" s="1">
        <v>13.653129780109451</v>
      </c>
      <c r="AU11" s="1">
        <v>13.65304073887248</v>
      </c>
      <c r="AV11" s="1">
        <v>13.65397925514293</v>
      </c>
      <c r="AW11" s="1">
        <v>13.656368634010789</v>
      </c>
      <c r="AX11" s="1">
        <v>13.659223850462981</v>
      </c>
      <c r="AY11" s="1">
        <v>13.66209182117325</v>
      </c>
      <c r="AZ11" s="1">
        <v>13.664630636555071</v>
      </c>
      <c r="BA11" s="1">
        <v>13.666591788282799</v>
      </c>
      <c r="BB11" s="1">
        <v>13.66781970936219</v>
      </c>
      <c r="BC11" s="1">
        <v>13.668251358793951</v>
      </c>
      <c r="BD11" s="1">
        <v>13.66791591636348</v>
      </c>
      <c r="BE11" s="1">
        <v>13.666934613512581</v>
      </c>
      <c r="BF11" s="1">
        <v>13.66552068744878</v>
      </c>
      <c r="BG11" s="1">
        <v>13.66397940708706</v>
      </c>
      <c r="BH11" s="1">
        <v>13.662708080649139</v>
      </c>
      <c r="BI11" s="1">
        <v>13.66219591568267</v>
      </c>
      <c r="BJ11" s="1">
        <v>13.663023563460481</v>
      </c>
      <c r="BK11" s="1">
        <v>13.66602614034187</v>
      </c>
      <c r="BL11" s="1">
        <v>13.6709790383469</v>
      </c>
      <c r="BM11" s="1">
        <v>13.67684559263256</v>
      </c>
      <c r="BN11" s="1">
        <v>13.682746663620181</v>
      </c>
      <c r="BO11" s="1">
        <v>13.68796307619786</v>
      </c>
      <c r="BP11" s="1">
        <v>13.69193447904615</v>
      </c>
      <c r="BQ11" s="1">
        <v>13.694257863797761</v>
      </c>
      <c r="BR11" s="1">
        <v>13.69468614728933</v>
      </c>
      <c r="BS11" s="1">
        <v>13.693127099294321</v>
      </c>
      <c r="BT11" s="1">
        <v>13.689642784693209</v>
      </c>
      <c r="BU11" s="1">
        <v>13.68444958166509</v>
      </c>
      <c r="BV11" s="1">
        <v>13.677918733041739</v>
      </c>
      <c r="BW11" s="1">
        <v>13.670577282411809</v>
      </c>
      <c r="BX11" s="1">
        <v>13.663109136498919</v>
      </c>
      <c r="BY11" s="1">
        <v>13.65635587895736</v>
      </c>
      <c r="BZ11" s="1">
        <v>13.651316839382529</v>
      </c>
      <c r="CA11" s="1">
        <v>13.649147800825631</v>
      </c>
      <c r="CB11" s="1">
        <v>13.651157621421421</v>
      </c>
      <c r="CC11" s="1">
        <v>13.657793101416839</v>
      </c>
      <c r="CD11" s="1">
        <v>13.66601075271655</v>
      </c>
      <c r="CE11" s="1">
        <v>13.674232336301319</v>
      </c>
      <c r="CF11" s="1">
        <v>13.68135623874147</v>
      </c>
      <c r="CG11" s="1">
        <v>13.6865927193403</v>
      </c>
      <c r="CH11" s="1">
        <v>13.689460503499451</v>
      </c>
      <c r="CI11" s="1">
        <v>13.68978391529069</v>
      </c>
      <c r="CJ11" s="1">
        <v>13.68769120407069</v>
      </c>
      <c r="CK11" s="1">
        <v>13.68361429378356</v>
      </c>
      <c r="CL11" s="1">
        <v>13.67828977383672</v>
      </c>
      <c r="CM11" s="1">
        <v>13.672760538699441</v>
      </c>
      <c r="CN11" s="1">
        <v>13.66837705529557</v>
      </c>
      <c r="CO11" s="1">
        <v>13.6667967922792</v>
      </c>
      <c r="CP11" s="1">
        <v>13.669776550783951</v>
      </c>
      <c r="CQ11" s="1">
        <v>13.67509281031133</v>
      </c>
      <c r="CR11" s="1">
        <v>13.68075813889703</v>
      </c>
      <c r="CS11" s="1">
        <v>13.68596556829633</v>
      </c>
      <c r="CT11" s="1">
        <v>13.690113326152639</v>
      </c>
      <c r="CU11" s="1">
        <v>13.692803242147701</v>
      </c>
      <c r="CV11" s="1">
        <v>13.69383921682541</v>
      </c>
      <c r="CW11" s="1">
        <v>13.693226115407841</v>
      </c>
      <c r="CX11" s="1">
        <v>13.691169260239549</v>
      </c>
      <c r="CY11" s="1">
        <v>13.68807451403825</v>
      </c>
      <c r="CZ11" s="1">
        <v>13.684548766847509</v>
      </c>
      <c r="DA11" s="1">
        <v>13.681400457555901</v>
      </c>
      <c r="DB11" s="1">
        <v>13.67963957408179</v>
      </c>
      <c r="DC11" s="1">
        <v>13.68047638839886</v>
      </c>
      <c r="DD11" s="1">
        <v>13.68430576885336</v>
      </c>
      <c r="DE11" s="1">
        <v>13.689521538328931</v>
      </c>
      <c r="DF11" s="1">
        <v>13.69509568153401</v>
      </c>
      <c r="DG11" s="1">
        <v>13.70020450040855</v>
      </c>
      <c r="DH11" s="1">
        <v>13.70421756305876</v>
      </c>
      <c r="DI11" s="1">
        <v>13.70669614134107</v>
      </c>
      <c r="DJ11" s="1">
        <v>13.70739165789826</v>
      </c>
      <c r="DK11" s="1">
        <v>13.70624451662545</v>
      </c>
      <c r="DL11" s="1">
        <v>13.70338352330819</v>
      </c>
      <c r="DM11" s="1">
        <v>13.69912594360733</v>
      </c>
      <c r="DN11" s="1">
        <v>13.693978089108811</v>
      </c>
      <c r="DO11" s="1">
        <v>13.68863616355463</v>
      </c>
      <c r="DP11" s="1">
        <v>13.68398693692461</v>
      </c>
      <c r="DQ11" s="1">
        <v>13.681107644932521</v>
      </c>
      <c r="DR11" s="1">
        <v>13.681264342312691</v>
      </c>
      <c r="DS11" s="1">
        <v>13.685043136707749</v>
      </c>
      <c r="DT11" s="1">
        <v>13.68911963180952</v>
      </c>
      <c r="DU11" s="1">
        <v>13.692713188867121</v>
      </c>
      <c r="DV11" s="1">
        <v>13.69561271268682</v>
      </c>
      <c r="DW11" s="1">
        <v>13.697710159307009</v>
      </c>
      <c r="DX11" s="1">
        <v>13.699000047944031</v>
      </c>
      <c r="DY11" s="1">
        <v>13.69957911934074</v>
      </c>
      <c r="DZ11" s="1">
        <v>13.699646141839249</v>
      </c>
      <c r="EA11" s="1">
        <v>13.69950181974087</v>
      </c>
      <c r="EB11" s="1">
        <v>13.6995487119932</v>
      </c>
      <c r="EC11" s="1">
        <v>13.700291022656559</v>
      </c>
    </row>
    <row r="13" spans="2:133" s="1" customFormat="1" x14ac:dyDescent="0.25">
      <c r="B13" s="5">
        <v>25</v>
      </c>
      <c r="D13" s="1">
        <v>3.545856340073783E-2</v>
      </c>
      <c r="E13" s="1">
        <v>0.14088492365303301</v>
      </c>
      <c r="F13" s="1">
        <v>0.31467318011962669</v>
      </c>
      <c r="G13" s="1">
        <v>0.55509476203928898</v>
      </c>
      <c r="H13" s="1">
        <v>0.86021113467637633</v>
      </c>
      <c r="I13" s="1">
        <v>1.227994104804139</v>
      </c>
      <c r="J13" s="1">
        <v>1.656419563989544</v>
      </c>
      <c r="K13" s="1">
        <v>2.143542235645441</v>
      </c>
      <c r="L13" s="1">
        <v>2.687532128951887</v>
      </c>
      <c r="M13" s="1">
        <v>3.286458368312168</v>
      </c>
      <c r="N13" s="1">
        <v>4.1153043456167211</v>
      </c>
      <c r="O13" s="1">
        <v>4.9095819409006367</v>
      </c>
      <c r="P13" s="1">
        <v>5.670687688133313</v>
      </c>
      <c r="Q13" s="1">
        <v>6.3999048495845727</v>
      </c>
      <c r="R13" s="1">
        <v>7.0984869360465552</v>
      </c>
      <c r="S13" s="1">
        <v>7.7676571044590048</v>
      </c>
      <c r="T13" s="1">
        <v>8.408606621823651</v>
      </c>
      <c r="U13" s="1">
        <v>9.0224933131440821</v>
      </c>
      <c r="V13" s="1">
        <v>9.6104400011591906</v>
      </c>
      <c r="W13" s="1">
        <v>10.17353294550108</v>
      </c>
      <c r="X13" s="1">
        <v>10.712820288605</v>
      </c>
      <c r="Y13" s="1">
        <v>11.22967111678642</v>
      </c>
      <c r="Z13" s="1">
        <v>11.725852084616379</v>
      </c>
      <c r="AA13" s="1">
        <v>12.201940088948559</v>
      </c>
      <c r="AB13" s="1">
        <v>12.65845473065937</v>
      </c>
      <c r="AC13" s="1">
        <v>13.09592642067841</v>
      </c>
      <c r="AD13" s="1">
        <v>13.514896250806171</v>
      </c>
      <c r="AE13" s="1">
        <v>13.915915831288119</v>
      </c>
      <c r="AF13" s="1">
        <v>14.299547096994271</v>
      </c>
      <c r="AG13" s="1">
        <v>14.666362084392119</v>
      </c>
      <c r="AH13" s="1">
        <v>15.01694268174055</v>
      </c>
      <c r="AI13" s="1">
        <v>15.35188035517351</v>
      </c>
      <c r="AJ13" s="1">
        <v>15.67177585356251</v>
      </c>
      <c r="AK13" s="1">
        <v>15.97723889515075</v>
      </c>
      <c r="AL13" s="1">
        <v>16.26888783914902</v>
      </c>
      <c r="AM13" s="1">
        <v>16.547349345472551</v>
      </c>
      <c r="AN13" s="1">
        <v>16.813258025948869</v>
      </c>
      <c r="AO13" s="1">
        <v>17.067256090274501</v>
      </c>
      <c r="AP13" s="1">
        <v>17.309992990022611</v>
      </c>
      <c r="AQ13" s="1">
        <v>17.542125063968879</v>
      </c>
      <c r="AR13" s="1">
        <v>17.764315187935779</v>
      </c>
      <c r="AS13" s="1">
        <v>17.97723243229601</v>
      </c>
      <c r="AT13" s="1">
        <v>18.181551730179731</v>
      </c>
      <c r="AU13" s="1">
        <v>18.37795355931576</v>
      </c>
      <c r="AV13" s="1">
        <v>18.567123640358599</v>
      </c>
      <c r="AW13" s="1">
        <v>18.74975265439042</v>
      </c>
      <c r="AX13" s="1">
        <v>18.926085426567909</v>
      </c>
      <c r="AY13" s="1">
        <v>19.09569774480963</v>
      </c>
      <c r="AZ13" s="1">
        <v>19.258739412082829</v>
      </c>
      <c r="BA13" s="1">
        <v>19.41537881965326</v>
      </c>
      <c r="BB13" s="1">
        <v>19.565788010916009</v>
      </c>
      <c r="BC13" s="1">
        <v>19.710142645412759</v>
      </c>
      <c r="BD13" s="1">
        <v>19.84862196082463</v>
      </c>
      <c r="BE13" s="1">
        <v>19.98140873314242</v>
      </c>
      <c r="BF13" s="1">
        <v>20.108689235308191</v>
      </c>
      <c r="BG13" s="1">
        <v>20.230653194570269</v>
      </c>
      <c r="BH13" s="1">
        <v>20.347493748821591</v>
      </c>
      <c r="BI13" s="1">
        <v>20.45940740218802</v>
      </c>
      <c r="BJ13" s="1">
        <v>20.56659398016706</v>
      </c>
      <c r="BK13" s="1">
        <v>20.66925658456654</v>
      </c>
      <c r="BL13" s="1">
        <v>20.767601548546789</v>
      </c>
      <c r="BM13" s="1">
        <v>20.86183839205313</v>
      </c>
      <c r="BN13" s="1">
        <v>20.952179777906029</v>
      </c>
      <c r="BO13" s="1">
        <v>21.038841468866</v>
      </c>
      <c r="BP13" s="1">
        <v>21.122042285925001</v>
      </c>
      <c r="BQ13" s="1">
        <v>21.20200406815988</v>
      </c>
      <c r="BR13" s="1">
        <v>21.278951634379379</v>
      </c>
      <c r="BS13" s="1">
        <v>21.35311274690088</v>
      </c>
      <c r="BT13" s="1">
        <v>21.424718077713919</v>
      </c>
      <c r="BU13" s="1">
        <v>21.4940011773256</v>
      </c>
      <c r="BV13" s="1">
        <v>21.56119844657621</v>
      </c>
      <c r="BW13" s="1">
        <v>21.626549111701191</v>
      </c>
      <c r="BX13" s="1">
        <v>21.69029407252097</v>
      </c>
      <c r="BY13" s="1">
        <v>21.75245205832249</v>
      </c>
      <c r="BZ13" s="1">
        <v>21.812930486237889</v>
      </c>
      <c r="CA13" s="1">
        <v>21.871734041224101</v>
      </c>
      <c r="CB13" s="1">
        <v>21.928870638197111</v>
      </c>
      <c r="CC13" s="1">
        <v>21.984351435510749</v>
      </c>
      <c r="CD13" s="1">
        <v>22.0381908478677</v>
      </c>
      <c r="CE13" s="1">
        <v>22.090406558691338</v>
      </c>
      <c r="CF13" s="1">
        <v>22.14101953192991</v>
      </c>
      <c r="CG13" s="1">
        <v>22.19005402331922</v>
      </c>
      <c r="CH13" s="1">
        <v>22.237537591095361</v>
      </c>
      <c r="CI13" s="1">
        <v>22.283501106188542</v>
      </c>
      <c r="CJ13" s="1">
        <v>22.327978761891501</v>
      </c>
      <c r="CK13" s="1">
        <v>22.371008083053681</v>
      </c>
      <c r="CL13" s="1">
        <v>22.412629934790711</v>
      </c>
      <c r="CM13" s="1">
        <v>22.4528885307713</v>
      </c>
      <c r="CN13" s="1">
        <v>22.491831441096679</v>
      </c>
      <c r="CO13" s="1">
        <v>22.529509599807621</v>
      </c>
      <c r="CP13" s="1">
        <v>22.56597731207836</v>
      </c>
      <c r="CQ13" s="1">
        <v>22.601292261133661</v>
      </c>
      <c r="CR13" s="1">
        <v>22.635515514937051</v>
      </c>
      <c r="CS13" s="1">
        <v>22.66871153271919</v>
      </c>
      <c r="CT13" s="1">
        <v>22.700948171392639</v>
      </c>
      <c r="CU13" s="1">
        <v>22.73229669193233</v>
      </c>
      <c r="CV13" s="1">
        <v>22.762831765786419</v>
      </c>
      <c r="CW13" s="1">
        <v>22.792631481392281</v>
      </c>
      <c r="CX13" s="1">
        <v>22.821777350871429</v>
      </c>
      <c r="CY13" s="1">
        <v>22.850354317014759</v>
      </c>
      <c r="CZ13" s="1">
        <v>22.87845076061291</v>
      </c>
      <c r="DA13" s="1">
        <v>22.906158508254951</v>
      </c>
      <c r="DB13" s="1">
        <v>22.93357284068782</v>
      </c>
      <c r="DC13" s="1">
        <v>22.960792501837229</v>
      </c>
      <c r="DD13" s="1">
        <v>22.987919708608761</v>
      </c>
      <c r="DE13" s="1">
        <v>23.015060161593251</v>
      </c>
      <c r="DF13" s="1">
        <v>23.042321057923971</v>
      </c>
      <c r="DG13" s="1">
        <v>23.069430360851101</v>
      </c>
      <c r="DH13" s="1">
        <v>23.0961463026735</v>
      </c>
      <c r="DI13" s="1">
        <v>23.122483290471539</v>
      </c>
      <c r="DJ13" s="1">
        <v>23.148455647187831</v>
      </c>
      <c r="DK13" s="1">
        <v>23.174077611012731</v>
      </c>
      <c r="DL13" s="1">
        <v>23.199363334807831</v>
      </c>
      <c r="DM13" s="1">
        <v>23.224326885517542</v>
      </c>
      <c r="DN13" s="1">
        <v>23.248982243627299</v>
      </c>
      <c r="DO13" s="1">
        <v>23.273343302614109</v>
      </c>
      <c r="DP13" s="1">
        <v>23.29742386842392</v>
      </c>
      <c r="DQ13" s="1">
        <v>23.321237658965799</v>
      </c>
      <c r="DR13" s="1">
        <v>23.34479830361553</v>
      </c>
      <c r="DS13" s="1">
        <v>23.36811934274348</v>
      </c>
      <c r="DT13" s="1">
        <v>23.391214227249211</v>
      </c>
      <c r="DU13" s="1">
        <v>23.41409631811797</v>
      </c>
      <c r="DV13" s="1">
        <v>23.436778885990069</v>
      </c>
      <c r="DW13" s="1">
        <v>23.45927511074575</v>
      </c>
      <c r="DX13" s="1">
        <v>23.481598081101708</v>
      </c>
      <c r="DY13" s="1">
        <v>23.503760794232701</v>
      </c>
      <c r="DZ13" s="1">
        <v>23.525776155388261</v>
      </c>
      <c r="EA13" s="1">
        <v>23.547656977547629</v>
      </c>
      <c r="EB13" s="1">
        <v>23.569415981075569</v>
      </c>
      <c r="EC13" s="1">
        <v>23.591065793385209</v>
      </c>
    </row>
    <row r="14" spans="2:133" s="1" customFormat="1" x14ac:dyDescent="0.25">
      <c r="B14" s="5">
        <v>50</v>
      </c>
      <c r="D14" s="1">
        <v>9.2599781445272811E-2</v>
      </c>
      <c r="E14" s="1">
        <v>0.36679416935933767</v>
      </c>
      <c r="F14" s="1">
        <v>0.81743622192564658</v>
      </c>
      <c r="G14" s="1">
        <v>1.4391947197171651</v>
      </c>
      <c r="H14" s="1">
        <v>2.2263683628331141</v>
      </c>
      <c r="I14" s="1">
        <v>3.1731560702651218</v>
      </c>
      <c r="J14" s="1">
        <v>4.2738693229110538</v>
      </c>
      <c r="K14" s="1">
        <v>5.5231014354488934</v>
      </c>
      <c r="L14" s="1">
        <v>6.9158058846915651</v>
      </c>
      <c r="M14" s="1">
        <v>8.4467821770902844</v>
      </c>
      <c r="N14" s="1">
        <v>10.622706451644291</v>
      </c>
      <c r="O14" s="1">
        <v>12.726737940439561</v>
      </c>
      <c r="P14" s="1">
        <v>14.7615744290606</v>
      </c>
      <c r="Q14" s="1">
        <v>16.729728168751048</v>
      </c>
      <c r="R14" s="1">
        <v>18.633619389857589</v>
      </c>
      <c r="S14" s="1">
        <v>20.475576091197439</v>
      </c>
      <c r="T14" s="1">
        <v>22.25783440628101</v>
      </c>
      <c r="U14" s="1">
        <v>23.98253924437714</v>
      </c>
      <c r="V14" s="1">
        <v>25.651744894100968</v>
      </c>
      <c r="W14" s="1">
        <v>27.267658043780362</v>
      </c>
      <c r="X14" s="1">
        <v>28.83398716214387</v>
      </c>
      <c r="Y14" s="1">
        <v>30.352207690498371</v>
      </c>
      <c r="Z14" s="1">
        <v>31.823252340605169</v>
      </c>
      <c r="AA14" s="1">
        <v>33.24807283495204</v>
      </c>
      <c r="AB14" s="1">
        <v>34.627645910480737</v>
      </c>
      <c r="AC14" s="1">
        <v>35.962978767812729</v>
      </c>
      <c r="AD14" s="1">
        <v>37.255113925683702</v>
      </c>
      <c r="AE14" s="1">
        <v>38.505133481093992</v>
      </c>
      <c r="AF14" s="1">
        <v>39.714162807528233</v>
      </c>
      <c r="AG14" s="1">
        <v>40.883373745866997</v>
      </c>
      <c r="AH14" s="1">
        <v>42.013987355279198</v>
      </c>
      <c r="AI14" s="1">
        <v>43.107276295766887</v>
      </c>
      <c r="AJ14" s="1">
        <v>44.16456691181412</v>
      </c>
      <c r="AK14" s="1">
        <v>45.187241079920057</v>
      </c>
      <c r="AL14" s="1">
        <v>46.176737873825459</v>
      </c>
      <c r="AM14" s="1">
        <v>47.134555091927382</v>
      </c>
      <c r="AN14" s="1">
        <v>48.062250683338789</v>
      </c>
      <c r="AO14" s="1">
        <v>48.961444103527192</v>
      </c>
      <c r="AP14" s="1">
        <v>49.833817628177883</v>
      </c>
      <c r="AQ14" s="1">
        <v>50.681117655335868</v>
      </c>
      <c r="AR14" s="1">
        <v>51.505156030906392</v>
      </c>
      <c r="AS14" s="1">
        <v>52.307413295925528</v>
      </c>
      <c r="AT14" s="1">
        <v>53.087336201793107</v>
      </c>
      <c r="AU14" s="1">
        <v>53.845084850673913</v>
      </c>
      <c r="AV14" s="1">
        <v>54.581013866615137</v>
      </c>
      <c r="AW14" s="1">
        <v>55.295499096241493</v>
      </c>
      <c r="AX14" s="1">
        <v>55.988939276534843</v>
      </c>
      <c r="AY14" s="1">
        <v>56.661757722620223</v>
      </c>
      <c r="AZ14" s="1">
        <v>57.314404011525937</v>
      </c>
      <c r="BA14" s="1">
        <v>57.94735563851151</v>
      </c>
      <c r="BB14" s="1">
        <v>58.561119624171788</v>
      </c>
      <c r="BC14" s="1">
        <v>59.156234052749603</v>
      </c>
      <c r="BD14" s="1">
        <v>59.733269525350579</v>
      </c>
      <c r="BE14" s="1">
        <v>60.292830515151188</v>
      </c>
      <c r="BF14" s="1">
        <v>60.835556615934991</v>
      </c>
      <c r="BG14" s="1">
        <v>61.362123679532203</v>
      </c>
      <c r="BH14" s="1">
        <v>61.873244842378199</v>
      </c>
      <c r="BI14" s="1">
        <v>62.369671446077923</v>
      </c>
      <c r="BJ14" s="1">
        <v>62.852193861658918</v>
      </c>
      <c r="BK14" s="1">
        <v>63.321642231868957</v>
      </c>
      <c r="BL14" s="1">
        <v>63.778887150735613</v>
      </c>
      <c r="BM14" s="1">
        <v>64.224840304072018</v>
      </c>
      <c r="BN14" s="1">
        <v>64.660455099464968</v>
      </c>
      <c r="BO14" s="1">
        <v>65.086727318780845</v>
      </c>
      <c r="BP14" s="1">
        <v>65.504695830971627</v>
      </c>
      <c r="BQ14" s="1">
        <v>65.915025024749184</v>
      </c>
      <c r="BR14" s="1">
        <v>66.317430971362455</v>
      </c>
      <c r="BS14" s="1">
        <v>66.711927035105873</v>
      </c>
      <c r="BT14" s="1">
        <v>67.098554474090861</v>
      </c>
      <c r="BU14" s="1">
        <v>67.477370803798919</v>
      </c>
      <c r="BV14" s="1">
        <v>67.848450749043252</v>
      </c>
      <c r="BW14" s="1">
        <v>68.21188720388983</v>
      </c>
      <c r="BX14" s="1">
        <v>68.567792197563392</v>
      </c>
      <c r="BY14" s="1">
        <v>68.916297864789442</v>
      </c>
      <c r="BZ14" s="1">
        <v>69.257557419341765</v>
      </c>
      <c r="CA14" s="1">
        <v>69.591746130108163</v>
      </c>
      <c r="CB14" s="1">
        <v>69.919062299670145</v>
      </c>
      <c r="CC14" s="1">
        <v>70.239728245931531</v>
      </c>
      <c r="CD14" s="1">
        <v>70.55399128834847</v>
      </c>
      <c r="CE14" s="1">
        <v>70.86212474114285</v>
      </c>
      <c r="CF14" s="1">
        <v>71.164428917033263</v>
      </c>
      <c r="CG14" s="1">
        <v>71.461232146209113</v>
      </c>
      <c r="CH14" s="1">
        <v>71.75289181670928</v>
      </c>
      <c r="CI14" s="1">
        <v>72.039795443913079</v>
      </c>
      <c r="CJ14" s="1">
        <v>72.322361778552533</v>
      </c>
      <c r="CK14" s="1">
        <v>72.601041964744581</v>
      </c>
      <c r="CL14" s="1">
        <v>72.876320761594229</v>
      </c>
      <c r="CM14" s="1">
        <v>73.148717844504745</v>
      </c>
      <c r="CN14" s="1">
        <v>73.418789205098847</v>
      </c>
      <c r="CO14" s="1">
        <v>73.687128671736161</v>
      </c>
      <c r="CP14" s="1">
        <v>73.954369576340468</v>
      </c>
      <c r="CQ14" s="1">
        <v>74.221186597207236</v>
      </c>
      <c r="CR14" s="1">
        <v>74.488297812342182</v>
      </c>
      <c r="CS14" s="1">
        <v>74.756467003206467</v>
      </c>
      <c r="CT14" s="1">
        <v>75.026400876871037</v>
      </c>
      <c r="CU14" s="1">
        <v>75.297191935257672</v>
      </c>
      <c r="CV14" s="1">
        <v>75.568424464995587</v>
      </c>
      <c r="CW14" s="1">
        <v>75.840120349903316</v>
      </c>
      <c r="CX14" s="1">
        <v>76.112311322340247</v>
      </c>
      <c r="CY14" s="1">
        <v>76.385039527987715</v>
      </c>
      <c r="CZ14" s="1">
        <v>76.658358129889564</v>
      </c>
      <c r="DA14" s="1">
        <v>76.932331955043196</v>
      </c>
      <c r="DB14" s="1">
        <v>77.207038187104502</v>
      </c>
      <c r="DC14" s="1">
        <v>77.48256710941655</v>
      </c>
      <c r="DD14" s="1">
        <v>77.759022902941069</v>
      </c>
      <c r="DE14" s="1">
        <v>78.0365245044228</v>
      </c>
      <c r="DF14" s="1">
        <v>78.315206530911212</v>
      </c>
      <c r="DG14" s="1">
        <v>78.595220277405076</v>
      </c>
      <c r="DH14" s="1">
        <v>78.876734795711684</v>
      </c>
      <c r="DI14" s="1">
        <v>79.159938063468474</v>
      </c>
      <c r="DJ14" s="1">
        <v>79.44503825389404</v>
      </c>
      <c r="DK14" s="1">
        <v>79.732265118297164</v>
      </c>
      <c r="DL14" s="1">
        <v>80.021871495311302</v>
      </c>
      <c r="DM14" s="1">
        <v>80.314134963045149</v>
      </c>
      <c r="DN14" s="1">
        <v>80.60935965288769</v>
      </c>
      <c r="DO14" s="1">
        <v>80.90787824693507</v>
      </c>
      <c r="DP14" s="1">
        <v>81.210054184459921</v>
      </c>
      <c r="DQ14" s="1">
        <v>81.516284107434501</v>
      </c>
      <c r="DR14" s="1">
        <v>81.827000580086803</v>
      </c>
      <c r="DS14" s="1">
        <v>82.142675123810875</v>
      </c>
      <c r="DT14" s="1">
        <v>82.463821616186294</v>
      </c>
      <c r="DU14" s="1">
        <v>82.79100011169885</v>
      </c>
      <c r="DV14" s="1">
        <v>83.12482115270177</v>
      </c>
      <c r="DW14" s="1">
        <v>83.465950652061792</v>
      </c>
      <c r="DX14" s="1">
        <v>83.815115444803268</v>
      </c>
      <c r="DY14" s="1">
        <v>84.173109625143923</v>
      </c>
      <c r="DZ14" s="1">
        <v>84.540801808576873</v>
      </c>
      <c r="EA14" s="1">
        <v>84.919143486534153</v>
      </c>
      <c r="EB14" s="1">
        <v>85.309178675249143</v>
      </c>
      <c r="EC14" s="1">
        <v>85.71205510077948</v>
      </c>
    </row>
    <row r="15" spans="2:133" s="1" customFormat="1" x14ac:dyDescent="0.25">
      <c r="B15" s="1">
        <v>1</v>
      </c>
      <c r="D15" s="1">
        <v>0.6779970398823707</v>
      </c>
      <c r="E15" s="1">
        <v>2.5784571946503259</v>
      </c>
      <c r="F15" s="1">
        <v>5.5322428878738492</v>
      </c>
      <c r="G15" s="1">
        <v>9.3906845662663159</v>
      </c>
      <c r="H15" s="1">
        <v>14.025227803190059</v>
      </c>
      <c r="I15" s="1">
        <v>19.332935017153488</v>
      </c>
      <c r="J15" s="1">
        <v>25.239288553087849</v>
      </c>
      <c r="K15" s="1">
        <v>31.699280310534391</v>
      </c>
      <c r="L15" s="1">
        <v>38.690123331635327</v>
      </c>
      <c r="M15" s="1">
        <v>46.16084297592954</v>
      </c>
      <c r="N15" s="1">
        <v>61.437261821463267</v>
      </c>
      <c r="O15" s="1">
        <v>78.027343810315642</v>
      </c>
      <c r="P15" s="1">
        <v>98.068834134721897</v>
      </c>
      <c r="Q15" s="1">
        <v>120.4512935807726</v>
      </c>
      <c r="R15" s="1">
        <v>137.04869643442851</v>
      </c>
      <c r="S15" s="1">
        <v>147.53650082371081</v>
      </c>
      <c r="T15" s="1">
        <v>154.49854345658761</v>
      </c>
      <c r="U15" s="1">
        <v>159.3217915174308</v>
      </c>
      <c r="V15" s="1">
        <v>162.77420217891179</v>
      </c>
      <c r="W15" s="1">
        <v>165.31815457283321</v>
      </c>
      <c r="X15" s="1">
        <v>167.267117244882</v>
      </c>
      <c r="Y15" s="1">
        <v>168.79931568594159</v>
      </c>
      <c r="Z15" s="1">
        <v>169.98901676231949</v>
      </c>
      <c r="AA15" s="1">
        <v>170.8998232848509</v>
      </c>
      <c r="AB15" s="1">
        <v>171.5917962098263</v>
      </c>
      <c r="AC15" s="1">
        <v>172.1244487951484</v>
      </c>
      <c r="AD15" s="1">
        <v>172.55890094567229</v>
      </c>
      <c r="AE15" s="1">
        <v>172.93546034483001</v>
      </c>
      <c r="AF15" s="1">
        <v>173.2475621575978</v>
      </c>
      <c r="AG15" s="1">
        <v>173.49664764757361</v>
      </c>
      <c r="AH15" s="1">
        <v>173.68792757631721</v>
      </c>
      <c r="AI15" s="1">
        <v>173.83027860124031</v>
      </c>
      <c r="AJ15" s="1">
        <v>173.9362633027676</v>
      </c>
      <c r="AK15" s="1">
        <v>174.02218110742689</v>
      </c>
      <c r="AL15" s="1">
        <v>174.10803757387771</v>
      </c>
      <c r="AM15" s="1">
        <v>174.197818711504</v>
      </c>
      <c r="AN15" s="1">
        <v>174.2804704685816</v>
      </c>
      <c r="AO15" s="1">
        <v>174.35212499003151</v>
      </c>
      <c r="AP15" s="1">
        <v>174.4106080469752</v>
      </c>
      <c r="AQ15" s="1">
        <v>174.45542190755211</v>
      </c>
      <c r="AR15" s="1">
        <v>174.4877343277723</v>
      </c>
      <c r="AS15" s="1">
        <v>174.51037419893049</v>
      </c>
      <c r="AT15" s="1">
        <v>174.52783240709249</v>
      </c>
      <c r="AU15" s="1">
        <v>174.54626448828881</v>
      </c>
      <c r="AV15" s="1">
        <v>174.57348966874341</v>
      </c>
      <c r="AW15" s="1">
        <v>174.61312592718039</v>
      </c>
      <c r="AX15" s="1">
        <v>174.65675146059189</v>
      </c>
      <c r="AY15" s="1">
        <v>174.7004929349109</v>
      </c>
      <c r="AZ15" s="1">
        <v>174.74142857716291</v>
      </c>
      <c r="BA15" s="1">
        <v>174.77743568752169</v>
      </c>
      <c r="BB15" s="1">
        <v>174.8071859621856</v>
      </c>
      <c r="BC15" s="1">
        <v>174.83014132451581</v>
      </c>
      <c r="BD15" s="1">
        <v>174.84655101823441</v>
      </c>
      <c r="BE15" s="1">
        <v>174.85745026267989</v>
      </c>
      <c r="BF15" s="1">
        <v>174.86466032425719</v>
      </c>
      <c r="BG15" s="1">
        <v>174.87078941451449</v>
      </c>
      <c r="BH15" s="1">
        <v>174.87923337888691</v>
      </c>
      <c r="BI15" s="1">
        <v>174.89417469012929</v>
      </c>
      <c r="BJ15" s="1">
        <v>174.92057781273849</v>
      </c>
      <c r="BK15" s="1">
        <v>174.96558041432939</v>
      </c>
      <c r="BL15" s="1">
        <v>175.02725697842729</v>
      </c>
      <c r="BM15" s="1">
        <v>175.0967409700412</v>
      </c>
      <c r="BN15" s="1">
        <v>175.16651779128759</v>
      </c>
      <c r="BO15" s="1">
        <v>175.23044588530979</v>
      </c>
      <c r="BP15" s="1">
        <v>175.28374465875541</v>
      </c>
      <c r="BQ15" s="1">
        <v>175.32297847093011</v>
      </c>
      <c r="BR15" s="1">
        <v>175.3460413302947</v>
      </c>
      <c r="BS15" s="1">
        <v>175.3521455568648</v>
      </c>
      <c r="BT15" s="1">
        <v>175.34181636613889</v>
      </c>
      <c r="BU15" s="1">
        <v>175.3168930926916</v>
      </c>
      <c r="BV15" s="1">
        <v>175.28053656419721</v>
      </c>
      <c r="BW15" s="1">
        <v>175.23724091631291</v>
      </c>
      <c r="BX15" s="1">
        <v>175.1928468678274</v>
      </c>
      <c r="BY15" s="1">
        <v>175.1545521344157</v>
      </c>
      <c r="BZ15" s="1">
        <v>175.13091326252189</v>
      </c>
      <c r="CA15" s="1">
        <v>175.13183177607681</v>
      </c>
      <c r="CB15" s="1">
        <v>175.16851627826091</v>
      </c>
      <c r="CC15" s="1">
        <v>175.24478152120719</v>
      </c>
      <c r="CD15" s="1">
        <v>175.33457112150279</v>
      </c>
      <c r="CE15" s="1">
        <v>175.42438038305431</v>
      </c>
      <c r="CF15" s="1">
        <v>175.5047956799518</v>
      </c>
      <c r="CG15" s="1">
        <v>175.56907840063261</v>
      </c>
      <c r="CH15" s="1">
        <v>175.61312769218549</v>
      </c>
      <c r="CI15" s="1">
        <v>175.63544938209901</v>
      </c>
      <c r="CJ15" s="1">
        <v>175.63713866348331</v>
      </c>
      <c r="CK15" s="1">
        <v>175.62187921165341</v>
      </c>
      <c r="CL15" s="1">
        <v>175.5959566565065</v>
      </c>
      <c r="CM15" s="1">
        <v>175.56827956482579</v>
      </c>
      <c r="CN15" s="1">
        <v>175.55039613311979</v>
      </c>
      <c r="CO15" s="1">
        <v>175.55648964826321</v>
      </c>
      <c r="CP15" s="1">
        <v>175.6015916270774</v>
      </c>
      <c r="CQ15" s="1">
        <v>175.66667866440119</v>
      </c>
      <c r="CR15" s="1">
        <v>175.7347496969318</v>
      </c>
      <c r="CS15" s="1">
        <v>175.7989062103627</v>
      </c>
      <c r="CT15" s="1">
        <v>175.85400882545321</v>
      </c>
      <c r="CU15" s="1">
        <v>175.89666023199169</v>
      </c>
      <c r="CV15" s="1">
        <v>175.92518882715839</v>
      </c>
      <c r="CW15" s="1">
        <v>175.93963725751689</v>
      </c>
      <c r="CX15" s="1">
        <v>175.9417578852551</v>
      </c>
      <c r="CY15" s="1">
        <v>175.93501509736561</v>
      </c>
      <c r="CZ15" s="1">
        <v>175.92459229605061</v>
      </c>
      <c r="DA15" s="1">
        <v>175.91739929629469</v>
      </c>
      <c r="DB15" s="1">
        <v>175.9220736898163</v>
      </c>
      <c r="DC15" s="1">
        <v>175.94896755321841</v>
      </c>
      <c r="DD15" s="1">
        <v>176.0014556045694</v>
      </c>
      <c r="DE15" s="1">
        <v>176.06579851002709</v>
      </c>
      <c r="DF15" s="1">
        <v>176.13320419640721</v>
      </c>
      <c r="DG15" s="1">
        <v>176.19663356075139</v>
      </c>
      <c r="DH15" s="1">
        <v>176.25070418991001</v>
      </c>
      <c r="DI15" s="1">
        <v>176.29167354302851</v>
      </c>
      <c r="DJ15" s="1">
        <v>176.31742222216701</v>
      </c>
      <c r="DK15" s="1">
        <v>176.3274416765608</v>
      </c>
      <c r="DL15" s="1">
        <v>176.32282875103019</v>
      </c>
      <c r="DM15" s="1">
        <v>176.30628763610099</v>
      </c>
      <c r="DN15" s="1">
        <v>176.28213795652491</v>
      </c>
      <c r="DO15" s="1">
        <v>176.25632588854219</v>
      </c>
      <c r="DP15" s="1">
        <v>176.23643328396849</v>
      </c>
      <c r="DQ15" s="1">
        <v>176.23167780302799</v>
      </c>
      <c r="DR15" s="1">
        <v>176.25289508946659</v>
      </c>
      <c r="DS15" s="1">
        <v>176.3050983956901</v>
      </c>
      <c r="DT15" s="1">
        <v>176.35985202319361</v>
      </c>
      <c r="DU15" s="1">
        <v>176.41048133659379</v>
      </c>
      <c r="DV15" s="1">
        <v>176.45518376959751</v>
      </c>
      <c r="DW15" s="1">
        <v>176.49303789507891</v>
      </c>
      <c r="DX15" s="1">
        <v>176.5239984510396</v>
      </c>
      <c r="DY15" s="1">
        <v>176.5488930655828</v>
      </c>
      <c r="DZ15" s="1">
        <v>176.56942069891241</v>
      </c>
      <c r="EA15" s="1">
        <v>176.58815127582059</v>
      </c>
      <c r="EB15" s="1">
        <v>176.60852543935411</v>
      </c>
      <c r="EC15" s="1">
        <v>176.6348528122777</v>
      </c>
    </row>
    <row r="17" spans="2:133" x14ac:dyDescent="0.25">
      <c r="B17" s="5">
        <v>25</v>
      </c>
      <c r="D17">
        <f>E9-D9</f>
        <v>-6.6680782597197622E-3</v>
      </c>
      <c r="E17" s="1">
        <f>F9-E9</f>
        <v>-6.1505323855462497E-3</v>
      </c>
      <c r="F17" s="1">
        <f>G9-F9</f>
        <v>-5.384613310486619E-3</v>
      </c>
      <c r="G17" s="1">
        <f>H9-G9</f>
        <v>-4.3699047207949003E-3</v>
      </c>
      <c r="H17" s="1">
        <f>I9-H9</f>
        <v>-3.1065181046382381E-3</v>
      </c>
      <c r="I17" s="1">
        <f>J9-I9</f>
        <v>-1.5944893907791149E-3</v>
      </c>
      <c r="J17" s="1">
        <f>K9-J9</f>
        <v>1.667977119501618E-4</v>
      </c>
      <c r="K17" s="1">
        <f>L9-K9</f>
        <v>2.1786760429307606E-3</v>
      </c>
      <c r="L17" s="1">
        <f>M9-L9</f>
        <v>4.4374083625577897E-3</v>
      </c>
      <c r="M17" s="1">
        <f>N9-M9</f>
        <v>1.0278119431796021E-2</v>
      </c>
      <c r="N17" s="1">
        <f>O9-N9</f>
        <v>1.039584225943635E-2</v>
      </c>
      <c r="O17" s="1">
        <f>P9-O9</f>
        <v>1.043286995560333E-2</v>
      </c>
      <c r="P17" s="1">
        <f>Q9-P9</f>
        <v>1.039780690819736E-2</v>
      </c>
      <c r="Q17" s="1">
        <f>R9-Q9</f>
        <v>1.0300015401639051E-2</v>
      </c>
      <c r="R17" s="1">
        <f>S9-R9</f>
        <v>1.014800318663589E-2</v>
      </c>
      <c r="S17" s="1">
        <f>T9-S9</f>
        <v>9.9494577482070953E-3</v>
      </c>
      <c r="T17" s="1">
        <f>U9-T9</f>
        <v>9.71129682591787E-3</v>
      </c>
      <c r="U17" s="1">
        <f>V9-U9</f>
        <v>9.4397162292843076E-3</v>
      </c>
      <c r="V17" s="1">
        <f>W9-V9</f>
        <v>9.1402351324845199E-3</v>
      </c>
      <c r="W17" s="1">
        <f>X9-W9</f>
        <v>8.8177389667194461E-3</v>
      </c>
      <c r="X17" s="1">
        <f>Y9-X9</f>
        <v>8.487314712786187E-3</v>
      </c>
      <c r="Y17" s="1">
        <f>Z9-Y9</f>
        <v>8.1669635620436054E-3</v>
      </c>
      <c r="Z17" s="1">
        <f>AA9-Z9</f>
        <v>7.8259892353713528E-3</v>
      </c>
      <c r="AA17" s="1">
        <f>AB9-AA9</f>
        <v>7.4657637966559914E-3</v>
      </c>
      <c r="AB17" s="1">
        <f>AC9-AB9</f>
        <v>7.0895132816382045E-3</v>
      </c>
      <c r="AC17" s="1">
        <f>AD9-AC9</f>
        <v>6.7003210164245097E-3</v>
      </c>
      <c r="AD17" s="1">
        <f>AE9-AD9</f>
        <v>6.3011296157657881E-3</v>
      </c>
      <c r="AE17" s="1">
        <f>AF9-AE9</f>
        <v>5.8947430537016898E-3</v>
      </c>
      <c r="AF17" s="1">
        <f>AG9-AF9</f>
        <v>5.4838288692683201E-3</v>
      </c>
      <c r="AG17" s="1">
        <f>AH9-AG9</f>
        <v>5.070920505664378E-3</v>
      </c>
      <c r="AH17" s="1">
        <f>AI9-AH9</f>
        <v>4.6584198322251191E-3</v>
      </c>
      <c r="AI17" s="1">
        <f>AJ9-AI9</f>
        <v>4.2485998589202878E-3</v>
      </c>
      <c r="AJ17" s="1">
        <f>AK9-AJ9</f>
        <v>3.8436076693156018E-3</v>
      </c>
      <c r="AK17" s="1">
        <f>AL9-AK9</f>
        <v>3.4454675933837109E-3</v>
      </c>
      <c r="AL17" s="1">
        <f>AM9-AL9</f>
        <v>3.0560845975208806E-3</v>
      </c>
      <c r="AM17" s="1">
        <f>AN9-AM9</f>
        <v>2.6772479667834248E-3</v>
      </c>
      <c r="AN17" s="1">
        <f>AO9-AN9</f>
        <v>2.3106352054931001E-3</v>
      </c>
      <c r="AO17" s="1">
        <f>AP9-AO9</f>
        <v>1.9578162321955972E-3</v>
      </c>
      <c r="AP17" s="1">
        <f>AQ9-AP9</f>
        <v>1.6202578005461987E-3</v>
      </c>
      <c r="AQ17" s="1">
        <f>AR9-AQ9</f>
        <v>1.2993282073665846E-3</v>
      </c>
      <c r="AR17" s="1">
        <f>AS9-AR9</f>
        <v>9.9630223615679303E-4</v>
      </c>
      <c r="AS17" s="1">
        <f>AT9-AS9</f>
        <v>7.1236634693860879E-4</v>
      </c>
      <c r="AT17" s="1">
        <f>AU9-AT9</f>
        <v>4.486241075730979E-4</v>
      </c>
      <c r="AU17" s="1">
        <f>AV9-AU9</f>
        <v>2.0610185004349413E-4</v>
      </c>
      <c r="AV17" s="1">
        <f>AW9-AV9</f>
        <v>-1.4245456195993711E-5</v>
      </c>
      <c r="AW17" s="1">
        <f>AX9-AW9</f>
        <v>-2.2885256388610609E-4</v>
      </c>
      <c r="AX17" s="1">
        <f>AY9-AX9</f>
        <v>-4.6330095115007519E-4</v>
      </c>
      <c r="AY17" s="1">
        <f>AZ9-AY9</f>
        <v>-6.9551175779020147E-4</v>
      </c>
      <c r="AZ17" s="1">
        <f>BA9-AZ9</f>
        <v>-9.2449155762971968E-4</v>
      </c>
      <c r="BA17" s="1">
        <f>BB9-BA9</f>
        <v>-1.149829305855804E-3</v>
      </c>
      <c r="BB17" s="1">
        <f>BC9-BB9</f>
        <v>-1.3711267240949787E-3</v>
      </c>
      <c r="BC17" s="1">
        <f>BD9-BC9</f>
        <v>-1.5879982996800102E-3</v>
      </c>
      <c r="BD17" s="1">
        <f>BE9-BD9</f>
        <v>-1.8000712653822859E-3</v>
      </c>
      <c r="BE17" s="1">
        <f>BF9-BE9</f>
        <v>-2.0069855371112055E-3</v>
      </c>
      <c r="BF17" s="1">
        <f>BG9-BF9</f>
        <v>-2.2083936197604126E-3</v>
      </c>
      <c r="BG17" s="1">
        <f>BH9-BG9</f>
        <v>-2.4039604850364937E-3</v>
      </c>
      <c r="BH17" s="1">
        <f>BI9-BH9</f>
        <v>-2.5933634089518875E-3</v>
      </c>
      <c r="BI17" s="1">
        <f>BJ9-BI9</f>
        <v>-2.7762917755005112E-3</v>
      </c>
      <c r="BJ17" s="1">
        <f>BK9-BJ9</f>
        <v>-2.9524468453701047E-3</v>
      </c>
      <c r="BK17" s="1">
        <f>BL9-BK9</f>
        <v>-3.1215414945685027E-3</v>
      </c>
      <c r="BL17" s="1">
        <f>BM9-BL9</f>
        <v>-3.2832999012696873E-3</v>
      </c>
      <c r="BM17" s="1">
        <f>BN9-BM9</f>
        <v>-3.4374572235905121E-3</v>
      </c>
      <c r="BN17" s="1">
        <f>BO9-BN9</f>
        <v>-3.5837592087552828E-3</v>
      </c>
      <c r="BO17" s="1">
        <f>BP9-BO9</f>
        <v>-3.7219617946070982E-3</v>
      </c>
      <c r="BP17" s="1">
        <f>BQ9-BP9</f>
        <v>-3.8518306604907182E-3</v>
      </c>
      <c r="BQ17" s="1">
        <f>BR9-BQ9</f>
        <v>-3.9731407442041011E-3</v>
      </c>
      <c r="BR17" s="1">
        <f>BS9-BR9</f>
        <v>-4.0856757238572072E-3</v>
      </c>
      <c r="BS17" s="1">
        <f>BT9-BS9</f>
        <v>-4.1892274689451781E-3</v>
      </c>
      <c r="BT17" s="1">
        <f>BU9-BT9</f>
        <v>-4.2835954461502151E-3</v>
      </c>
      <c r="BU17" s="1">
        <f>BV9-BU9</f>
        <v>-4.3685860981383939E-3</v>
      </c>
      <c r="BV17" s="1">
        <f>BW9-BV9</f>
        <v>-4.4440121814589006E-3</v>
      </c>
      <c r="BW17" s="1">
        <f>BX9-BW9</f>
        <v>-4.5097387954839974E-3</v>
      </c>
      <c r="BX17" s="1">
        <f>BY9-BX9</f>
        <v>-4.5749090683564059E-3</v>
      </c>
      <c r="BY17" s="1">
        <f>BZ9-BY9</f>
        <v>-4.6441583750791438E-3</v>
      </c>
      <c r="BZ17" s="1">
        <f>CA9-BZ9</f>
        <v>-4.7134676284876775E-3</v>
      </c>
      <c r="CA17" s="1">
        <f>CB9-CA9</f>
        <v>-4.782690657023636E-3</v>
      </c>
      <c r="CB17" s="1">
        <f>CC9-CB9</f>
        <v>-4.8516801647409125E-3</v>
      </c>
      <c r="CC17" s="1">
        <f>CD9-CC9</f>
        <v>-4.9202878463923128E-3</v>
      </c>
      <c r="CD17" s="1">
        <f>CE9-CD9</f>
        <v>-4.9883644938617522E-3</v>
      </c>
      <c r="CE17" s="1">
        <f>CF9-CE9</f>
        <v>-5.0557601043976774E-3</v>
      </c>
      <c r="CF17" s="1">
        <f>CG9-CF9</f>
        <v>-5.1223239861819536E-3</v>
      </c>
      <c r="CG17" s="1">
        <f>CH9-CG9</f>
        <v>-5.1879048637886171E-3</v>
      </c>
      <c r="CH17" s="1">
        <f>CI9-CH9</f>
        <v>-5.2523509688207001E-3</v>
      </c>
      <c r="CI17" s="1">
        <f>CJ9-CI9</f>
        <v>-5.3155101469570809E-3</v>
      </c>
      <c r="CJ17" s="1">
        <f>CK9-CJ9</f>
        <v>-5.3772299364425249E-3</v>
      </c>
      <c r="CK17" s="1">
        <f>CL9-CK9</f>
        <v>-5.4373576600745752E-3</v>
      </c>
      <c r="CL17" s="1">
        <f>CM9-CL9</f>
        <v>-5.4957405027806841E-3</v>
      </c>
      <c r="CM17" s="1">
        <f>CN9-CM9</f>
        <v>-5.5522255863529289E-3</v>
      </c>
      <c r="CN17" s="1">
        <f>CO9-CN9</f>
        <v>-5.6066600284268089E-3</v>
      </c>
      <c r="CO17" s="1">
        <f>CP9-CO9</f>
        <v>-5.6588910084407404E-3</v>
      </c>
      <c r="CP17" s="1">
        <f>CQ9-CP9</f>
        <v>-5.7087658126810971E-3</v>
      </c>
      <c r="CQ17" s="1">
        <f>CR9-CQ9</f>
        <v>-5.7561318745200651E-3</v>
      </c>
      <c r="CR17" s="1">
        <f>CS9-CR9</f>
        <v>-5.800836807235755E-3</v>
      </c>
      <c r="CS17" s="1">
        <f>CT9-CS9</f>
        <v>-5.8427284224933373E-3</v>
      </c>
      <c r="CT17" s="1">
        <f>CU9-CT9</f>
        <v>-5.8816547432947158E-3</v>
      </c>
      <c r="CU17" s="1">
        <f>CV9-CU9</f>
        <v>-5.9174639987169594E-3</v>
      </c>
      <c r="CV17" s="1">
        <f>CW9-CV9</f>
        <v>-5.9500046117513215E-3</v>
      </c>
      <c r="CW17" s="1">
        <f>CX9-CW9</f>
        <v>-5.979125172050459E-3</v>
      </c>
      <c r="CX17" s="1">
        <f>CY9-CX9</f>
        <v>-6.0046743973955971E-3</v>
      </c>
      <c r="CY17" s="1">
        <f>CZ9-CY9</f>
        <v>-6.0265010750484363E-3</v>
      </c>
      <c r="CZ17" s="1">
        <f>DA9-CZ9</f>
        <v>-6.0444539997384084E-3</v>
      </c>
      <c r="DA17" s="1">
        <f>DB9-DA9</f>
        <v>-6.0583818829265113E-3</v>
      </c>
      <c r="DB17" s="1">
        <f>DC9-DB9</f>
        <v>-6.0681332539616051E-3</v>
      </c>
      <c r="DC17" s="1">
        <f>DD9-DC9</f>
        <v>-6.0735563457647856E-3</v>
      </c>
      <c r="DD17" s="1">
        <f>DE9-DD9</f>
        <v>-6.0744989570089558E-3</v>
      </c>
      <c r="DE17" s="1">
        <f>DF9-DE9</f>
        <v>-6.0708931625512719E-3</v>
      </c>
      <c r="DF17" s="1">
        <f>DG9-DF9</f>
        <v>-6.0788393257311668E-3</v>
      </c>
      <c r="DG17" s="1">
        <f>DH9-DG9</f>
        <v>-6.09706318184422E-3</v>
      </c>
      <c r="DH17" s="1">
        <f>DI9-DH9</f>
        <v>-6.1146901798139197E-3</v>
      </c>
      <c r="DI17" s="1">
        <f>DJ9-DI9</f>
        <v>-6.1317227824666809E-3</v>
      </c>
      <c r="DJ17" s="1">
        <f>DK9-DJ9</f>
        <v>-6.1481635468361023E-3</v>
      </c>
      <c r="DK17" s="1">
        <f>DL9-DK9</f>
        <v>-6.1640151189407966E-3</v>
      </c>
      <c r="DL17" s="1">
        <f>DM9-DL9</f>
        <v>-6.1792802342957032E-3</v>
      </c>
      <c r="DM17" s="1">
        <f>DN9-DM9</f>
        <v>-6.193961710806703E-3</v>
      </c>
      <c r="DN17" s="1">
        <f>DO9-DN9</f>
        <v>-6.2080624451076871E-3</v>
      </c>
      <c r="DO17" s="1">
        <f>DP9-DO9</f>
        <v>-6.2215854141421112E-3</v>
      </c>
      <c r="DP17" s="1">
        <f>DQ9-DP9</f>
        <v>-6.2345336638819915E-3</v>
      </c>
      <c r="DQ17" s="1">
        <f>DR9-DQ9</f>
        <v>-6.2469103135107951E-3</v>
      </c>
      <c r="DR17" s="1">
        <f>DS9-DR9</f>
        <v>-6.2587185469560047E-3</v>
      </c>
      <c r="DS17" s="1">
        <f>DT9-DS9</f>
        <v>-6.2699616152778193E-3</v>
      </c>
      <c r="DT17" s="1">
        <f>DU9-DT9</f>
        <v>-6.2806428248655954E-3</v>
      </c>
      <c r="DU17" s="1">
        <f>DV9-DU9</f>
        <v>-6.2907655445484933E-3</v>
      </c>
      <c r="DV17" s="1">
        <f>DW9-DV9</f>
        <v>-6.300333196186586E-3</v>
      </c>
      <c r="DW17" s="1">
        <f>DX9-DW9</f>
        <v>-6.3093492541278218E-3</v>
      </c>
      <c r="DX17" s="1">
        <f>DY9-DX9</f>
        <v>-6.3178172380666808E-3</v>
      </c>
      <c r="DY17" s="1">
        <f>DZ9-DY9</f>
        <v>-6.3257407186405046E-3</v>
      </c>
      <c r="DZ17" s="1">
        <f>EA9-DZ9</f>
        <v>-6.3331233082558058E-3</v>
      </c>
      <c r="EA17" s="1">
        <f>EB9-EA9</f>
        <v>-6.3399686576630088E-3</v>
      </c>
      <c r="EB17" s="1">
        <f>EC9-EB9</f>
        <v>-6.3462804589135835E-3</v>
      </c>
      <c r="EC17" s="1"/>
    </row>
    <row r="18" spans="2:133" x14ac:dyDescent="0.25">
      <c r="B18" s="5">
        <v>50</v>
      </c>
      <c r="D18" s="1">
        <f>E10-D10</f>
        <v>-6.1743783464810586E-3</v>
      </c>
      <c r="E18" s="1">
        <f>F10-E10</f>
        <v>-4.7303976995898295E-3</v>
      </c>
      <c r="F18" s="1">
        <f>G10-F10</f>
        <v>-2.4683579123189192E-3</v>
      </c>
      <c r="G18" s="1">
        <f>H10-G10</f>
        <v>6.7082425016562822E-4</v>
      </c>
      <c r="H18" s="1">
        <f>I10-H10</f>
        <v>4.7370551379510815E-3</v>
      </c>
      <c r="I18" s="1">
        <f>J10-I10</f>
        <v>9.7726111891192069E-3</v>
      </c>
      <c r="J18" s="1">
        <f>K10-J10</f>
        <v>1.5814264512414411E-2</v>
      </c>
      <c r="K18" s="1">
        <f>L10-K10</f>
        <v>2.2894152067233442E-2</v>
      </c>
      <c r="L18" s="1">
        <f>M10-L10</f>
        <v>3.102264570537816E-2</v>
      </c>
      <c r="M18" s="1">
        <f>N10-M10</f>
        <v>5.3836463071261803E-2</v>
      </c>
      <c r="N18" s="1">
        <f>O10-N10</f>
        <v>5.736220350317639E-2</v>
      </c>
      <c r="O18" s="1">
        <f>P10-O10</f>
        <v>6.0315406731966503E-2</v>
      </c>
      <c r="P18" s="1">
        <f>Q10-P10</f>
        <v>6.2753474226493383E-2</v>
      </c>
      <c r="Q18" s="1">
        <f>R10-Q10</f>
        <v>6.4730562742287445E-2</v>
      </c>
      <c r="R18" s="1">
        <f>S10-R10</f>
        <v>6.6295569080271066E-2</v>
      </c>
      <c r="S18" s="1">
        <f>T10-S10</f>
        <v>6.7492588734591519E-2</v>
      </c>
      <c r="T18" s="1">
        <f>U10-T10</f>
        <v>6.8361331645796442E-2</v>
      </c>
      <c r="U18" s="1">
        <f>V10-U10</f>
        <v>6.8937492784318266E-2</v>
      </c>
      <c r="V18" s="1">
        <f>W10-V10</f>
        <v>6.9264473316238195E-2</v>
      </c>
      <c r="W18" s="1">
        <f>X10-W10</f>
        <v>6.9449925754266673E-2</v>
      </c>
      <c r="X18" s="1">
        <f>Y10-X10</f>
        <v>6.9423424165602654E-2</v>
      </c>
      <c r="Y18" s="1">
        <f>Z10-Y10</f>
        <v>6.9181536323366544E-2</v>
      </c>
      <c r="Z18" s="1">
        <f>AA10-Z10</f>
        <v>6.8745096683453966E-2</v>
      </c>
      <c r="AA18" s="1">
        <f>AB10-AA10</f>
        <v>6.8134183761152878E-2</v>
      </c>
      <c r="AB18" s="1">
        <f>AC10-AB10</f>
        <v>6.7368175503489169E-2</v>
      </c>
      <c r="AC18" s="1">
        <f>AD10-AC10</f>
        <v>6.6465790392263857E-2</v>
      </c>
      <c r="AD18" s="1">
        <f>AE10-AD10</f>
        <v>6.5445117851524959E-2</v>
      </c>
      <c r="AE18" s="1">
        <f>AF10-AE10</f>
        <v>6.4323641327262981E-2</v>
      </c>
      <c r="AF18" s="1">
        <f>AG10-AF10</f>
        <v>6.3118256904588055E-2</v>
      </c>
      <c r="AG18" s="1">
        <f>AH10-AG10</f>
        <v>6.1845289775959156E-2</v>
      </c>
      <c r="AH18" s="1">
        <f>AI10-AH10</f>
        <v>6.052051022410887E-2</v>
      </c>
      <c r="AI18" s="1">
        <f>AJ10-AI10</f>
        <v>5.9159150252789061E-2</v>
      </c>
      <c r="AJ18" s="1">
        <f>AK10-AJ10</f>
        <v>5.7775921455395007E-2</v>
      </c>
      <c r="AK18" s="1">
        <f>AL10-AK10</f>
        <v>5.638503443905285E-2</v>
      </c>
      <c r="AL18" s="1">
        <f>AM10-AL10</f>
        <v>5.5000219857746169E-2</v>
      </c>
      <c r="AM18" s="1">
        <f>AN10-AM10</f>
        <v>5.3634751078419862E-2</v>
      </c>
      <c r="AN18" s="1">
        <f>AO10-AN10</f>
        <v>5.2301468517001126E-2</v>
      </c>
      <c r="AO18" s="1">
        <f>AP10-AO10</f>
        <v>5.101280584727097E-2</v>
      </c>
      <c r="AP18" s="1">
        <f>AQ10-AP10</f>
        <v>4.9780818435394947E-2</v>
      </c>
      <c r="AQ18" s="1">
        <f>AR10-AQ10</f>
        <v>4.8617214600348069E-2</v>
      </c>
      <c r="AR18" s="1">
        <f>AS10-AR10</f>
        <v>4.7507285033689062E-2</v>
      </c>
      <c r="AS18" s="1">
        <f>AT10-AS10</f>
        <v>4.6320728663673094E-2</v>
      </c>
      <c r="AT18" s="1">
        <f>AU10-AT10</f>
        <v>4.5103997031581855E-2</v>
      </c>
      <c r="AU18" s="1">
        <f>AV10-AU10</f>
        <v>4.3872570215497841E-2</v>
      </c>
      <c r="AV18" s="1">
        <f>AW10-AV10</f>
        <v>4.2630689272300071E-2</v>
      </c>
      <c r="AW18" s="1">
        <f>AX10-AW10</f>
        <v>4.138261530729892E-2</v>
      </c>
      <c r="AX18" s="1">
        <f>AY10-AX10</f>
        <v>4.0132634434677072E-2</v>
      </c>
      <c r="AY18" s="1">
        <f>AZ10-AY10</f>
        <v>3.8885060753558243E-2</v>
      </c>
      <c r="AZ18" s="1">
        <f>BA10-AZ10</f>
        <v>3.7644237339413689E-2</v>
      </c>
      <c r="BA18" s="1">
        <f>BB10-BA10</f>
        <v>3.6414535373225032E-2</v>
      </c>
      <c r="BB18" s="1">
        <f>BC10-BB10</f>
        <v>3.520035159071E-2</v>
      </c>
      <c r="BC18" s="1">
        <f>BD10-BC10</f>
        <v>3.400610428298112E-2</v>
      </c>
      <c r="BD18" s="1">
        <f>BE10-BD10</f>
        <v>3.2836228174922155E-2</v>
      </c>
      <c r="BE18" s="1">
        <f>BF10-BE10</f>
        <v>3.1695168503765636E-2</v>
      </c>
      <c r="BF18" s="1">
        <f>BG10-BF10</f>
        <v>3.058737470630124E-2</v>
      </c>
      <c r="BG18" s="1">
        <f>BH10-BG10</f>
        <v>2.9517294095036117E-2</v>
      </c>
      <c r="BH18" s="1">
        <f>BI10-BH10</f>
        <v>2.848936595821483E-2</v>
      </c>
      <c r="BI18" s="1">
        <f>BJ10-BI10</f>
        <v>2.7508016506224919E-2</v>
      </c>
      <c r="BJ18" s="1">
        <f>BK10-BJ10</f>
        <v>2.6577655087983931E-2</v>
      </c>
      <c r="BK18" s="1">
        <f>BL10-BK10</f>
        <v>2.570267211297006E-2</v>
      </c>
      <c r="BL18" s="1">
        <f>BM10-BL10</f>
        <v>2.4887439086683116E-2</v>
      </c>
      <c r="BM18" s="1">
        <f>BN10-BM10</f>
        <v>2.4136311191341964E-2</v>
      </c>
      <c r="BN18" s="1">
        <f>BO10-BN10</f>
        <v>2.345363280569801E-2</v>
      </c>
      <c r="BO18" s="1">
        <f>BP10-BO10</f>
        <v>2.2843746404149101E-2</v>
      </c>
      <c r="BP18" s="1">
        <f>BQ10-BP10</f>
        <v>2.2280728420539742E-2</v>
      </c>
      <c r="BQ18" s="1">
        <f>BR10-BQ10</f>
        <v>2.1694043502251237E-2</v>
      </c>
      <c r="BR18" s="1">
        <f>BS10-BR10</f>
        <v>2.1103391991615705E-2</v>
      </c>
      <c r="BS18" s="1">
        <f>BT10-BS10</f>
        <v>2.0511086995547156E-2</v>
      </c>
      <c r="BT18" s="1">
        <f>BU10-BT10</f>
        <v>1.9918633839709265E-2</v>
      </c>
      <c r="BU18" s="1">
        <f>BV10-BU10</f>
        <v>1.9327615520153607E-2</v>
      </c>
      <c r="BV18" s="1">
        <f>BW10-BV10</f>
        <v>1.8739692675822983E-2</v>
      </c>
      <c r="BW18" s="1">
        <f>BX10-BW10</f>
        <v>1.8156603380987235E-2</v>
      </c>
      <c r="BX18" s="1">
        <f>BY10-BX10</f>
        <v>1.7580162790977738E-2</v>
      </c>
      <c r="BY18" s="1">
        <f>BZ10-BY10</f>
        <v>1.7012262685156099E-2</v>
      </c>
      <c r="BZ18" s="1">
        <f>CA10-BZ10</f>
        <v>1.6454870949814904E-2</v>
      </c>
      <c r="CA18" s="1">
        <f>CB10-CA10</f>
        <v>1.5910031063882002E-2</v>
      </c>
      <c r="CB18" s="1">
        <f>CC10-CB10</f>
        <v>1.537986164679328E-2</v>
      </c>
      <c r="CC18" s="1">
        <f>CD10-CC10</f>
        <v>1.4866556160810784E-2</v>
      </c>
      <c r="CD18" s="1">
        <f>CE10-CD10</f>
        <v>1.4372382830103003E-2</v>
      </c>
      <c r="CE18" s="1">
        <f>CF10-CE10</f>
        <v>1.3899684906420351E-2</v>
      </c>
      <c r="CF18" s="1">
        <f>CG10-CF10</f>
        <v>1.345088136513084E-2</v>
      </c>
      <c r="CG18" s="1">
        <f>CH10-CG10</f>
        <v>1.3028468172478824E-2</v>
      </c>
      <c r="CH18" s="1">
        <f>CI10-CH10</f>
        <v>1.2635020261101193E-2</v>
      </c>
      <c r="CI18" s="1">
        <f>CJ10-CI10</f>
        <v>1.2273194360033823E-2</v>
      </c>
      <c r="CJ18" s="1">
        <f>CK10-CJ10</f>
        <v>1.1945732863410274E-2</v>
      </c>
      <c r="CK18" s="1">
        <f>CL10-CK10</f>
        <v>1.1655468913388756E-2</v>
      </c>
      <c r="CL18" s="1">
        <f>CM10-CL10</f>
        <v>1.1405332933890122E-2</v>
      </c>
      <c r="CM18" s="1">
        <f>CN10-CM10</f>
        <v>1.1198360831941034E-2</v>
      </c>
      <c r="CN18" s="1">
        <f>CO10-CN10</f>
        <v>1.1037704151177774E-2</v>
      </c>
      <c r="CO18" s="1">
        <f>CP10-CO10</f>
        <v>1.092664248352504E-2</v>
      </c>
      <c r="CP18" s="1">
        <f>CQ10-CP10</f>
        <v>1.0868598481793335E-2</v>
      </c>
      <c r="CQ18" s="1">
        <f>CR10-CQ10</f>
        <v>1.0867155883828694E-2</v>
      </c>
      <c r="CR18" s="1">
        <f>CS10-CR10</f>
        <v>1.0926081006389143E-2</v>
      </c>
      <c r="CS18" s="1">
        <f>CT10-CS10</f>
        <v>1.1041162602964949E-2</v>
      </c>
      <c r="CT18" s="1">
        <f>CU10-CT10</f>
        <v>1.1086446086038926E-2</v>
      </c>
      <c r="CU18" s="1">
        <f>CV10-CU10</f>
        <v>1.10985268091639E-2</v>
      </c>
      <c r="CV18" s="1">
        <f>CW10-CV10</f>
        <v>1.1111217569307996E-2</v>
      </c>
      <c r="CW18" s="1">
        <f>CX10-CW10</f>
        <v>1.1125314405988185E-2</v>
      </c>
      <c r="CX18" s="1">
        <f>CY10-CX10</f>
        <v>1.11416602545229E-2</v>
      </c>
      <c r="CY18" s="1">
        <f>CZ10-CY10</f>
        <v>1.1161148000085053E-2</v>
      </c>
      <c r="CZ18" s="1">
        <f>DA10-CZ10</f>
        <v>1.1184723784992023E-2</v>
      </c>
      <c r="DA18" s="1">
        <f>DB10-DA10</f>
        <v>1.1213390594535078E-2</v>
      </c>
      <c r="DB18" s="1">
        <f>DC10-DB10</f>
        <v>1.1248212177235928E-2</v>
      </c>
      <c r="DC18" s="1">
        <f>DD10-DC10</f>
        <v>1.1290317327818933E-2</v>
      </c>
      <c r="DD18" s="1">
        <f>DE10-DD10</f>
        <v>1.1340904592104017E-2</v>
      </c>
      <c r="DE18" s="1">
        <f>DF10-DE10</f>
        <v>1.1401247460098851E-2</v>
      </c>
      <c r="DF18" s="1">
        <f>DG10-DF10</f>
        <v>1.1472700107007405E-2</v>
      </c>
      <c r="DG18" s="1">
        <f>DH10-DG10</f>
        <v>1.1556703771091748E-2</v>
      </c>
      <c r="DH18" s="1">
        <f>DI10-DH10</f>
        <v>1.1654793861893165E-2</v>
      </c>
      <c r="DI18" s="1">
        <f>DJ10-DI10</f>
        <v>1.1768607911748052E-2</v>
      </c>
      <c r="DJ18" s="1">
        <f>DK10-DJ10</f>
        <v>1.1899894506483655E-2</v>
      </c>
      <c r="DK18" s="1">
        <f>DL10-DK10</f>
        <v>1.2050523330530361E-2</v>
      </c>
      <c r="DL18" s="1">
        <f>DM10-DL10</f>
        <v>1.2222496533680793E-2</v>
      </c>
      <c r="DM18" s="1">
        <f>DN10-DM10</f>
        <v>1.2417961611248973E-2</v>
      </c>
      <c r="DN18" s="1">
        <f>DO10-DN10</f>
        <v>1.2639226058340114E-2</v>
      </c>
      <c r="DO18" s="1">
        <f>DP10-DO10</f>
        <v>1.2888774092417066E-2</v>
      </c>
      <c r="DP18" s="1">
        <f>DQ10-DP10</f>
        <v>1.3169285804977005E-2</v>
      </c>
      <c r="DQ18" s="1">
        <f>DR10-DQ10</f>
        <v>1.3483659152285998E-2</v>
      </c>
      <c r="DR18" s="1">
        <f>DS10-DR10</f>
        <v>1.3835035302107723E-2</v>
      </c>
      <c r="DS18" s="1">
        <f>DT10-DS10</f>
        <v>1.4226827934934239E-2</v>
      </c>
      <c r="DT18" s="1">
        <f>DU10-DT10</f>
        <v>1.466275722637489E-2</v>
      </c>
      <c r="DU18" s="1">
        <f>DV10-DU10</f>
        <v>1.5146889393164997E-2</v>
      </c>
      <c r="DV18" s="1">
        <f>DW10-DV10</f>
        <v>1.5683682857555947E-2</v>
      </c>
      <c r="DW18" s="1">
        <f>DX10-DW10</f>
        <v>1.6278042318647046E-2</v>
      </c>
      <c r="DX18" s="1">
        <f>DY10-DX10</f>
        <v>1.6935382277111E-2</v>
      </c>
      <c r="DY18" s="1">
        <f>DZ10-DY10</f>
        <v>1.7661701918768813E-2</v>
      </c>
      <c r="DZ18" s="1">
        <f>EA10-DZ10</f>
        <v>1.8463673610938258E-2</v>
      </c>
      <c r="EA18" s="1">
        <f>EB10-EA10</f>
        <v>1.9348747789408094E-2</v>
      </c>
      <c r="EB18" s="1">
        <f>EC10-EB10</f>
        <v>2.0325277534893882E-2</v>
      </c>
      <c r="EC18" s="1"/>
    </row>
    <row r="19" spans="2:133" x14ac:dyDescent="0.25">
      <c r="B19" s="5">
        <v>75</v>
      </c>
      <c r="D19" s="1">
        <f>E11-D11</f>
        <v>7.9279157837821579E-3</v>
      </c>
      <c r="E19" s="1">
        <f>F11-E11</f>
        <v>2.6247405920568845E-2</v>
      </c>
      <c r="F19" s="1">
        <f>G11-F11</f>
        <v>5.6818938859344748E-2</v>
      </c>
      <c r="G19" s="1">
        <f>H11-G11</f>
        <v>9.9311938543619832E-2</v>
      </c>
      <c r="H19" s="1">
        <f>I11-H11</f>
        <v>0.15269666642029381</v>
      </c>
      <c r="I19" s="1">
        <f>J11-I11</f>
        <v>0.21592822730357142</v>
      </c>
      <c r="J19" s="1">
        <f>K11-J11</f>
        <v>0.2884452303376861</v>
      </c>
      <c r="K19" s="1">
        <f>L11-K11</f>
        <v>0.37008342525140869</v>
      </c>
      <c r="L19" s="1">
        <f>M11-L11</f>
        <v>0.45815959530832306</v>
      </c>
      <c r="M19" s="1">
        <f>N11-M11</f>
        <v>1.089057309272043</v>
      </c>
      <c r="N19" s="1">
        <f>O11-N11</f>
        <v>1.3462631234775988</v>
      </c>
      <c r="O19" s="1">
        <f>P11-O11</f>
        <v>1.7806479897531773</v>
      </c>
      <c r="P19" s="1">
        <f>Q11-P11</f>
        <v>2.1184067518982062</v>
      </c>
      <c r="Q19" s="1">
        <f>R11-Q11</f>
        <v>1.6455868795451352</v>
      </c>
      <c r="R19" s="1">
        <f>S11-R11</f>
        <v>1.0777694313048318</v>
      </c>
      <c r="S19" s="1">
        <f>T11-S11</f>
        <v>0.73534210768420039</v>
      </c>
      <c r="T19" s="1">
        <f>U11-T11</f>
        <v>0.52006994143749985</v>
      </c>
      <c r="U19" s="1">
        <f>V11-U11</f>
        <v>0.37796255169005022</v>
      </c>
      <c r="V19" s="1">
        <f>W11-V11</f>
        <v>0.28156717628456995</v>
      </c>
      <c r="W19" s="1">
        <f>X11-W11</f>
        <v>0.21740014004855901</v>
      </c>
      <c r="X19" s="1">
        <f>Y11-X11</f>
        <v>0.17183139564042982</v>
      </c>
      <c r="Y19" s="1">
        <f>Z11-Y11</f>
        <v>0.13379460286805056</v>
      </c>
      <c r="Z19" s="1">
        <f>AA11-Z11</f>
        <v>0.10243260102729046</v>
      </c>
      <c r="AA19" s="1">
        <f>AB11-AA11</f>
        <v>7.7594458056008619E-2</v>
      </c>
      <c r="AB19" s="1">
        <f>AC11-AB11</f>
        <v>5.9397825191719988E-2</v>
      </c>
      <c r="AC19" s="1">
        <f>AD11-AC11</f>
        <v>4.8152415047701069E-2</v>
      </c>
      <c r="AD19" s="1">
        <f>AE11-AD11</f>
        <v>4.1521636370159598E-2</v>
      </c>
      <c r="AE19" s="1">
        <f>AF11-AE11</f>
        <v>3.4090120226549558E-2</v>
      </c>
      <c r="AF19" s="1">
        <f>AG11-AF11</f>
        <v>2.6793534768421168E-2</v>
      </c>
      <c r="AG19" s="1">
        <f>AH11-AG11</f>
        <v>2.0079298437789106E-2</v>
      </c>
      <c r="AH19" s="1">
        <f>AI11-AH11</f>
        <v>1.4383640552409815E-2</v>
      </c>
      <c r="AI19" s="1">
        <f>AJ11-AI11</f>
        <v>1.0144347485120164E-2</v>
      </c>
      <c r="AJ19" s="1">
        <f>AK11-AJ11</f>
        <v>7.803442484380696E-3</v>
      </c>
      <c r="AK19" s="1">
        <f>AL11-AK11</f>
        <v>7.7977169336804764E-3</v>
      </c>
      <c r="AL19" s="1">
        <f>AM11-AL11</f>
        <v>8.2578234666890182E-3</v>
      </c>
      <c r="AM19" s="1">
        <f>AN11-AM11</f>
        <v>7.4258755785798769E-3</v>
      </c>
      <c r="AN19" s="1">
        <f>AO11-AN11</f>
        <v>6.1408299536100941E-3</v>
      </c>
      <c r="AO19" s="1">
        <f>AP11-AO11</f>
        <v>4.600507240919427E-3</v>
      </c>
      <c r="AP19" s="1">
        <f>AQ11-AP11</f>
        <v>3.0011224967001482E-3</v>
      </c>
      <c r="AQ19" s="1">
        <f>AR11-AQ11</f>
        <v>1.5378206710412456E-3</v>
      </c>
      <c r="AR19" s="1">
        <f>AS11-AR11</f>
        <v>4.0525789416001601E-4</v>
      </c>
      <c r="AS19" s="1">
        <f>AT11-AS11</f>
        <v>-2.0194399183992573E-4</v>
      </c>
      <c r="AT19" s="1">
        <f>AU11-AT11</f>
        <v>-8.9041236970288651E-5</v>
      </c>
      <c r="AU19" s="1">
        <f>AV11-AU11</f>
        <v>9.3851627045005159E-4</v>
      </c>
      <c r="AV19" s="1">
        <f>AW11-AV11</f>
        <v>2.3893788678588379E-3</v>
      </c>
      <c r="AW19" s="1">
        <f>AX11-AW11</f>
        <v>2.8552164521915557E-3</v>
      </c>
      <c r="AX19" s="1">
        <f>AY11-AX11</f>
        <v>2.8679707102696739E-3</v>
      </c>
      <c r="AY19" s="1">
        <f>AZ11-AY11</f>
        <v>2.5388153818202142E-3</v>
      </c>
      <c r="AZ19" s="1">
        <f>BA11-AZ11</f>
        <v>1.9611517277287049E-3</v>
      </c>
      <c r="BA19" s="1">
        <f>BB11-BA11</f>
        <v>1.2279210793906259E-3</v>
      </c>
      <c r="BB19" s="1">
        <f>BC11-BB11</f>
        <v>4.3164943176066117E-4</v>
      </c>
      <c r="BC19" s="1">
        <f>BD11-BC11</f>
        <v>-3.3544243047067823E-4</v>
      </c>
      <c r="BD19" s="1">
        <f>BE11-BD11</f>
        <v>-9.813028508993682E-4</v>
      </c>
      <c r="BE19" s="1">
        <f>BF11-BE11</f>
        <v>-1.4139260638010853E-3</v>
      </c>
      <c r="BF19" s="1">
        <f>BG11-BF11</f>
        <v>-1.5412803617191884E-3</v>
      </c>
      <c r="BG19" s="1">
        <f>BH11-BG11</f>
        <v>-1.2713264379211608E-3</v>
      </c>
      <c r="BH19" s="1">
        <f>BI11-BH11</f>
        <v>-5.1216496646944165E-4</v>
      </c>
      <c r="BI19" s="1">
        <f>BJ11-BI11</f>
        <v>8.2764777781108023E-4</v>
      </c>
      <c r="BJ19" s="1">
        <f>BK11-BJ11</f>
        <v>3.0025768813892739E-3</v>
      </c>
      <c r="BK19" s="1">
        <f>BL11-BK11</f>
        <v>4.9528980050297378E-3</v>
      </c>
      <c r="BL19" s="1">
        <f>BM11-BL11</f>
        <v>5.866554285660186E-3</v>
      </c>
      <c r="BM19" s="1">
        <f>BN11-BM11</f>
        <v>5.9010709876208267E-3</v>
      </c>
      <c r="BN19" s="1">
        <f>BO11-BN11</f>
        <v>5.2164125776794634E-3</v>
      </c>
      <c r="BO19" s="1">
        <f>BP11-BO11</f>
        <v>3.9714028482897845E-3</v>
      </c>
      <c r="BP19" s="1">
        <f>BQ11-BP11</f>
        <v>2.3233847516106465E-3</v>
      </c>
      <c r="BQ19" s="1">
        <f>BR11-BQ11</f>
        <v>4.2828349156920353E-4</v>
      </c>
      <c r="BR19" s="1">
        <f>BS11-BR11</f>
        <v>-1.5590479950091662E-3</v>
      </c>
      <c r="BS19" s="1">
        <f>BT11-BS11</f>
        <v>-3.4843146011116488E-3</v>
      </c>
      <c r="BT19" s="1">
        <f>BU11-BT11</f>
        <v>-5.1932030281189867E-3</v>
      </c>
      <c r="BU19" s="1">
        <f>BV11-BU11</f>
        <v>-6.5308486233508489E-3</v>
      </c>
      <c r="BV19" s="1">
        <f>BW11-BV11</f>
        <v>-7.3414506299300797E-3</v>
      </c>
      <c r="BW19" s="1">
        <f>BX11-BW11</f>
        <v>-7.4681459128900229E-3</v>
      </c>
      <c r="BX19" s="1">
        <f>BY11-BX11</f>
        <v>-6.7532575415594209E-3</v>
      </c>
      <c r="BY19" s="1">
        <f>BZ11-BY11</f>
        <v>-5.0390395748305394E-3</v>
      </c>
      <c r="BZ19" s="1">
        <f>CA11-BZ11</f>
        <v>-2.1690385568984283E-3</v>
      </c>
      <c r="CA19" s="1">
        <f>CB11-CA11</f>
        <v>2.0098205957896909E-3</v>
      </c>
      <c r="CB19" s="1">
        <f>CC11-CB11</f>
        <v>6.6354799954186916E-3</v>
      </c>
      <c r="CC19" s="1">
        <f>CD11-CC11</f>
        <v>8.2176512997111928E-3</v>
      </c>
      <c r="CD19" s="1">
        <f>CE11-CD11</f>
        <v>8.2215835847687657E-3</v>
      </c>
      <c r="CE19" s="1">
        <f>CF11-CE11</f>
        <v>7.123902440151042E-3</v>
      </c>
      <c r="CF19" s="1">
        <f>CG11-CF11</f>
        <v>5.2364805988300844E-3</v>
      </c>
      <c r="CG19" s="1">
        <f>CH11-CG11</f>
        <v>2.8677841591502329E-3</v>
      </c>
      <c r="CH19" s="1">
        <f>CI11-CH11</f>
        <v>3.2341179123918096E-4</v>
      </c>
      <c r="CI19" s="1">
        <f>CJ11-CI11</f>
        <v>-2.0927112199995435E-3</v>
      </c>
      <c r="CJ19" s="1">
        <f>CK11-CJ11</f>
        <v>-4.0769102871305307E-3</v>
      </c>
      <c r="CK19" s="1">
        <f>CL11-CK11</f>
        <v>-5.3245199468392457E-3</v>
      </c>
      <c r="CL19" s="1">
        <f>CM11-CL11</f>
        <v>-5.5292351372795423E-3</v>
      </c>
      <c r="CM19" s="1">
        <f>CN11-CM11</f>
        <v>-4.3834834038705139E-3</v>
      </c>
      <c r="CN19" s="1">
        <f>CO11-CN11</f>
        <v>-1.5802630163701537E-3</v>
      </c>
      <c r="CO19" s="1">
        <f>CP11-CO11</f>
        <v>2.9797585047504072E-3</v>
      </c>
      <c r="CP19" s="1">
        <f>CQ11-CP11</f>
        <v>5.3162595273796853E-3</v>
      </c>
      <c r="CQ19" s="1">
        <f>CR11-CQ11</f>
        <v>5.6653285856995694E-3</v>
      </c>
      <c r="CR19" s="1">
        <f>CS11-CR11</f>
        <v>5.2074293993005227E-3</v>
      </c>
      <c r="CS19" s="1">
        <f>CT11-CS11</f>
        <v>4.1477578563089423E-3</v>
      </c>
      <c r="CT19" s="1">
        <f>CU11-CT11</f>
        <v>2.6899159950612983E-3</v>
      </c>
      <c r="CU19" s="1">
        <f>CV11-CU11</f>
        <v>1.0359746777091061E-3</v>
      </c>
      <c r="CV19" s="1">
        <f>CW11-CV11</f>
        <v>-6.1310141756898417E-4</v>
      </c>
      <c r="CW19" s="1">
        <f>CX11-CW11</f>
        <v>-2.0568551682913494E-3</v>
      </c>
      <c r="CX19" s="1">
        <f>CY11-CX11</f>
        <v>-3.0947462012989035E-3</v>
      </c>
      <c r="CY19" s="1">
        <f>CZ11-CY11</f>
        <v>-3.5257471907410576E-3</v>
      </c>
      <c r="CZ19" s="1">
        <f>DA11-CZ11</f>
        <v>-3.1483092916086974E-3</v>
      </c>
      <c r="DA19" s="1">
        <f>DB11-DA11</f>
        <v>-1.7608834741107415E-3</v>
      </c>
      <c r="DB19" s="1">
        <f>DC11-DB11</f>
        <v>8.3681431707027798E-4</v>
      </c>
      <c r="DC19" s="1">
        <f>DD11-DC11</f>
        <v>3.8293804544995425E-3</v>
      </c>
      <c r="DD19" s="1">
        <f>DE11-DD11</f>
        <v>5.2157694755710082E-3</v>
      </c>
      <c r="DE19" s="1">
        <f>DF11-DE11</f>
        <v>5.5741432050790962E-3</v>
      </c>
      <c r="DF19" s="1">
        <f>DG11-DF11</f>
        <v>5.1088188745396224E-3</v>
      </c>
      <c r="DG19" s="1">
        <f>DH11-DG11</f>
        <v>4.0130626502108413E-3</v>
      </c>
      <c r="DH19" s="1">
        <f>DI11-DH11</f>
        <v>2.4785782823091296E-3</v>
      </c>
      <c r="DI19" s="1">
        <f>DJ11-DI11</f>
        <v>6.9551655719024552E-4</v>
      </c>
      <c r="DJ19" s="1">
        <f>DK11-DJ11</f>
        <v>-1.147141272809904E-3</v>
      </c>
      <c r="DK19" s="1">
        <f>DL11-DK11</f>
        <v>-2.8609933172596413E-3</v>
      </c>
      <c r="DL19" s="1">
        <f>DM11-DL11</f>
        <v>-4.2575797008606031E-3</v>
      </c>
      <c r="DM19" s="1">
        <f>DN11-DM11</f>
        <v>-5.1478544985190666E-3</v>
      </c>
      <c r="DN19" s="1">
        <f>DO11-DN11</f>
        <v>-5.3419255541804489E-3</v>
      </c>
      <c r="DO19" s="1">
        <f>DP11-DO11</f>
        <v>-4.649226630020209E-3</v>
      </c>
      <c r="DP19" s="1">
        <f>DQ11-DP11</f>
        <v>-2.8792919920892501E-3</v>
      </c>
      <c r="DQ19" s="1">
        <f>DR11-DQ11</f>
        <v>1.5669738017010104E-4</v>
      </c>
      <c r="DR19" s="1">
        <f>DS11-DR11</f>
        <v>3.7787943950586822E-3</v>
      </c>
      <c r="DS19" s="1">
        <f>DT11-DS11</f>
        <v>4.0764951017706608E-3</v>
      </c>
      <c r="DT19" s="1">
        <f>DU11-DT11</f>
        <v>3.5935570576004494E-3</v>
      </c>
      <c r="DU19" s="1">
        <f>DV11-DU11</f>
        <v>2.899523819699823E-3</v>
      </c>
      <c r="DV19" s="1">
        <f>DW11-DV11</f>
        <v>2.0974466201888475E-3</v>
      </c>
      <c r="DW19" s="1">
        <f>DX11-DW11</f>
        <v>1.2898886370216189E-3</v>
      </c>
      <c r="DX19" s="1">
        <f>DY11-DX11</f>
        <v>5.7907139670909658E-4</v>
      </c>
      <c r="DY19" s="1">
        <f>DZ11-DY11</f>
        <v>6.7022498509317074E-5</v>
      </c>
      <c r="DZ19" s="1">
        <f>EA11-DZ11</f>
        <v>-1.4432209837877963E-4</v>
      </c>
      <c r="EA19" s="1">
        <f>EB11-EA11</f>
        <v>4.689225233001082E-5</v>
      </c>
      <c r="EB19" s="1">
        <f>EC11-EB11</f>
        <v>7.4231066335883611E-4</v>
      </c>
      <c r="EC19" s="1"/>
    </row>
    <row r="21" spans="2:133" x14ac:dyDescent="0.25">
      <c r="B21" s="5">
        <v>25</v>
      </c>
      <c r="D21" s="1">
        <f>(E13-D13)*D5</f>
        <v>4.6337183655194319E-4</v>
      </c>
      <c r="E21" s="1">
        <f>(F13-E13)*E5</f>
        <v>1.5209894667127016E-3</v>
      </c>
      <c r="F21" s="1">
        <f>(G13-F13)*F5</f>
        <v>3.1424919212225243E-3</v>
      </c>
      <c r="G21" s="1">
        <f>(H13-G13)*G5</f>
        <v>5.2944017462621265E-3</v>
      </c>
      <c r="H21" s="1">
        <f>(I13-H13)*H5</f>
        <v>7.9427904744247529E-3</v>
      </c>
      <c r="I21" s="1">
        <f>(J13-I13)*I5</f>
        <v>1.1055189898126727E-2</v>
      </c>
      <c r="J21" s="1">
        <f>(K13-J13)*J5</f>
        <v>1.4601998550836257E-2</v>
      </c>
      <c r="K21" s="1">
        <f>(L13-K13)*K5</f>
        <v>1.855670794154685E-2</v>
      </c>
      <c r="L21" s="1">
        <f>(M13-L13)*L5</f>
        <v>2.2886957176641201E-2</v>
      </c>
      <c r="M21" s="1">
        <f>(N13-M13)*M5</f>
        <v>3.5043378035876586E-2</v>
      </c>
      <c r="N21" s="1">
        <f>(O13-N13)*N5</f>
        <v>3.358183643175696E-2</v>
      </c>
      <c r="O21" s="1">
        <f>(P13-O13)*O5</f>
        <v>3.2179339896527832E-2</v>
      </c>
      <c r="P21" s="1">
        <f>(Q13-P13)*P5</f>
        <v>3.0831099334147627E-2</v>
      </c>
      <c r="Q21" s="1">
        <f>(R13-Q13)*Q5</f>
        <v>2.9535856860391615E-2</v>
      </c>
      <c r="R21" s="1">
        <f>(S13-R13)*R5</f>
        <v>2.8292329122799321E-2</v>
      </c>
      <c r="S21" s="1">
        <f>(T13-S13)*S5</f>
        <v>2.7099167823636319E-2</v>
      </c>
      <c r="T21" s="1">
        <f>(U13-T13)*T5</f>
        <v>2.5954959044496493E-2</v>
      </c>
      <c r="U21" s="1">
        <f>(V13-U13)*U5</f>
        <v>2.4858222899336566E-2</v>
      </c>
      <c r="V21" s="1">
        <f>(W13-V13)*V5</f>
        <v>2.3807413510142452E-2</v>
      </c>
      <c r="W21" s="1">
        <f>(X13-W13)*W5</f>
        <v>2.2800919292403188E-2</v>
      </c>
      <c r="X21" s="1">
        <f>(Y13-X13)*X5</f>
        <v>2.1852309664359044E-2</v>
      </c>
      <c r="Y21" s="1">
        <f>(Z13-Y13)*Y5</f>
        <v>2.0978393701587987E-2</v>
      </c>
      <c r="Z21" s="1">
        <f>(AA13-Z13)*Z5</f>
        <v>2.0128868777785379E-2</v>
      </c>
      <c r="AA21" s="1">
        <f>(AB13-AA13)*AA5</f>
        <v>1.9301312434923515E-2</v>
      </c>
      <c r="AB21" s="1">
        <f>(AC13-AB13)*AB5</f>
        <v>1.8496181719052918E-2</v>
      </c>
      <c r="AC21" s="1">
        <f>(AD13-AC13)*AC5</f>
        <v>1.7713928214432642E-2</v>
      </c>
      <c r="AD21" s="1">
        <f>(AE13-AD13)*AD5</f>
        <v>1.6954996637998838E-2</v>
      </c>
      <c r="AE21" s="1">
        <f>(AF13-AE13)*AE5</f>
        <v>1.6219823512013849E-2</v>
      </c>
      <c r="AF21" s="1">
        <f>(AG13-AF13)*AF5</f>
        <v>1.5508835929217341E-2</v>
      </c>
      <c r="AG21" s="1">
        <f>(AH13-AG13)*AG5</f>
        <v>1.4822450420616905E-2</v>
      </c>
      <c r="AH21" s="1">
        <f>(AI13-AH13)*AH5</f>
        <v>1.4161071936113614E-2</v>
      </c>
      <c r="AI21" s="1">
        <f>(AJ13-AI13)*AI5</f>
        <v>1.352509294727719E-2</v>
      </c>
      <c r="AJ21" s="1">
        <f>(AK13-AJ13)*AJ5</f>
        <v>1.2914892676654828E-2</v>
      </c>
      <c r="AK21" s="1">
        <f>(AL13-AK13)*AK5</f>
        <v>1.233083646195967E-2</v>
      </c>
      <c r="AL21" s="1">
        <f>(AM13-AL13)*AL5</f>
        <v>1.1773275254673208E-2</v>
      </c>
      <c r="AM21" s="1">
        <f>(AN13-AM13)*AM5</f>
        <v>1.1242545259441841E-2</v>
      </c>
      <c r="AN21" s="1">
        <f>(AO13-AN13)*AN5</f>
        <v>1.0738967712059533E-2</v>
      </c>
      <c r="AO21" s="1">
        <f>(AP13-AO13)*AO5</f>
        <v>1.0262848797061967E-2</v>
      </c>
      <c r="AP21" s="1">
        <f>(AQ13-AP13)*AP5</f>
        <v>9.8144797034613457E-3</v>
      </c>
      <c r="AQ21" s="1">
        <f>(AR13-AQ13)*AQ5</f>
        <v>9.394136815783027E-3</v>
      </c>
      <c r="AR21" s="1">
        <f>(AS13-AR13)*AR5</f>
        <v>9.0020820378923869E-3</v>
      </c>
      <c r="AS21" s="1">
        <f>(AT13-AS13)*AS5</f>
        <v>8.6385632455488401E-3</v>
      </c>
      <c r="AT21" s="1">
        <f>(AU13-AT13)*AT5</f>
        <v>8.3038148628458049E-3</v>
      </c>
      <c r="AU21" s="1">
        <f>(AV13-AU13)*AU5</f>
        <v>7.9980585592270819E-3</v>
      </c>
      <c r="AV21" s="1">
        <f>(AW13-AV13)*AV5</f>
        <v>7.7215040601987736E-3</v>
      </c>
      <c r="AW21" s="1">
        <f>(AX13-AW13)*AW5</f>
        <v>7.455300700891618E-3</v>
      </c>
      <c r="AX21" s="1">
        <f>(AY13-AX13)*AX5</f>
        <v>7.1711617724387671E-3</v>
      </c>
      <c r="AY21" s="1">
        <f>(AZ13-AY13)*AY5</f>
        <v>6.8933564718923661E-3</v>
      </c>
      <c r="AZ21" s="1">
        <f>(BA13-AZ13)*AZ5</f>
        <v>6.6226707073579793E-3</v>
      </c>
      <c r="BA21" s="1">
        <f>(BB13-BA13)*BA5</f>
        <v>6.3592588898507283E-3</v>
      </c>
      <c r="BB21" s="1">
        <f>(BC13-BB13)*BB5</f>
        <v>6.1032739090457512E-3</v>
      </c>
      <c r="BC21" s="1">
        <f>(BD13-BC13)*BC5</f>
        <v>5.8548670476860762E-3</v>
      </c>
      <c r="BD21" s="1">
        <f>(BE13-BD13)*BD5</f>
        <v>5.6141879045234887E-3</v>
      </c>
      <c r="BE21" s="1">
        <f>(BF13-BE13)*BE5</f>
        <v>5.3813843296875961E-3</v>
      </c>
      <c r="BF21" s="1">
        <f>(BG13-BF13)*BF5</f>
        <v>5.1566023702891385E-3</v>
      </c>
      <c r="BG21" s="1">
        <f>(BH13-BG13)*BG5</f>
        <v>4.9399862274362421E-3</v>
      </c>
      <c r="BH21" s="1">
        <f>(BI13-BH13)*BH5</f>
        <v>4.7316782245234602E-3</v>
      </c>
      <c r="BI21" s="1">
        <f>(BJ13-BI13)*BI5</f>
        <v>4.5318187882225306E-3</v>
      </c>
      <c r="BJ21" s="1">
        <f>(BK13-BJ13)*BJ5</f>
        <v>4.3405464400253788E-3</v>
      </c>
      <c r="BK21" s="1">
        <f>(BL13-BK13)*BK5</f>
        <v>4.1579978006193721E-3</v>
      </c>
      <c r="BL21" s="1">
        <f>(BM13-BL13)*BL5</f>
        <v>3.9843076063901892E-3</v>
      </c>
      <c r="BM21" s="1">
        <f>(BN13-BM13)*BM5</f>
        <v>3.8196087372272332E-3</v>
      </c>
      <c r="BN21" s="1">
        <f>(BO13-BN13)*BN5</f>
        <v>3.6640322577359773E-3</v>
      </c>
      <c r="BO21" s="1">
        <f>(BP13-BO13)*BO5</f>
        <v>3.5177074690935861E-3</v>
      </c>
      <c r="BP21" s="1">
        <f>(BQ13-BP13)*BP5</f>
        <v>3.3807619750921103E-3</v>
      </c>
      <c r="BQ21" s="1">
        <f>(BR13-BQ13)*BQ5</f>
        <v>3.253321757969664E-3</v>
      </c>
      <c r="BR21" s="1">
        <f>(BS13-BR13)*BR5</f>
        <v>3.1355112684551662E-3</v>
      </c>
      <c r="BS21" s="1">
        <f>(BT13-BS13)*BS5</f>
        <v>3.0274535266801581E-3</v>
      </c>
      <c r="BT21" s="1">
        <f>(BU13-BT13)*BT5</f>
        <v>2.9292702355691318E-3</v>
      </c>
      <c r="BU21" s="1">
        <f>(BV13-BU13)*BU5</f>
        <v>2.8410819064184651E-3</v>
      </c>
      <c r="BV21" s="1">
        <f>(BW13-BV13)*BV5</f>
        <v>2.7630079961517558E-3</v>
      </c>
      <c r="BW21" s="1">
        <f>(BX13-BW13)*BW5</f>
        <v>2.6951192634778916E-3</v>
      </c>
      <c r="BX21" s="1">
        <f>(BY13-BX13)*BX5</f>
        <v>2.6280223998613032E-3</v>
      </c>
      <c r="BY21" s="1">
        <f>(BZ13-BY13)*BY5</f>
        <v>2.5570111582698682E-3</v>
      </c>
      <c r="BZ21" s="1">
        <f>(CA13-BZ13)*BZ5</f>
        <v>2.4861979953582232E-3</v>
      </c>
      <c r="CA21" s="1">
        <f>(CB13-CA13)*CA5</f>
        <v>2.4157194728991012E-3</v>
      </c>
      <c r="CB21" s="1">
        <f>(CC13-CB13)*CB5</f>
        <v>2.3457127225451724E-3</v>
      </c>
      <c r="CC21" s="1">
        <f>(CD13-CC13)*CC5</f>
        <v>2.2763154218226928E-3</v>
      </c>
      <c r="CD21" s="1">
        <f>(CE13-CD13)*CD5</f>
        <v>2.2076657713359766E-3</v>
      </c>
      <c r="CE21" s="1">
        <f>(CF13-CE13)*CE5</f>
        <v>2.1399024707665993E-3</v>
      </c>
      <c r="CF21" s="1">
        <f>(CG13-CF13)*CF5</f>
        <v>2.0731646959796369E-3</v>
      </c>
      <c r="CG21" s="1">
        <f>(CH13-CG13)*CG5</f>
        <v>2.0075920757712026E-3</v>
      </c>
      <c r="CH21" s="1">
        <f>(CI13-CH13)*CH5</f>
        <v>1.9433246699298568E-3</v>
      </c>
      <c r="CI21" s="1">
        <f>(CJ13-CI13)*CI5</f>
        <v>1.8805029470217798E-3</v>
      </c>
      <c r="CJ21" s="1">
        <f>(CK13-CJ13)*CJ5</f>
        <v>1.8192677643404432E-3</v>
      </c>
      <c r="CK21" s="1">
        <f>(CL13-CK13)*CK5</f>
        <v>1.7597603474137648E-3</v>
      </c>
      <c r="CL21" s="1">
        <f>(CM13-CL13)*CL5</f>
        <v>1.7021222721371979E-3</v>
      </c>
      <c r="CM21" s="1">
        <f>(CN13-CM13)*CM5</f>
        <v>1.6464954475468553E-3</v>
      </c>
      <c r="CN21" s="1">
        <f>(CO13-CN13)*CN5</f>
        <v>1.5930221000736813E-3</v>
      </c>
      <c r="CO21" s="1">
        <f>(CP13-CO13)*CO5</f>
        <v>1.5418447603051926E-3</v>
      </c>
      <c r="CP21" s="1">
        <f>(CQ13-CP13)*CP5</f>
        <v>1.4931062512811401E-3</v>
      </c>
      <c r="CQ21" s="1">
        <f>(CR13-CQ13)*CQ5</f>
        <v>1.4469496788174256E-3</v>
      </c>
      <c r="CR21" s="1">
        <f>(CS13-CR13)*CR5</f>
        <v>1.4035184247479559E-3</v>
      </c>
      <c r="CS21" s="1">
        <f>(CT13-CS13)*CS5</f>
        <v>1.362956142121148E-3</v>
      </c>
      <c r="CT21" s="1">
        <f>(CU13-CT13)*CT5</f>
        <v>1.325406753749824E-3</v>
      </c>
      <c r="CU21" s="1">
        <f>(CV13-CU13)*CU5</f>
        <v>1.2910144534960886E-3</v>
      </c>
      <c r="CV21" s="1">
        <f>(CW13-CV13)*CV5</f>
        <v>1.2599237107162762E-3</v>
      </c>
      <c r="CW21" s="1">
        <f>(CX13-CW13)*CW5</f>
        <v>1.2322792778263144E-3</v>
      </c>
      <c r="CX21" s="1">
        <f>(CY13-CX13)*CX5</f>
        <v>1.2082262025761008E-3</v>
      </c>
      <c r="CY21" s="1">
        <f>(CZ13-CY13)*CY5</f>
        <v>1.1879098426412847E-3</v>
      </c>
      <c r="CZ21" s="1">
        <f>(DA13-CZ13)*CZ5</f>
        <v>1.1714758854236514E-3</v>
      </c>
      <c r="DA21" s="1">
        <f>(DB13-DA13)*DA5</f>
        <v>1.1590703717600651E-3</v>
      </c>
      <c r="DB21" s="1">
        <f>(DC13-DB13)*DB5</f>
        <v>1.1508397238884469E-3</v>
      </c>
      <c r="DC21" s="1">
        <f>(DD13-DC13)*DC5</f>
        <v>1.1469307784344484E-3</v>
      </c>
      <c r="DD21" s="1">
        <f>(DE13-DD13)*DD5</f>
        <v>1.147490824644431E-3</v>
      </c>
      <c r="DE21" s="1">
        <f>(DF13-DE13)*DE5</f>
        <v>1.1525831359174669E-3</v>
      </c>
      <c r="DF21" s="1">
        <f>(DG13-DF13)*DF5</f>
        <v>1.146173808858865E-3</v>
      </c>
      <c r="DG21" s="1">
        <f>(DH13-DG13)*DG5</f>
        <v>1.1295426104515052E-3</v>
      </c>
      <c r="DH21" s="1">
        <f>(DI13-DH13)*DH5</f>
        <v>1.1135205394063716E-3</v>
      </c>
      <c r="DI21" s="1">
        <f>(DJ13-DI13)*DI5</f>
        <v>1.0981040384023127E-3</v>
      </c>
      <c r="DJ21" s="1">
        <f>(DK13-DJ13)*DJ5</f>
        <v>1.0832895241374939E-3</v>
      </c>
      <c r="DK21" s="1">
        <f>(DL13-DK13)*DK5</f>
        <v>1.0690733889354186E-3</v>
      </c>
      <c r="DL21" s="1">
        <f>(DM13-DL13)*DL5</f>
        <v>1.0554520002414318E-3</v>
      </c>
      <c r="DM21" s="1">
        <f>(DN13-DM13)*DM5</f>
        <v>1.0424217025941968E-3</v>
      </c>
      <c r="DN21" s="1">
        <f>(DO13-DN13)*DN5</f>
        <v>1.029978817301246E-3</v>
      </c>
      <c r="DO21" s="1">
        <f>(DP13-DO13)*DO5</f>
        <v>1.0181196435739516E-3</v>
      </c>
      <c r="DP21" s="1">
        <f>(DQ13-DP13)*DP5</f>
        <v>1.0068404592372567E-3</v>
      </c>
      <c r="DQ21" s="1">
        <f>(DR13-DQ13)*DQ5</f>
        <v>9.9613752112847676E-4</v>
      </c>
      <c r="DR21" s="1">
        <f>(DS13-DR13)*DR5</f>
        <v>9.8600706612336862E-4</v>
      </c>
      <c r="DS21" s="1">
        <f>(DT13-DS13)*DS5</f>
        <v>9.7644531142107517E-4</v>
      </c>
      <c r="DT21" s="1">
        <f>(DU13-DT13)*DT5</f>
        <v>9.6744845546925453E-4</v>
      </c>
      <c r="DU21" s="1">
        <f>(DV13-DU13)*DU5</f>
        <v>9.5901267850918371E-4</v>
      </c>
      <c r="DV21" s="1">
        <f>(DW13-DV13)*DV5</f>
        <v>9.5113414323021422E-4</v>
      </c>
      <c r="DW21" s="1">
        <f>(DX13-DW13)*DW5</f>
        <v>9.4380899526290397E-4</v>
      </c>
      <c r="DX21" s="1">
        <f>(DY13-DX13)*DX5</f>
        <v>9.3703336423948383E-4</v>
      </c>
      <c r="DY21" s="1">
        <f>(DZ13-DY13)*DY5</f>
        <v>9.3080336358702183E-4</v>
      </c>
      <c r="DZ21" s="1">
        <f>(EA13-DZ13)*DZ5</f>
        <v>9.2511509214305752E-4</v>
      </c>
      <c r="EA21" s="1">
        <f>(EB13-EA13)*EA5</f>
        <v>9.1996463419330389E-4</v>
      </c>
      <c r="EB21" s="1">
        <f>(EC13-EB13)*EB5</f>
        <v>9.1534805976830821E-4</v>
      </c>
      <c r="EC21" s="1"/>
    </row>
    <row r="22" spans="2:133" x14ac:dyDescent="0.25">
      <c r="B22" s="5">
        <v>50</v>
      </c>
      <c r="D22" s="1">
        <f>(E14-D14)*D6</f>
        <v>2.3997408359361476E-3</v>
      </c>
      <c r="E22" s="1">
        <f>(F14-E14)*E6</f>
        <v>7.8195740511245431E-3</v>
      </c>
      <c r="F22" s="1">
        <f>(G14-F14)*F6</f>
        <v>1.6044000459096444E-2</v>
      </c>
      <c r="G22" s="1">
        <f>(H14-G14)*G6</f>
        <v>2.6852247761076205E-2</v>
      </c>
      <c r="H22" s="1">
        <f>(I14-H14)*H6</f>
        <v>4.0029921673939102E-2</v>
      </c>
      <c r="I22" s="1">
        <f>(J14-I14)*I6</f>
        <v>5.5377155088676695E-2</v>
      </c>
      <c r="J22" s="1">
        <f>(K14-J14)*J6</f>
        <v>7.2714325526067464E-2</v>
      </c>
      <c r="K22" s="1">
        <f>(L14-K14)*K6</f>
        <v>9.1882200180944729E-2</v>
      </c>
      <c r="L22" s="1">
        <f>(M14-L14)*L6</f>
        <v>0.11270069222630842</v>
      </c>
      <c r="M22" s="1">
        <f>(N14-M14)*M6</f>
        <v>0.17653125706263234</v>
      </c>
      <c r="N22" s="1">
        <f>(O14-N14)*N6</f>
        <v>0.17069864423132158</v>
      </c>
      <c r="O22" s="1">
        <f>(P14-O14)*O6</f>
        <v>0.16508490091035527</v>
      </c>
      <c r="P22" s="1">
        <f>(Q14-P14)*P6</f>
        <v>0.15967497482479706</v>
      </c>
      <c r="Q22" s="1">
        <f>(R14-Q14)*Q6</f>
        <v>0.15446140038183845</v>
      </c>
      <c r="R22" s="1">
        <f>(S14-R14)*R6</f>
        <v>0.14943669490019876</v>
      </c>
      <c r="S22" s="1">
        <f>(T14-S14)*S6</f>
        <v>0.14459340540999274</v>
      </c>
      <c r="T22" s="1">
        <f>(U14-T14)*T6</f>
        <v>0.13992413095052167</v>
      </c>
      <c r="U22" s="1">
        <f>(V14-U14)*U6</f>
        <v>0.13542151952976053</v>
      </c>
      <c r="V22" s="1">
        <f>(W14-V14)*V6</f>
        <v>0.13109793523279192</v>
      </c>
      <c r="W22" s="1">
        <f>(X14-W14)*W6</f>
        <v>0.12707521648251735</v>
      </c>
      <c r="X22" s="1">
        <f>(Y14-X14)*X6</f>
        <v>0.12317219928237068</v>
      </c>
      <c r="Y22" s="1">
        <f>(Z14-Y14)*Y6</f>
        <v>0.11934485235330178</v>
      </c>
      <c r="Z22" s="1">
        <f>(AA14-Z14)*Z6</f>
        <v>0.11559471802262465</v>
      </c>
      <c r="AA22" s="1">
        <f>(AB14-AA14)*AA6</f>
        <v>0.11192382569598383</v>
      </c>
      <c r="AB22" s="1">
        <f>(AC14-AB14)*AB6</f>
        <v>0.10833464687100368</v>
      </c>
      <c r="AC22" s="1">
        <f>(AD14-AC14)*AC6</f>
        <v>0.10483004688227918</v>
      </c>
      <c r="AD22" s="1">
        <f>(AE14-AD14)*AD6</f>
        <v>0.1014132366875134</v>
      </c>
      <c r="AE22" s="1">
        <f>(AF14-AE14)*AE6</f>
        <v>9.8087727278455356E-2</v>
      </c>
      <c r="AF22" s="1">
        <f>(AG14-AF14)*AF6</f>
        <v>9.4857288523346142E-2</v>
      </c>
      <c r="AG22" s="1">
        <f>(AH14-AG14)*AG6</f>
        <v>9.1725913468457002E-2</v>
      </c>
      <c r="AH22" s="1">
        <f>(AI14-AH14)*AH6</f>
        <v>8.8697788454298945E-2</v>
      </c>
      <c r="AI22" s="1">
        <f>(AJ14-AI14)*AI6</f>
        <v>8.5777268866398901E-2</v>
      </c>
      <c r="AJ22" s="1">
        <f>(AK14-AJ14)*AJ6</f>
        <v>8.2968859979388007E-2</v>
      </c>
      <c r="AK22" s="1">
        <f>(AL14-AK14)*AK6</f>
        <v>8.0277202166591163E-2</v>
      </c>
      <c r="AL22" s="1">
        <f>(AM14-AL14)*AL6</f>
        <v>7.7707059719448537E-2</v>
      </c>
      <c r="AM22" s="1">
        <f>(AN14-AM14)*AM6</f>
        <v>7.5263312624647652E-2</v>
      </c>
      <c r="AN22" s="1">
        <f>(AO14-AN14)*AN6</f>
        <v>7.2950950850917046E-2</v>
      </c>
      <c r="AO22" s="1">
        <f>(AP14-AO14)*AO6</f>
        <v>7.0775070959815875E-2</v>
      </c>
      <c r="AP22" s="1">
        <f>(AQ14-AP14)*AP6</f>
        <v>6.8740875154793518E-2</v>
      </c>
      <c r="AQ22" s="1">
        <f>(AR14-AQ14)*AQ6</f>
        <v>6.6853673176255374E-2</v>
      </c>
      <c r="AR22" s="1">
        <f>(AS14-AR14)*AR6</f>
        <v>6.5086586485407785E-2</v>
      </c>
      <c r="AS22" s="1">
        <f>(AT14-AS14)*AS6</f>
        <v>6.3274615111762064E-2</v>
      </c>
      <c r="AT22" s="1">
        <f>(AU14-AT14)*AT6</f>
        <v>6.1475632717897639E-2</v>
      </c>
      <c r="AU22" s="1">
        <f>(AV14-AU14)*AU6</f>
        <v>5.9705420731885762E-2</v>
      </c>
      <c r="AV22" s="1">
        <f>(AW14-AV14)*AV6</f>
        <v>5.796570092701242E-2</v>
      </c>
      <c r="AW22" s="1">
        <f>(AX14-AW14)*AW6</f>
        <v>5.6258330382390941E-2</v>
      </c>
      <c r="AX22" s="1">
        <f>(AY14-AX14)*AX6</f>
        <v>5.4585303106066824E-2</v>
      </c>
      <c r="AY22" s="1">
        <f>(AZ14-AY14)*AY6</f>
        <v>5.2948749708398045E-2</v>
      </c>
      <c r="AZ22" s="1">
        <f>(BA14-AZ14)*AZ6</f>
        <v>5.1350935176502764E-2</v>
      </c>
      <c r="BA22" s="1">
        <f>(BB14-BA14)*BA6</f>
        <v>4.9794254880762411E-2</v>
      </c>
      <c r="BB22" s="1">
        <f>(BC14-BB14)*BB6</f>
        <v>4.828122899381921E-2</v>
      </c>
      <c r="BC22" s="1">
        <f>(BD14-BC14)*BC6</f>
        <v>4.6814495586644141E-2</v>
      </c>
      <c r="BD22" s="1">
        <f>(BE14-BD14)*BD6</f>
        <v>4.5396802677316959E-2</v>
      </c>
      <c r="BE22" s="1">
        <f>(BF14-BE14)*BE6</f>
        <v>4.4030999576813459E-2</v>
      </c>
      <c r="BF22" s="1">
        <f>(BG14-BF14)*BF6</f>
        <v>4.2720027875808274E-2</v>
      </c>
      <c r="BG22" s="1">
        <f>(BH14-BG14)*BG6</f>
        <v>4.1466912448969294E-2</v>
      </c>
      <c r="BH22" s="1">
        <f>(BI14-BH14)*BH6</f>
        <v>4.0274752855729713E-2</v>
      </c>
      <c r="BI22" s="1">
        <f>(BJ14-BI14)*BI6</f>
        <v>3.9146715526609997E-2</v>
      </c>
      <c r="BJ22" s="1">
        <f>(BK14-BJ14)*BJ6</f>
        <v>3.8086027114233208E-2</v>
      </c>
      <c r="BK22" s="1">
        <f>(BL14-BK14)*BK6</f>
        <v>3.7095969403428262E-2</v>
      </c>
      <c r="BL22" s="1">
        <f>(BM14-BL14)*BL6</f>
        <v>3.6179876142820401E-2</v>
      </c>
      <c r="BM22" s="1">
        <f>(BN14-BM14)*BM6</f>
        <v>3.5341132191542328E-2</v>
      </c>
      <c r="BN22" s="1">
        <f>(BO14-BN14)*BN6</f>
        <v>3.4583175346087666E-2</v>
      </c>
      <c r="BO22" s="1">
        <f>(BP14-BO14)*BO6</f>
        <v>3.3909501232417844E-2</v>
      </c>
      <c r="BP22" s="1">
        <f>(BQ14-BP14)*BP6</f>
        <v>3.3289728523248144E-2</v>
      </c>
      <c r="BQ22" s="1">
        <f>(BR14-BQ14)*BQ6</f>
        <v>3.2646920867537822E-2</v>
      </c>
      <c r="BR22" s="1">
        <f>(BS14-BR14)*BR6</f>
        <v>3.2005197447948872E-2</v>
      </c>
      <c r="BS22" s="1">
        <f>(BT14-BS14)*BS6</f>
        <v>3.1366821270889807E-2</v>
      </c>
      <c r="BT22" s="1">
        <f>(BU14-BT14)*BT6</f>
        <v>3.0733111285742225E-2</v>
      </c>
      <c r="BU22" s="1">
        <f>(BV14-BU14)*BU6</f>
        <v>3.0105463673887108E-2</v>
      </c>
      <c r="BV22" s="1">
        <f>(BW14-BV14)*BV6</f>
        <v>2.9485352494448992E-2</v>
      </c>
      <c r="BW22" s="1">
        <f>(BX14-BW14)*BW6</f>
        <v>2.8874330169849249E-2</v>
      </c>
      <c r="BX22" s="1">
        <f>(BY14-BX14)*BX6</f>
        <v>2.8274027845696072E-2</v>
      </c>
      <c r="BY22" s="1">
        <f>(BZ14-BY14)*BY6</f>
        <v>2.7686155650845621E-2</v>
      </c>
      <c r="BZ22" s="1">
        <f>(CA14-BZ14)*BZ6</f>
        <v>2.7112502901703545E-2</v>
      </c>
      <c r="CA22" s="1">
        <f>(CB14-CA14)*CA6</f>
        <v>2.6554938306180588E-2</v>
      </c>
      <c r="CB22" s="1">
        <f>(CC14-CB14)*CB6</f>
        <v>2.601541021104865E-2</v>
      </c>
      <c r="CC22" s="1">
        <f>(CD14-CC14)*CC6</f>
        <v>2.5495946975250663E-2</v>
      </c>
      <c r="CD22" s="1">
        <f>(CE14-CD14)*CD6</f>
        <v>2.4998657536457854E-2</v>
      </c>
      <c r="CE22" s="1">
        <f>(CF14-CE14)*CE6</f>
        <v>2.4525732264352815E-2</v>
      </c>
      <c r="CF22" s="1">
        <f>(CG14-CF14)*CF6</f>
        <v>2.4079444197294374E-2</v>
      </c>
      <c r="CG22" s="1">
        <f>(CH14-CG14)*CG6</f>
        <v>2.3662150778854991E-2</v>
      </c>
      <c r="CH22" s="1">
        <f>(CI14-CH14)*CH6</f>
        <v>2.3276296219681875E-2</v>
      </c>
      <c r="CI22" s="1">
        <f>(CJ14-CI14)*CI6</f>
        <v>2.2924414622704437E-2</v>
      </c>
      <c r="CJ22" s="1">
        <f>(CK14-CJ14)*CJ6</f>
        <v>2.2609134041217591E-2</v>
      </c>
      <c r="CK22" s="1">
        <f>(CL14-CK14)*CK6</f>
        <v>2.2333181636349807E-2</v>
      </c>
      <c r="CL22" s="1">
        <f>(CM14-CL14)*CL6</f>
        <v>2.2099390143640724E-2</v>
      </c>
      <c r="CM22" s="1">
        <f>(CN14-CM14)*CM6</f>
        <v>2.1910705873284267E-2</v>
      </c>
      <c r="CN22" s="1">
        <f>(CO14-CN14)*CN6</f>
        <v>2.177019849402196E-2</v>
      </c>
      <c r="CO22" s="1">
        <f>(CP14-CO14)*CO6</f>
        <v>2.1681072903156511E-2</v>
      </c>
      <c r="CP22" s="1">
        <f>(CQ14-CP14)*CP6</f>
        <v>2.1646683503713085E-2</v>
      </c>
      <c r="CQ22" s="1">
        <f>(CR14-CQ14)*CQ6</f>
        <v>2.1670551284678416E-2</v>
      </c>
      <c r="CR22" s="1">
        <f>(CS14-CR14)*CR6</f>
        <v>2.1756384136320354E-2</v>
      </c>
      <c r="CS22" s="1">
        <f>(CT14-CS14)*CS6</f>
        <v>2.1899551652163719E-2</v>
      </c>
      <c r="CT22" s="1">
        <f>(CU14-CT14)*CT6</f>
        <v>2.196909446589608E-2</v>
      </c>
      <c r="CU22" s="1">
        <f>(CV14-CU14)*CU6</f>
        <v>2.2004910736485091E-2</v>
      </c>
      <c r="CV22" s="1">
        <f>(CW14-CV14)*CV6</f>
        <v>2.2042502426393693E-2</v>
      </c>
      <c r="CW22" s="1">
        <f>(CX14-CW14)*CW6</f>
        <v>2.2082668541045847E-2</v>
      </c>
      <c r="CX22" s="1">
        <f>(CY14-CX14)*CX6</f>
        <v>2.2126253906171327E-2</v>
      </c>
      <c r="CY22" s="1">
        <f>(CZ14-CY14)*CY6</f>
        <v>2.2174152352900291E-2</v>
      </c>
      <c r="CZ22" s="1">
        <f>(DA14-CZ14)*CZ6</f>
        <v>2.2227310169854967E-2</v>
      </c>
      <c r="DA22" s="1">
        <f>(DB14-DA14)*DA6</f>
        <v>2.2286729844337612E-2</v>
      </c>
      <c r="DB22" s="1">
        <f>(DC14-DB14)*DB6</f>
        <v>2.2353474145063158E-2</v>
      </c>
      <c r="DC22" s="1">
        <f>(DD14-DC14)*DC6</f>
        <v>2.2428670576384823E-2</v>
      </c>
      <c r="DD22" s="1">
        <f>(DE14-DD14)*DD6</f>
        <v>2.2513516264946541E-2</v>
      </c>
      <c r="DE22" s="1">
        <f>(DF14-DE14)*DE6</f>
        <v>2.2609283343210395E-2</v>
      </c>
      <c r="DF22" s="1">
        <f>(DG14-DF14)*DF6</f>
        <v>2.2717324881864703E-2</v>
      </c>
      <c r="DG22" s="1">
        <f>(DH14-DG14)*DG6</f>
        <v>2.2839081478712307E-2</v>
      </c>
      <c r="DH22" s="1">
        <f>(DI14-DH14)*DH6</f>
        <v>2.2976088573486087E-2</v>
      </c>
      <c r="DI22" s="1">
        <f>(DJ14-DI14)*DI6</f>
        <v>2.3129984619955118E-2</v>
      </c>
      <c r="DJ22" s="1">
        <f>(DK14-DJ14)*DJ6</f>
        <v>2.3302520233905867E-2</v>
      </c>
      <c r="DK22" s="1">
        <f>(DL14-DK14)*DK6</f>
        <v>2.3495568474293214E-2</v>
      </c>
      <c r="DL22" s="1">
        <f>(DM14-DL14)*DL6</f>
        <v>2.3711136437923615E-2</v>
      </c>
      <c r="DM22" s="1">
        <f>(DN14-DM14)*DM6</f>
        <v>2.395137837437461E-2</v>
      </c>
      <c r="DN22" s="1">
        <f>(DO14-DN14)*DN6</f>
        <v>2.4218610583107234E-2</v>
      </c>
      <c r="DO22" s="1">
        <f>(DP14-DO14)*DO6</f>
        <v>2.4515328372939373E-2</v>
      </c>
      <c r="DP22" s="1">
        <f>(DQ14-DP14)*DP6</f>
        <v>2.4844225456318383E-2</v>
      </c>
      <c r="DQ22" s="1">
        <f>(DR14-DQ14)*DQ6</f>
        <v>2.5208216181429693E-2</v>
      </c>
      <c r="DR22" s="1">
        <f>(DS14-DR14)*DR6</f>
        <v>2.5610461116669769E-2</v>
      </c>
      <c r="DS22" s="1">
        <f>(DT14-DS14)*DS6</f>
        <v>2.6054396590574333E-2</v>
      </c>
      <c r="DT22" s="1">
        <f>(DU14-DT14)*DT6</f>
        <v>2.6543768904150201E-2</v>
      </c>
      <c r="DU22" s="1">
        <f>(DV14-DU14)*DU6</f>
        <v>2.7082674103757955E-2</v>
      </c>
      <c r="DV22" s="1">
        <f>(DW14-DV14)*DV6</f>
        <v>2.7675604361514054E-2</v>
      </c>
      <c r="DW22" s="1">
        <f>(DX14-DW14)*DW6</f>
        <v>2.8327502250647091E-2</v>
      </c>
      <c r="DX22" s="1">
        <f>(DY14-DX14)*DX6</f>
        <v>2.9043824463788261E-2</v>
      </c>
      <c r="DY22" s="1">
        <f>(DZ14-DY14)*DY6</f>
        <v>2.9830616861345978E-2</v>
      </c>
      <c r="DZ22" s="1">
        <f>(EA14-DZ14)*DZ6</f>
        <v>3.0694603111900077E-2</v>
      </c>
      <c r="EA22" s="1">
        <f>(EB14-EA14)*EA6</f>
        <v>3.1643289689679499E-2</v>
      </c>
      <c r="EB22" s="1">
        <f>(EC14-EB14)*EB6</f>
        <v>3.2685090502217851E-2</v>
      </c>
      <c r="EC22" s="1"/>
    </row>
    <row r="23" spans="2:133" x14ac:dyDescent="0.25">
      <c r="B23" s="5">
        <v>75</v>
      </c>
      <c r="D23" s="1">
        <f>(E15-D15)*D7</f>
        <v>2.4840451656953293E-2</v>
      </c>
      <c r="E23" s="1">
        <f>(F15-E15)*E7</f>
        <v>7.6220170993209671E-2</v>
      </c>
      <c r="F23" s="1">
        <f>(G15-F15)*F7</f>
        <v>0.14744384810433186</v>
      </c>
      <c r="G23" s="1">
        <f>(H15-G15)*G7</f>
        <v>0.23316501275819573</v>
      </c>
      <c r="H23" s="1">
        <f>(I15-H15)*H7</f>
        <v>0.32964395581919304</v>
      </c>
      <c r="I23" s="1">
        <f>(J15-I15)*I7</f>
        <v>0.43478800771641768</v>
      </c>
      <c r="J23" s="1">
        <f>(K15-J15)*J7</f>
        <v>0.54807622376526111</v>
      </c>
      <c r="K23" s="1">
        <f>(L15-K15)*K7</f>
        <v>0.66972789600200511</v>
      </c>
      <c r="L23" s="1">
        <f>(M15-L15)*L7</f>
        <v>0.79563517827368202</v>
      </c>
      <c r="M23" s="1">
        <f>(N15-M15)*M7</f>
        <v>1.7865763502495406</v>
      </c>
      <c r="N23" s="1">
        <f>(O15-N15)*N7</f>
        <v>1.9402091831653347</v>
      </c>
      <c r="O23" s="1">
        <f>(P15-O15)*O7</f>
        <v>2.3438511996420868</v>
      </c>
      <c r="P23" s="1">
        <f>(Q15-P15)*P7</f>
        <v>2.6176274106561737</v>
      </c>
      <c r="Q23" s="1">
        <f>(R15-Q15)*Q7</f>
        <v>1.9410653579045598</v>
      </c>
      <c r="R23" s="1">
        <f>(S15-R15)*R7</f>
        <v>1.2265481509374292</v>
      </c>
      <c r="S23" s="1">
        <f>(T15-S15)*S7</f>
        <v>0.81421050595003985</v>
      </c>
      <c r="T23" s="1">
        <f>(U15-T15)*T7</f>
        <v>0.56407859747893208</v>
      </c>
      <c r="U23" s="1">
        <f>(V15-U15)*U7</f>
        <v>0.40375923843922495</v>
      </c>
      <c r="V23" s="1">
        <f>(W15-V15)*V7</f>
        <v>0.2975150936287328</v>
      </c>
      <c r="W23" s="1">
        <f>(X15-W15)*W7</f>
        <v>0.22793107812827013</v>
      </c>
      <c r="X23" s="1">
        <f>(Y15-X15)*X7</f>
        <v>0.17919052405967484</v>
      </c>
      <c r="Y23" s="1">
        <f>(Z15-Y15)*Y7</f>
        <v>0.13913547595250683</v>
      </c>
      <c r="Z23" s="1">
        <f>(AA15-Z15)*Z7</f>
        <v>0.1065187731012868</v>
      </c>
      <c r="AA23" s="1">
        <f>(AB15-AA15)*AA7</f>
        <v>8.0926195810315377E-2</v>
      </c>
      <c r="AB23" s="1">
        <f>(AC15-AB15)*AB7</f>
        <v>6.2293690783030285E-2</v>
      </c>
      <c r="AC23" s="1">
        <f>(AD15-AC15)*AC7</f>
        <v>5.0809155292830525E-2</v>
      </c>
      <c r="AD23" s="1">
        <f>(AE15-AD15)*AD7</f>
        <v>4.4038601180147408E-2</v>
      </c>
      <c r="AE23" s="1">
        <f>(AF15-AE15)*AE7</f>
        <v>3.650028996972475E-2</v>
      </c>
      <c r="AF23" s="1">
        <f>(AG15-AF15)*AF7</f>
        <v>2.9130534458421814E-2</v>
      </c>
      <c r="AG23" s="1">
        <f>(AH15-AG15)*AG7</f>
        <v>2.2370177227147688E-2</v>
      </c>
      <c r="AH23" s="1">
        <f>(AI15-AH15)*AH7</f>
        <v>1.6647944595715922E-2</v>
      </c>
      <c r="AI23" s="1">
        <f>(AJ15-AI15)*AI7</f>
        <v>1.2394905059327639E-2</v>
      </c>
      <c r="AJ23" s="1">
        <f>(AK15-AJ15)*AJ7</f>
        <v>1.0048082565798633E-2</v>
      </c>
      <c r="AK23" s="1">
        <f>(AL15-AK15)*AK7</f>
        <v>1.0040909065665937E-2</v>
      </c>
      <c r="AL23" s="1">
        <f>(AM15-AL15)*AL7</f>
        <v>1.0499899145441615E-2</v>
      </c>
      <c r="AM23" s="1">
        <f>(AN15-AM15)*AM7</f>
        <v>9.6661184793699305E-3</v>
      </c>
      <c r="AN23" s="1">
        <f>(AO15-AN15)*AN7</f>
        <v>8.3799923729044479E-3</v>
      </c>
      <c r="AO23" s="1">
        <f>(AP15-AO15)*AO7</f>
        <v>6.8395903177552748E-3</v>
      </c>
      <c r="AP23" s="1">
        <f>(AQ15-AP15)*AP7</f>
        <v>5.240978548679504E-3</v>
      </c>
      <c r="AQ23" s="1">
        <f>(AR15-AQ15)*AQ7</f>
        <v>3.7789357812483119E-3</v>
      </c>
      <c r="AR23" s="1">
        <f>(AS15-AR15)*AR7</f>
        <v>2.647731696342288E-3</v>
      </c>
      <c r="AS23" s="1">
        <f>(AT15-AS15)*AS7</f>
        <v>2.0417364917352339E-3</v>
      </c>
      <c r="AT23" s="1">
        <f>(AU15-AT15)*AT7</f>
        <v>2.1556308899489209E-3</v>
      </c>
      <c r="AU23" s="1">
        <f>(AV15-AU15)*AU7</f>
        <v>3.1839833683057605E-3</v>
      </c>
      <c r="AV23" s="1">
        <f>(AW15-AV15)*AV7</f>
        <v>4.635458260991588E-3</v>
      </c>
      <c r="AW23" s="1">
        <f>(AX15-AW15)*AW7</f>
        <v>5.1020037515398841E-3</v>
      </c>
      <c r="AX23" s="1">
        <f>(AY15-AX15)*AX7</f>
        <v>5.1155630343450191E-3</v>
      </c>
      <c r="AY23" s="1">
        <f>(AZ15-AY15)*AY7</f>
        <v>4.7874211272426062E-3</v>
      </c>
      <c r="AZ23" s="1">
        <f>(BA15-AZ15)*AZ7</f>
        <v>4.2110295913123392E-3</v>
      </c>
      <c r="BA23" s="1">
        <f>(BB15-BA15)*BA7</f>
        <v>3.4792929982743418E-3</v>
      </c>
      <c r="BB23" s="1">
        <f>(BC15-BB15)*BB7</f>
        <v>2.6846283716912681E-3</v>
      </c>
      <c r="BC23" s="1">
        <f>(BD15-BC15)*BC7</f>
        <v>1.9191127848043332E-3</v>
      </c>
      <c r="BD23" s="1">
        <f>(BE15-BD15)*BD7</f>
        <v>1.2746660430550537E-3</v>
      </c>
      <c r="BE23" s="1">
        <f>(BF15-BE15)*BE7</f>
        <v>8.4321630796391255E-4</v>
      </c>
      <c r="BF23" s="1">
        <f>(BG15-BF15)*BF7</f>
        <v>7.1679677108648038E-4</v>
      </c>
      <c r="BG23" s="1">
        <f>(BH15-BG15)*BG7</f>
        <v>9.8752117251108646E-4</v>
      </c>
      <c r="BH23" s="1">
        <f>(BI15-BH15)*BH7</f>
        <v>1.7473855343499371E-3</v>
      </c>
      <c r="BI23" s="1">
        <f>(BJ15-BI15)*BI7</f>
        <v>3.0878437481517097E-3</v>
      </c>
      <c r="BJ23" s="1">
        <f>(BK15-BJ15)*BJ7</f>
        <v>5.263051799965955E-3</v>
      </c>
      <c r="BK23" s="1">
        <f>(BL15-BK15)*BK7</f>
        <v>7.2130708051490024E-3</v>
      </c>
      <c r="BL23" s="1">
        <f>(BM15-BL15)*BL7</f>
        <v>8.1261490270435974E-3</v>
      </c>
      <c r="BM23" s="1">
        <f>(BN15-BM15)*BM7</f>
        <v>8.1603954365811002E-3</v>
      </c>
      <c r="BN23" s="1">
        <f>(BO15-BN15)*BN7</f>
        <v>7.4763871069159077E-3</v>
      </c>
      <c r="BO23" s="1">
        <f>(BP15-BO15)*BO7</f>
        <v>6.233288645597055E-3</v>
      </c>
      <c r="BP23" s="1">
        <f>(BQ15-BP15)*BP7</f>
        <v>4.5883921925815065E-3</v>
      </c>
      <c r="BQ23" s="1">
        <f>(BR15-BQ15)*BQ7</f>
        <v>2.6972001439949434E-3</v>
      </c>
      <c r="BR23" s="1">
        <f>(BS15-BR15)*BR7</f>
        <v>7.1388896422523457E-4</v>
      </c>
      <c r="BS23" s="1">
        <f>(BT15-BS15)*BS7</f>
        <v>-1.2079982916628716E-3</v>
      </c>
      <c r="BT23" s="1">
        <f>(BU15-BT15)*BT7</f>
        <v>-2.9147754694314903E-3</v>
      </c>
      <c r="BU23" s="1">
        <f>(BV15-BU15)*BU7</f>
        <v>-4.2518940232022327E-3</v>
      </c>
      <c r="BV23" s="1">
        <f>(BW15-BV15)*BV7</f>
        <v>-5.0634236571369742E-3</v>
      </c>
      <c r="BW23" s="1">
        <f>(BX15-BW15)*BW7</f>
        <v>-5.1918815475029004E-3</v>
      </c>
      <c r="BX23" s="1">
        <f>(BY15-BX15)*BX7</f>
        <v>-4.4785669825007932E-3</v>
      </c>
      <c r="BY23" s="1">
        <f>(BZ15-BY15)*BY7</f>
        <v>-2.7645647778507068E-3</v>
      </c>
      <c r="BZ23" s="1">
        <f>(CA15-BZ15)*BZ7</f>
        <v>1.0742011011870513E-4</v>
      </c>
      <c r="CA23" s="1">
        <f>(CB15-CA15)*CA7</f>
        <v>4.2902505283137693E-3</v>
      </c>
      <c r="CB23" s="1">
        <f>(CC15-CB15)*CB7</f>
        <v>8.9192160002663692E-3</v>
      </c>
      <c r="CC23" s="1">
        <f>(CD15-CC15)*CC7</f>
        <v>1.0500888854155996E-2</v>
      </c>
      <c r="CD23" s="1">
        <f>(CE15-CD15)*CD7</f>
        <v>1.0503188236962717E-2</v>
      </c>
      <c r="CE23" s="1">
        <f>(CF15-CE15)*CE7</f>
        <v>9.40456458336404E-3</v>
      </c>
      <c r="CF23" s="1">
        <f>(CG15-CF15)*CF7</f>
        <v>7.5178606752855049E-3</v>
      </c>
      <c r="CG23" s="1">
        <f>(CH15-CG15)*CG7</f>
        <v>5.1515622430470262E-3</v>
      </c>
      <c r="CH23" s="1">
        <f>(CI15-CH15)*CH7</f>
        <v>2.6105204171439169E-3</v>
      </c>
      <c r="CI23" s="1">
        <f>(CJ15-CI15)*CI7</f>
        <v>1.9756136569875268E-4</v>
      </c>
      <c r="CJ23" s="1">
        <f>(CK15-CJ15)*CJ7</f>
        <v>-1.7845920586978109E-3</v>
      </c>
      <c r="CK23" s="1">
        <f>(CL15-CK15)*CK7</f>
        <v>-3.0316414096646423E-3</v>
      </c>
      <c r="CL23" s="1">
        <f>(CM15-CL15)*CL7</f>
        <v>-3.2368343615369428E-3</v>
      </c>
      <c r="CM23" s="1">
        <f>(CN15-CM15)*CM7</f>
        <v>-2.0914663619986686E-3</v>
      </c>
      <c r="CN23" s="1">
        <f>(CO15-CN15)*CN7</f>
        <v>7.1263626345930765E-4</v>
      </c>
      <c r="CO23" s="1">
        <f>(CP15-CO15)*CO7</f>
        <v>5.274673960804748E-3</v>
      </c>
      <c r="CP23" s="1">
        <f>(CQ15-CP15)*CP7</f>
        <v>7.6119254627856183E-3</v>
      </c>
      <c r="CQ23" s="1">
        <f>(CR15-CQ15)*CQ7</f>
        <v>7.9609035393666296E-3</v>
      </c>
      <c r="CR23" s="1">
        <f>(CS15-CR15)*CR7</f>
        <v>7.5031007442969691E-3</v>
      </c>
      <c r="CS23" s="1">
        <f>(CT15-CS15)*CS7</f>
        <v>6.4442478275188557E-3</v>
      </c>
      <c r="CT23" s="1">
        <f>(CU15-CT15)*CT7</f>
        <v>4.9880796669049873E-3</v>
      </c>
      <c r="CU23" s="1">
        <f>(CV15-CU15)*CU7</f>
        <v>3.3364176477512406E-3</v>
      </c>
      <c r="CV23" s="1">
        <f>(CW15-CV15)*CV7</f>
        <v>1.6897431418796429E-3</v>
      </c>
      <c r="CW23" s="1">
        <f>(CX15-CW15)*CW7</f>
        <v>2.4800729824665839E-4</v>
      </c>
      <c r="CX23" s="1">
        <f>(CY15-CX15)*CX7</f>
        <v>-7.8856867567751851E-4</v>
      </c>
      <c r="CY23" s="1">
        <f>(CZ15-CY15)*CY7</f>
        <v>-1.2189460449480046E-3</v>
      </c>
      <c r="CZ23" s="1">
        <f>(DA15-CZ15)*CZ7</f>
        <v>-8.4122092888452274E-4</v>
      </c>
      <c r="DA23" s="1">
        <f>(DB15-DA15)*DA7</f>
        <v>5.466700672397515E-4</v>
      </c>
      <c r="DB23" s="1">
        <f>(DC15-DB15)*DB7</f>
        <v>3.1452358570998361E-3</v>
      </c>
      <c r="DC23" s="1">
        <f>(DD15-DC15)*DC7</f>
        <v>6.1384747408768951E-3</v>
      </c>
      <c r="DD23" s="1">
        <f>(DE15-DD15)*DD7</f>
        <v>7.5248992816575053E-3</v>
      </c>
      <c r="DE23" s="1">
        <f>(DF15-DE15)*DE7</f>
        <v>7.8830913433782252E-3</v>
      </c>
      <c r="DF23" s="1">
        <f>(DG15-DF15)*DF7</f>
        <v>7.4180606982911209E-3</v>
      </c>
      <c r="DG23" s="1">
        <f>(DH15-DG15)*DG7</f>
        <v>6.3235571291068377E-3</v>
      </c>
      <c r="DH23" s="1">
        <f>(DI15-DH15)*DH7</f>
        <v>4.7913636112387158E-3</v>
      </c>
      <c r="DI23" s="1">
        <f>(DJ15-DI15)*DI7</f>
        <v>3.0113066199713868E-3</v>
      </c>
      <c r="DJ23" s="1">
        <f>(DK15-DJ15)*DJ7</f>
        <v>1.1717746445249425E-3</v>
      </c>
      <c r="DK23" s="1">
        <f>(DL15-DK15)*DK7</f>
        <v>-5.3948138904667548E-4</v>
      </c>
      <c r="DL23" s="1">
        <f>(DM15-DL15)*DL7</f>
        <v>-1.9344824882110922E-3</v>
      </c>
      <c r="DM23" s="1">
        <f>(DN15-DM15)*DM7</f>
        <v>-2.8243037084146089E-3</v>
      </c>
      <c r="DN23" s="1">
        <f>(DO15-DN15)*DN7</f>
        <v>-3.0187199418423103E-3</v>
      </c>
      <c r="DO23" s="1">
        <f>(DP15-DO15)*DO7</f>
        <v>-2.3264390192224683E-3</v>
      </c>
      <c r="DP23" s="1">
        <f>(DQ15-DP15)*DP7</f>
        <v>-5.5615323645362836E-4</v>
      </c>
      <c r="DQ23" s="1">
        <f>(DR15-DQ15)*DQ7</f>
        <v>2.481360491025938E-3</v>
      </c>
      <c r="DR23" s="1">
        <f>(DS15-DR15)*DR7</f>
        <v>6.1051738137576717E-3</v>
      </c>
      <c r="DS23" s="1">
        <f>(DT15-DS15)*DS7</f>
        <v>6.4034337482670777E-3</v>
      </c>
      <c r="DT23" s="1">
        <f>(DU15-DT15)*DT7</f>
        <v>5.9210954389731143E-3</v>
      </c>
      <c r="DU23" s="1">
        <f>(DV15-DU15)*DU7</f>
        <v>5.2279471000765167E-3</v>
      </c>
      <c r="DV23" s="1">
        <f>(DW15-DV15)*DV7</f>
        <v>4.427037909098994E-3</v>
      </c>
      <c r="DW23" s="1">
        <f>(DX15-DW15)*DW7</f>
        <v>3.6208353298794699E-3</v>
      </c>
      <c r="DX23" s="1">
        <f>(DY15-DX15)*DX7</f>
        <v>2.911423812162806E-3</v>
      </c>
      <c r="DY23" s="1">
        <f>(DZ15-DY15)*DY7</f>
        <v>2.4007055975682552E-3</v>
      </c>
      <c r="DZ23" s="1">
        <f>(EA15-DZ15)*DZ7</f>
        <v>2.1905399471600444E-3</v>
      </c>
      <c r="EA23" s="1">
        <f>(EB15-EA15)*EA7</f>
        <v>2.3827573132914879E-3</v>
      </c>
      <c r="EB23" s="1">
        <f>(EC15-EB15)*EB7</f>
        <v>3.0789848265541631E-3</v>
      </c>
      <c r="EC23" s="1"/>
    </row>
    <row r="35" spans="2:3" x14ac:dyDescent="0.25">
      <c r="B35" s="5">
        <v>25</v>
      </c>
      <c r="C35" s="5">
        <f>1 - SUM('Profile Comparison'!D5:EB5)</f>
        <v>-0.22960229596546888</v>
      </c>
    </row>
    <row r="36" spans="2:3" x14ac:dyDescent="0.25">
      <c r="B36" s="5">
        <v>50</v>
      </c>
      <c r="C36" s="5">
        <f>1 - SUM('Profile Comparison'!D6:EB6)</f>
        <v>0.5557826508476551</v>
      </c>
    </row>
    <row r="37" spans="2:3" x14ac:dyDescent="0.25">
      <c r="B37" s="5">
        <v>75</v>
      </c>
      <c r="C37" s="5">
        <f>1 - SUM('Profile Comparison'!D7:EB7)</f>
        <v>0.739793244348117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DF17-A436-41D5-83C5-2986FA2F4DE0}">
  <dimension ref="B2:EC23"/>
  <sheetViews>
    <sheetView workbookViewId="0">
      <selection activeCell="F25" sqref="F25"/>
    </sheetView>
  </sheetViews>
  <sheetFormatPr defaultRowHeight="15" x14ac:dyDescent="0.25"/>
  <cols>
    <col min="1" max="1" width="9.140625" style="1"/>
    <col min="2" max="3" width="9.140625" style="5"/>
    <col min="4" max="4" width="12.7109375" style="1" bestFit="1" customWidth="1"/>
    <col min="5" max="16384" width="9.140625" style="1"/>
  </cols>
  <sheetData>
    <row r="2" spans="2:133" ht="18" x14ac:dyDescent="0.35">
      <c r="B2" s="3" t="s">
        <v>10</v>
      </c>
      <c r="C2" s="3">
        <v>10</v>
      </c>
      <c r="D2" s="10" t="s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2:133" x14ac:dyDescent="0.25">
      <c r="B3" s="3" t="s">
        <v>11</v>
      </c>
      <c r="C3" s="3">
        <v>3000</v>
      </c>
      <c r="D3" s="12">
        <v>50</v>
      </c>
      <c r="E3" s="12">
        <v>100</v>
      </c>
      <c r="F3" s="12">
        <v>150</v>
      </c>
      <c r="G3" s="12">
        <v>200</v>
      </c>
      <c r="H3" s="12">
        <v>250</v>
      </c>
      <c r="I3" s="12">
        <v>300</v>
      </c>
      <c r="J3" s="12">
        <v>350</v>
      </c>
      <c r="K3" s="12">
        <v>400</v>
      </c>
      <c r="L3" s="12">
        <v>450</v>
      </c>
      <c r="M3" s="12">
        <v>500</v>
      </c>
      <c r="N3" s="12">
        <v>550</v>
      </c>
      <c r="O3" s="12">
        <v>600</v>
      </c>
      <c r="P3" s="12">
        <v>650</v>
      </c>
      <c r="Q3" s="12">
        <v>700</v>
      </c>
      <c r="R3" s="12">
        <v>750</v>
      </c>
      <c r="S3" s="12">
        <v>800</v>
      </c>
      <c r="T3" s="12">
        <v>850</v>
      </c>
      <c r="U3" s="12">
        <v>900</v>
      </c>
      <c r="V3" s="12">
        <v>950</v>
      </c>
      <c r="W3" s="12">
        <v>1000</v>
      </c>
      <c r="X3" s="12">
        <v>1050</v>
      </c>
      <c r="Y3" s="12">
        <v>1100</v>
      </c>
      <c r="Z3" s="12">
        <v>1150</v>
      </c>
      <c r="AA3" s="12">
        <v>1200</v>
      </c>
      <c r="AB3" s="12">
        <v>1250</v>
      </c>
      <c r="AC3" s="12">
        <v>1300</v>
      </c>
      <c r="AD3" s="12">
        <v>1350</v>
      </c>
      <c r="AE3" s="12">
        <v>1400</v>
      </c>
      <c r="AF3" s="12">
        <v>1450</v>
      </c>
      <c r="AG3" s="12">
        <v>1500</v>
      </c>
      <c r="AH3" s="12">
        <v>1550</v>
      </c>
      <c r="AI3" s="12">
        <v>1600</v>
      </c>
      <c r="AJ3" s="12">
        <v>1650</v>
      </c>
      <c r="AK3" s="12">
        <v>1700</v>
      </c>
      <c r="AL3" s="12">
        <v>1750</v>
      </c>
      <c r="AM3" s="12">
        <v>1800</v>
      </c>
      <c r="AN3" s="12">
        <v>1850</v>
      </c>
      <c r="AO3" s="12">
        <v>1900</v>
      </c>
      <c r="AP3" s="12">
        <v>1950</v>
      </c>
      <c r="AQ3" s="12">
        <v>2000</v>
      </c>
      <c r="AR3" s="12">
        <v>2050</v>
      </c>
      <c r="AS3" s="12">
        <v>2100</v>
      </c>
      <c r="AT3" s="12">
        <v>2150</v>
      </c>
      <c r="AU3" s="12">
        <v>2200</v>
      </c>
      <c r="AV3" s="12">
        <v>2250</v>
      </c>
      <c r="AW3" s="12">
        <v>2300</v>
      </c>
      <c r="AX3" s="12">
        <v>2350</v>
      </c>
      <c r="AY3" s="12">
        <v>2400</v>
      </c>
      <c r="AZ3" s="12">
        <v>2450</v>
      </c>
      <c r="BA3" s="12">
        <v>2500</v>
      </c>
      <c r="BB3" s="12">
        <v>2550</v>
      </c>
      <c r="BC3" s="12">
        <v>2600</v>
      </c>
      <c r="BD3" s="12">
        <v>2650</v>
      </c>
      <c r="BE3" s="12">
        <v>2700</v>
      </c>
      <c r="BF3" s="12">
        <v>2750</v>
      </c>
      <c r="BG3" s="12">
        <v>2800</v>
      </c>
      <c r="BH3" s="12">
        <v>2850</v>
      </c>
      <c r="BI3" s="12">
        <v>2900</v>
      </c>
      <c r="BJ3" s="12">
        <v>2950</v>
      </c>
      <c r="BK3" s="12">
        <v>3000</v>
      </c>
      <c r="BL3" s="12">
        <v>3050</v>
      </c>
      <c r="BM3" s="12">
        <v>3100</v>
      </c>
      <c r="BN3" s="12">
        <v>3150</v>
      </c>
      <c r="BO3" s="12">
        <v>3200</v>
      </c>
      <c r="BP3" s="12">
        <v>3250</v>
      </c>
      <c r="BQ3" s="12">
        <v>3300</v>
      </c>
      <c r="BR3" s="12">
        <v>3350</v>
      </c>
      <c r="BS3" s="12">
        <v>3400</v>
      </c>
      <c r="BT3" s="12">
        <v>3450</v>
      </c>
      <c r="BU3" s="12">
        <v>3500</v>
      </c>
      <c r="BV3" s="12">
        <v>3550</v>
      </c>
      <c r="BW3" s="12">
        <v>3600</v>
      </c>
      <c r="BX3" s="12">
        <v>3650</v>
      </c>
      <c r="BY3" s="12">
        <v>3700</v>
      </c>
      <c r="BZ3" s="12">
        <v>3750</v>
      </c>
      <c r="CA3" s="12">
        <v>3800</v>
      </c>
      <c r="CB3" s="12">
        <v>3850</v>
      </c>
      <c r="CC3" s="12">
        <v>3900</v>
      </c>
      <c r="CD3" s="12">
        <v>3950</v>
      </c>
      <c r="CE3" s="12">
        <v>4000</v>
      </c>
      <c r="CF3" s="12">
        <v>4050</v>
      </c>
      <c r="CG3" s="12">
        <v>4100</v>
      </c>
      <c r="CH3" s="12">
        <v>4150</v>
      </c>
      <c r="CI3" s="12">
        <v>4200</v>
      </c>
      <c r="CJ3" s="12">
        <v>4250</v>
      </c>
      <c r="CK3" s="12">
        <v>4300</v>
      </c>
      <c r="CL3" s="12">
        <v>4350</v>
      </c>
      <c r="CM3" s="12">
        <v>4400</v>
      </c>
      <c r="CN3" s="12">
        <v>4450</v>
      </c>
      <c r="CO3" s="12">
        <v>4500</v>
      </c>
      <c r="CP3" s="12">
        <v>4550</v>
      </c>
      <c r="CQ3" s="12">
        <v>4600</v>
      </c>
      <c r="CR3" s="12">
        <v>4650</v>
      </c>
      <c r="CS3" s="12">
        <v>4700</v>
      </c>
      <c r="CT3" s="12">
        <v>4750</v>
      </c>
      <c r="CU3" s="12">
        <v>4800</v>
      </c>
      <c r="CV3" s="12">
        <v>4850</v>
      </c>
      <c r="CW3" s="12">
        <v>4900</v>
      </c>
      <c r="CX3" s="12">
        <v>4950</v>
      </c>
      <c r="CY3" s="12">
        <v>5000</v>
      </c>
      <c r="CZ3" s="12">
        <v>5050</v>
      </c>
      <c r="DA3" s="12">
        <v>5100</v>
      </c>
      <c r="DB3" s="12">
        <v>5150</v>
      </c>
      <c r="DC3" s="12">
        <v>5200</v>
      </c>
      <c r="DD3" s="12">
        <v>5250</v>
      </c>
      <c r="DE3" s="12">
        <v>5300</v>
      </c>
      <c r="DF3" s="12">
        <v>5350</v>
      </c>
      <c r="DG3" s="12">
        <v>5400</v>
      </c>
      <c r="DH3" s="12">
        <v>5450</v>
      </c>
      <c r="DI3" s="12">
        <v>5500</v>
      </c>
      <c r="DJ3" s="12">
        <v>5550</v>
      </c>
      <c r="DK3" s="12">
        <v>5600</v>
      </c>
      <c r="DL3" s="12">
        <v>5650</v>
      </c>
      <c r="DM3" s="12">
        <v>5700</v>
      </c>
      <c r="DN3" s="12">
        <v>5750</v>
      </c>
      <c r="DO3" s="12">
        <v>5800</v>
      </c>
      <c r="DP3" s="12">
        <v>5850</v>
      </c>
      <c r="DQ3" s="12">
        <v>5900</v>
      </c>
      <c r="DR3" s="12">
        <v>5950</v>
      </c>
      <c r="DS3" s="12">
        <v>6000</v>
      </c>
      <c r="DT3" s="12">
        <v>6050</v>
      </c>
      <c r="DU3" s="12">
        <v>6100</v>
      </c>
      <c r="DV3" s="12">
        <v>6150</v>
      </c>
      <c r="DW3" s="12">
        <v>6200</v>
      </c>
      <c r="DX3" s="12">
        <v>6250</v>
      </c>
      <c r="DY3" s="12">
        <v>6300</v>
      </c>
      <c r="DZ3" s="12">
        <v>6350</v>
      </c>
      <c r="EA3" s="12">
        <v>6400</v>
      </c>
      <c r="EB3" s="12">
        <v>6450</v>
      </c>
      <c r="EC3" s="12">
        <v>6500</v>
      </c>
    </row>
    <row r="4" spans="2:133" x14ac:dyDescent="0.2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</row>
    <row r="5" spans="2:133" x14ac:dyDescent="0.25">
      <c r="B5" s="5">
        <v>25</v>
      </c>
      <c r="D5" s="12">
        <f>1 - 1 / ( 1 + ($B5/1000*MIN(D$3,$C$3))/($C$2+273.15))</f>
        <v>4.3952180028130616E-3</v>
      </c>
      <c r="E5" s="12">
        <f t="shared" ref="E5:BP7" si="0">1 - 1 / ( 1 + ($B5/1000*MIN(E$3,$C$3))/($C$2+273.15))</f>
        <v>8.7519691930684207E-3</v>
      </c>
      <c r="F5" s="12">
        <f t="shared" si="0"/>
        <v>1.3070756361101554E-2</v>
      </c>
      <c r="G5" s="12">
        <f t="shared" si="0"/>
        <v>1.7352073572791893E-2</v>
      </c>
      <c r="H5" s="12">
        <f t="shared" si="0"/>
        <v>2.1596406357982101E-2</v>
      </c>
      <c r="I5" s="12">
        <f t="shared" si="0"/>
        <v>2.5804231894030583E-2</v>
      </c>
      <c r="J5" s="12">
        <f t="shared" si="0"/>
        <v>2.9976019184652314E-2</v>
      </c>
      <c r="K5" s="12">
        <f t="shared" si="0"/>
        <v>3.4112229234180447E-2</v>
      </c>
      <c r="L5" s="12">
        <f t="shared" si="0"/>
        <v>3.8213315217391353E-2</v>
      </c>
      <c r="M5" s="12">
        <f t="shared" si="0"/>
        <v>4.2279722645019446E-2</v>
      </c>
      <c r="N5" s="12">
        <f t="shared" si="0"/>
        <v>4.6311889525092687E-2</v>
      </c>
      <c r="O5" s="12">
        <f t="shared" si="0"/>
        <v>5.031024652020788E-2</v>
      </c>
      <c r="P5" s="12">
        <f t="shared" si="0"/>
        <v>5.4275217100868467E-2</v>
      </c>
      <c r="Q5" s="12">
        <f t="shared" si="0"/>
        <v>5.8207217694994151E-2</v>
      </c>
      <c r="R5" s="12">
        <f t="shared" si="0"/>
        <v>6.2106657833719825E-2</v>
      </c>
      <c r="S5" s="12">
        <f t="shared" si="0"/>
        <v>6.5973940293583944E-2</v>
      </c>
      <c r="T5" s="12">
        <f t="shared" si="0"/>
        <v>6.9809461235216919E-2</v>
      </c>
      <c r="U5" s="12">
        <f t="shared" si="0"/>
        <v>7.361361033862257E-2</v>
      </c>
      <c r="V5" s="12">
        <f t="shared" si="0"/>
        <v>7.7386770935158111E-2</v>
      </c>
      <c r="W5" s="12">
        <f t="shared" si="0"/>
        <v>8.1129320136297256E-2</v>
      </c>
      <c r="X5" s="12">
        <f t="shared" si="0"/>
        <v>8.484162895927605E-2</v>
      </c>
      <c r="Y5" s="12">
        <f t="shared" si="0"/>
        <v>8.8524062449702234E-2</v>
      </c>
      <c r="Z5" s="12">
        <f t="shared" si="0"/>
        <v>9.2176979801218417E-2</v>
      </c>
      <c r="AA5" s="12">
        <f t="shared" si="0"/>
        <v>9.5800734472297533E-2</v>
      </c>
      <c r="AB5" s="12">
        <f t="shared" si="0"/>
        <v>9.9395674300254533E-2</v>
      </c>
      <c r="AC5" s="12">
        <f t="shared" si="0"/>
        <v>0.10296214161254547</v>
      </c>
      <c r="AD5" s="12">
        <f t="shared" si="0"/>
        <v>0.10650047333543711</v>
      </c>
      <c r="AE5" s="12">
        <f t="shared" si="0"/>
        <v>0.11001100110010997</v>
      </c>
      <c r="AF5" s="12">
        <f t="shared" si="0"/>
        <v>0.11349405134627433</v>
      </c>
      <c r="AG5" s="12">
        <f t="shared" si="0"/>
        <v>0.1169499454233589</v>
      </c>
      <c r="AH5" s="12">
        <f t="shared" si="0"/>
        <v>0.12037899968934451</v>
      </c>
      <c r="AI5" s="12">
        <f t="shared" si="0"/>
        <v>0.12378152560730304</v>
      </c>
      <c r="AJ5" s="12">
        <f t="shared" si="0"/>
        <v>0.12715782983970403</v>
      </c>
      <c r="AK5" s="12">
        <f t="shared" si="0"/>
        <v>0.13050821434054971</v>
      </c>
      <c r="AL5" s="12">
        <f t="shared" si="0"/>
        <v>0.13383297644539616</v>
      </c>
      <c r="AM5" s="12">
        <f t="shared" si="0"/>
        <v>0.13713240895931733</v>
      </c>
      <c r="AN5" s="12">
        <f t="shared" si="0"/>
        <v>0.14040680024286578</v>
      </c>
      <c r="AO5" s="12">
        <f t="shared" si="0"/>
        <v>0.14365643429608355</v>
      </c>
      <c r="AP5" s="12">
        <f t="shared" si="0"/>
        <v>0.1468815908406147</v>
      </c>
      <c r="AQ5" s="12">
        <f t="shared" si="0"/>
        <v>0.15008254539997001</v>
      </c>
      <c r="AR5" s="12">
        <f t="shared" si="0"/>
        <v>0.15325956937799046</v>
      </c>
      <c r="AS5" s="12">
        <f t="shared" si="0"/>
        <v>0.1564129301355579</v>
      </c>
      <c r="AT5" s="12">
        <f t="shared" si="0"/>
        <v>0.15954289106559805</v>
      </c>
      <c r="AU5" s="12">
        <f t="shared" si="0"/>
        <v>0.16264971166642028</v>
      </c>
      <c r="AV5" s="12">
        <f t="shared" si="0"/>
        <v>0.16573364761343545</v>
      </c>
      <c r="AW5" s="12">
        <f t="shared" si="0"/>
        <v>0.16879495082929696</v>
      </c>
      <c r="AX5" s="12">
        <f t="shared" si="0"/>
        <v>0.17183386955250068</v>
      </c>
      <c r="AY5" s="12">
        <f t="shared" si="0"/>
        <v>0.17485064840448794</v>
      </c>
      <c r="AZ5" s="12">
        <f t="shared" si="0"/>
        <v>0.17784552845528456</v>
      </c>
      <c r="BA5" s="12">
        <f t="shared" si="0"/>
        <v>0.18081874728771885</v>
      </c>
      <c r="BB5" s="12">
        <f t="shared" si="0"/>
        <v>0.18377053906024787</v>
      </c>
      <c r="BC5" s="12">
        <f t="shared" si="0"/>
        <v>0.18670113456843318</v>
      </c>
      <c r="BD5" s="12">
        <f t="shared" si="0"/>
        <v>0.18961076130509447</v>
      </c>
      <c r="BE5" s="12">
        <f t="shared" si="0"/>
        <v>0.1924996435191787</v>
      </c>
      <c r="BF5" s="12">
        <f t="shared" si="0"/>
        <v>0.19536800227337303</v>
      </c>
      <c r="BG5" s="12">
        <f t="shared" si="0"/>
        <v>0.19821605550049559</v>
      </c>
      <c r="BH5" s="12">
        <f t="shared" si="0"/>
        <v>0.20104401805869065</v>
      </c>
      <c r="BI5" s="12">
        <f t="shared" si="0"/>
        <v>0.20385210178546331</v>
      </c>
      <c r="BJ5" s="12">
        <f t="shared" si="0"/>
        <v>0.20664051555057439</v>
      </c>
      <c r="BK5" s="12">
        <f t="shared" si="0"/>
        <v>0.20940946530783189</v>
      </c>
      <c r="BL5" s="12">
        <f t="shared" si="0"/>
        <v>0.20940946530783189</v>
      </c>
      <c r="BM5" s="12">
        <f t="shared" si="0"/>
        <v>0.20940946530783189</v>
      </c>
      <c r="BN5" s="12">
        <f t="shared" si="0"/>
        <v>0.20940946530783189</v>
      </c>
      <c r="BO5" s="12">
        <f t="shared" si="0"/>
        <v>0.20940946530783189</v>
      </c>
      <c r="BP5" s="12">
        <f t="shared" si="0"/>
        <v>0.20940946530783189</v>
      </c>
      <c r="BQ5" s="12">
        <f t="shared" ref="BQ5:EB7" si="1">1 - 1 / ( 1 + ($B5/1000*MIN(BQ$3,$C$3))/($C$2+273.15))</f>
        <v>0.20940946530783189</v>
      </c>
      <c r="BR5" s="12">
        <f t="shared" si="1"/>
        <v>0.20940946530783189</v>
      </c>
      <c r="BS5" s="12">
        <f t="shared" si="1"/>
        <v>0.20940946530783189</v>
      </c>
      <c r="BT5" s="12">
        <f t="shared" si="1"/>
        <v>0.20940946530783189</v>
      </c>
      <c r="BU5" s="12">
        <f t="shared" si="1"/>
        <v>0.20940946530783189</v>
      </c>
      <c r="BV5" s="12">
        <f t="shared" si="1"/>
        <v>0.20940946530783189</v>
      </c>
      <c r="BW5" s="12">
        <f t="shared" si="1"/>
        <v>0.20940946530783189</v>
      </c>
      <c r="BX5" s="12">
        <f t="shared" si="1"/>
        <v>0.20940946530783189</v>
      </c>
      <c r="BY5" s="12">
        <f t="shared" si="1"/>
        <v>0.20940946530783189</v>
      </c>
      <c r="BZ5" s="12">
        <f t="shared" si="1"/>
        <v>0.20940946530783189</v>
      </c>
      <c r="CA5" s="12">
        <f t="shared" si="1"/>
        <v>0.20940946530783189</v>
      </c>
      <c r="CB5" s="12">
        <f t="shared" si="1"/>
        <v>0.20940946530783189</v>
      </c>
      <c r="CC5" s="12">
        <f t="shared" si="1"/>
        <v>0.20940946530783189</v>
      </c>
      <c r="CD5" s="12">
        <f t="shared" si="1"/>
        <v>0.20940946530783189</v>
      </c>
      <c r="CE5" s="12">
        <f t="shared" si="1"/>
        <v>0.20940946530783189</v>
      </c>
      <c r="CF5" s="12">
        <f t="shared" si="1"/>
        <v>0.20940946530783189</v>
      </c>
      <c r="CG5" s="12">
        <f t="shared" si="1"/>
        <v>0.20940946530783189</v>
      </c>
      <c r="CH5" s="12">
        <f t="shared" si="1"/>
        <v>0.20940946530783189</v>
      </c>
      <c r="CI5" s="12">
        <f t="shared" si="1"/>
        <v>0.20940946530783189</v>
      </c>
      <c r="CJ5" s="12">
        <f t="shared" si="1"/>
        <v>0.20940946530783189</v>
      </c>
      <c r="CK5" s="12">
        <f t="shared" si="1"/>
        <v>0.20940946530783189</v>
      </c>
      <c r="CL5" s="12">
        <f t="shared" si="1"/>
        <v>0.20940946530783189</v>
      </c>
      <c r="CM5" s="12">
        <f t="shared" si="1"/>
        <v>0.20940946530783189</v>
      </c>
      <c r="CN5" s="12">
        <f t="shared" si="1"/>
        <v>0.20940946530783189</v>
      </c>
      <c r="CO5" s="12">
        <f t="shared" si="1"/>
        <v>0.20940946530783189</v>
      </c>
      <c r="CP5" s="12">
        <f t="shared" si="1"/>
        <v>0.20940946530783189</v>
      </c>
      <c r="CQ5" s="12">
        <f t="shared" si="1"/>
        <v>0.20940946530783189</v>
      </c>
      <c r="CR5" s="12">
        <f t="shared" si="1"/>
        <v>0.20940946530783189</v>
      </c>
      <c r="CS5" s="12">
        <f t="shared" si="1"/>
        <v>0.20940946530783189</v>
      </c>
      <c r="CT5" s="12">
        <f t="shared" si="1"/>
        <v>0.20940946530783189</v>
      </c>
      <c r="CU5" s="12">
        <f t="shared" si="1"/>
        <v>0.20940946530783189</v>
      </c>
      <c r="CV5" s="12">
        <f t="shared" si="1"/>
        <v>0.20940946530783189</v>
      </c>
      <c r="CW5" s="12">
        <f t="shared" si="1"/>
        <v>0.20940946530783189</v>
      </c>
      <c r="CX5" s="12">
        <f t="shared" si="1"/>
        <v>0.20940946530783189</v>
      </c>
      <c r="CY5" s="12">
        <f t="shared" si="1"/>
        <v>0.20940946530783189</v>
      </c>
      <c r="CZ5" s="12">
        <f t="shared" si="1"/>
        <v>0.20940946530783189</v>
      </c>
      <c r="DA5" s="12">
        <f t="shared" si="1"/>
        <v>0.20940946530783189</v>
      </c>
      <c r="DB5" s="12">
        <f t="shared" si="1"/>
        <v>0.20940946530783189</v>
      </c>
      <c r="DC5" s="12">
        <f t="shared" si="1"/>
        <v>0.20940946530783189</v>
      </c>
      <c r="DD5" s="12">
        <f t="shared" si="1"/>
        <v>0.20940946530783189</v>
      </c>
      <c r="DE5" s="12">
        <f t="shared" si="1"/>
        <v>0.20940946530783189</v>
      </c>
      <c r="DF5" s="12">
        <f t="shared" si="1"/>
        <v>0.20940946530783189</v>
      </c>
      <c r="DG5" s="12">
        <f t="shared" si="1"/>
        <v>0.20940946530783189</v>
      </c>
      <c r="DH5" s="12">
        <f t="shared" si="1"/>
        <v>0.20940946530783189</v>
      </c>
      <c r="DI5" s="12">
        <f t="shared" si="1"/>
        <v>0.20940946530783189</v>
      </c>
      <c r="DJ5" s="12">
        <f t="shared" si="1"/>
        <v>0.20940946530783189</v>
      </c>
      <c r="DK5" s="12">
        <f t="shared" si="1"/>
        <v>0.20940946530783189</v>
      </c>
      <c r="DL5" s="12">
        <f t="shared" si="1"/>
        <v>0.20940946530783189</v>
      </c>
      <c r="DM5" s="12">
        <f t="shared" si="1"/>
        <v>0.20940946530783189</v>
      </c>
      <c r="DN5" s="12">
        <f t="shared" si="1"/>
        <v>0.20940946530783189</v>
      </c>
      <c r="DO5" s="12">
        <f t="shared" si="1"/>
        <v>0.20940946530783189</v>
      </c>
      <c r="DP5" s="12">
        <f t="shared" si="1"/>
        <v>0.20940946530783189</v>
      </c>
      <c r="DQ5" s="12">
        <f t="shared" si="1"/>
        <v>0.20940946530783189</v>
      </c>
      <c r="DR5" s="12">
        <f t="shared" si="1"/>
        <v>0.20940946530783189</v>
      </c>
      <c r="DS5" s="12">
        <f t="shared" si="1"/>
        <v>0.20940946530783189</v>
      </c>
      <c r="DT5" s="12">
        <f t="shared" si="1"/>
        <v>0.20940946530783189</v>
      </c>
      <c r="DU5" s="12">
        <f t="shared" si="1"/>
        <v>0.20940946530783189</v>
      </c>
      <c r="DV5" s="12">
        <f t="shared" si="1"/>
        <v>0.20940946530783189</v>
      </c>
      <c r="DW5" s="12">
        <f t="shared" si="1"/>
        <v>0.20940946530783189</v>
      </c>
      <c r="DX5" s="12">
        <f t="shared" si="1"/>
        <v>0.20940946530783189</v>
      </c>
      <c r="DY5" s="12">
        <f t="shared" si="1"/>
        <v>0.20940946530783189</v>
      </c>
      <c r="DZ5" s="12">
        <f t="shared" si="1"/>
        <v>0.20940946530783189</v>
      </c>
      <c r="EA5" s="12">
        <f t="shared" si="1"/>
        <v>0.20940946530783189</v>
      </c>
      <c r="EB5" s="12">
        <f t="shared" si="1"/>
        <v>0.20940946530783189</v>
      </c>
      <c r="EC5" s="12">
        <f t="shared" ref="EC5:EC7" si="2">1 - 1 / ( 1 + ($B5/1000*MIN(EC$3,$C$3))/($C$2+273.15))</f>
        <v>0.20940946530783189</v>
      </c>
    </row>
    <row r="6" spans="2:133" x14ac:dyDescent="0.25">
      <c r="B6" s="5">
        <v>50</v>
      </c>
      <c r="D6" s="12">
        <f t="shared" ref="D6:S7" si="3">1 - 1 / ( 1 + ($B6/1000*MIN(D$3,$C$3))/($C$2+273.15))</f>
        <v>8.7519691930684207E-3</v>
      </c>
      <c r="E6" s="12">
        <f t="shared" si="3"/>
        <v>1.7352073572791893E-2</v>
      </c>
      <c r="F6" s="12">
        <f t="shared" si="3"/>
        <v>2.5804231894030583E-2</v>
      </c>
      <c r="G6" s="12">
        <f t="shared" si="3"/>
        <v>3.4112229234180447E-2</v>
      </c>
      <c r="H6" s="12">
        <f t="shared" si="3"/>
        <v>4.2279722645019446E-2</v>
      </c>
      <c r="I6" s="12">
        <f t="shared" si="3"/>
        <v>5.031024652020788E-2</v>
      </c>
      <c r="J6" s="12">
        <f t="shared" si="3"/>
        <v>5.8207217694994151E-2</v>
      </c>
      <c r="K6" s="12">
        <f t="shared" si="3"/>
        <v>6.5973940293583944E-2</v>
      </c>
      <c r="L6" s="12">
        <f t="shared" si="3"/>
        <v>7.361361033862257E-2</v>
      </c>
      <c r="M6" s="12">
        <f t="shared" si="3"/>
        <v>8.1129320136297256E-2</v>
      </c>
      <c r="N6" s="12">
        <f t="shared" si="3"/>
        <v>8.8524062449702234E-2</v>
      </c>
      <c r="O6" s="12">
        <f t="shared" si="3"/>
        <v>9.5800734472297533E-2</v>
      </c>
      <c r="P6" s="12">
        <f t="shared" si="3"/>
        <v>0.10296214161254547</v>
      </c>
      <c r="Q6" s="12">
        <f t="shared" si="3"/>
        <v>0.11001100110010997</v>
      </c>
      <c r="R6" s="12">
        <f t="shared" si="3"/>
        <v>0.1169499454233589</v>
      </c>
      <c r="S6" s="12">
        <f t="shared" si="3"/>
        <v>0.12378152560730304</v>
      </c>
      <c r="T6" s="12">
        <f t="shared" si="0"/>
        <v>0.13050821434054971</v>
      </c>
      <c r="U6" s="12">
        <f t="shared" si="0"/>
        <v>0.13713240895931733</v>
      </c>
      <c r="V6" s="12">
        <f t="shared" si="0"/>
        <v>0.14365643429608355</v>
      </c>
      <c r="W6" s="12">
        <f t="shared" si="0"/>
        <v>0.15008254539997001</v>
      </c>
      <c r="X6" s="12">
        <f t="shared" si="0"/>
        <v>0.1564129301355579</v>
      </c>
      <c r="Y6" s="12">
        <f t="shared" si="0"/>
        <v>0.16264971166642028</v>
      </c>
      <c r="Z6" s="12">
        <f t="shared" si="0"/>
        <v>0.16879495082929696</v>
      </c>
      <c r="AA6" s="12">
        <f t="shared" si="0"/>
        <v>0.17485064840448794</v>
      </c>
      <c r="AB6" s="12">
        <f t="shared" si="0"/>
        <v>0.18081874728771885</v>
      </c>
      <c r="AC6" s="12">
        <f t="shared" si="0"/>
        <v>0.18670113456843318</v>
      </c>
      <c r="AD6" s="12">
        <f t="shared" si="0"/>
        <v>0.1924996435191787</v>
      </c>
      <c r="AE6" s="12">
        <f t="shared" si="0"/>
        <v>0.19821605550049559</v>
      </c>
      <c r="AF6" s="12">
        <f t="shared" si="0"/>
        <v>0.20385210178546331</v>
      </c>
      <c r="AG6" s="12">
        <f t="shared" si="0"/>
        <v>0.20940946530783189</v>
      </c>
      <c r="AH6" s="12">
        <f t="shared" si="0"/>
        <v>0.21488978233744627</v>
      </c>
      <c r="AI6" s="12">
        <f t="shared" si="0"/>
        <v>0.22029464408646571</v>
      </c>
      <c r="AJ6" s="12">
        <f t="shared" si="0"/>
        <v>0.22562559824969231</v>
      </c>
      <c r="AK6" s="12">
        <f t="shared" si="0"/>
        <v>0.23088415048214039</v>
      </c>
      <c r="AL6" s="12">
        <f t="shared" si="0"/>
        <v>0.23607176581680833</v>
      </c>
      <c r="AM6" s="12">
        <f t="shared" si="0"/>
        <v>0.24118987002545889</v>
      </c>
      <c r="AN6" s="12">
        <f t="shared" si="0"/>
        <v>0.24623985092506318</v>
      </c>
      <c r="AO6" s="12">
        <f t="shared" si="0"/>
        <v>0.25122305963242098</v>
      </c>
      <c r="AP6" s="12">
        <f t="shared" si="0"/>
        <v>0.25614081176934189</v>
      </c>
      <c r="AQ6" s="12">
        <f t="shared" si="0"/>
        <v>0.26099438862064461</v>
      </c>
      <c r="AR6" s="12">
        <f t="shared" si="0"/>
        <v>0.2657850382471153</v>
      </c>
      <c r="AS6" s="12">
        <f t="shared" si="0"/>
        <v>0.27051397655545539</v>
      </c>
      <c r="AT6" s="12">
        <f t="shared" si="0"/>
        <v>0.27518238832714703</v>
      </c>
      <c r="AU6" s="12">
        <f t="shared" si="0"/>
        <v>0.27979142820806302</v>
      </c>
      <c r="AV6" s="12">
        <f t="shared" si="0"/>
        <v>0.28434222166055856</v>
      </c>
      <c r="AW6" s="12">
        <f t="shared" si="0"/>
        <v>0.28883586587969357</v>
      </c>
      <c r="AX6" s="12">
        <f t="shared" si="0"/>
        <v>0.29327343067515288</v>
      </c>
      <c r="AY6" s="12">
        <f t="shared" si="0"/>
        <v>0.29765595932035227</v>
      </c>
      <c r="AZ6" s="12">
        <f t="shared" si="0"/>
        <v>0.30198446937014667</v>
      </c>
      <c r="BA6" s="12">
        <f t="shared" si="0"/>
        <v>0.30625995344848711</v>
      </c>
      <c r="BB6" s="12">
        <f t="shared" si="0"/>
        <v>0.31048338000730547</v>
      </c>
      <c r="BC6" s="12">
        <f t="shared" si="0"/>
        <v>0.31465569405784832</v>
      </c>
      <c r="BD6" s="12">
        <f t="shared" si="0"/>
        <v>0.31877781787561643</v>
      </c>
      <c r="BE6" s="12">
        <f t="shared" si="0"/>
        <v>0.32285065168001914</v>
      </c>
      <c r="BF6" s="12">
        <f t="shared" si="0"/>
        <v>0.32687507428978957</v>
      </c>
      <c r="BG6" s="12">
        <f t="shared" si="0"/>
        <v>0.33085194375516958</v>
      </c>
      <c r="BH6" s="12">
        <f t="shared" si="0"/>
        <v>0.33478209796781389</v>
      </c>
      <c r="BI6" s="12">
        <f t="shared" si="0"/>
        <v>0.33866635524932853</v>
      </c>
      <c r="BJ6" s="12">
        <f t="shared" si="0"/>
        <v>0.34250551491930792</v>
      </c>
      <c r="BK6" s="12">
        <f t="shared" si="0"/>
        <v>0.34630035784370317</v>
      </c>
      <c r="BL6" s="12">
        <f t="shared" si="0"/>
        <v>0.34630035784370317</v>
      </c>
      <c r="BM6" s="12">
        <f t="shared" si="0"/>
        <v>0.34630035784370317</v>
      </c>
      <c r="BN6" s="12">
        <f t="shared" si="0"/>
        <v>0.34630035784370317</v>
      </c>
      <c r="BO6" s="12">
        <f t="shared" si="0"/>
        <v>0.34630035784370317</v>
      </c>
      <c r="BP6" s="12">
        <f t="shared" si="0"/>
        <v>0.34630035784370317</v>
      </c>
      <c r="BQ6" s="12">
        <f t="shared" si="1"/>
        <v>0.34630035784370317</v>
      </c>
      <c r="BR6" s="12">
        <f t="shared" si="1"/>
        <v>0.34630035784370317</v>
      </c>
      <c r="BS6" s="12">
        <f t="shared" si="1"/>
        <v>0.34630035784370317</v>
      </c>
      <c r="BT6" s="12">
        <f t="shared" si="1"/>
        <v>0.34630035784370317</v>
      </c>
      <c r="BU6" s="12">
        <f t="shared" si="1"/>
        <v>0.34630035784370317</v>
      </c>
      <c r="BV6" s="12">
        <f t="shared" si="1"/>
        <v>0.34630035784370317</v>
      </c>
      <c r="BW6" s="12">
        <f t="shared" si="1"/>
        <v>0.34630035784370317</v>
      </c>
      <c r="BX6" s="12">
        <f t="shared" si="1"/>
        <v>0.34630035784370317</v>
      </c>
      <c r="BY6" s="12">
        <f t="shared" si="1"/>
        <v>0.34630035784370317</v>
      </c>
      <c r="BZ6" s="12">
        <f t="shared" si="1"/>
        <v>0.34630035784370317</v>
      </c>
      <c r="CA6" s="12">
        <f t="shared" si="1"/>
        <v>0.34630035784370317</v>
      </c>
      <c r="CB6" s="12">
        <f t="shared" si="1"/>
        <v>0.34630035784370317</v>
      </c>
      <c r="CC6" s="12">
        <f t="shared" si="1"/>
        <v>0.34630035784370317</v>
      </c>
      <c r="CD6" s="12">
        <f t="shared" si="1"/>
        <v>0.34630035784370317</v>
      </c>
      <c r="CE6" s="12">
        <f t="shared" si="1"/>
        <v>0.34630035784370317</v>
      </c>
      <c r="CF6" s="12">
        <f t="shared" si="1"/>
        <v>0.34630035784370317</v>
      </c>
      <c r="CG6" s="12">
        <f t="shared" si="1"/>
        <v>0.34630035784370317</v>
      </c>
      <c r="CH6" s="12">
        <f t="shared" si="1"/>
        <v>0.34630035784370317</v>
      </c>
      <c r="CI6" s="12">
        <f t="shared" si="1"/>
        <v>0.34630035784370317</v>
      </c>
      <c r="CJ6" s="12">
        <f t="shared" si="1"/>
        <v>0.34630035784370317</v>
      </c>
      <c r="CK6" s="12">
        <f t="shared" si="1"/>
        <v>0.34630035784370317</v>
      </c>
      <c r="CL6" s="12">
        <f t="shared" si="1"/>
        <v>0.34630035784370317</v>
      </c>
      <c r="CM6" s="12">
        <f t="shared" si="1"/>
        <v>0.34630035784370317</v>
      </c>
      <c r="CN6" s="12">
        <f t="shared" si="1"/>
        <v>0.34630035784370317</v>
      </c>
      <c r="CO6" s="12">
        <f t="shared" si="1"/>
        <v>0.34630035784370317</v>
      </c>
      <c r="CP6" s="12">
        <f t="shared" si="1"/>
        <v>0.34630035784370317</v>
      </c>
      <c r="CQ6" s="12">
        <f t="shared" si="1"/>
        <v>0.34630035784370317</v>
      </c>
      <c r="CR6" s="12">
        <f t="shared" si="1"/>
        <v>0.34630035784370317</v>
      </c>
      <c r="CS6" s="12">
        <f t="shared" si="1"/>
        <v>0.34630035784370317</v>
      </c>
      <c r="CT6" s="12">
        <f t="shared" si="1"/>
        <v>0.34630035784370317</v>
      </c>
      <c r="CU6" s="12">
        <f t="shared" si="1"/>
        <v>0.34630035784370317</v>
      </c>
      <c r="CV6" s="12">
        <f t="shared" si="1"/>
        <v>0.34630035784370317</v>
      </c>
      <c r="CW6" s="12">
        <f t="shared" si="1"/>
        <v>0.34630035784370317</v>
      </c>
      <c r="CX6" s="12">
        <f t="shared" si="1"/>
        <v>0.34630035784370317</v>
      </c>
      <c r="CY6" s="12">
        <f t="shared" si="1"/>
        <v>0.34630035784370317</v>
      </c>
      <c r="CZ6" s="12">
        <f t="shared" si="1"/>
        <v>0.34630035784370317</v>
      </c>
      <c r="DA6" s="12">
        <f t="shared" si="1"/>
        <v>0.34630035784370317</v>
      </c>
      <c r="DB6" s="12">
        <f t="shared" si="1"/>
        <v>0.34630035784370317</v>
      </c>
      <c r="DC6" s="12">
        <f t="shared" si="1"/>
        <v>0.34630035784370317</v>
      </c>
      <c r="DD6" s="12">
        <f t="shared" si="1"/>
        <v>0.34630035784370317</v>
      </c>
      <c r="DE6" s="12">
        <f t="shared" si="1"/>
        <v>0.34630035784370317</v>
      </c>
      <c r="DF6" s="12">
        <f t="shared" si="1"/>
        <v>0.34630035784370317</v>
      </c>
      <c r="DG6" s="12">
        <f t="shared" si="1"/>
        <v>0.34630035784370317</v>
      </c>
      <c r="DH6" s="12">
        <f t="shared" si="1"/>
        <v>0.34630035784370317</v>
      </c>
      <c r="DI6" s="12">
        <f t="shared" si="1"/>
        <v>0.34630035784370317</v>
      </c>
      <c r="DJ6" s="12">
        <f t="shared" si="1"/>
        <v>0.34630035784370317</v>
      </c>
      <c r="DK6" s="12">
        <f t="shared" si="1"/>
        <v>0.34630035784370317</v>
      </c>
      <c r="DL6" s="12">
        <f t="shared" si="1"/>
        <v>0.34630035784370317</v>
      </c>
      <c r="DM6" s="12">
        <f t="shared" si="1"/>
        <v>0.34630035784370317</v>
      </c>
      <c r="DN6" s="12">
        <f t="shared" si="1"/>
        <v>0.34630035784370317</v>
      </c>
      <c r="DO6" s="12">
        <f t="shared" si="1"/>
        <v>0.34630035784370317</v>
      </c>
      <c r="DP6" s="12">
        <f t="shared" si="1"/>
        <v>0.34630035784370317</v>
      </c>
      <c r="DQ6" s="12">
        <f t="shared" si="1"/>
        <v>0.34630035784370317</v>
      </c>
      <c r="DR6" s="12">
        <f t="shared" si="1"/>
        <v>0.34630035784370317</v>
      </c>
      <c r="DS6" s="12">
        <f t="shared" si="1"/>
        <v>0.34630035784370317</v>
      </c>
      <c r="DT6" s="12">
        <f t="shared" si="1"/>
        <v>0.34630035784370317</v>
      </c>
      <c r="DU6" s="12">
        <f t="shared" si="1"/>
        <v>0.34630035784370317</v>
      </c>
      <c r="DV6" s="12">
        <f t="shared" si="1"/>
        <v>0.34630035784370317</v>
      </c>
      <c r="DW6" s="12">
        <f t="shared" si="1"/>
        <v>0.34630035784370317</v>
      </c>
      <c r="DX6" s="12">
        <f t="shared" si="1"/>
        <v>0.34630035784370317</v>
      </c>
      <c r="DY6" s="12">
        <f t="shared" si="1"/>
        <v>0.34630035784370317</v>
      </c>
      <c r="DZ6" s="12">
        <f t="shared" si="1"/>
        <v>0.34630035784370317</v>
      </c>
      <c r="EA6" s="12">
        <f t="shared" si="1"/>
        <v>0.34630035784370317</v>
      </c>
      <c r="EB6" s="12">
        <f t="shared" si="1"/>
        <v>0.34630035784370317</v>
      </c>
      <c r="EC6" s="12">
        <f t="shared" si="2"/>
        <v>0.34630035784370317</v>
      </c>
    </row>
    <row r="7" spans="2:133" x14ac:dyDescent="0.25">
      <c r="B7" s="5">
        <v>75</v>
      </c>
      <c r="D7" s="12">
        <f t="shared" si="3"/>
        <v>1.3070756361101554E-2</v>
      </c>
      <c r="E7" s="12">
        <f t="shared" si="3"/>
        <v>2.5804231894030583E-2</v>
      </c>
      <c r="F7" s="12">
        <f t="shared" si="3"/>
        <v>3.8213315217391353E-2</v>
      </c>
      <c r="G7" s="12">
        <f t="shared" si="3"/>
        <v>5.031024652020788E-2</v>
      </c>
      <c r="H7" s="12">
        <f t="shared" si="3"/>
        <v>6.2106657833719825E-2</v>
      </c>
      <c r="I7" s="12">
        <f t="shared" si="3"/>
        <v>7.361361033862257E-2</v>
      </c>
      <c r="J7" s="12">
        <f t="shared" si="3"/>
        <v>8.484162895927605E-2</v>
      </c>
      <c r="K7" s="12">
        <f t="shared" si="3"/>
        <v>9.5800734472297533E-2</v>
      </c>
      <c r="L7" s="12">
        <f t="shared" si="3"/>
        <v>0.10650047333543711</v>
      </c>
      <c r="M7" s="12">
        <f t="shared" si="3"/>
        <v>0.1169499454233589</v>
      </c>
      <c r="N7" s="12">
        <f t="shared" si="3"/>
        <v>0.12715782983970403</v>
      </c>
      <c r="O7" s="12">
        <f t="shared" si="3"/>
        <v>0.13713240895931733</v>
      </c>
      <c r="P7" s="12">
        <f t="shared" si="3"/>
        <v>0.1468815908406147</v>
      </c>
      <c r="Q7" s="12">
        <f t="shared" si="3"/>
        <v>0.1564129301355579</v>
      </c>
      <c r="R7" s="12">
        <f t="shared" si="3"/>
        <v>0.16573364761343545</v>
      </c>
      <c r="S7" s="12">
        <f t="shared" si="3"/>
        <v>0.17485064840448794</v>
      </c>
      <c r="T7" s="12">
        <f t="shared" si="0"/>
        <v>0.18377053906024787</v>
      </c>
      <c r="U7" s="12">
        <f t="shared" si="0"/>
        <v>0.1924996435191787</v>
      </c>
      <c r="V7" s="12">
        <f t="shared" si="0"/>
        <v>0.20104401805869065</v>
      </c>
      <c r="W7" s="12">
        <f t="shared" si="0"/>
        <v>0.20940946530783189</v>
      </c>
      <c r="X7" s="12">
        <f t="shared" si="0"/>
        <v>0.21760154738878135</v>
      </c>
      <c r="Y7" s="12">
        <f t="shared" si="0"/>
        <v>0.22562559824969231</v>
      </c>
      <c r="Z7" s="12">
        <f t="shared" si="0"/>
        <v>0.23348673524634556</v>
      </c>
      <c r="AA7" s="12">
        <f t="shared" si="0"/>
        <v>0.24118987002545889</v>
      </c>
      <c r="AB7" s="12">
        <f t="shared" si="0"/>
        <v>0.24873971875829126</v>
      </c>
      <c r="AC7" s="12">
        <f t="shared" si="0"/>
        <v>0.25614081176934189</v>
      </c>
      <c r="AD7" s="12">
        <f t="shared" si="0"/>
        <v>0.26339750260145689</v>
      </c>
      <c r="AE7" s="12">
        <f t="shared" si="0"/>
        <v>0.27051397655545539</v>
      </c>
      <c r="AF7" s="12">
        <f t="shared" si="0"/>
        <v>0.27749425873947442</v>
      </c>
      <c r="AG7" s="12">
        <f t="shared" si="0"/>
        <v>0.28434222166055856</v>
      </c>
      <c r="AH7" s="12">
        <f t="shared" si="0"/>
        <v>0.29106159238858287</v>
      </c>
      <c r="AI7" s="12">
        <f t="shared" si="0"/>
        <v>0.29765595932035227</v>
      </c>
      <c r="AJ7" s="12">
        <f t="shared" si="0"/>
        <v>0.30412877856967313</v>
      </c>
      <c r="AK7" s="12">
        <f t="shared" si="0"/>
        <v>0.31048338000730547</v>
      </c>
      <c r="AL7" s="12">
        <f t="shared" si="0"/>
        <v>0.31672297297297303</v>
      </c>
      <c r="AM7" s="12">
        <f t="shared" si="0"/>
        <v>0.32285065168001914</v>
      </c>
      <c r="AN7" s="12">
        <f t="shared" si="0"/>
        <v>0.32886940033183221</v>
      </c>
      <c r="AO7" s="12">
        <f t="shared" si="0"/>
        <v>0.33478209796781389</v>
      </c>
      <c r="AP7" s="12">
        <f t="shared" si="0"/>
        <v>0.34059152305542617</v>
      </c>
      <c r="AQ7" s="12">
        <f t="shared" si="0"/>
        <v>0.34630035784370317</v>
      </c>
      <c r="AR7" s="12">
        <f t="shared" si="0"/>
        <v>0.35191119249256131</v>
      </c>
      <c r="AS7" s="12">
        <f t="shared" si="0"/>
        <v>0.35742652899126293</v>
      </c>
      <c r="AT7" s="12">
        <f t="shared" si="0"/>
        <v>0.36284878487848782</v>
      </c>
      <c r="AU7" s="12">
        <f t="shared" si="0"/>
        <v>0.36818029677563313</v>
      </c>
      <c r="AV7" s="12">
        <f t="shared" si="0"/>
        <v>0.37342332374419129</v>
      </c>
      <c r="AW7" s="12">
        <f t="shared" si="0"/>
        <v>0.37858005047734011</v>
      </c>
      <c r="AX7" s="12">
        <f t="shared" si="0"/>
        <v>0.38365259033521981</v>
      </c>
      <c r="AY7" s="12">
        <f t="shared" si="0"/>
        <v>0.38864298823275401</v>
      </c>
      <c r="AZ7" s="12">
        <f t="shared" si="0"/>
        <v>0.3935532233883059</v>
      </c>
      <c r="BA7" s="12">
        <f t="shared" si="0"/>
        <v>0.39838521194093279</v>
      </c>
      <c r="BB7" s="12">
        <f t="shared" si="0"/>
        <v>0.40314080944350761</v>
      </c>
      <c r="BC7" s="12">
        <f t="shared" si="0"/>
        <v>0.40782181323852351</v>
      </c>
      <c r="BD7" s="12">
        <f t="shared" si="0"/>
        <v>0.41242996472297155</v>
      </c>
      <c r="BE7" s="12">
        <f t="shared" si="0"/>
        <v>0.41696695150828789</v>
      </c>
      <c r="BF7" s="12">
        <f t="shared" si="0"/>
        <v>0.4214344094809972</v>
      </c>
      <c r="BG7" s="12">
        <f t="shared" si="0"/>
        <v>0.4258339247693399</v>
      </c>
      <c r="BH7" s="12">
        <f t="shared" si="0"/>
        <v>0.43016703562084924</v>
      </c>
      <c r="BI7" s="12">
        <f t="shared" si="0"/>
        <v>0.43443523419554586</v>
      </c>
      <c r="BJ7" s="12">
        <f t="shared" si="0"/>
        <v>0.43863996827914353</v>
      </c>
      <c r="BK7" s="12">
        <f t="shared" si="0"/>
        <v>0.44278264292039748</v>
      </c>
      <c r="BL7" s="12">
        <f t="shared" si="0"/>
        <v>0.44278264292039748</v>
      </c>
      <c r="BM7" s="12">
        <f t="shared" si="0"/>
        <v>0.44278264292039748</v>
      </c>
      <c r="BN7" s="12">
        <f t="shared" si="0"/>
        <v>0.44278264292039748</v>
      </c>
      <c r="BO7" s="12">
        <f t="shared" si="0"/>
        <v>0.44278264292039748</v>
      </c>
      <c r="BP7" s="12">
        <f t="shared" si="0"/>
        <v>0.44278264292039748</v>
      </c>
      <c r="BQ7" s="12">
        <f t="shared" si="1"/>
        <v>0.44278264292039748</v>
      </c>
      <c r="BR7" s="12">
        <f t="shared" si="1"/>
        <v>0.44278264292039748</v>
      </c>
      <c r="BS7" s="12">
        <f t="shared" si="1"/>
        <v>0.44278264292039748</v>
      </c>
      <c r="BT7" s="12">
        <f t="shared" si="1"/>
        <v>0.44278264292039748</v>
      </c>
      <c r="BU7" s="12">
        <f t="shared" si="1"/>
        <v>0.44278264292039748</v>
      </c>
      <c r="BV7" s="12">
        <f t="shared" si="1"/>
        <v>0.44278264292039748</v>
      </c>
      <c r="BW7" s="12">
        <f t="shared" si="1"/>
        <v>0.44278264292039748</v>
      </c>
      <c r="BX7" s="12">
        <f t="shared" si="1"/>
        <v>0.44278264292039748</v>
      </c>
      <c r="BY7" s="12">
        <f t="shared" si="1"/>
        <v>0.44278264292039748</v>
      </c>
      <c r="BZ7" s="12">
        <f t="shared" si="1"/>
        <v>0.44278264292039748</v>
      </c>
      <c r="CA7" s="12">
        <f t="shared" si="1"/>
        <v>0.44278264292039748</v>
      </c>
      <c r="CB7" s="12">
        <f t="shared" si="1"/>
        <v>0.44278264292039748</v>
      </c>
      <c r="CC7" s="12">
        <f t="shared" si="1"/>
        <v>0.44278264292039748</v>
      </c>
      <c r="CD7" s="12">
        <f t="shared" si="1"/>
        <v>0.44278264292039748</v>
      </c>
      <c r="CE7" s="12">
        <f t="shared" si="1"/>
        <v>0.44278264292039748</v>
      </c>
      <c r="CF7" s="12">
        <f t="shared" si="1"/>
        <v>0.44278264292039748</v>
      </c>
      <c r="CG7" s="12">
        <f t="shared" si="1"/>
        <v>0.44278264292039748</v>
      </c>
      <c r="CH7" s="12">
        <f t="shared" si="1"/>
        <v>0.44278264292039748</v>
      </c>
      <c r="CI7" s="12">
        <f t="shared" si="1"/>
        <v>0.44278264292039748</v>
      </c>
      <c r="CJ7" s="12">
        <f t="shared" si="1"/>
        <v>0.44278264292039748</v>
      </c>
      <c r="CK7" s="12">
        <f t="shared" si="1"/>
        <v>0.44278264292039748</v>
      </c>
      <c r="CL7" s="12">
        <f t="shared" si="1"/>
        <v>0.44278264292039748</v>
      </c>
      <c r="CM7" s="12">
        <f t="shared" si="1"/>
        <v>0.44278264292039748</v>
      </c>
      <c r="CN7" s="12">
        <f t="shared" si="1"/>
        <v>0.44278264292039748</v>
      </c>
      <c r="CO7" s="12">
        <f t="shared" si="1"/>
        <v>0.44278264292039748</v>
      </c>
      <c r="CP7" s="12">
        <f t="shared" si="1"/>
        <v>0.44278264292039748</v>
      </c>
      <c r="CQ7" s="12">
        <f t="shared" si="1"/>
        <v>0.44278264292039748</v>
      </c>
      <c r="CR7" s="12">
        <f t="shared" si="1"/>
        <v>0.44278264292039748</v>
      </c>
      <c r="CS7" s="12">
        <f t="shared" si="1"/>
        <v>0.44278264292039748</v>
      </c>
      <c r="CT7" s="12">
        <f t="shared" si="1"/>
        <v>0.44278264292039748</v>
      </c>
      <c r="CU7" s="12">
        <f t="shared" si="1"/>
        <v>0.44278264292039748</v>
      </c>
      <c r="CV7" s="12">
        <f t="shared" si="1"/>
        <v>0.44278264292039748</v>
      </c>
      <c r="CW7" s="12">
        <f t="shared" si="1"/>
        <v>0.44278264292039748</v>
      </c>
      <c r="CX7" s="12">
        <f t="shared" si="1"/>
        <v>0.44278264292039748</v>
      </c>
      <c r="CY7" s="12">
        <f t="shared" si="1"/>
        <v>0.44278264292039748</v>
      </c>
      <c r="CZ7" s="12">
        <f t="shared" si="1"/>
        <v>0.44278264292039748</v>
      </c>
      <c r="DA7" s="12">
        <f t="shared" si="1"/>
        <v>0.44278264292039748</v>
      </c>
      <c r="DB7" s="12">
        <f t="shared" si="1"/>
        <v>0.44278264292039748</v>
      </c>
      <c r="DC7" s="12">
        <f t="shared" si="1"/>
        <v>0.44278264292039748</v>
      </c>
      <c r="DD7" s="12">
        <f t="shared" si="1"/>
        <v>0.44278264292039748</v>
      </c>
      <c r="DE7" s="12">
        <f t="shared" si="1"/>
        <v>0.44278264292039748</v>
      </c>
      <c r="DF7" s="12">
        <f t="shared" si="1"/>
        <v>0.44278264292039748</v>
      </c>
      <c r="DG7" s="12">
        <f t="shared" si="1"/>
        <v>0.44278264292039748</v>
      </c>
      <c r="DH7" s="12">
        <f t="shared" si="1"/>
        <v>0.44278264292039748</v>
      </c>
      <c r="DI7" s="12">
        <f t="shared" si="1"/>
        <v>0.44278264292039748</v>
      </c>
      <c r="DJ7" s="12">
        <f t="shared" si="1"/>
        <v>0.44278264292039748</v>
      </c>
      <c r="DK7" s="12">
        <f t="shared" si="1"/>
        <v>0.44278264292039748</v>
      </c>
      <c r="DL7" s="12">
        <f t="shared" si="1"/>
        <v>0.44278264292039748</v>
      </c>
      <c r="DM7" s="12">
        <f t="shared" si="1"/>
        <v>0.44278264292039748</v>
      </c>
      <c r="DN7" s="12">
        <f t="shared" si="1"/>
        <v>0.44278264292039748</v>
      </c>
      <c r="DO7" s="12">
        <f t="shared" si="1"/>
        <v>0.44278264292039748</v>
      </c>
      <c r="DP7" s="12">
        <f t="shared" si="1"/>
        <v>0.44278264292039748</v>
      </c>
      <c r="DQ7" s="12">
        <f t="shared" si="1"/>
        <v>0.44278264292039748</v>
      </c>
      <c r="DR7" s="12">
        <f t="shared" si="1"/>
        <v>0.44278264292039748</v>
      </c>
      <c r="DS7" s="12">
        <f t="shared" si="1"/>
        <v>0.44278264292039748</v>
      </c>
      <c r="DT7" s="12">
        <f t="shared" si="1"/>
        <v>0.44278264292039748</v>
      </c>
      <c r="DU7" s="12">
        <f t="shared" si="1"/>
        <v>0.44278264292039748</v>
      </c>
      <c r="DV7" s="12">
        <f t="shared" si="1"/>
        <v>0.44278264292039748</v>
      </c>
      <c r="DW7" s="12">
        <f t="shared" si="1"/>
        <v>0.44278264292039748</v>
      </c>
      <c r="DX7" s="12">
        <f t="shared" si="1"/>
        <v>0.44278264292039748</v>
      </c>
      <c r="DY7" s="12">
        <f t="shared" si="1"/>
        <v>0.44278264292039748</v>
      </c>
      <c r="DZ7" s="12">
        <f t="shared" si="1"/>
        <v>0.44278264292039748</v>
      </c>
      <c r="EA7" s="12">
        <f t="shared" si="1"/>
        <v>0.44278264292039748</v>
      </c>
      <c r="EB7" s="12">
        <f t="shared" si="1"/>
        <v>0.44278264292039748</v>
      </c>
      <c r="EC7" s="12">
        <f t="shared" si="2"/>
        <v>0.44278264292039748</v>
      </c>
    </row>
    <row r="9" spans="2:133" x14ac:dyDescent="0.25">
      <c r="B9" s="1">
        <v>1</v>
      </c>
      <c r="C9" s="1"/>
      <c r="D9" s="1">
        <v>-2.060509027243735E-2</v>
      </c>
      <c r="E9" s="1">
        <v>-4.0982153343969367E-2</v>
      </c>
      <c r="F9" s="1">
        <v>-6.1004715462700532E-2</v>
      </c>
      <c r="G9" s="1">
        <v>-8.0544933459660129E-2</v>
      </c>
      <c r="H9" s="1">
        <v>-9.9475022635220012E-2</v>
      </c>
      <c r="I9" s="1">
        <v>-0.117667039027419</v>
      </c>
      <c r="J9" s="1">
        <v>-0.1349922452605927</v>
      </c>
      <c r="K9" s="1">
        <v>-0.15132012702612971</v>
      </c>
      <c r="L9" s="1">
        <v>-0.16652940764746241</v>
      </c>
      <c r="M9" s="1">
        <v>-0.180583815854507</v>
      </c>
      <c r="N9" s="1">
        <v>-0.19335973586695679</v>
      </c>
      <c r="O9" s="1">
        <v>-0.20470877967117171</v>
      </c>
      <c r="P9" s="1">
        <v>-0.21448217966842531</v>
      </c>
      <c r="Q9" s="1">
        <v>-0.22253116547521981</v>
      </c>
      <c r="R9" s="1">
        <v>-0.2287073353002986</v>
      </c>
      <c r="S9" s="1">
        <v>-0.23286302417506821</v>
      </c>
      <c r="T9" s="1">
        <v>-0.23485167010673089</v>
      </c>
      <c r="U9" s="1">
        <v>-0.2345281786179729</v>
      </c>
      <c r="V9" s="1">
        <v>-0.2317492855552912</v>
      </c>
      <c r="W9" s="1">
        <v>-0.2263739177994131</v>
      </c>
      <c r="X9" s="1">
        <v>-0.21826355133023331</v>
      </c>
      <c r="Y9" s="1">
        <v>-0.20728256590481919</v>
      </c>
      <c r="Z9" s="1">
        <v>-0.19329859562482449</v>
      </c>
      <c r="AA9" s="1">
        <v>-0.1761828744845069</v>
      </c>
      <c r="AB9" s="1">
        <v>-0.15581057604645571</v>
      </c>
      <c r="AC9" s="1">
        <v>-0.13206114624273721</v>
      </c>
      <c r="AD9" s="1">
        <v>-0.1048186282766768</v>
      </c>
      <c r="AE9" s="1">
        <v>-7.3971978520203763E-2</v>
      </c>
      <c r="AF9" s="1">
        <v>-3.9415372208331689E-2</v>
      </c>
      <c r="AG9" s="1">
        <v>-1.048497719850161E-3</v>
      </c>
      <c r="AH9" s="1">
        <v>4.1223161877880443E-2</v>
      </c>
      <c r="AI9" s="1">
        <v>8.7488061259946903E-2</v>
      </c>
      <c r="AJ9" s="1">
        <v>0.1378283405413008</v>
      </c>
      <c r="AK9" s="1">
        <v>0.1923195893570977</v>
      </c>
      <c r="AL9" s="1">
        <v>0.25103062833669648</v>
      </c>
      <c r="AM9" s="1">
        <v>0.314023308727716</v>
      </c>
      <c r="AN9" s="1">
        <v>0.38135233064871699</v>
      </c>
      <c r="AO9" s="1">
        <v>0.45306508007402968</v>
      </c>
      <c r="AP9" s="1">
        <v>0.52920148431036651</v>
      </c>
      <c r="AQ9" s="1">
        <v>0.60979388525553091</v>
      </c>
      <c r="AR9" s="1">
        <v>0.69486692936955308</v>
      </c>
      <c r="AS9" s="1">
        <v>0.78443747286584653</v>
      </c>
      <c r="AT9" s="1">
        <v>0.87851450032754741</v>
      </c>
      <c r="AU9" s="1">
        <v>0.97709905469907454</v>
      </c>
      <c r="AV9" s="1">
        <v>1.08018417647191</v>
      </c>
      <c r="AW9" s="1">
        <v>1.1877574317565871</v>
      </c>
      <c r="AX9" s="1">
        <v>1.3000432645733471</v>
      </c>
      <c r="AY9" s="1">
        <v>1.417223758875416</v>
      </c>
      <c r="AZ9" s="1">
        <v>1.5393346634306371</v>
      </c>
      <c r="BA9" s="1">
        <v>1.666408276214788</v>
      </c>
      <c r="BB9" s="1">
        <v>1.7984735101551119</v>
      </c>
      <c r="BC9" s="1">
        <v>1.9355559565628939</v>
      </c>
      <c r="BD9" s="1">
        <v>2.0776779461141501</v>
      </c>
      <c r="BE9" s="1">
        <v>2.2248586076707042</v>
      </c>
      <c r="BF9" s="1">
        <v>2.3771139255776181</v>
      </c>
      <c r="BG9" s="1">
        <v>2.534456796474025</v>
      </c>
      <c r="BH9" s="1">
        <v>2.6968970868534332</v>
      </c>
      <c r="BI9" s="1">
        <v>2.8644416928134149</v>
      </c>
      <c r="BJ9" s="1">
        <v>3.0370946038164561</v>
      </c>
      <c r="BK9" s="1">
        <v>3.214856969936541</v>
      </c>
      <c r="BL9" s="1">
        <v>3.4157510783129301</v>
      </c>
      <c r="BM9" s="1">
        <v>3.6138964768190429</v>
      </c>
      <c r="BN9" s="1">
        <v>3.809201477470658</v>
      </c>
      <c r="BO9" s="1">
        <v>4.00158373475346</v>
      </c>
      <c r="BP9" s="1">
        <v>4.1909719542553177</v>
      </c>
      <c r="BQ9" s="1">
        <v>4.3773051906634848</v>
      </c>
      <c r="BR9" s="1">
        <v>4.5605320950394201</v>
      </c>
      <c r="BS9" s="1">
        <v>4.7406102000570556</v>
      </c>
      <c r="BT9" s="1">
        <v>4.9175052409761548</v>
      </c>
      <c r="BU9" s="1">
        <v>5.0911905102490209</v>
      </c>
      <c r="BV9" s="1">
        <v>5.2616462438372906</v>
      </c>
      <c r="BW9" s="1">
        <v>5.4288590374217733</v>
      </c>
      <c r="BX9" s="1">
        <v>5.5928738374194316</v>
      </c>
      <c r="BY9" s="1">
        <v>5.7538854283752272</v>
      </c>
      <c r="BZ9" s="1">
        <v>5.9118793422731386</v>
      </c>
      <c r="CA9" s="1">
        <v>6.0668227340107279</v>
      </c>
      <c r="CB9" s="1">
        <v>6.2186884140366203</v>
      </c>
      <c r="CC9" s="1">
        <v>6.3674546560000067</v>
      </c>
      <c r="CD9" s="1">
        <v>6.5131050091017926</v>
      </c>
      <c r="CE9" s="1">
        <v>6.6556281149521084</v>
      </c>
      <c r="CF9" s="1">
        <v>6.7950175287813011</v>
      </c>
      <c r="CG9" s="1">
        <v>6.9312715448619144</v>
      </c>
      <c r="CH9" s="1">
        <v>7.0643930260481804</v>
      </c>
      <c r="CI9" s="1">
        <v>7.1943892373358977</v>
      </c>
      <c r="CJ9" s="1">
        <v>7.3212716833880762</v>
      </c>
      <c r="CK9" s="1">
        <v>7.445055949961457</v>
      </c>
      <c r="CL9" s="1">
        <v>7.5657615491981716</v>
      </c>
      <c r="CM9" s="1">
        <v>7.6834117687550503</v>
      </c>
      <c r="CN9" s="1">
        <v>7.7980335247394947</v>
      </c>
      <c r="CO9" s="1">
        <v>7.9096572184362799</v>
      </c>
      <c r="CP9" s="1">
        <v>8.0183165968114736</v>
      </c>
      <c r="CQ9" s="1">
        <v>8.1240486167820194</v>
      </c>
      <c r="CR9" s="1">
        <v>8.2268933132339015</v>
      </c>
      <c r="CS9" s="1">
        <v>8.3268936707874559</v>
      </c>
      <c r="CT9" s="1">
        <v>8.424095499288228</v>
      </c>
      <c r="CU9" s="1">
        <v>8.518547313021287</v>
      </c>
      <c r="CV9" s="1">
        <v>8.6103002136281788</v>
      </c>
      <c r="CW9" s="1">
        <v>8.6994077767114391</v>
      </c>
      <c r="CX9" s="1">
        <v>8.7859259421121862</v>
      </c>
      <c r="CY9" s="1">
        <v>8.8699129078398613</v>
      </c>
      <c r="CZ9" s="1">
        <v>8.9514290276267019</v>
      </c>
      <c r="DA9" s="1">
        <v>9.0305367120910631</v>
      </c>
      <c r="DB9" s="1">
        <v>9.1073003334721676</v>
      </c>
      <c r="DC9" s="1">
        <v>9.1817861339180951</v>
      </c>
      <c r="DD9" s="1">
        <v>9.2540621372862972</v>
      </c>
      <c r="DE9" s="1">
        <v>9.324198064429865</v>
      </c>
      <c r="DF9" s="1">
        <v>9.3922652519342762</v>
      </c>
      <c r="DG9" s="1">
        <v>9.4583365742619208</v>
      </c>
      <c r="DH9" s="1">
        <v>9.5224863692820634</v>
      </c>
      <c r="DI9" s="1">
        <v>9.5847903671298269</v>
      </c>
      <c r="DJ9" s="1">
        <v>9.6453256223692136</v>
      </c>
      <c r="DK9" s="1">
        <v>9.7041704494135814</v>
      </c>
      <c r="DL9" s="1">
        <v>9.7614043611688004</v>
      </c>
      <c r="DM9" s="1">
        <v>9.817108010848969</v>
      </c>
      <c r="DN9" s="1">
        <v>9.8713631369374184</v>
      </c>
      <c r="DO9" s="1">
        <v>9.9242311091159365</v>
      </c>
      <c r="DP9" s="1">
        <v>9.9754975597495275</v>
      </c>
      <c r="DQ9" s="1">
        <v>10.02511421409922</v>
      </c>
      <c r="DR9" s="1">
        <v>10.07311757581218</v>
      </c>
      <c r="DS9" s="1">
        <v>10.11954380393955</v>
      </c>
      <c r="DT9" s="1">
        <v>10.164428675377881</v>
      </c>
      <c r="DU9" s="1">
        <v>10.207807548922959</v>
      </c>
      <c r="DV9" s="1">
        <v>10.249715330866641</v>
      </c>
      <c r="DW9" s="1">
        <v>10.290186442083341</v>
      </c>
      <c r="DX9" s="1">
        <v>10.329254786543</v>
      </c>
      <c r="DY9" s="1">
        <v>10.366953721201281</v>
      </c>
      <c r="DZ9" s="1">
        <v>10.403316027197731</v>
      </c>
      <c r="EA9" s="1">
        <v>10.438373882322921</v>
      </c>
      <c r="EB9" s="1">
        <v>10.472158834694101</v>
      </c>
      <c r="EC9" s="1">
        <v>10.50470177758822</v>
      </c>
    </row>
    <row r="10" spans="2:133" x14ac:dyDescent="0.25">
      <c r="B10" s="1">
        <v>1</v>
      </c>
      <c r="C10" s="1"/>
      <c r="D10" s="1">
        <v>-2.0570509029256671E-2</v>
      </c>
      <c r="E10" s="1">
        <v>-4.0698471644271712E-2</v>
      </c>
      <c r="F10" s="1">
        <v>-6.0020546018383032E-2</v>
      </c>
      <c r="G10" s="1">
        <v>-7.8149474442742783E-2</v>
      </c>
      <c r="H10" s="1">
        <v>-9.4677405408420068E-2</v>
      </c>
      <c r="I10" s="1">
        <v>-0.1091766847086526</v>
      </c>
      <c r="J10" s="1">
        <v>-0.1212000576210852</v>
      </c>
      <c r="K10" s="1">
        <v>-0.13028021497806291</v>
      </c>
      <c r="L10" s="1">
        <v>-0.1359486792489033</v>
      </c>
      <c r="M10" s="1">
        <v>-0.13786507523311189</v>
      </c>
      <c r="N10" s="1">
        <v>-0.13554045833668391</v>
      </c>
      <c r="O10" s="1">
        <v>-0.12843157129465871</v>
      </c>
      <c r="P10" s="1">
        <v>-0.11598139660147309</v>
      </c>
      <c r="Q10" s="1">
        <v>-9.7621591150680587E-2</v>
      </c>
      <c r="R10" s="1">
        <v>-7.2775004944951149E-2</v>
      </c>
      <c r="S10" s="1">
        <v>-4.0858260519144103E-2</v>
      </c>
      <c r="T10" s="1">
        <v>-1.284370449010197E-3</v>
      </c>
      <c r="U10" s="1">
        <v>4.6534628898680097E-2</v>
      </c>
      <c r="V10" s="1">
        <v>0.1031850490561084</v>
      </c>
      <c r="W10" s="1">
        <v>0.1692489488747739</v>
      </c>
      <c r="X10" s="1">
        <v>0.24530158555588949</v>
      </c>
      <c r="Y10" s="1">
        <v>0.3319089434401441</v>
      </c>
      <c r="Z10" s="1">
        <v>0.42962536924211392</v>
      </c>
      <c r="AA10" s="1">
        <v>0.53899134395884829</v>
      </c>
      <c r="AB10" s="1">
        <v>0.66053142140979659</v>
      </c>
      <c r="AC10" s="1">
        <v>0.79475235954211243</v>
      </c>
      <c r="AD10" s="1">
        <v>0.94214146266462606</v>
      </c>
      <c r="AE10" s="1">
        <v>1.1031651400360469</v>
      </c>
      <c r="AF10" s="1">
        <v>1.2782676694937509</v>
      </c>
      <c r="AG10" s="1">
        <v>1.4678701357835211</v>
      </c>
      <c r="AH10" s="1">
        <v>1.672369494582604</v>
      </c>
      <c r="AI10" s="1">
        <v>1.892137698355945</v>
      </c>
      <c r="AJ10" s="1">
        <v>2.1275208121735791</v>
      </c>
      <c r="AK10" s="1">
        <v>2.378838048846688</v>
      </c>
      <c r="AL10" s="1">
        <v>2.6463806640177978</v>
      </c>
      <c r="AM10" s="1">
        <v>2.930410671866277</v>
      </c>
      <c r="AN10" s="1">
        <v>3.2311593679131292</v>
      </c>
      <c r="AO10" s="1">
        <v>3.5488256726198202</v>
      </c>
      <c r="AP10" s="1">
        <v>3.883574333324376</v>
      </c>
      <c r="AQ10" s="1">
        <v>4.2355340382666213</v>
      </c>
      <c r="AR10" s="1">
        <v>4.6047955022579794</v>
      </c>
      <c r="AS10" s="1">
        <v>4.9914229234496901</v>
      </c>
      <c r="AT10" s="1">
        <v>5.3961301843188778</v>
      </c>
      <c r="AU10" s="1">
        <v>5.8194524256932993</v>
      </c>
      <c r="AV10" s="1">
        <v>6.2615685184366612</v>
      </c>
      <c r="AW10" s="1">
        <v>6.7226400095901084</v>
      </c>
      <c r="AX10" s="1">
        <v>7.2028117294495502</v>
      </c>
      <c r="AY10" s="1">
        <v>7.7022124075869556</v>
      </c>
      <c r="AZ10" s="1">
        <v>8.2209551954759235</v>
      </c>
      <c r="BA10" s="1">
        <v>8.7591379863885521</v>
      </c>
      <c r="BB10" s="1">
        <v>9.3168434280245407</v>
      </c>
      <c r="BC10" s="1">
        <v>9.894138539854751</v>
      </c>
      <c r="BD10" s="1">
        <v>10.491073873672899</v>
      </c>
      <c r="BE10" s="1">
        <v>11.107682188590401</v>
      </c>
      <c r="BF10" s="1">
        <v>11.74397664592429</v>
      </c>
      <c r="BG10" s="1">
        <v>12.399948559961061</v>
      </c>
      <c r="BH10" s="1">
        <v>13.075564763105771</v>
      </c>
      <c r="BI10" s="1">
        <v>13.77076465596161</v>
      </c>
      <c r="BJ10" s="1">
        <v>14.48545701398011</v>
      </c>
      <c r="BK10" s="1">
        <v>15.21951661436702</v>
      </c>
      <c r="BL10" s="1">
        <v>16.10174332557968</v>
      </c>
      <c r="BM10" s="1">
        <v>16.972774583789128</v>
      </c>
      <c r="BN10" s="1">
        <v>17.831667290916879</v>
      </c>
      <c r="BO10" s="1">
        <v>18.677604987035149</v>
      </c>
      <c r="BP10" s="1">
        <v>19.509893235002199</v>
      </c>
      <c r="BQ10" s="1">
        <v>20.327949842396411</v>
      </c>
      <c r="BR10" s="1">
        <v>21.131295252138269</v>
      </c>
      <c r="BS10" s="1">
        <v>21.91954328604589</v>
      </c>
      <c r="BT10" s="1">
        <v>22.692392315662492</v>
      </c>
      <c r="BU10" s="1">
        <v>23.44961691215499</v>
      </c>
      <c r="BV10" s="1">
        <v>24.191060011062351</v>
      </c>
      <c r="BW10" s="1">
        <v>24.916805619448581</v>
      </c>
      <c r="BX10" s="1">
        <v>25.627420753340399</v>
      </c>
      <c r="BY10" s="1">
        <v>26.322823336905909</v>
      </c>
      <c r="BZ10" s="1">
        <v>27.00291095448307</v>
      </c>
      <c r="CA10" s="1">
        <v>27.667625971459842</v>
      </c>
      <c r="CB10" s="1">
        <v>28.316951674858529</v>
      </c>
      <c r="CC10" s="1">
        <v>28.95090868555528</v>
      </c>
      <c r="CD10" s="1">
        <v>29.56955162686873</v>
      </c>
      <c r="CE10" s="1">
        <v>30.172966034190519</v>
      </c>
      <c r="CF10" s="1">
        <v>30.76126549111115</v>
      </c>
      <c r="CG10" s="1">
        <v>31.33458897859455</v>
      </c>
      <c r="CH10" s="1">
        <v>31.89309842487577</v>
      </c>
      <c r="CI10" s="1">
        <v>32.436976444703333</v>
      </c>
      <c r="CJ10" s="1">
        <v>32.96642425724886</v>
      </c>
      <c r="CK10" s="1">
        <v>33.481659772519663</v>
      </c>
      <c r="CL10" s="1">
        <v>33.98291583641722</v>
      </c>
      <c r="CM10" s="1">
        <v>34.470438624809219</v>
      </c>
      <c r="CN10" s="1">
        <v>34.94448617713212</v>
      </c>
      <c r="CO10" s="1">
        <v>35.405327060193059</v>
      </c>
      <c r="CP10" s="1">
        <v>35.85323915303286</v>
      </c>
      <c r="CQ10" s="1">
        <v>36.288508543904868</v>
      </c>
      <c r="CR10" s="1">
        <v>36.711428530731673</v>
      </c>
      <c r="CS10" s="1">
        <v>37.122298716703938</v>
      </c>
      <c r="CT10" s="1">
        <v>37.521424193080414</v>
      </c>
      <c r="CU10" s="1">
        <v>37.909114801650389</v>
      </c>
      <c r="CV10" s="1">
        <v>38.285684469769883</v>
      </c>
      <c r="CW10" s="1">
        <v>38.651450611332962</v>
      </c>
      <c r="CX10" s="1">
        <v>39.006733587517402</v>
      </c>
      <c r="CY10" s="1">
        <v>39.351856221591248</v>
      </c>
      <c r="CZ10" s="1">
        <v>39.687143362541008</v>
      </c>
      <c r="DA10" s="1">
        <v>40.012921492700137</v>
      </c>
      <c r="DB10" s="1">
        <v>40.329518374990037</v>
      </c>
      <c r="DC10" s="1">
        <v>40.637262735778883</v>
      </c>
      <c r="DD10" s="1">
        <v>40.936483979732742</v>
      </c>
      <c r="DE10" s="1">
        <v>41.227511933373883</v>
      </c>
      <c r="DF10" s="1">
        <v>41.510676614401717</v>
      </c>
      <c r="DG10" s="1">
        <v>41.786308024092961</v>
      </c>
      <c r="DH10" s="1">
        <v>42.054735960404429</v>
      </c>
      <c r="DI10" s="1">
        <v>42.316289849608779</v>
      </c>
      <c r="DJ10" s="1">
        <v>42.571298594547237</v>
      </c>
      <c r="DK10" s="1">
        <v>42.819704563827912</v>
      </c>
      <c r="DL10" s="1">
        <v>43.060995519676197</v>
      </c>
      <c r="DM10" s="1">
        <v>43.295332194654492</v>
      </c>
      <c r="DN10" s="1">
        <v>43.522891867126702</v>
      </c>
      <c r="DO10" s="1">
        <v>43.743848819587811</v>
      </c>
      <c r="DP10" s="1">
        <v>43.958374265431807</v>
      </c>
      <c r="DQ10" s="1">
        <v>44.166636282700722</v>
      </c>
      <c r="DR10" s="1">
        <v>44.36879975414422</v>
      </c>
      <c r="DS10" s="1">
        <v>44.565026312991392</v>
      </c>
      <c r="DT10" s="1">
        <v>44.755474293878173</v>
      </c>
      <c r="DU10" s="1">
        <v>44.940298688456522</v>
      </c>
      <c r="DV10" s="1">
        <v>45.119651105231362</v>
      </c>
      <c r="DW10" s="1">
        <v>45.293679733241312</v>
      </c>
      <c r="DX10" s="1">
        <v>45.462529309211497</v>
      </c>
      <c r="DY10" s="1">
        <v>45.626341087879332</v>
      </c>
      <c r="DZ10" s="1">
        <v>45.785252815180883</v>
      </c>
      <c r="EA10" s="1">
        <v>45.939398704057453</v>
      </c>
      <c r="EB10" s="1">
        <v>46.088909412634372</v>
      </c>
      <c r="EC10" s="1">
        <v>46.23391202457293</v>
      </c>
    </row>
    <row r="11" spans="2:133" x14ac:dyDescent="0.25">
      <c r="B11" s="1">
        <v>1</v>
      </c>
      <c r="C11" s="1"/>
      <c r="D11" s="1">
        <v>4.5270558540932981E-4</v>
      </c>
      <c r="E11" s="1">
        <v>8.3806213692017018E-3</v>
      </c>
      <c r="F11" s="1">
        <v>3.4628027289760333E-2</v>
      </c>
      <c r="G11" s="1">
        <v>9.1446966148733821E-2</v>
      </c>
      <c r="H11" s="1">
        <v>0.19075890469271251</v>
      </c>
      <c r="I11" s="1">
        <v>0.34345557111273101</v>
      </c>
      <c r="J11" s="1">
        <v>0.55938379841663988</v>
      </c>
      <c r="K11" s="1">
        <v>0.84782902875372912</v>
      </c>
      <c r="L11" s="1">
        <v>1.2172725888285849</v>
      </c>
      <c r="M11" s="1">
        <v>1.6715111578672719</v>
      </c>
      <c r="N11" s="1">
        <v>2.2194725481142039</v>
      </c>
      <c r="O11" s="1">
        <v>2.8698951839031959</v>
      </c>
      <c r="P11" s="1">
        <v>3.6298513233782899</v>
      </c>
      <c r="Q11" s="1">
        <v>4.5052073447095893</v>
      </c>
      <c r="R11" s="1">
        <v>5.5014481583849744</v>
      </c>
      <c r="S11" s="1">
        <v>6.6238090523005164</v>
      </c>
      <c r="T11" s="1">
        <v>7.8766473513649373</v>
      </c>
      <c r="U11" s="1">
        <v>9.2622331743000501</v>
      </c>
      <c r="V11" s="1">
        <v>10.774281924187891</v>
      </c>
      <c r="W11" s="1">
        <v>12.403708811689199</v>
      </c>
      <c r="X11" s="1">
        <v>14.148778933083261</v>
      </c>
      <c r="Y11" s="1">
        <v>15.995090906600501</v>
      </c>
      <c r="Z11" s="1">
        <v>17.922714197026409</v>
      </c>
      <c r="AA11" s="1">
        <v>19.907600332564868</v>
      </c>
      <c r="AB11" s="1">
        <v>21.939328273225811</v>
      </c>
      <c r="AC11" s="1">
        <v>23.980146597939491</v>
      </c>
      <c r="AD11" s="1">
        <v>25.978312088463412</v>
      </c>
      <c r="AE11" s="1">
        <v>27.908179869492191</v>
      </c>
      <c r="AF11" s="1">
        <v>29.796360840266349</v>
      </c>
      <c r="AG11" s="1">
        <v>31.70011031672664</v>
      </c>
      <c r="AH11" s="1">
        <v>33.563323697756829</v>
      </c>
      <c r="AI11" s="1">
        <v>35.346014731790348</v>
      </c>
      <c r="AJ11" s="1">
        <v>37.041199678831589</v>
      </c>
      <c r="AK11" s="1">
        <v>38.687663143455303</v>
      </c>
      <c r="AL11" s="1">
        <v>40.359019154596723</v>
      </c>
      <c r="AM11" s="1">
        <v>42.02072857286592</v>
      </c>
      <c r="AN11" s="1">
        <v>43.640666042171517</v>
      </c>
      <c r="AO11" s="1">
        <v>45.211823332851708</v>
      </c>
      <c r="AP11" s="1">
        <v>46.753222909959533</v>
      </c>
      <c r="AQ11" s="1">
        <v>48.31505806288385</v>
      </c>
      <c r="AR11" s="1">
        <v>49.909477768677618</v>
      </c>
      <c r="AS11" s="1">
        <v>51.498684726905367</v>
      </c>
      <c r="AT11" s="1">
        <v>53.062519804085007</v>
      </c>
      <c r="AU11" s="1">
        <v>54.598904592644089</v>
      </c>
      <c r="AV11" s="1">
        <v>56.128464119049227</v>
      </c>
      <c r="AW11" s="1">
        <v>57.698551726571509</v>
      </c>
      <c r="AX11" s="1">
        <v>59.323786674721021</v>
      </c>
      <c r="AY11" s="1">
        <v>60.960619112551854</v>
      </c>
      <c r="AZ11" s="1">
        <v>62.58084840513385</v>
      </c>
      <c r="BA11" s="1">
        <v>64.172987152472274</v>
      </c>
      <c r="BB11" s="1">
        <v>65.746169600982739</v>
      </c>
      <c r="BC11" s="1">
        <v>67.334003064673823</v>
      </c>
      <c r="BD11" s="1">
        <v>68.994048515864165</v>
      </c>
      <c r="BE11" s="1">
        <v>70.716082173837492</v>
      </c>
      <c r="BF11" s="1">
        <v>72.447859675206416</v>
      </c>
      <c r="BG11" s="1">
        <v>74.156988808645849</v>
      </c>
      <c r="BH11" s="1">
        <v>75.829726208696059</v>
      </c>
      <c r="BI11" s="1">
        <v>77.474659751510046</v>
      </c>
      <c r="BJ11" s="1">
        <v>79.126274896792381</v>
      </c>
      <c r="BK11" s="1">
        <v>80.848553292862505</v>
      </c>
      <c r="BL11" s="1">
        <v>81.82165519676812</v>
      </c>
      <c r="BM11" s="1">
        <v>82.626206773317563</v>
      </c>
      <c r="BN11" s="1">
        <v>83.312472861685933</v>
      </c>
      <c r="BO11" s="1">
        <v>83.878972452098708</v>
      </c>
      <c r="BP11" s="1">
        <v>84.327262116205418</v>
      </c>
      <c r="BQ11" s="1">
        <v>84.66576806862372</v>
      </c>
      <c r="BR11" s="1">
        <v>84.909801379936823</v>
      </c>
      <c r="BS11" s="1">
        <v>85.081547688574233</v>
      </c>
      <c r="BT11" s="1">
        <v>85.210041316309628</v>
      </c>
      <c r="BU11" s="1">
        <v>85.331138113487611</v>
      </c>
      <c r="BV11" s="1">
        <v>85.476165648655751</v>
      </c>
      <c r="BW11" s="1">
        <v>85.607811898649118</v>
      </c>
      <c r="BX11" s="1">
        <v>85.716933914350079</v>
      </c>
      <c r="BY11" s="1">
        <v>85.804176572872109</v>
      </c>
      <c r="BZ11" s="1">
        <v>85.871224362844146</v>
      </c>
      <c r="CA11" s="1">
        <v>85.920801621227611</v>
      </c>
      <c r="CB11" s="1">
        <v>85.95667207772857</v>
      </c>
      <c r="CC11" s="1">
        <v>85.983637972890506</v>
      </c>
      <c r="CD11" s="1">
        <v>86.007539117640022</v>
      </c>
      <c r="CE11" s="1">
        <v>86.034045498103524</v>
      </c>
      <c r="CF11" s="1">
        <v>86.060533659750661</v>
      </c>
      <c r="CG11" s="1">
        <v>86.084416165974972</v>
      </c>
      <c r="CH11" s="1">
        <v>86.104169434392929</v>
      </c>
      <c r="CI11" s="1">
        <v>86.118798480452767</v>
      </c>
      <c r="CJ11" s="1">
        <v>86.127837150404105</v>
      </c>
      <c r="CK11" s="1">
        <v>86.131348265035683</v>
      </c>
      <c r="CL11" s="1">
        <v>86.129923650886326</v>
      </c>
      <c r="CM11" s="1">
        <v>86.124684061996959</v>
      </c>
      <c r="CN11" s="1">
        <v>86.117279021631816</v>
      </c>
      <c r="CO11" s="1">
        <v>86.109886639778381</v>
      </c>
      <c r="CP11" s="1">
        <v>86.105213488587083</v>
      </c>
      <c r="CQ11" s="1">
        <v>86.106475488843898</v>
      </c>
      <c r="CR11" s="1">
        <v>86.113037650521278</v>
      </c>
      <c r="CS11" s="1">
        <v>86.121546442054637</v>
      </c>
      <c r="CT11" s="1">
        <v>86.13043929366728</v>
      </c>
      <c r="CU11" s="1">
        <v>86.138427491791219</v>
      </c>
      <c r="CV11" s="1">
        <v>86.144496203554183</v>
      </c>
      <c r="CW11" s="1">
        <v>86.147904528529239</v>
      </c>
      <c r="CX11" s="1">
        <v>86.148185551547613</v>
      </c>
      <c r="CY11" s="1">
        <v>86.145146377429171</v>
      </c>
      <c r="CZ11" s="1">
        <v>86.138868135562518</v>
      </c>
      <c r="DA11" s="1">
        <v>86.129705949328638</v>
      </c>
      <c r="DB11" s="1">
        <v>86.11828887244036</v>
      </c>
      <c r="DC11" s="1">
        <v>86.105519801372679</v>
      </c>
      <c r="DD11" s="1">
        <v>86.092575380113431</v>
      </c>
      <c r="DE11" s="1">
        <v>86.080905920569364</v>
      </c>
      <c r="DF11" s="1">
        <v>86.072235369031034</v>
      </c>
      <c r="DG11" s="1">
        <v>86.068561356187047</v>
      </c>
      <c r="DH11" s="1">
        <v>86.072411610375127</v>
      </c>
      <c r="DI11" s="1">
        <v>86.087109446676891</v>
      </c>
      <c r="DJ11" s="1">
        <v>86.109594426317585</v>
      </c>
      <c r="DK11" s="1">
        <v>86.135925689329326</v>
      </c>
      <c r="DL11" s="1">
        <v>86.16268380652042</v>
      </c>
      <c r="DM11" s="1">
        <v>86.186970719470025</v>
      </c>
      <c r="DN11" s="1">
        <v>86.206409964223781</v>
      </c>
      <c r="DO11" s="1">
        <v>86.219147036072798</v>
      </c>
      <c r="DP11" s="1">
        <v>86.223849778356282</v>
      </c>
      <c r="DQ11" s="1">
        <v>86.219708703806361</v>
      </c>
      <c r="DR11" s="1">
        <v>86.206437182644663</v>
      </c>
      <c r="DS11" s="1">
        <v>86.184271457372347</v>
      </c>
      <c r="DT11" s="1">
        <v>86.153970469994476</v>
      </c>
      <c r="DU11" s="1">
        <v>86.116815513276208</v>
      </c>
      <c r="DV11" s="1">
        <v>86.074609743419046</v>
      </c>
      <c r="DW11" s="1">
        <v>86.029677617359539</v>
      </c>
      <c r="DX11" s="1">
        <v>85.98486434360575</v>
      </c>
      <c r="DY11" s="1">
        <v>85.943535461191402</v>
      </c>
      <c r="DZ11" s="1">
        <v>85.909576686979847</v>
      </c>
      <c r="EA11" s="1">
        <v>85.887394197182346</v>
      </c>
      <c r="EB11" s="1">
        <v>85.881915534801351</v>
      </c>
      <c r="EC11" s="1">
        <v>85.898591360776777</v>
      </c>
    </row>
    <row r="13" spans="2:133" x14ac:dyDescent="0.25">
      <c r="B13" s="1">
        <v>1</v>
      </c>
      <c r="C13" s="1"/>
      <c r="D13" s="1">
        <v>1.9630212613236608E-2</v>
      </c>
      <c r="E13" s="1">
        <v>7.8501558699286988E-2</v>
      </c>
      <c r="F13" s="1">
        <v>0.17630000344888691</v>
      </c>
      <c r="G13" s="1">
        <v>0.3126271952504851</v>
      </c>
      <c r="H13" s="1">
        <v>0.48694064590208092</v>
      </c>
      <c r="I13" s="1">
        <v>0.69863402751724379</v>
      </c>
      <c r="J13" s="1">
        <v>0.94709960231946866</v>
      </c>
      <c r="K13" s="1">
        <v>1.231777903263634</v>
      </c>
      <c r="L13" s="1">
        <v>1.551924008619437</v>
      </c>
      <c r="M13" s="1">
        <v>1.9049900718197821</v>
      </c>
      <c r="N13" s="1">
        <v>2.290455658766092</v>
      </c>
      <c r="O13" s="1">
        <v>2.7082673451984358</v>
      </c>
      <c r="P13" s="1">
        <v>3.1582984297171208</v>
      </c>
      <c r="Q13" s="1">
        <v>3.6403574616516892</v>
      </c>
      <c r="R13" s="1">
        <v>4.1541954536862136</v>
      </c>
      <c r="S13" s="1">
        <v>4.6995120432569024</v>
      </c>
      <c r="T13" s="1">
        <v>5.2759608018148194</v>
      </c>
      <c r="U13" s="1">
        <v>5.883153843741411</v>
      </c>
      <c r="V13" s="1">
        <v>6.5206658522770908</v>
      </c>
      <c r="W13" s="1">
        <v>7.1880376143706712</v>
      </c>
      <c r="X13" s="1">
        <v>7.8847791375947907</v>
      </c>
      <c r="Y13" s="1">
        <v>8.610372408426656</v>
      </c>
      <c r="Z13" s="1">
        <v>9.3642738408414914</v>
      </c>
      <c r="AA13" s="1">
        <v>10.145916456623549</v>
      </c>
      <c r="AB13" s="1">
        <v>10.95471183308678</v>
      </c>
      <c r="AC13" s="1">
        <v>11.790051849728631</v>
      </c>
      <c r="AD13" s="1">
        <v>12.65131026210028</v>
      </c>
      <c r="AE13" s="1">
        <v>13.537844128608899</v>
      </c>
      <c r="AF13" s="1">
        <v>14.448995113803701</v>
      </c>
      <c r="AG13" s="1">
        <v>15.384090689606349</v>
      </c>
      <c r="AH13" s="1">
        <v>16.34244525392668</v>
      </c>
      <c r="AI13" s="1">
        <v>17.32336118377296</v>
      </c>
      <c r="AJ13" s="1">
        <v>18.32612983753646</v>
      </c>
      <c r="AK13" s="1">
        <v>19.35003251828104</v>
      </c>
      <c r="AL13" s="1">
        <v>20.394341406853268</v>
      </c>
      <c r="AM13" s="1">
        <v>21.458320470345541</v>
      </c>
      <c r="AN13" s="1">
        <v>22.541226348123981</v>
      </c>
      <c r="AO13" s="1">
        <v>23.642309214312149</v>
      </c>
      <c r="AP13" s="1">
        <v>24.760813612595999</v>
      </c>
      <c r="AQ13" s="1">
        <v>25.895979256504798</v>
      </c>
      <c r="AR13" s="1">
        <v>27.047041786263321</v>
      </c>
      <c r="AS13" s="1">
        <v>28.213233471873419</v>
      </c>
      <c r="AT13" s="1">
        <v>29.39378385152531</v>
      </c>
      <c r="AU13" s="1">
        <v>30.58792029470629</v>
      </c>
      <c r="AV13" s="1">
        <v>31.794868480506238</v>
      </c>
      <c r="AW13" s="1">
        <v>33.013872104271847</v>
      </c>
      <c r="AX13" s="1">
        <v>34.245969298054888</v>
      </c>
      <c r="AY13" s="1">
        <v>35.491810600444921</v>
      </c>
      <c r="AZ13" s="1">
        <v>36.750962617488092</v>
      </c>
      <c r="BA13" s="1">
        <v>38.022998942871993</v>
      </c>
      <c r="BB13" s="1">
        <v>39.307500281222246</v>
      </c>
      <c r="BC13" s="1">
        <v>40.604054501071573</v>
      </c>
      <c r="BD13" s="1">
        <v>41.912256627178181</v>
      </c>
      <c r="BE13" s="1">
        <v>43.231708783687338</v>
      </c>
      <c r="BF13" s="1">
        <v>44.562020100854852</v>
      </c>
      <c r="BG13" s="1">
        <v>45.90280659871604</v>
      </c>
      <c r="BH13" s="1">
        <v>47.253691060986171</v>
      </c>
      <c r="BI13" s="1">
        <v>48.614302911901518</v>
      </c>
      <c r="BJ13" s="1">
        <v>49.984278107845228</v>
      </c>
      <c r="BK13" s="1">
        <v>51.363259051299217</v>
      </c>
      <c r="BL13" s="1">
        <v>52.87872625301344</v>
      </c>
      <c r="BM13" s="1">
        <v>54.356520486839997</v>
      </c>
      <c r="BN13" s="1">
        <v>55.797542833244172</v>
      </c>
      <c r="BO13" s="1">
        <v>57.202662099201923</v>
      </c>
      <c r="BP13" s="1">
        <v>58.572732183752983</v>
      </c>
      <c r="BQ13" s="1">
        <v>59.908592381266708</v>
      </c>
      <c r="BR13" s="1">
        <v>61.211067085533557</v>
      </c>
      <c r="BS13" s="1">
        <v>62.480965513882609</v>
      </c>
      <c r="BT13" s="1">
        <v>63.71908144753121</v>
      </c>
      <c r="BU13" s="1">
        <v>64.926192984971522</v>
      </c>
      <c r="BV13" s="1">
        <v>66.103062305802609</v>
      </c>
      <c r="BW13" s="1">
        <v>67.250435442902699</v>
      </c>
      <c r="BX13" s="1">
        <v>68.36936032594258</v>
      </c>
      <c r="BY13" s="1">
        <v>69.461727114832684</v>
      </c>
      <c r="BZ13" s="1">
        <v>70.52809766888214</v>
      </c>
      <c r="CA13" s="1">
        <v>71.568888460957339</v>
      </c>
      <c r="CB13" s="1">
        <v>72.584518493895473</v>
      </c>
      <c r="CC13" s="1">
        <v>73.575409257895217</v>
      </c>
      <c r="CD13" s="1">
        <v>74.541984683617898</v>
      </c>
      <c r="CE13" s="1">
        <v>75.484671091052917</v>
      </c>
      <c r="CF13" s="1">
        <v>76.403897134306078</v>
      </c>
      <c r="CG13" s="1">
        <v>77.300093742575939</v>
      </c>
      <c r="CH13" s="1">
        <v>78.173694057633611</v>
      </c>
      <c r="CI13" s="1">
        <v>79.025133368195384</v>
      </c>
      <c r="CJ13" s="1">
        <v>79.854849041588693</v>
      </c>
      <c r="CK13" s="1">
        <v>80.663280453143955</v>
      </c>
      <c r="CL13" s="1">
        <v>81.450868913755073</v>
      </c>
      <c r="CM13" s="1">
        <v>82.218057596043423</v>
      </c>
      <c r="CN13" s="1">
        <v>82.965291459554521</v>
      </c>
      <c r="CO13" s="1">
        <v>83.693017175403668</v>
      </c>
      <c r="CP13" s="1">
        <v>84.401683050757526</v>
      </c>
      <c r="CQ13" s="1">
        <v>85.09173895353257</v>
      </c>
      <c r="CR13" s="1">
        <v>85.763636237638764</v>
      </c>
      <c r="CS13" s="1">
        <v>86.417827669096027</v>
      </c>
      <c r="CT13" s="1">
        <v>87.054767353297166</v>
      </c>
      <c r="CU13" s="1">
        <v>87.674910663683647</v>
      </c>
      <c r="CV13" s="1">
        <v>88.278714172043465</v>
      </c>
      <c r="CW13" s="1">
        <v>88.866635580640434</v>
      </c>
      <c r="CX13" s="1">
        <v>89.439133656339436</v>
      </c>
      <c r="CY13" s="1">
        <v>89.996668166856921</v>
      </c>
      <c r="CZ13" s="1">
        <v>90.539699819264854</v>
      </c>
      <c r="DA13" s="1">
        <v>91.068690200826097</v>
      </c>
      <c r="DB13" s="1">
        <v>91.584101722240291</v>
      </c>
      <c r="DC13" s="1">
        <v>92.086397563328148</v>
      </c>
      <c r="DD13" s="1">
        <v>92.576041621204411</v>
      </c>
      <c r="DE13" s="1">
        <v>93.053498460928552</v>
      </c>
      <c r="DF13" s="1">
        <v>93.519233268637947</v>
      </c>
      <c r="DG13" s="1">
        <v>93.973711807138784</v>
      </c>
      <c r="DH13" s="1">
        <v>94.417400373930889</v>
      </c>
      <c r="DI13" s="1">
        <v>94.850765761609239</v>
      </c>
      <c r="DJ13" s="1">
        <v>95.274275220597929</v>
      </c>
      <c r="DK13" s="1">
        <v>95.688396424160032</v>
      </c>
      <c r="DL13" s="1">
        <v>96.093597435606796</v>
      </c>
      <c r="DM13" s="1">
        <v>96.490346677629702</v>
      </c>
      <c r="DN13" s="1">
        <v>96.879112903696353</v>
      </c>
      <c r="DO13" s="1">
        <v>97.260256085699496</v>
      </c>
      <c r="DP13" s="1">
        <v>97.632729561125188</v>
      </c>
      <c r="DQ13" s="1">
        <v>97.996336769034315</v>
      </c>
      <c r="DR13" s="1">
        <v>98.351310919289006</v>
      </c>
      <c r="DS13" s="1">
        <v>98.697880444531279</v>
      </c>
      <c r="DT13" s="1">
        <v>99.036268974615382</v>
      </c>
      <c r="DU13" s="1">
        <v>99.366695312064337</v>
      </c>
      <c r="DV13" s="1">
        <v>99.689373408506185</v>
      </c>
      <c r="DW13" s="1">
        <v>100.0045123420272</v>
      </c>
      <c r="DX13" s="1">
        <v>100.3123162954046</v>
      </c>
      <c r="DY13" s="1">
        <v>100.61298453517141</v>
      </c>
      <c r="DZ13" s="1">
        <v>100.906711391453</v>
      </c>
      <c r="EA13" s="1">
        <v>101.19368623855</v>
      </c>
      <c r="EB13" s="1">
        <v>101.4740934762096</v>
      </c>
      <c r="EC13" s="1">
        <v>101.74811251154691</v>
      </c>
    </row>
    <row r="14" spans="2:133" x14ac:dyDescent="0.25">
      <c r="B14" s="1">
        <v>1</v>
      </c>
      <c r="C14" s="1"/>
      <c r="D14" s="1">
        <v>5.1047419257429283E-2</v>
      </c>
      <c r="E14" s="1">
        <v>0.20335705754382619</v>
      </c>
      <c r="F14" s="1">
        <v>0.45554364505088069</v>
      </c>
      <c r="G14" s="1">
        <v>0.80609088365324055</v>
      </c>
      <c r="H14" s="1">
        <v>1.2532522508605271</v>
      </c>
      <c r="I14" s="1">
        <v>1.7951861070421271</v>
      </c>
      <c r="J14" s="1">
        <v>2.430061920843571</v>
      </c>
      <c r="K14" s="1">
        <v>3.1561454803139952</v>
      </c>
      <c r="L14" s="1">
        <v>3.9713114826788849</v>
      </c>
      <c r="M14" s="1">
        <v>4.8698563354915896</v>
      </c>
      <c r="N14" s="1">
        <v>5.8503779952022228</v>
      </c>
      <c r="O14" s="1">
        <v>6.9124373132805772</v>
      </c>
      <c r="P14" s="1">
        <v>8.055439681620669</v>
      </c>
      <c r="Q14" s="1">
        <v>9.2786502854035859</v>
      </c>
      <c r="R14" s="1">
        <v>10.581207542157591</v>
      </c>
      <c r="S14" s="1">
        <v>11.962134985708641</v>
      </c>
      <c r="T14" s="1">
        <v>13.420351792474211</v>
      </c>
      <c r="U14" s="1">
        <v>14.95468211516166</v>
      </c>
      <c r="V14" s="1">
        <v>16.56386337983125</v>
      </c>
      <c r="W14" s="1">
        <v>18.246553710554618</v>
      </c>
      <c r="X14" s="1">
        <v>20.001338664792659</v>
      </c>
      <c r="Y14" s="1">
        <v>21.826737483601331</v>
      </c>
      <c r="Z14" s="1">
        <v>23.72120907414671</v>
      </c>
      <c r="AA14" s="1">
        <v>25.683157937300962</v>
      </c>
      <c r="AB14" s="1">
        <v>27.71094022185321</v>
      </c>
      <c r="AC14" s="1">
        <v>29.802870023701701</v>
      </c>
      <c r="AD14" s="1">
        <v>31.957225954325569</v>
      </c>
      <c r="AE14" s="1">
        <v>34.172257885792988</v>
      </c>
      <c r="AF14" s="1">
        <v>36.446193654873809</v>
      </c>
      <c r="AG14" s="1">
        <v>38.777245397193667</v>
      </c>
      <c r="AH14" s="1">
        <v>41.163615106160933</v>
      </c>
      <c r="AI14" s="1">
        <v>43.603498990049331</v>
      </c>
      <c r="AJ14" s="1">
        <v>46.095090245378508</v>
      </c>
      <c r="AK14" s="1">
        <v>48.636579975242107</v>
      </c>
      <c r="AL14" s="1">
        <v>51.226156144084143</v>
      </c>
      <c r="AM14" s="1">
        <v>53.862000650713242</v>
      </c>
      <c r="AN14" s="1">
        <v>56.542284787680842</v>
      </c>
      <c r="AO14" s="1">
        <v>59.265163505782432</v>
      </c>
      <c r="AP14" s="1">
        <v>62.028768992170399</v>
      </c>
      <c r="AQ14" s="1">
        <v>64.831204085537763</v>
      </c>
      <c r="AR14" s="1">
        <v>67.670535991765121</v>
      </c>
      <c r="AS14" s="1">
        <v>70.544870202205459</v>
      </c>
      <c r="AT14" s="1">
        <v>73.456268573754642</v>
      </c>
      <c r="AU14" s="1">
        <v>76.405552431740318</v>
      </c>
      <c r="AV14" s="1">
        <v>79.391484983854582</v>
      </c>
      <c r="AW14" s="1">
        <v>82.412847413500458</v>
      </c>
      <c r="AX14" s="1">
        <v>85.468440149090668</v>
      </c>
      <c r="AY14" s="1">
        <v>88.55708391320394</v>
      </c>
      <c r="AZ14" s="1">
        <v>91.677620070558703</v>
      </c>
      <c r="BA14" s="1">
        <v>94.828909837610126</v>
      </c>
      <c r="BB14" s="1">
        <v>98.009832013489074</v>
      </c>
      <c r="BC14" s="1">
        <v>101.2192790304084</v>
      </c>
      <c r="BD14" s="1">
        <v>104.45615128316631</v>
      </c>
      <c r="BE14" s="1">
        <v>107.7193498590098</v>
      </c>
      <c r="BF14" s="1">
        <v>111.00776792741421</v>
      </c>
      <c r="BG14" s="1">
        <v>114.32028114500829</v>
      </c>
      <c r="BH14" s="1">
        <v>117.6557374726918</v>
      </c>
      <c r="BI14" s="1">
        <v>121.01294678926131</v>
      </c>
      <c r="BJ14" s="1">
        <v>124.390670627606</v>
      </c>
      <c r="BK14" s="1">
        <v>127.7876122721742</v>
      </c>
      <c r="BL14" s="1">
        <v>131.7734386785597</v>
      </c>
      <c r="BM14" s="1">
        <v>135.6476382880582</v>
      </c>
      <c r="BN14" s="1">
        <v>139.4120178563451</v>
      </c>
      <c r="BO14" s="1">
        <v>143.0685461940902</v>
      </c>
      <c r="BP14" s="1">
        <v>146.61934823899969</v>
      </c>
      <c r="BQ14" s="1">
        <v>150.06667695430841</v>
      </c>
      <c r="BR14" s="1">
        <v>153.41288712828819</v>
      </c>
      <c r="BS14" s="1">
        <v>156.66041152666969</v>
      </c>
      <c r="BT14" s="1">
        <v>159.81173940294201</v>
      </c>
      <c r="BU14" s="1">
        <v>162.8693973152709</v>
      </c>
      <c r="BV14" s="1">
        <v>165.83593216923649</v>
      </c>
      <c r="BW14" s="1">
        <v>168.71457185412731</v>
      </c>
      <c r="BX14" s="1">
        <v>171.5101046855572</v>
      </c>
      <c r="BY14" s="1">
        <v>174.2246530186566</v>
      </c>
      <c r="BZ14" s="1">
        <v>176.86010270552831</v>
      </c>
      <c r="CA14" s="1">
        <v>179.41835719621679</v>
      </c>
      <c r="CB14" s="1">
        <v>181.90133017642469</v>
      </c>
      <c r="CC14" s="1">
        <v>184.31093915876309</v>
      </c>
      <c r="CD14" s="1">
        <v>186.64909991914121</v>
      </c>
      <c r="CE14" s="1">
        <v>188.91772168096739</v>
      </c>
      <c r="CF14" s="1">
        <v>191.11870296205041</v>
      </c>
      <c r="CG14" s="1">
        <v>193.25392801082731</v>
      </c>
      <c r="CH14" s="1">
        <v>195.3252637688544</v>
      </c>
      <c r="CI14" s="1">
        <v>197.3345573050477</v>
      </c>
      <c r="CJ14" s="1">
        <v>199.28363367391421</v>
      </c>
      <c r="CK14" s="1">
        <v>201.17429415527619</v>
      </c>
      <c r="CL14" s="1">
        <v>203.00831483703021</v>
      </c>
      <c r="CM14" s="1">
        <v>204.78744550565651</v>
      </c>
      <c r="CN14" s="1">
        <v>206.51340881177339</v>
      </c>
      <c r="CO14" s="1">
        <v>208.18789968025709</v>
      </c>
      <c r="CP14" s="1">
        <v>209.81258493648281</v>
      </c>
      <c r="CQ14" s="1">
        <v>211.38910312212971</v>
      </c>
      <c r="CR14" s="1">
        <v>212.9190644759245</v>
      </c>
      <c r="CS14" s="1">
        <v>214.4040510565041</v>
      </c>
      <c r="CT14" s="1">
        <v>215.84561698647829</v>
      </c>
      <c r="CU14" s="1">
        <v>217.24528879855961</v>
      </c>
      <c r="CV14" s="1">
        <v>218.60456586643991</v>
      </c>
      <c r="CW14" s="1">
        <v>219.92492090478541</v>
      </c>
      <c r="CX14" s="1">
        <v>221.2078005244073</v>
      </c>
      <c r="CY14" s="1">
        <v>222.45462583017641</v>
      </c>
      <c r="CZ14" s="1">
        <v>223.66679305075229</v>
      </c>
      <c r="DA14" s="1">
        <v>224.84567419050569</v>
      </c>
      <c r="DB14" s="1">
        <v>225.99261769527271</v>
      </c>
      <c r="DC14" s="1">
        <v>227.1089491247038</v>
      </c>
      <c r="DD14" s="1">
        <v>228.19597182497549</v>
      </c>
      <c r="DE14" s="1">
        <v>229.2549675965578</v>
      </c>
      <c r="DF14" s="1">
        <v>230.28719735254941</v>
      </c>
      <c r="DG14" s="1">
        <v>231.29390176379701</v>
      </c>
      <c r="DH14" s="1">
        <v>232.276301887676</v>
      </c>
      <c r="DI14" s="1">
        <v>233.2355997779444</v>
      </c>
      <c r="DJ14" s="1">
        <v>234.17297907359949</v>
      </c>
      <c r="DK14" s="1">
        <v>235.08842464896199</v>
      </c>
      <c r="DL14" s="1">
        <v>235.98052962064861</v>
      </c>
      <c r="DM14" s="1">
        <v>236.84994608225111</v>
      </c>
      <c r="DN14" s="1">
        <v>237.69736624969519</v>
      </c>
      <c r="DO14" s="1">
        <v>238.523463164616</v>
      </c>
      <c r="DP14" s="1">
        <v>239.3288910861805</v>
      </c>
      <c r="DQ14" s="1">
        <v>240.11428586960739</v>
      </c>
      <c r="DR14" s="1">
        <v>240.88026533125961</v>
      </c>
      <c r="DS14" s="1">
        <v>241.62742960029661</v>
      </c>
      <c r="DT14" s="1">
        <v>242.3563614569525</v>
      </c>
      <c r="DU14" s="1">
        <v>243.06762665758919</v>
      </c>
      <c r="DV14" s="1">
        <v>243.76177424671829</v>
      </c>
      <c r="DW14" s="1">
        <v>244.43933685625279</v>
      </c>
      <c r="DX14" s="1">
        <v>245.10083099226659</v>
      </c>
      <c r="DY14" s="1">
        <v>245.7467573096028</v>
      </c>
      <c r="DZ14" s="1">
        <v>246.37760087466069</v>
      </c>
      <c r="EA14" s="1">
        <v>246.9938314167407</v>
      </c>
      <c r="EB14" s="1">
        <v>247.5959035683201</v>
      </c>
      <c r="EC14" s="1">
        <v>248.18425709465231</v>
      </c>
    </row>
    <row r="15" spans="2:133" x14ac:dyDescent="0.25">
      <c r="B15" s="1">
        <v>1</v>
      </c>
      <c r="C15" s="1"/>
      <c r="D15" s="1">
        <v>0.6779970398823707</v>
      </c>
      <c r="E15" s="1">
        <v>2.5784571946505248</v>
      </c>
      <c r="F15" s="1">
        <v>5.5322428878738492</v>
      </c>
      <c r="G15" s="1">
        <v>9.390684566266259</v>
      </c>
      <c r="H15" s="1">
        <v>14.02522780319018</v>
      </c>
      <c r="I15" s="1">
        <v>19.332935017152948</v>
      </c>
      <c r="J15" s="1">
        <v>25.239288553087079</v>
      </c>
      <c r="K15" s="1">
        <v>31.69928031053303</v>
      </c>
      <c r="L15" s="1">
        <v>38.678469287540047</v>
      </c>
      <c r="M15" s="1">
        <v>46.089211848327118</v>
      </c>
      <c r="N15" s="1">
        <v>53.962747709298178</v>
      </c>
      <c r="O15" s="1">
        <v>62.321177834782873</v>
      </c>
      <c r="P15" s="1">
        <v>71.165025135360395</v>
      </c>
      <c r="Q15" s="1">
        <v>80.485020540182745</v>
      </c>
      <c r="R15" s="1">
        <v>90.26983215511234</v>
      </c>
      <c r="S15" s="1">
        <v>100.5048260889032</v>
      </c>
      <c r="T15" s="1">
        <v>111.1654550970879</v>
      </c>
      <c r="U15" s="1">
        <v>122.206674889551</v>
      </c>
      <c r="V15" s="1">
        <v>133.5192821129109</v>
      </c>
      <c r="W15" s="1">
        <v>144.97915169830449</v>
      </c>
      <c r="X15" s="1">
        <v>156.5147461777693</v>
      </c>
      <c r="Y15" s="1">
        <v>167.9849325303374</v>
      </c>
      <c r="Z15" s="1">
        <v>179.24145055829709</v>
      </c>
      <c r="AA15" s="1">
        <v>190.1467605781103</v>
      </c>
      <c r="AB15" s="1">
        <v>200.6638799054509</v>
      </c>
      <c r="AC15" s="1">
        <v>210.64461398672239</v>
      </c>
      <c r="AD15" s="1">
        <v>219.91499096136951</v>
      </c>
      <c r="AE15" s="1">
        <v>228.4473791154586</v>
      </c>
      <c r="AF15" s="1">
        <v>236.43238621702119</v>
      </c>
      <c r="AG15" s="1">
        <v>244.15132407964961</v>
      </c>
      <c r="AH15" s="1">
        <v>251.41825295390811</v>
      </c>
      <c r="AI15" s="1">
        <v>258.13145131214168</v>
      </c>
      <c r="AJ15" s="1">
        <v>264.3168877765994</v>
      </c>
      <c r="AK15" s="1">
        <v>270.15287767273429</v>
      </c>
      <c r="AL15" s="1">
        <v>275.91448600465861</v>
      </c>
      <c r="AM15" s="1">
        <v>281.49458200299779</v>
      </c>
      <c r="AN15" s="1">
        <v>286.80402163256468</v>
      </c>
      <c r="AO15" s="1">
        <v>291.83962974875982</v>
      </c>
      <c r="AP15" s="1">
        <v>296.67754784879372</v>
      </c>
      <c r="AQ15" s="1">
        <v>301.48129182614321</v>
      </c>
      <c r="AR15" s="1">
        <v>306.28949722612742</v>
      </c>
      <c r="AS15" s="1">
        <v>310.99308586340072</v>
      </c>
      <c r="AT15" s="1">
        <v>315.5408625711018</v>
      </c>
      <c r="AU15" s="1">
        <v>319.93550523483862</v>
      </c>
      <c r="AV15" s="1">
        <v>324.24199597826782</v>
      </c>
      <c r="AW15" s="1">
        <v>328.59408621182268</v>
      </c>
      <c r="AX15" s="1">
        <v>333.02976729286991</v>
      </c>
      <c r="AY15" s="1">
        <v>337.43094462101442</v>
      </c>
      <c r="AZ15" s="1">
        <v>341.7262364812965</v>
      </c>
      <c r="BA15" s="1">
        <v>345.89102657964469</v>
      </c>
      <c r="BB15" s="1">
        <v>349.95421801921731</v>
      </c>
      <c r="BC15" s="1">
        <v>354.00466416341698</v>
      </c>
      <c r="BD15" s="1">
        <v>358.186467965048</v>
      </c>
      <c r="BE15" s="1">
        <v>362.47050019233342</v>
      </c>
      <c r="BF15" s="1">
        <v>366.72707646331861</v>
      </c>
      <c r="BG15" s="1">
        <v>370.88008896958581</v>
      </c>
      <c r="BH15" s="1">
        <v>374.90092751535201</v>
      </c>
      <c r="BI15" s="1">
        <v>378.81446274443351</v>
      </c>
      <c r="BJ15" s="1">
        <v>382.70467651642338</v>
      </c>
      <c r="BK15" s="1">
        <v>386.72021736053023</v>
      </c>
      <c r="BL15" s="1">
        <v>388.97568910769201</v>
      </c>
      <c r="BM15" s="1">
        <v>390.83414223337138</v>
      </c>
      <c r="BN15" s="1">
        <v>392.41509760269491</v>
      </c>
      <c r="BO15" s="1">
        <v>393.71783677337038</v>
      </c>
      <c r="BP15" s="1">
        <v>394.74808554936169</v>
      </c>
      <c r="BQ15" s="1">
        <v>395.52668165637988</v>
      </c>
      <c r="BR15" s="1">
        <v>396.0895661066844</v>
      </c>
      <c r="BS15" s="1">
        <v>396.48780893373947</v>
      </c>
      <c r="BT15" s="1">
        <v>396.78765368904919</v>
      </c>
      <c r="BU15" s="1">
        <v>397.07056014804488</v>
      </c>
      <c r="BV15" s="1">
        <v>397.40752990017972</v>
      </c>
      <c r="BW15" s="1">
        <v>397.71398800680703</v>
      </c>
      <c r="BX15" s="1">
        <v>397.96929998325942</v>
      </c>
      <c r="BY15" s="1">
        <v>398.17500058260362</v>
      </c>
      <c r="BZ15" s="1">
        <v>398.33495808461328</v>
      </c>
      <c r="CA15" s="1">
        <v>398.45537376840809</v>
      </c>
      <c r="CB15" s="1">
        <v>398.5447823761765</v>
      </c>
      <c r="CC15" s="1">
        <v>398.61405317285789</v>
      </c>
      <c r="CD15" s="1">
        <v>398.67639106735089</v>
      </c>
      <c r="CE15" s="1">
        <v>398.74461016071018</v>
      </c>
      <c r="CF15" s="1">
        <v>398.81278118097163</v>
      </c>
      <c r="CG15" s="1">
        <v>398.87505919043781</v>
      </c>
      <c r="CH15" s="1">
        <v>398.92800481978492</v>
      </c>
      <c r="CI15" s="1">
        <v>398.9693735145097</v>
      </c>
      <c r="CJ15" s="1">
        <v>398.99811504901157</v>
      </c>
      <c r="CK15" s="1">
        <v>399.01437317188032</v>
      </c>
      <c r="CL15" s="1">
        <v>399.01948541534438</v>
      </c>
      <c r="CM15" s="1">
        <v>399.01598306377468</v>
      </c>
      <c r="CN15" s="1">
        <v>399.00759123817528</v>
      </c>
      <c r="CO15" s="1">
        <v>398.99922901558438</v>
      </c>
      <c r="CP15" s="1">
        <v>398.9970094640039</v>
      </c>
      <c r="CQ15" s="1">
        <v>399.00819617145078</v>
      </c>
      <c r="CR15" s="1">
        <v>399.03135442924969</v>
      </c>
      <c r="CS15" s="1">
        <v>399.05890943004192</v>
      </c>
      <c r="CT15" s="1">
        <v>399.08733189496701</v>
      </c>
      <c r="CU15" s="1">
        <v>399.11371160084298</v>
      </c>
      <c r="CV15" s="1">
        <v>399.1357572686203</v>
      </c>
      <c r="CW15" s="1">
        <v>399.15179641245942</v>
      </c>
      <c r="CX15" s="1">
        <v>399.16077518751388</v>
      </c>
      <c r="CY15" s="1">
        <v>399.16225826408748</v>
      </c>
      <c r="CZ15" s="1">
        <v>399.15642874554987</v>
      </c>
      <c r="DA15" s="1">
        <v>399.14408813713402</v>
      </c>
      <c r="DB15" s="1">
        <v>399.12665636255929</v>
      </c>
      <c r="DC15" s="1">
        <v>399.10617181523679</v>
      </c>
      <c r="DD15" s="1">
        <v>399.08529142056369</v>
      </c>
      <c r="DE15" s="1">
        <v>399.06729067553857</v>
      </c>
      <c r="DF15" s="1">
        <v>399.05606362158409</v>
      </c>
      <c r="DG15" s="1">
        <v>399.05612269614937</v>
      </c>
      <c r="DH15" s="1">
        <v>399.07317711206599</v>
      </c>
      <c r="DI15" s="1">
        <v>399.11473080740677</v>
      </c>
      <c r="DJ15" s="1">
        <v>399.17386752943059</v>
      </c>
      <c r="DK15" s="1">
        <v>399.2416838183027</v>
      </c>
      <c r="DL15" s="1">
        <v>399.31045695166461</v>
      </c>
      <c r="DM15" s="1">
        <v>399.37364488310033</v>
      </c>
      <c r="DN15" s="1">
        <v>399.42588577114333</v>
      </c>
      <c r="DO15" s="1">
        <v>399.46299730714082</v>
      </c>
      <c r="DP15" s="1">
        <v>399.48197601132398</v>
      </c>
      <c r="DQ15" s="1">
        <v>399.48099662788468</v>
      </c>
      <c r="DR15" s="1">
        <v>399.45941171215611</v>
      </c>
      <c r="DS15" s="1">
        <v>399.41775146613111</v>
      </c>
      <c r="DT15" s="1">
        <v>399.35772384230029</v>
      </c>
      <c r="DU15" s="1">
        <v>399.28221489977</v>
      </c>
      <c r="DV15" s="1">
        <v>399.19528936034641</v>
      </c>
      <c r="DW15" s="1">
        <v>399.10219127537391</v>
      </c>
      <c r="DX15" s="1">
        <v>399.00934467631077</v>
      </c>
      <c r="DY15" s="1">
        <v>398.92435404329751</v>
      </c>
      <c r="DZ15" s="1">
        <v>398.85600438671582</v>
      </c>
      <c r="EA15" s="1">
        <v>398.81426069769532</v>
      </c>
      <c r="EB15" s="1">
        <v>398.81026648620502</v>
      </c>
      <c r="EC15" s="1">
        <v>398.85634109174367</v>
      </c>
    </row>
    <row r="17" spans="2:132" x14ac:dyDescent="0.25">
      <c r="B17" s="5">
        <v>25</v>
      </c>
      <c r="D17" s="1">
        <f>E9-D9</f>
        <v>-2.0377063071532017E-2</v>
      </c>
      <c r="E17" s="1">
        <f>F9-E9</f>
        <v>-2.0022562118731164E-2</v>
      </c>
      <c r="F17" s="1">
        <f>G9-F9</f>
        <v>-1.9540217996959597E-2</v>
      </c>
      <c r="G17" s="1">
        <f>H9-G9</f>
        <v>-1.8930089175559883E-2</v>
      </c>
      <c r="H17" s="1">
        <f>I9-H9</f>
        <v>-1.8192016392198987E-2</v>
      </c>
      <c r="I17" s="1">
        <f>J9-I9</f>
        <v>-1.7325206233173698E-2</v>
      </c>
      <c r="J17" s="1">
        <f>K9-J9</f>
        <v>-1.6327881765537011E-2</v>
      </c>
      <c r="K17" s="1">
        <f>L9-K9</f>
        <v>-1.5209280621332699E-2</v>
      </c>
      <c r="L17" s="1">
        <f>M9-L9</f>
        <v>-1.4054408207044594E-2</v>
      </c>
      <c r="M17" s="1">
        <f>N9-M9</f>
        <v>-1.2775920012449787E-2</v>
      </c>
      <c r="N17" s="1">
        <f>O9-N9</f>
        <v>-1.134904380421492E-2</v>
      </c>
      <c r="O17" s="1">
        <f>P9-O9</f>
        <v>-9.7733999972536012E-3</v>
      </c>
      <c r="P17" s="1">
        <f>Q9-P9</f>
        <v>-8.0489858067945008E-3</v>
      </c>
      <c r="Q17" s="1">
        <f>R9-Q9</f>
        <v>-6.1761698250787922E-3</v>
      </c>
      <c r="R17" s="1">
        <f>S9-R9</f>
        <v>-4.1556888747696086E-3</v>
      </c>
      <c r="S17" s="1">
        <f>T9-S9</f>
        <v>-1.9886459316626748E-3</v>
      </c>
      <c r="T17" s="1">
        <f>U9-T9</f>
        <v>3.2349148875798761E-4</v>
      </c>
      <c r="U17" s="1">
        <f>V9-U9</f>
        <v>2.7788930626816977E-3</v>
      </c>
      <c r="V17" s="1">
        <f>W9-V9</f>
        <v>5.3753677558781021E-3</v>
      </c>
      <c r="W17" s="1">
        <f>X9-W9</f>
        <v>8.1103664691797861E-3</v>
      </c>
      <c r="X17" s="1">
        <f>Y9-X9</f>
        <v>1.0980985425414119E-2</v>
      </c>
      <c r="Y17" s="1">
        <f>Z9-Y9</f>
        <v>1.3983970279994706E-2</v>
      </c>
      <c r="Z17" s="1">
        <f>AA9-Z9</f>
        <v>1.7115721140317591E-2</v>
      </c>
      <c r="AA17" s="1">
        <f>AB9-AA9</f>
        <v>2.037229843805119E-2</v>
      </c>
      <c r="AB17" s="1">
        <f>AC9-AB9</f>
        <v>2.3749429803718497E-2</v>
      </c>
      <c r="AC17" s="1">
        <f>AD9-AC9</f>
        <v>2.7242517966060406E-2</v>
      </c>
      <c r="AD17" s="1">
        <f>AE9-AD9</f>
        <v>3.0846649756473041E-2</v>
      </c>
      <c r="AE17" s="1">
        <f>AF9-AE9</f>
        <v>3.4556606311872073E-2</v>
      </c>
      <c r="AF17" s="1">
        <f>AG9-AF9</f>
        <v>3.8366874488481528E-2</v>
      </c>
      <c r="AG17" s="1">
        <f>AH9-AG9</f>
        <v>4.2271659597730604E-2</v>
      </c>
      <c r="AH17" s="1">
        <f>AI9-AH9</f>
        <v>4.626489938206646E-2</v>
      </c>
      <c r="AI17" s="1">
        <f>AJ9-AI9</f>
        <v>5.03402792813539E-2</v>
      </c>
      <c r="AJ17" s="1">
        <f>AK9-AJ9</f>
        <v>5.4491248815796894E-2</v>
      </c>
      <c r="AK17" s="1">
        <f>AL9-AK9</f>
        <v>5.8711038979598784E-2</v>
      </c>
      <c r="AL17" s="1">
        <f>AM9-AL9</f>
        <v>6.2992680391019518E-2</v>
      </c>
      <c r="AM17" s="1">
        <f>AN9-AM9</f>
        <v>6.7329021921000987E-2</v>
      </c>
      <c r="AN17" s="1">
        <f>AO9-AN9</f>
        <v>7.1712749425312694E-2</v>
      </c>
      <c r="AO17" s="1">
        <f>AP9-AO9</f>
        <v>7.613640423633683E-2</v>
      </c>
      <c r="AP17" s="1">
        <f>AQ9-AP9</f>
        <v>8.05924009451644E-2</v>
      </c>
      <c r="AQ17" s="1">
        <f>AR9-AQ9</f>
        <v>8.5073044114022167E-2</v>
      </c>
      <c r="AR17" s="1">
        <f>AS9-AR9</f>
        <v>8.9570543496293453E-2</v>
      </c>
      <c r="AS17" s="1">
        <f>AT9-AS9</f>
        <v>9.4077027461700879E-2</v>
      </c>
      <c r="AT17" s="1">
        <f>AU9-AT9</f>
        <v>9.8584554371527133E-2</v>
      </c>
      <c r="AU17" s="1">
        <f>AV9-AU9</f>
        <v>0.10308512177283546</v>
      </c>
      <c r="AV17" s="1">
        <f>AW9-AV9</f>
        <v>0.10757325528467709</v>
      </c>
      <c r="AW17" s="1">
        <f>AX9-AW9</f>
        <v>0.11228583281675997</v>
      </c>
      <c r="AX17" s="1">
        <f>AY9-AX9</f>
        <v>0.11718049430206889</v>
      </c>
      <c r="AY17" s="1">
        <f>AZ9-AY9</f>
        <v>0.12211090455522111</v>
      </c>
      <c r="AZ17" s="1">
        <f>BA9-AZ9</f>
        <v>0.12707361278415097</v>
      </c>
      <c r="BA17" s="1">
        <f>BB9-BA9</f>
        <v>0.13206523394032388</v>
      </c>
      <c r="BB17" s="1">
        <f>BC9-BB9</f>
        <v>0.137082446407782</v>
      </c>
      <c r="BC17" s="1">
        <f>BD9-BC9</f>
        <v>0.14212198955125621</v>
      </c>
      <c r="BD17" s="1">
        <f>BE9-BD9</f>
        <v>0.14718066155655407</v>
      </c>
      <c r="BE17" s="1">
        <f>BF9-BE9</f>
        <v>0.15225531790691393</v>
      </c>
      <c r="BF17" s="1">
        <f>BG9-BF9</f>
        <v>0.15734287089640686</v>
      </c>
      <c r="BG17" s="1">
        <f>BH9-BG9</f>
        <v>0.16244029037940821</v>
      </c>
      <c r="BH17" s="1">
        <f>BI9-BH9</f>
        <v>0.16754460595998166</v>
      </c>
      <c r="BI17" s="1">
        <f>BJ9-BI9</f>
        <v>0.17265291100304125</v>
      </c>
      <c r="BJ17" s="1">
        <f>BK9-BJ9</f>
        <v>0.17776236612008489</v>
      </c>
      <c r="BK17" s="1">
        <f>BL9-BK9</f>
        <v>0.2008941083763891</v>
      </c>
      <c r="BL17" s="1">
        <f>BM9-BL9</f>
        <v>0.19814539850611279</v>
      </c>
      <c r="BM17" s="1">
        <f>BN9-BM9</f>
        <v>0.19530500065161505</v>
      </c>
      <c r="BN17" s="1">
        <f>BO9-BN9</f>
        <v>0.192382257282802</v>
      </c>
      <c r="BO17" s="1">
        <f>BP9-BO9</f>
        <v>0.18938821950185769</v>
      </c>
      <c r="BP17" s="1">
        <f>BQ9-BP9</f>
        <v>0.18633323640816712</v>
      </c>
      <c r="BQ17" s="1">
        <f>BR9-BQ9</f>
        <v>0.18322690437593536</v>
      </c>
      <c r="BR17" s="1">
        <f>BS9-BR9</f>
        <v>0.18007810501763544</v>
      </c>
      <c r="BS17" s="1">
        <f>BT9-BS9</f>
        <v>0.17689504091909924</v>
      </c>
      <c r="BT17" s="1">
        <f>BU9-BT9</f>
        <v>0.17368526927286609</v>
      </c>
      <c r="BU17" s="1">
        <f>BV9-BU9</f>
        <v>0.17045573358826971</v>
      </c>
      <c r="BV17" s="1">
        <f>BW9-BV9</f>
        <v>0.16721279358448271</v>
      </c>
      <c r="BW17" s="1">
        <f>BX9-BW9</f>
        <v>0.16401479999765822</v>
      </c>
      <c r="BX17" s="1">
        <f>BY9-BX9</f>
        <v>0.16101159095579565</v>
      </c>
      <c r="BY17" s="1">
        <f>BZ9-BY9</f>
        <v>0.1579939138979114</v>
      </c>
      <c r="BZ17" s="1">
        <f>CA9-BZ9</f>
        <v>0.15494339173758931</v>
      </c>
      <c r="CA17" s="1">
        <f>CB9-CA9</f>
        <v>0.1518656800258924</v>
      </c>
      <c r="CB17" s="1">
        <f>CC9-CB9</f>
        <v>0.14876624196338639</v>
      </c>
      <c r="CC17" s="1">
        <f>CD9-CC9</f>
        <v>0.14565035310178587</v>
      </c>
      <c r="CD17" s="1">
        <f>CE9-CD9</f>
        <v>0.1425231058503158</v>
      </c>
      <c r="CE17" s="1">
        <f>CF9-CE9</f>
        <v>0.13938941382919268</v>
      </c>
      <c r="CF17" s="1">
        <f>CG9-CF9</f>
        <v>0.13625401608061338</v>
      </c>
      <c r="CG17" s="1">
        <f>CH9-CG9</f>
        <v>0.13312148118626599</v>
      </c>
      <c r="CH17" s="1">
        <f>CI9-CH9</f>
        <v>0.12999621128771732</v>
      </c>
      <c r="CI17" s="1">
        <f>CJ9-CI9</f>
        <v>0.12688244605217847</v>
      </c>
      <c r="CJ17" s="1">
        <f>CK9-CJ9</f>
        <v>0.12378426657338082</v>
      </c>
      <c r="CK17" s="1">
        <f>CL9-CK9</f>
        <v>0.12070559923671453</v>
      </c>
      <c r="CL17" s="1">
        <f>CM9-CL9</f>
        <v>0.11765021955687871</v>
      </c>
      <c r="CM17" s="1">
        <f>CN9-CM9</f>
        <v>0.11462175598444446</v>
      </c>
      <c r="CN17" s="1">
        <f>CO9-CN9</f>
        <v>0.11162369369678515</v>
      </c>
      <c r="CO17" s="1">
        <f>CP9-CO9</f>
        <v>0.10865937837519368</v>
      </c>
      <c r="CP17" s="1">
        <f>CQ9-CP9</f>
        <v>0.10573201997054582</v>
      </c>
      <c r="CQ17" s="1">
        <f>CR9-CQ9</f>
        <v>0.1028446964518821</v>
      </c>
      <c r="CR17" s="1">
        <f>CS9-CR9</f>
        <v>0.10000035755355441</v>
      </c>
      <c r="CS17" s="1">
        <f>CT9-CS9</f>
        <v>9.7201828500772081E-2</v>
      </c>
      <c r="CT17" s="1">
        <f>CU9-CT9</f>
        <v>9.4451813733058998E-2</v>
      </c>
      <c r="CU17" s="1">
        <f>CV9-CU9</f>
        <v>9.1752900606891785E-2</v>
      </c>
      <c r="CV17" s="1">
        <f>CW9-CV9</f>
        <v>8.9107563083260288E-2</v>
      </c>
      <c r="CW17" s="1">
        <f>CX9-CW9</f>
        <v>8.6518165400747193E-2</v>
      </c>
      <c r="CX17" s="1">
        <f>CY9-CX9</f>
        <v>8.3986965727675056E-2</v>
      </c>
      <c r="CY17" s="1">
        <f>CZ9-CY9</f>
        <v>8.1516119786840591E-2</v>
      </c>
      <c r="CZ17" s="1">
        <f>DA9-CZ9</f>
        <v>7.9107684464361228E-2</v>
      </c>
      <c r="DA17" s="1">
        <f>DB9-DA9</f>
        <v>7.6763621381104485E-2</v>
      </c>
      <c r="DB17" s="1">
        <f>DC9-DB9</f>
        <v>7.4485800445927453E-2</v>
      </c>
      <c r="DC17" s="1">
        <f>DD9-DC9</f>
        <v>7.2276003368202169E-2</v>
      </c>
      <c r="DD17" s="1">
        <f>DE9-DD9</f>
        <v>7.0135927143567756E-2</v>
      </c>
      <c r="DE17" s="1">
        <f>DF9-DE9</f>
        <v>6.8067187504411208E-2</v>
      </c>
      <c r="DF17" s="1">
        <f>DG9-DF9</f>
        <v>6.6071322327644566E-2</v>
      </c>
      <c r="DG17" s="1">
        <f>DH9-DG9</f>
        <v>6.4149795020142619E-2</v>
      </c>
      <c r="DH17" s="1">
        <f>DI9-DH9</f>
        <v>6.2303997847763526E-2</v>
      </c>
      <c r="DI17" s="1">
        <f>DJ9-DI9</f>
        <v>6.0535255239386743E-2</v>
      </c>
      <c r="DJ17" s="1">
        <f>DK9-DJ9</f>
        <v>5.8844827044367776E-2</v>
      </c>
      <c r="DK17" s="1">
        <f>DL9-DK9</f>
        <v>5.7233911755218969E-2</v>
      </c>
      <c r="DL17" s="1">
        <f>DM9-DL9</f>
        <v>5.570364968016861E-2</v>
      </c>
      <c r="DM17" s="1">
        <f>DN9-DM9</f>
        <v>5.4255126088449401E-2</v>
      </c>
      <c r="DN17" s="1">
        <f>DO9-DN9</f>
        <v>5.286797217851813E-2</v>
      </c>
      <c r="DO17" s="1">
        <f>DP9-DO9</f>
        <v>5.1266450633590921E-2</v>
      </c>
      <c r="DP17" s="1">
        <f>DQ9-DP9</f>
        <v>4.9616654349692979E-2</v>
      </c>
      <c r="DQ17" s="1">
        <f>DR9-DQ9</f>
        <v>4.8003361712959602E-2</v>
      </c>
      <c r="DR17" s="1">
        <f>DS9-DR9</f>
        <v>4.642622812736974E-2</v>
      </c>
      <c r="DS17" s="1">
        <f>DT9-DS9</f>
        <v>4.4884871438330975E-2</v>
      </c>
      <c r="DT17" s="1">
        <f>DU9-DT9</f>
        <v>4.3378873545078633E-2</v>
      </c>
      <c r="DU17" s="1">
        <f>DV9-DU9</f>
        <v>4.1907781943681499E-2</v>
      </c>
      <c r="DV17" s="1">
        <f>DW9-DV9</f>
        <v>4.0471111216699995E-2</v>
      </c>
      <c r="DW17" s="1">
        <f>DX9-DW9</f>
        <v>3.9068344459659343E-2</v>
      </c>
      <c r="DX17" s="1">
        <f>DY9-DX9</f>
        <v>3.7698934658280336E-2</v>
      </c>
      <c r="DY17" s="1">
        <f>DZ9-DY9</f>
        <v>3.6362305996449962E-2</v>
      </c>
      <c r="DZ17" s="1">
        <f>EA9-DZ9</f>
        <v>3.5057855125190329E-2</v>
      </c>
      <c r="EA17" s="1">
        <f>EB9-EA9</f>
        <v>3.3784952371179955E-2</v>
      </c>
      <c r="EB17" s="1">
        <f>EC9-EB9</f>
        <v>3.254294289411952E-2</v>
      </c>
    </row>
    <row r="18" spans="2:132" x14ac:dyDescent="0.25">
      <c r="B18" s="5">
        <v>50</v>
      </c>
      <c r="D18" s="1">
        <f>E10-D10</f>
        <v>-2.0127962615015042E-2</v>
      </c>
      <c r="E18" s="1">
        <f>F10-E10</f>
        <v>-1.932207437411132E-2</v>
      </c>
      <c r="F18" s="1">
        <f>G10-F10</f>
        <v>-1.8128928424359751E-2</v>
      </c>
      <c r="G18" s="1">
        <f>H10-G10</f>
        <v>-1.6527930965677284E-2</v>
      </c>
      <c r="H18" s="1">
        <f>I10-H10</f>
        <v>-1.4499279300232537E-2</v>
      </c>
      <c r="I18" s="1">
        <f>J10-I10</f>
        <v>-1.2023372912432592E-2</v>
      </c>
      <c r="J18" s="1">
        <f>K10-J10</f>
        <v>-9.0801573569777166E-3</v>
      </c>
      <c r="K18" s="1">
        <f>L10-K10</f>
        <v>-5.6684642708403898E-3</v>
      </c>
      <c r="L18" s="1">
        <f>M10-L10</f>
        <v>-1.9163959842085909E-3</v>
      </c>
      <c r="M18" s="1">
        <f>N10-M10</f>
        <v>2.324616896427989E-3</v>
      </c>
      <c r="N18" s="1">
        <f>O10-N10</f>
        <v>7.1088870420251971E-3</v>
      </c>
      <c r="O18" s="1">
        <f>P10-O10</f>
        <v>1.2450174693185614E-2</v>
      </c>
      <c r="P18" s="1">
        <f>Q10-P10</f>
        <v>1.8359805450792507E-2</v>
      </c>
      <c r="Q18" s="1">
        <f>R10-Q10</f>
        <v>2.4846586205729437E-2</v>
      </c>
      <c r="R18" s="1">
        <f>S10-R10</f>
        <v>3.1916744425807046E-2</v>
      </c>
      <c r="S18" s="1">
        <f>T10-S10</f>
        <v>3.9573890070133906E-2</v>
      </c>
      <c r="T18" s="1">
        <f>U10-T10</f>
        <v>4.7818999347690294E-2</v>
      </c>
      <c r="U18" s="1">
        <f>V10-U10</f>
        <v>5.66504201574283E-2</v>
      </c>
      <c r="V18" s="1">
        <f>W10-V10</f>
        <v>6.6063899818665506E-2</v>
      </c>
      <c r="W18" s="1">
        <f>X10-W10</f>
        <v>7.6052636681115587E-2</v>
      </c>
      <c r="X18" s="1">
        <f>Y10-X10</f>
        <v>8.660735788425461E-2</v>
      </c>
      <c r="Y18" s="1">
        <f>Z10-Y10</f>
        <v>9.771642580196982E-2</v>
      </c>
      <c r="Z18" s="1">
        <f>AA10-Z10</f>
        <v>0.10936597471673437</v>
      </c>
      <c r="AA18" s="1">
        <f>AB10-AA10</f>
        <v>0.1215400774509483</v>
      </c>
      <c r="AB18" s="1">
        <f>AC10-AB10</f>
        <v>0.13422093813231584</v>
      </c>
      <c r="AC18" s="1">
        <f>AD10-AC10</f>
        <v>0.14738910312251363</v>
      </c>
      <c r="AD18" s="1">
        <f>AE10-AD10</f>
        <v>0.16102367737142087</v>
      </c>
      <c r="AE18" s="1">
        <f>AF10-AE10</f>
        <v>0.17510252945770399</v>
      </c>
      <c r="AF18" s="1">
        <f>AG10-AF10</f>
        <v>0.18960246628977018</v>
      </c>
      <c r="AG18" s="1">
        <f>AH10-AG10</f>
        <v>0.20449935879908288</v>
      </c>
      <c r="AH18" s="1">
        <f>AI10-AH10</f>
        <v>0.21976820377334105</v>
      </c>
      <c r="AI18" s="1">
        <f>AJ10-AI10</f>
        <v>0.2353831138176341</v>
      </c>
      <c r="AJ18" s="1">
        <f>AK10-AJ10</f>
        <v>0.2513172366731089</v>
      </c>
      <c r="AK18" s="1">
        <f>AL10-AK10</f>
        <v>0.26754261517110978</v>
      </c>
      <c r="AL18" s="1">
        <f>AM10-AL10</f>
        <v>0.2840300078484792</v>
      </c>
      <c r="AM18" s="1">
        <f>AN10-AM10</f>
        <v>0.30074869604685217</v>
      </c>
      <c r="AN18" s="1">
        <f>AO10-AN10</f>
        <v>0.31766630470669099</v>
      </c>
      <c r="AO18" s="1">
        <f>AP10-AO10</f>
        <v>0.33474866070455578</v>
      </c>
      <c r="AP18" s="1">
        <f>AQ10-AP10</f>
        <v>0.35195970494224538</v>
      </c>
      <c r="AQ18" s="1">
        <f>AR10-AQ10</f>
        <v>0.36926146399135806</v>
      </c>
      <c r="AR18" s="1">
        <f>AS10-AR10</f>
        <v>0.38662742119171067</v>
      </c>
      <c r="AS18" s="1">
        <f>AT10-AS10</f>
        <v>0.40470726086918773</v>
      </c>
      <c r="AT18" s="1">
        <f>AU10-AT10</f>
        <v>0.42332224137442154</v>
      </c>
      <c r="AU18" s="1">
        <f>AV10-AU10</f>
        <v>0.44211609274336183</v>
      </c>
      <c r="AV18" s="1">
        <f>AW10-AV10</f>
        <v>0.46107149115344725</v>
      </c>
      <c r="AW18" s="1">
        <f>AX10-AW10</f>
        <v>0.48017171985944174</v>
      </c>
      <c r="AX18" s="1">
        <f>AY10-AX10</f>
        <v>0.49940067813740541</v>
      </c>
      <c r="AY18" s="1">
        <f>AZ10-AY10</f>
        <v>0.51874278788896788</v>
      </c>
      <c r="AZ18" s="1">
        <f>BA10-AZ10</f>
        <v>0.53818279091262866</v>
      </c>
      <c r="BA18" s="1">
        <f>BB10-BA10</f>
        <v>0.55770544163598856</v>
      </c>
      <c r="BB18" s="1">
        <f>BC10-BB10</f>
        <v>0.57729511183021032</v>
      </c>
      <c r="BC18" s="1">
        <f>BD10-BC10</f>
        <v>0.59693533381814845</v>
      </c>
      <c r="BD18" s="1">
        <f>BE10-BD10</f>
        <v>0.61660831491750123</v>
      </c>
      <c r="BE18" s="1">
        <f>BF10-BE10</f>
        <v>0.63629445733388934</v>
      </c>
      <c r="BF18" s="1">
        <f>BG10-BF10</f>
        <v>0.6559719140367708</v>
      </c>
      <c r="BG18" s="1">
        <f>BH10-BG10</f>
        <v>0.67561620314470971</v>
      </c>
      <c r="BH18" s="1">
        <f>BI10-BH10</f>
        <v>0.69519989285583961</v>
      </c>
      <c r="BI18" s="1">
        <f>BJ10-BI10</f>
        <v>0.71469235801849962</v>
      </c>
      <c r="BJ18" s="1">
        <f>BK10-BJ10</f>
        <v>0.7340596003869102</v>
      </c>
      <c r="BK18" s="1">
        <f>BL10-BK10</f>
        <v>0.88222671121265961</v>
      </c>
      <c r="BL18" s="1">
        <f>BM10-BL10</f>
        <v>0.87103125820944882</v>
      </c>
      <c r="BM18" s="1">
        <f>BN10-BM10</f>
        <v>0.85889270712775101</v>
      </c>
      <c r="BN18" s="1">
        <f>BO10-BN10</f>
        <v>0.84593769611826986</v>
      </c>
      <c r="BO18" s="1">
        <f>BP10-BO10</f>
        <v>0.8322882479670497</v>
      </c>
      <c r="BP18" s="1">
        <f>BQ10-BP10</f>
        <v>0.81805660739421171</v>
      </c>
      <c r="BQ18" s="1">
        <f>BR10-BQ10</f>
        <v>0.80334540974185842</v>
      </c>
      <c r="BR18" s="1">
        <f>BS10-BR10</f>
        <v>0.78824803390762099</v>
      </c>
      <c r="BS18" s="1">
        <f>BT10-BS10</f>
        <v>0.77284902961660151</v>
      </c>
      <c r="BT18" s="1">
        <f>BU10-BT10</f>
        <v>0.75722459649249885</v>
      </c>
      <c r="BU18" s="1">
        <f>BV10-BU10</f>
        <v>0.74144309890736082</v>
      </c>
      <c r="BV18" s="1">
        <f>BW10-BV10</f>
        <v>0.72574560838623015</v>
      </c>
      <c r="BW18" s="1">
        <f>BX10-BW10</f>
        <v>0.71061513389181741</v>
      </c>
      <c r="BX18" s="1">
        <f>BY10-BX10</f>
        <v>0.69540258356551021</v>
      </c>
      <c r="BY18" s="1">
        <f>BZ10-BY10</f>
        <v>0.6800876175771613</v>
      </c>
      <c r="BZ18" s="1">
        <f>CA10-BZ10</f>
        <v>0.66471501697677127</v>
      </c>
      <c r="CA18" s="1">
        <f>CB10-CA10</f>
        <v>0.64932570339868789</v>
      </c>
      <c r="CB18" s="1">
        <f>CC10-CB10</f>
        <v>0.6339570106967507</v>
      </c>
      <c r="CC18" s="1">
        <f>CD10-CC10</f>
        <v>0.61864294131344977</v>
      </c>
      <c r="CD18" s="1">
        <f>CE10-CD10</f>
        <v>0.60341440732178953</v>
      </c>
      <c r="CE18" s="1">
        <f>CF10-CE10</f>
        <v>0.58829945692063035</v>
      </c>
      <c r="CF18" s="1">
        <f>CG10-CF10</f>
        <v>0.57332348748339967</v>
      </c>
      <c r="CG18" s="1">
        <f>CH10-CG10</f>
        <v>0.55850944628122079</v>
      </c>
      <c r="CH18" s="1">
        <f>CI10-CH10</f>
        <v>0.54387801982756301</v>
      </c>
      <c r="CI18" s="1">
        <f>CJ10-CI10</f>
        <v>0.52944781254552709</v>
      </c>
      <c r="CJ18" s="1">
        <f>CK10-CJ10</f>
        <v>0.51523551527080258</v>
      </c>
      <c r="CK18" s="1">
        <f>CL10-CK10</f>
        <v>0.50125606389755717</v>
      </c>
      <c r="CL18" s="1">
        <f>CM10-CL10</f>
        <v>0.48752278839199903</v>
      </c>
      <c r="CM18" s="1">
        <f>CN10-CM10</f>
        <v>0.47404755232290086</v>
      </c>
      <c r="CN18" s="1">
        <f>CO10-CN10</f>
        <v>0.46084088306093918</v>
      </c>
      <c r="CO18" s="1">
        <f>CP10-CO10</f>
        <v>0.44791209283980038</v>
      </c>
      <c r="CP18" s="1">
        <f>CQ10-CP10</f>
        <v>0.43526939087200844</v>
      </c>
      <c r="CQ18" s="1">
        <f>CR10-CQ10</f>
        <v>0.42291998682680543</v>
      </c>
      <c r="CR18" s="1">
        <f>CS10-CR10</f>
        <v>0.41087018597226432</v>
      </c>
      <c r="CS18" s="1">
        <f>CT10-CS10</f>
        <v>0.39912547637647577</v>
      </c>
      <c r="CT18" s="1">
        <f>CU10-CT10</f>
        <v>0.38769060856997584</v>
      </c>
      <c r="CU18" s="1">
        <f>CV10-CU10</f>
        <v>0.37656966811949388</v>
      </c>
      <c r="CV18" s="1">
        <f>CW10-CV10</f>
        <v>0.36576614156307841</v>
      </c>
      <c r="CW18" s="1">
        <f>CX10-CW10</f>
        <v>0.35528297618444071</v>
      </c>
      <c r="CX18" s="1">
        <f>CY10-CX10</f>
        <v>0.3451226340738458</v>
      </c>
      <c r="CY18" s="1">
        <f>CZ10-CY10</f>
        <v>0.33528714094975953</v>
      </c>
      <c r="CZ18" s="1">
        <f>DA10-CZ10</f>
        <v>0.32577813015912938</v>
      </c>
      <c r="DA18" s="1">
        <f>DB10-DA10</f>
        <v>0.31659688228990035</v>
      </c>
      <c r="DB18" s="1">
        <f>DC10-DB10</f>
        <v>0.30774436078884548</v>
      </c>
      <c r="DC18" s="1">
        <f>DD10-DC10</f>
        <v>0.29922124395385907</v>
      </c>
      <c r="DD18" s="1">
        <f>DE10-DD10</f>
        <v>0.29102795364114087</v>
      </c>
      <c r="DE18" s="1">
        <f>DF10-DE10</f>
        <v>0.28316468102783432</v>
      </c>
      <c r="DF18" s="1">
        <f>DG10-DF10</f>
        <v>0.27563140969124333</v>
      </c>
      <c r="DG18" s="1">
        <f>DH10-DG10</f>
        <v>0.26842793631146833</v>
      </c>
      <c r="DH18" s="1">
        <f>DI10-DH10</f>
        <v>0.2615538892043503</v>
      </c>
      <c r="DI18" s="1">
        <f>DJ10-DI10</f>
        <v>0.25500874493845771</v>
      </c>
      <c r="DJ18" s="1">
        <f>DK10-DJ10</f>
        <v>0.24840596928067527</v>
      </c>
      <c r="DK18" s="1">
        <f>DL10-DK10</f>
        <v>0.24129095584828519</v>
      </c>
      <c r="DL18" s="1">
        <f>DM10-DL10</f>
        <v>0.23433667497829447</v>
      </c>
      <c r="DM18" s="1">
        <f>DN10-DM10</f>
        <v>0.22755967247221065</v>
      </c>
      <c r="DN18" s="1">
        <f>DO10-DN10</f>
        <v>0.22095695246110836</v>
      </c>
      <c r="DO18" s="1">
        <f>DP10-DO10</f>
        <v>0.21452544584399647</v>
      </c>
      <c r="DP18" s="1">
        <f>DQ10-DP10</f>
        <v>0.20826201726891469</v>
      </c>
      <c r="DQ18" s="1">
        <f>DR10-DQ10</f>
        <v>0.20216347144349811</v>
      </c>
      <c r="DR18" s="1">
        <f>DS10-DR10</f>
        <v>0.19622655884717233</v>
      </c>
      <c r="DS18" s="1">
        <f>DT10-DS10</f>
        <v>0.1904479808867805</v>
      </c>
      <c r="DT18" s="1">
        <f>DU10-DT10</f>
        <v>0.18482439457834943</v>
      </c>
      <c r="DU18" s="1">
        <f>DV10-DU10</f>
        <v>0.17935241677484015</v>
      </c>
      <c r="DV18" s="1">
        <f>DW10-DV10</f>
        <v>0.17402862800994967</v>
      </c>
      <c r="DW18" s="1">
        <f>DX10-DW10</f>
        <v>0.16884957597018513</v>
      </c>
      <c r="DX18" s="1">
        <f>DY10-DX10</f>
        <v>0.16381177866783503</v>
      </c>
      <c r="DY18" s="1">
        <f>DZ10-DY10</f>
        <v>0.15891172730155034</v>
      </c>
      <c r="DZ18" s="1">
        <f>EA10-DZ10</f>
        <v>0.15414588887657033</v>
      </c>
      <c r="EA18" s="1">
        <f>EB10-EA10</f>
        <v>0.14951070857691917</v>
      </c>
      <c r="EB18" s="1">
        <f>EC10-EB10</f>
        <v>0.14500261193855835</v>
      </c>
    </row>
    <row r="19" spans="2:132" x14ac:dyDescent="0.25">
      <c r="B19" s="5">
        <v>75</v>
      </c>
      <c r="D19" s="1">
        <f>E11-D11</f>
        <v>7.9279157837923719E-3</v>
      </c>
      <c r="E19" s="1">
        <f>F11-E11</f>
        <v>2.6247405920558631E-2</v>
      </c>
      <c r="F19" s="1">
        <f>G11-F11</f>
        <v>5.6818938858973489E-2</v>
      </c>
      <c r="G19" s="1">
        <f>H11-G11</f>
        <v>9.9311938543978684E-2</v>
      </c>
      <c r="H19" s="1">
        <f>I11-H11</f>
        <v>0.1526966664200185</v>
      </c>
      <c r="I19" s="1">
        <f>J11-I11</f>
        <v>0.21592822730390887</v>
      </c>
      <c r="J19" s="1">
        <f>K11-J11</f>
        <v>0.28844523033708924</v>
      </c>
      <c r="K19" s="1">
        <f>L11-K11</f>
        <v>0.36944356007485579</v>
      </c>
      <c r="L19" s="1">
        <f>M11-L11</f>
        <v>0.45423856903868698</v>
      </c>
      <c r="M19" s="1">
        <f>N11-M11</f>
        <v>0.54796139024693202</v>
      </c>
      <c r="N19" s="1">
        <f>O11-N11</f>
        <v>0.65042263578899195</v>
      </c>
      <c r="O19" s="1">
        <f>P11-O11</f>
        <v>0.75995613947509399</v>
      </c>
      <c r="P19" s="1">
        <f>Q11-P11</f>
        <v>0.87535602133129942</v>
      </c>
      <c r="Q19" s="1">
        <f>R11-Q11</f>
        <v>0.99624081367538508</v>
      </c>
      <c r="R19" s="1">
        <f>S11-R11</f>
        <v>1.1223608939155421</v>
      </c>
      <c r="S19" s="1">
        <f>T11-S11</f>
        <v>1.2528382990644209</v>
      </c>
      <c r="T19" s="1">
        <f>U11-T11</f>
        <v>1.3855858229351128</v>
      </c>
      <c r="U19" s="1">
        <f>V11-U11</f>
        <v>1.5120487498878408</v>
      </c>
      <c r="V19" s="1">
        <f>W11-V11</f>
        <v>1.6294268875013085</v>
      </c>
      <c r="W19" s="1">
        <f>X11-W11</f>
        <v>1.7450701213940611</v>
      </c>
      <c r="X19" s="1">
        <f>Y11-X11</f>
        <v>1.8463119735172402</v>
      </c>
      <c r="Y19" s="1">
        <f>Z11-Y11</f>
        <v>1.9276232904259079</v>
      </c>
      <c r="Z19" s="1">
        <f>AA11-Z11</f>
        <v>1.9848861355384599</v>
      </c>
      <c r="AA19" s="1">
        <f>AB11-AA11</f>
        <v>2.031727940660943</v>
      </c>
      <c r="AB19" s="1">
        <f>AC11-AB11</f>
        <v>2.0408183247136797</v>
      </c>
      <c r="AC19" s="1">
        <f>AD11-AC11</f>
        <v>1.9981654905239203</v>
      </c>
      <c r="AD19" s="1">
        <f>AE11-AD11</f>
        <v>1.9298677810287792</v>
      </c>
      <c r="AE19" s="1">
        <f>AF11-AE11</f>
        <v>1.8881809707741581</v>
      </c>
      <c r="AF19" s="1">
        <f>AG11-AF11</f>
        <v>1.9037494764602911</v>
      </c>
      <c r="AG19" s="1">
        <f>AH11-AG11</f>
        <v>1.8632133810301887</v>
      </c>
      <c r="AH19" s="1">
        <f>AI11-AH11</f>
        <v>1.7826910340335189</v>
      </c>
      <c r="AI19" s="1">
        <f>AJ11-AI11</f>
        <v>1.6951849470412412</v>
      </c>
      <c r="AJ19" s="1">
        <f>AK11-AJ11</f>
        <v>1.6464634646237144</v>
      </c>
      <c r="AK19" s="1">
        <f>AL11-AK11</f>
        <v>1.6713560111414196</v>
      </c>
      <c r="AL19" s="1">
        <f>AM11-AL11</f>
        <v>1.6617094182691972</v>
      </c>
      <c r="AM19" s="1">
        <f>AN11-AM11</f>
        <v>1.6199374693055972</v>
      </c>
      <c r="AN19" s="1">
        <f>AO11-AN11</f>
        <v>1.5711572906801905</v>
      </c>
      <c r="AO19" s="1">
        <f>AP11-AO11</f>
        <v>1.5413995771078248</v>
      </c>
      <c r="AP19" s="1">
        <f>AQ11-AP11</f>
        <v>1.5618351529243171</v>
      </c>
      <c r="AQ19" s="1">
        <f>AR11-AQ11</f>
        <v>1.5944197057937686</v>
      </c>
      <c r="AR19" s="1">
        <f>AS11-AR11</f>
        <v>1.5892069582277486</v>
      </c>
      <c r="AS19" s="1">
        <f>AT11-AS11</f>
        <v>1.5638350771796397</v>
      </c>
      <c r="AT19" s="1">
        <f>AU11-AT11</f>
        <v>1.5363847885590829</v>
      </c>
      <c r="AU19" s="1">
        <f>AV11-AU11</f>
        <v>1.5295595264051371</v>
      </c>
      <c r="AV19" s="1">
        <f>AW11-AV11</f>
        <v>1.5700876075222823</v>
      </c>
      <c r="AW19" s="1">
        <f>AX11-AW11</f>
        <v>1.6252349481495116</v>
      </c>
      <c r="AX19" s="1">
        <f>AY11-AX11</f>
        <v>1.636832437830833</v>
      </c>
      <c r="AY19" s="1">
        <f>AZ11-AY11</f>
        <v>1.6202292925819961</v>
      </c>
      <c r="AZ19" s="1">
        <f>BA11-AZ11</f>
        <v>1.5921387473384243</v>
      </c>
      <c r="BA19" s="1">
        <f>BB11-BA11</f>
        <v>1.5731824485104653</v>
      </c>
      <c r="BB19" s="1">
        <f>BC11-BB11</f>
        <v>1.5878334636910836</v>
      </c>
      <c r="BC19" s="1">
        <f>BD11-BC11</f>
        <v>1.6600454511903422</v>
      </c>
      <c r="BD19" s="1">
        <f>BE11-BD11</f>
        <v>1.7220336579733271</v>
      </c>
      <c r="BE19" s="1">
        <f>BF11-BE11</f>
        <v>1.7317775013689243</v>
      </c>
      <c r="BF19" s="1">
        <f>BG11-BF11</f>
        <v>1.7091291334394327</v>
      </c>
      <c r="BG19" s="1">
        <f>BH11-BG11</f>
        <v>1.6727374000502095</v>
      </c>
      <c r="BH19" s="1">
        <f>BI11-BH11</f>
        <v>1.6449335428139875</v>
      </c>
      <c r="BI19" s="1">
        <f>BJ11-BI11</f>
        <v>1.6516151452823351</v>
      </c>
      <c r="BJ19" s="1">
        <f>BK11-BJ11</f>
        <v>1.7222783960701236</v>
      </c>
      <c r="BK19" s="1">
        <f>BL11-BK11</f>
        <v>0.97310190390561502</v>
      </c>
      <c r="BL19" s="1">
        <f>BM11-BL11</f>
        <v>0.80455157654944287</v>
      </c>
      <c r="BM19" s="1">
        <f>BN11-BM11</f>
        <v>0.68626608836837022</v>
      </c>
      <c r="BN19" s="1">
        <f>BO11-BN11</f>
        <v>0.56649959041277498</v>
      </c>
      <c r="BO19" s="1">
        <f>BP11-BO11</f>
        <v>0.44828966410671001</v>
      </c>
      <c r="BP19" s="1">
        <f>BQ11-BP11</f>
        <v>0.33850595241830206</v>
      </c>
      <c r="BQ19" s="1">
        <f>BR11-BQ11</f>
        <v>0.24403331131310324</v>
      </c>
      <c r="BR19" s="1">
        <f>BS11-BR11</f>
        <v>0.17174630863740958</v>
      </c>
      <c r="BS19" s="1">
        <f>BT11-BS11</f>
        <v>0.12849362773539497</v>
      </c>
      <c r="BT19" s="1">
        <f>BU11-BT11</f>
        <v>0.12109679717798372</v>
      </c>
      <c r="BU19" s="1">
        <f>BV11-BU11</f>
        <v>0.14502753516813982</v>
      </c>
      <c r="BV19" s="1">
        <f>BW11-BV11</f>
        <v>0.13164624999336638</v>
      </c>
      <c r="BW19" s="1">
        <f>BX11-BW11</f>
        <v>0.10912201570096158</v>
      </c>
      <c r="BX19" s="1">
        <f>BY11-BX11</f>
        <v>8.7242658522029615E-2</v>
      </c>
      <c r="BY19" s="1">
        <f>BZ11-BY11</f>
        <v>6.7047789972036753E-2</v>
      </c>
      <c r="BZ19" s="1">
        <f>CA11-BZ11</f>
        <v>4.957725838346505E-2</v>
      </c>
      <c r="CA19" s="1">
        <f>CB11-CA11</f>
        <v>3.587045650095888E-2</v>
      </c>
      <c r="CB19" s="1">
        <f>CC11-CB11</f>
        <v>2.696589516193626E-2</v>
      </c>
      <c r="CC19" s="1">
        <f>CD11-CC11</f>
        <v>2.3901144749515879E-2</v>
      </c>
      <c r="CD19" s="1">
        <f>CE11-CD11</f>
        <v>2.6506380463501955E-2</v>
      </c>
      <c r="CE19" s="1">
        <f>CF11-CE11</f>
        <v>2.6488161647137076E-2</v>
      </c>
      <c r="CF19" s="1">
        <f>CG11-CF11</f>
        <v>2.3882506224310873E-2</v>
      </c>
      <c r="CG19" s="1">
        <f>CH11-CG11</f>
        <v>1.975326841795777E-2</v>
      </c>
      <c r="CH19" s="1">
        <f>CI11-CH11</f>
        <v>1.4629046059837947E-2</v>
      </c>
      <c r="CI19" s="1">
        <f>CJ11-CI11</f>
        <v>9.0386699513373969E-3</v>
      </c>
      <c r="CJ19" s="1">
        <f>CK11-CJ11</f>
        <v>3.5111146315784936E-3</v>
      </c>
      <c r="CK19" s="1">
        <f>CL11-CK11</f>
        <v>-1.4246141493572395E-3</v>
      </c>
      <c r="CL19" s="1">
        <f>CM11-CL11</f>
        <v>-5.2395888893670417E-3</v>
      </c>
      <c r="CM19" s="1">
        <f>CN11-CM11</f>
        <v>-7.4050403651426677E-3</v>
      </c>
      <c r="CN19" s="1">
        <f>CO11-CN11</f>
        <v>-7.3923818534353813E-3</v>
      </c>
      <c r="CO19" s="1">
        <f>CP11-CO11</f>
        <v>-4.673151191298075E-3</v>
      </c>
      <c r="CP19" s="1">
        <f>CQ11-CP11</f>
        <v>1.2620002568155542E-3</v>
      </c>
      <c r="CQ19" s="1">
        <f>CR11-CQ11</f>
        <v>6.5621616773796632E-3</v>
      </c>
      <c r="CR19" s="1">
        <f>CS11-CR11</f>
        <v>8.5087915333588171E-3</v>
      </c>
      <c r="CS19" s="1">
        <f>CT11-CS11</f>
        <v>8.8928516126429713E-3</v>
      </c>
      <c r="CT19" s="1">
        <f>CU11-CT11</f>
        <v>7.9881981239395827E-3</v>
      </c>
      <c r="CU19" s="1">
        <f>CV11-CU11</f>
        <v>6.0687117629640852E-3</v>
      </c>
      <c r="CV19" s="1">
        <f>CW11-CV11</f>
        <v>3.4083249750551659E-3</v>
      </c>
      <c r="CW19" s="1">
        <f>CX11-CW11</f>
        <v>2.810230183740714E-4</v>
      </c>
      <c r="CX19" s="1">
        <f>CY11-CX11</f>
        <v>-3.0391741184416787E-3</v>
      </c>
      <c r="CY19" s="1">
        <f>CZ11-CY11</f>
        <v>-6.2782418666529338E-3</v>
      </c>
      <c r="CZ19" s="1">
        <f>DA11-CZ11</f>
        <v>-9.1621862338797655E-3</v>
      </c>
      <c r="DA19" s="1">
        <f>DB11-DA11</f>
        <v>-1.1417076888278643E-2</v>
      </c>
      <c r="DB19" s="1">
        <f>DC11-DB11</f>
        <v>-1.2769071067680215E-2</v>
      </c>
      <c r="DC19" s="1">
        <f>DD11-DC11</f>
        <v>-1.2944421259248884E-2</v>
      </c>
      <c r="DD19" s="1">
        <f>DE11-DD11</f>
        <v>-1.1669459544066285E-2</v>
      </c>
      <c r="DE19" s="1">
        <f>DF11-DE11</f>
        <v>-8.6705515383300735E-3</v>
      </c>
      <c r="DF19" s="1">
        <f>DG11-DF11</f>
        <v>-3.6740128439873843E-3</v>
      </c>
      <c r="DG19" s="1">
        <f>DH11-DG11</f>
        <v>3.850254188080271E-3</v>
      </c>
      <c r="DH19" s="1">
        <f>DI11-DH11</f>
        <v>1.46978363017638E-2</v>
      </c>
      <c r="DI19" s="1">
        <f>DJ11-DI11</f>
        <v>2.2484979640694291E-2</v>
      </c>
      <c r="DJ19" s="1">
        <f>DK11-DJ11</f>
        <v>2.6331263011741157E-2</v>
      </c>
      <c r="DK19" s="1">
        <f>DL11-DK11</f>
        <v>2.6758117191093334E-2</v>
      </c>
      <c r="DL19" s="1">
        <f>DM11-DL11</f>
        <v>2.4286912949605721E-2</v>
      </c>
      <c r="DM19" s="1">
        <f>DN11-DM11</f>
        <v>1.9439244753755247E-2</v>
      </c>
      <c r="DN19" s="1">
        <f>DO11-DN11</f>
        <v>1.2737071849016957E-2</v>
      </c>
      <c r="DO19" s="1">
        <f>DP11-DO11</f>
        <v>4.7027422834844401E-3</v>
      </c>
      <c r="DP19" s="1">
        <f>DQ11-DP11</f>
        <v>-4.1410745499206314E-3</v>
      </c>
      <c r="DQ19" s="1">
        <f>DR11-DQ11</f>
        <v>-1.3271521161698274E-2</v>
      </c>
      <c r="DR19" s="1">
        <f>DS11-DR11</f>
        <v>-2.2165725272316195E-2</v>
      </c>
      <c r="DS19" s="1">
        <f>DT11-DS11</f>
        <v>-3.030098737787057E-2</v>
      </c>
      <c r="DT19" s="1">
        <f>DU11-DT11</f>
        <v>-3.7154956718268295E-2</v>
      </c>
      <c r="DU19" s="1">
        <f>DV11-DU11</f>
        <v>-4.2205769857162068E-2</v>
      </c>
      <c r="DV19" s="1">
        <f>DW11-DV11</f>
        <v>-4.4932126059507027E-2</v>
      </c>
      <c r="DW19" s="1">
        <f>DX11-DW11</f>
        <v>-4.4813273753788962E-2</v>
      </c>
      <c r="DX19" s="1">
        <f>DY11-DX11</f>
        <v>-4.1328882414347845E-2</v>
      </c>
      <c r="DY19" s="1">
        <f>DZ11-DY11</f>
        <v>-3.3958774211555465E-2</v>
      </c>
      <c r="DZ19" s="1">
        <f>EA11-DZ11</f>
        <v>-2.2182489797501148E-2</v>
      </c>
      <c r="EA19" s="1">
        <f>EB11-EA11</f>
        <v>-5.4786623809945922E-3</v>
      </c>
      <c r="EB19" s="1">
        <f>EC11-EB11</f>
        <v>1.6675825975426051E-2</v>
      </c>
    </row>
    <row r="21" spans="2:132" x14ac:dyDescent="0.25">
      <c r="B21" s="5">
        <v>25</v>
      </c>
      <c r="D21" s="1">
        <f>(E13-D13)*D5</f>
        <v>2.5875240016724689E-4</v>
      </c>
      <c r="E21" s="1">
        <f>(F13-E13)*E5</f>
        <v>8.5592897557850258E-4</v>
      </c>
      <c r="F21" s="1">
        <f>(G13-F13)*F5</f>
        <v>1.7818995094318513E-3</v>
      </c>
      <c r="G21" s="1">
        <f>(H13-G13)*G5</f>
        <v>3.0246998204337193E-3</v>
      </c>
      <c r="H21" s="1">
        <f>(I13-H13)*H5</f>
        <v>4.5718162926564349E-3</v>
      </c>
      <c r="I21" s="1">
        <f>(J13-I13)*I5</f>
        <v>6.4114633098802127E-3</v>
      </c>
      <c r="J21" s="1">
        <f>(K13-J13)*J5</f>
        <v>8.5335222105565253E-3</v>
      </c>
      <c r="K21" s="1">
        <f>(L13-K13)*K5</f>
        <v>1.0920897334327237E-2</v>
      </c>
      <c r="L21" s="1">
        <f>(M13-L13)*L5</f>
        <v>1.3491824765638203E-2</v>
      </c>
      <c r="M21" s="1">
        <f>(N13-M13)*M5</f>
        <v>1.6297378105289612E-2</v>
      </c>
      <c r="N21" s="1">
        <f>(O13-N13)*N5</f>
        <v>1.9349648664347373E-2</v>
      </c>
      <c r="O21" s="1">
        <f>(P13-O13)*O5</f>
        <v>2.2641174803891551E-2</v>
      </c>
      <c r="P21" s="1">
        <f>(Q13-P13)*P5</f>
        <v>2.6163858613683182E-2</v>
      </c>
      <c r="Q21" s="1">
        <f>(R13-Q13)*Q5</f>
        <v>2.9909079862312234E-2</v>
      </c>
      <c r="R21" s="1">
        <f>(S13-R13)*R5</f>
        <v>3.3867790839517804E-2</v>
      </c>
      <c r="S21" s="1">
        <f>(T13-S13)*S5</f>
        <v>3.8030595979410602E-2</v>
      </c>
      <c r="T21" s="1">
        <f>(U13-T13)*T5</f>
        <v>4.2387819122667841E-2</v>
      </c>
      <c r="U21" s="1">
        <f>(V13-U13)*U5</f>
        <v>4.6929560582538159E-2</v>
      </c>
      <c r="V21" s="1">
        <f>(W13-V13)*V5</f>
        <v>5.1645745681728743E-2</v>
      </c>
      <c r="W21" s="1">
        <f>(X13-W13)*W5</f>
        <v>5.6526166089900971E-2</v>
      </c>
      <c r="X21" s="1">
        <f>(Y13-X13)*X5</f>
        <v>6.1560515059264617E-2</v>
      </c>
      <c r="Y21" s="1">
        <f>(Z13-Y13)*Y5</f>
        <v>6.6738417484010853E-2</v>
      </c>
      <c r="Z21" s="1">
        <f>(AA13-Z13)*Z5</f>
        <v>7.2049455606714288E-2</v>
      </c>
      <c r="AA21" s="1">
        <f>(AB13-AA13)*AA5</f>
        <v>7.7483191102975843E-2</v>
      </c>
      <c r="AB21" s="1">
        <f>(AC13-AB13)*AB5</f>
        <v>8.3029184224102617E-2</v>
      </c>
      <c r="AC21" s="1">
        <f>(AD13-AC13)*AC5</f>
        <v>8.8677010619605812E-2</v>
      </c>
      <c r="AD21" s="1">
        <f>(AE13-AD13)*AD5</f>
        <v>9.4416276411063191E-2</v>
      </c>
      <c r="AE21" s="1">
        <f>(AF13-AE13)*AE5</f>
        <v>0.10023663203463158</v>
      </c>
      <c r="AF21" s="1">
        <f>(AG13-AF13)*AF5</f>
        <v>0.10612778529381976</v>
      </c>
      <c r="AG21" s="1">
        <f>(AH13-AG13)*AG5</f>
        <v>0.11207951399348959</v>
      </c>
      <c r="AH21" s="1">
        <f>(AI13-AH13)*AH5</f>
        <v>0.11808167841423836</v>
      </c>
      <c r="AI21" s="1">
        <f>(AJ13-AI13)*AI5</f>
        <v>0.12412423379402746</v>
      </c>
      <c r="AJ21" s="1">
        <f>(AK13-AJ13)*AJ5</f>
        <v>0.13019724285053616</v>
      </c>
      <c r="AK21" s="1">
        <f>(AL13-AK13)*AK5</f>
        <v>0.13629088826752561</v>
      </c>
      <c r="AL21" s="1">
        <f>(AM13-AL13)*AL5</f>
        <v>0.14239548494275597</v>
      </c>
      <c r="AM21" s="1">
        <f>(AN13-AM13)*AM5</f>
        <v>0.14850149169596161</v>
      </c>
      <c r="AN21" s="1">
        <f>(AO13-AN13)*AN5</f>
        <v>0.15459952204372424</v>
      </c>
      <c r="AO21" s="1">
        <f>(AP13-AO13)*AO5</f>
        <v>0.16068035360194438</v>
      </c>
      <c r="AP21" s="1">
        <f>(AQ13-AP13)*AP5</f>
        <v>0.16673493564493513</v>
      </c>
      <c r="AQ21" s="1">
        <f>(AR13-AQ13)*AQ5</f>
        <v>0.17275439438068785</v>
      </c>
      <c r="AR21" s="1">
        <f>(AS13-AR13)*AR5</f>
        <v>0.17873003554879646</v>
      </c>
      <c r="AS21" s="1">
        <f>(AT13-AS13)*AS5</f>
        <v>0.18465334405399753</v>
      </c>
      <c r="AT21" s="1">
        <f>(AU13-AT13)*AT5</f>
        <v>0.19051598047188384</v>
      </c>
      <c r="AU21" s="1">
        <f>(AV13-AU13)*AU5</f>
        <v>0.19630977441667066</v>
      </c>
      <c r="AV21" s="1">
        <f>(AW13-AV13)*AV5</f>
        <v>0.20202991702067025</v>
      </c>
      <c r="AW21" s="1">
        <f>(AX13-AW13)*AW5</f>
        <v>0.20797178524152313</v>
      </c>
      <c r="AX21" s="1">
        <f>(AY13-AX13)*AX5</f>
        <v>0.21407773183800657</v>
      </c>
      <c r="AY21" s="1">
        <f>(AZ13-AY13)*AY5</f>
        <v>0.22016354661981724</v>
      </c>
      <c r="AZ21" s="1">
        <f>(BA13-AZ13)*AZ5</f>
        <v>0.22622597250221821</v>
      </c>
      <c r="BA21" s="1">
        <f>(BB13-BA13)*BA5</f>
        <v>0.23226192288989109</v>
      </c>
      <c r="BB21" s="1">
        <f>(BC13-BB13)*BB5</f>
        <v>0.23826846790254991</v>
      </c>
      <c r="BC21" s="1">
        <f>(BD13-BC13)*BC5</f>
        <v>0.24424282118894011</v>
      </c>
      <c r="BD21" s="1">
        <f>(BE13-BD13)*BD5</f>
        <v>0.25018232790135003</v>
      </c>
      <c r="BE21" s="1">
        <f>(BF13-BE13)*BE5</f>
        <v>0.25608445432427546</v>
      </c>
      <c r="BF21" s="1">
        <f>(BG13-BF13)*BF5</f>
        <v>0.26194677956225249</v>
      </c>
      <c r="BG21" s="1">
        <f>(BH13-BG13)*BG5</f>
        <v>0.2677669895480933</v>
      </c>
      <c r="BH21" s="1">
        <f>(BI13-BH13)*BH5</f>
        <v>0.27354287352629364</v>
      </c>
      <c r="BI21" s="1">
        <f>(BJ13-BI13)*BI5</f>
        <v>0.27927232308707711</v>
      </c>
      <c r="BJ21" s="1">
        <f>(BK13-BJ13)*BJ5</f>
        <v>0.28495333308974974</v>
      </c>
      <c r="BK21" s="1">
        <f>(BL13-BK13)*BK5</f>
        <v>0.31735317640253169</v>
      </c>
      <c r="BL21" s="1">
        <f>(BM13-BL13)*BL5</f>
        <v>0.3094641003406165</v>
      </c>
      <c r="BM21" s="1">
        <f>(BN13-BM13)*BM5</f>
        <v>0.30176371905713556</v>
      </c>
      <c r="BN21" s="1">
        <f>(BO13-BN13)*BN5</f>
        <v>0.29424527417794583</v>
      </c>
      <c r="BO21" s="1">
        <f>(BP13-BO13)*BO5</f>
        <v>0.28690564384009343</v>
      </c>
      <c r="BP21" s="1">
        <f>(BQ13-BP13)*BP5</f>
        <v>0.27974176968736381</v>
      </c>
      <c r="BQ21" s="1">
        <f>(BR13-BQ13)*BQ5</f>
        <v>0.27275053139749739</v>
      </c>
      <c r="BR21" s="1">
        <f>(BS13-BR13)*BR5</f>
        <v>0.26592875087583101</v>
      </c>
      <c r="BS21" s="1">
        <f>(BT13-BS13)*BS5</f>
        <v>0.25927319565446055</v>
      </c>
      <c r="BT21" s="1">
        <f>(BU13-BT13)*BT5</f>
        <v>0.25278058162229067</v>
      </c>
      <c r="BU21" s="1">
        <f>(BV13-BU13)*BU5</f>
        <v>0.24644757521242938</v>
      </c>
      <c r="BV21" s="1">
        <f>(BW13-BV13)*BV5</f>
        <v>0.24027079514869942</v>
      </c>
      <c r="BW21" s="1">
        <f>(BX13-BW13)*BW5</f>
        <v>0.23431346147700982</v>
      </c>
      <c r="BX21" s="1">
        <f>(BY13-BX13)*BX5</f>
        <v>0.22875194518150987</v>
      </c>
      <c r="BY21" s="1">
        <f>(BZ13-BY13)*BY5</f>
        <v>0.22330808754351306</v>
      </c>
      <c r="BZ21" s="1">
        <f>(CA13-BZ13)*BZ5</f>
        <v>0.21795144326578236</v>
      </c>
      <c r="CA21" s="1">
        <f>(CB13-CA13)*CA5</f>
        <v>0.2126825421481503</v>
      </c>
      <c r="CB21" s="1">
        <f>(CC13-CB13)*CB5</f>
        <v>0.20750190506765537</v>
      </c>
      <c r="CC21" s="1">
        <f>(CD13-CC13)*CC5</f>
        <v>0.20241004308027657</v>
      </c>
      <c r="CD21" s="1">
        <f>(CE13-CD13)*CD5</f>
        <v>0.19740745653392833</v>
      </c>
      <c r="CE21" s="1">
        <f>(CF13-CE13)*CE5</f>
        <v>0.19249463421467841</v>
      </c>
      <c r="CF21" s="1">
        <f>(CG13-CF13)*CF5</f>
        <v>0.18767205254848404</v>
      </c>
      <c r="CG21" s="1">
        <f>(CH13-CG13)*CG5</f>
        <v>0.18294017486898059</v>
      </c>
      <c r="CH21" s="1">
        <f>(CI13-CH13)*CH5</f>
        <v>0.17829945076680986</v>
      </c>
      <c r="CI21" s="1">
        <f>(CJ13-CI13)*CI5</f>
        <v>0.17375031552282058</v>
      </c>
      <c r="CJ21" s="1">
        <f>(CK13-CJ13)*CJ5</f>
        <v>0.16929318963184312</v>
      </c>
      <c r="CK21" s="1">
        <f>(CL13-CK13)*CK5</f>
        <v>0.16492847841919275</v>
      </c>
      <c r="CL21" s="1">
        <f>(CM13-CL13)*CL5</f>
        <v>0.16065657174822334</v>
      </c>
      <c r="CM21" s="1">
        <f>(CN13-CM13)*CM5</f>
        <v>0.15647784381776461</v>
      </c>
      <c r="CN21" s="1">
        <f>(CO13-CN13)*CN5</f>
        <v>0.152392653046729</v>
      </c>
      <c r="CO21" s="1">
        <f>(CP13-CO13)*CO5</f>
        <v>0.14840134203975816</v>
      </c>
      <c r="CP21" s="1">
        <f>(CQ13-CP13)*CP5</f>
        <v>0.14450423763263504</v>
      </c>
      <c r="CQ21" s="1">
        <f>(CR13-CQ13)*CQ5</f>
        <v>0.14070165100646251</v>
      </c>
      <c r="CR21" s="1">
        <f>(CS13-CR13)*CR5</f>
        <v>0.13699387787043074</v>
      </c>
      <c r="CS21" s="1">
        <f>(CT13-CS13)*CS5</f>
        <v>0.13338119870189968</v>
      </c>
      <c r="CT21" s="1">
        <f>(CU13-CT13)*CT5</f>
        <v>0.12986387904226193</v>
      </c>
      <c r="CU21" s="1">
        <f>(CV13-CU13)*CU5</f>
        <v>0.12644216983662238</v>
      </c>
      <c r="CV21" s="1">
        <f>(CW13-CV13)*CV5</f>
        <v>0.12311630781731869</v>
      </c>
      <c r="CW21" s="1">
        <f>(CX13-CW13)*CW5</f>
        <v>0.1198865159218907</v>
      </c>
      <c r="CX21" s="1">
        <f>(CY13-CX13)*CX5</f>
        <v>0.11675300373813025</v>
      </c>
      <c r="CY21" s="1">
        <f>(CZ13-CY13)*CY5</f>
        <v>0.11371596797597368</v>
      </c>
      <c r="CZ21" s="1">
        <f>(DA13-CZ13)*CZ5</f>
        <v>0.11077559295572594</v>
      </c>
      <c r="DA21" s="1">
        <f>(DB13-DA13)*DA5</f>
        <v>0.10793205111284249</v>
      </c>
      <c r="DB21" s="1">
        <f>(DC13-DB13)*DB5</f>
        <v>0.10518550350855589</v>
      </c>
      <c r="DC21" s="1">
        <f>(DD13-DC13)*DC5</f>
        <v>0.10253610035102516</v>
      </c>
      <c r="DD21" s="1">
        <f>(DE13-DD13)*DD5</f>
        <v>9.9983981514199557E-2</v>
      </c>
      <c r="DE21" s="1">
        <f>(DF13-DE13)*DE5</f>
        <v>9.7529277057670449E-2</v>
      </c>
      <c r="DF21" s="1">
        <f>(DG13-DF13)*DF5</f>
        <v>9.5172107741345116E-2</v>
      </c>
      <c r="DG21" s="1">
        <f>(DH13-DG13)*DG5</f>
        <v>9.2912585535132888E-2</v>
      </c>
      <c r="DH21" s="1">
        <f>(DI13-DH13)*DH5</f>
        <v>9.0750814116644568E-2</v>
      </c>
      <c r="DI21" s="1">
        <f>(DJ13-DI13)*DI5</f>
        <v>8.8686889359630705E-2</v>
      </c>
      <c r="DJ21" s="1">
        <f>(DK13-DJ13)*DJ5</f>
        <v>8.6720899810575958E-2</v>
      </c>
      <c r="DK21" s="1">
        <f>(DL13-DK13)*DK5</f>
        <v>8.4852927149259405E-2</v>
      </c>
      <c r="DL21" s="1">
        <f>(DM13-DL13)*DL5</f>
        <v>8.3083046633304417E-2</v>
      </c>
      <c r="DM21" s="1">
        <f>(DN13-DM13)*DM5</f>
        <v>8.1411327530360927E-2</v>
      </c>
      <c r="DN21" s="1">
        <f>(DO13-DN13)*DN5</f>
        <v>7.9814989949003837E-2</v>
      </c>
      <c r="DO21" s="1">
        <f>(DP13-DO13)*DO5</f>
        <v>7.7999471330244208E-2</v>
      </c>
      <c r="DP21" s="1">
        <f>(DQ13-DP13)*DP5</f>
        <v>7.6142790990323811E-2</v>
      </c>
      <c r="DQ21" s="1">
        <f>(DR13-DQ13)*DQ5</f>
        <v>7.4334947002936774E-2</v>
      </c>
      <c r="DR21" s="1">
        <f>(DS13-DR13)*DR5</f>
        <v>7.257493897297361E-2</v>
      </c>
      <c r="DS21" s="1">
        <f>(DT13-DS13)*DS5</f>
        <v>7.0861761151215188E-2</v>
      </c>
      <c r="DT21" s="1">
        <f>(DU13-DT13)*DT5</f>
        <v>6.9194402648810924E-2</v>
      </c>
      <c r="DU21" s="1">
        <f>(DV13-DU13)*DU5</f>
        <v>6.7571847642436414E-2</v>
      </c>
      <c r="DV21" s="1">
        <f>(DW13-DV13)*DV5</f>
        <v>6.5993075566315632E-2</v>
      </c>
      <c r="DW21" s="1">
        <f>(DX13-DW13)*DW5</f>
        <v>6.4457061296398513E-2</v>
      </c>
      <c r="DX21" s="1">
        <f>(DY13-DX13)*DX5</f>
        <v>6.2962775324614098E-2</v>
      </c>
      <c r="DY21" s="1">
        <f>(DZ13-DY13)*DY5</f>
        <v>6.1509183920479077E-2</v>
      </c>
      <c r="DZ21" s="1">
        <f>(EA13-DZ13)*DZ5</f>
        <v>6.0095249287379478E-2</v>
      </c>
      <c r="EA21" s="1">
        <f>(EB13-EA13)*EA5</f>
        <v>5.8719929706743501E-2</v>
      </c>
      <c r="EB21" s="1">
        <f>(EC13-EB13)*EB5</f>
        <v>5.738217967415267E-2</v>
      </c>
    </row>
    <row r="22" spans="2:132" x14ac:dyDescent="0.25">
      <c r="B22" s="5">
        <v>50</v>
      </c>
      <c r="D22" s="1">
        <f>(E14-D14)*D6</f>
        <v>1.33300926208994E-3</v>
      </c>
      <c r="E22" s="1">
        <f>(F14-E14)*E6</f>
        <v>4.37596022049373E-3</v>
      </c>
      <c r="F22" s="1">
        <f>(G14-F14)*F6</f>
        <v>9.0456022347073627E-3</v>
      </c>
      <c r="G22" s="1">
        <f>(H14-G14)*G6</f>
        <v>1.5253671062844497E-2</v>
      </c>
      <c r="H22" s="1">
        <f>(I14-H14)*H6</f>
        <v>2.2912813131303909E-2</v>
      </c>
      <c r="I22" s="1">
        <f>(J14-I14)*I6</f>
        <v>3.1940758702068237E-2</v>
      </c>
      <c r="J22" s="1">
        <f>(K14-J14)*J6</f>
        <v>4.2263303810851215E-2</v>
      </c>
      <c r="K22" s="1">
        <f>(L14-K14)*K6</f>
        <v>5.3779713169380738E-2</v>
      </c>
      <c r="L22" s="1">
        <f>(M14-L14)*L6</f>
        <v>6.6145130666729418E-2</v>
      </c>
      <c r="M22" s="1">
        <f>(N14-M14)*M6</f>
        <v>7.9549055631237486E-2</v>
      </c>
      <c r="N22" s="1">
        <f>(O14-N14)*N6</f>
        <v>9.4017805398856416E-2</v>
      </c>
      <c r="O22" s="1">
        <f>(P14-O14)*O6</f>
        <v>0.10950046639055636</v>
      </c>
      <c r="P22" s="1">
        <f>(Q14-P14)*P6</f>
        <v>0.12594438340866393</v>
      </c>
      <c r="Q22" s="1">
        <f>(R14-Q14)*Q6</f>
        <v>0.14329562780572105</v>
      </c>
      <c r="R22" s="1">
        <f>(S14-R14)*R6</f>
        <v>0.16149938915691381</v>
      </c>
      <c r="S22" s="1">
        <f>(T14-S14)*S6</f>
        <v>0.18050030100765208</v>
      </c>
      <c r="T22" s="1">
        <f>(U14-T14)*T6</f>
        <v>0.2002427106224984</v>
      </c>
      <c r="U22" s="1">
        <f>(V14-U14)*U6</f>
        <v>0.22067090327634176</v>
      </c>
      <c r="V22" s="1">
        <f>(W14-V14)*V6</f>
        <v>0.24172929293621659</v>
      </c>
      <c r="W22" s="1">
        <f>(X14-W14)*W6</f>
        <v>0.26336259256161504</v>
      </c>
      <c r="X22" s="1">
        <f>(Y14-X14)*X6</f>
        <v>0.28551597791585076</v>
      </c>
      <c r="Y22" s="1">
        <f>(Z14-Y14)*Y6</f>
        <v>0.30813525796243052</v>
      </c>
      <c r="Z22" s="1">
        <f>(AA14-Z14)*Z6</f>
        <v>0.33116706188571698</v>
      </c>
      <c r="AA22" s="1">
        <f>(AB14-AA14)*AA6</f>
        <v>0.35455904727709453</v>
      </c>
      <c r="AB22" s="1">
        <f>(AC14-AB14)*AB6</f>
        <v>0.37826012618408994</v>
      </c>
      <c r="AC22" s="1">
        <f>(AD14-AC14)*AC6</f>
        <v>0.40222069651170894</v>
      </c>
      <c r="AD22" s="1">
        <f>(AE14-AD14)*AD6</f>
        <v>0.42639285719107595</v>
      </c>
      <c r="AE22" s="1">
        <f>(AF14-AE14)*AE6</f>
        <v>0.45073057860868632</v>
      </c>
      <c r="AF22" s="1">
        <f>(AG14-AF14)*AF6</f>
        <v>0.4751897970425692</v>
      </c>
      <c r="AG22" s="1">
        <f>(AH14-AG14)*AG6</f>
        <v>0.49972840478164149</v>
      </c>
      <c r="AH22" s="1">
        <f>(AI14-AH14)*AH6</f>
        <v>0.52430611673742111</v>
      </c>
      <c r="AI22" s="1">
        <f>(AJ14-AI14)*AI6</f>
        <v>0.5488842088016912</v>
      </c>
      <c r="AJ22" s="1">
        <f>(AK14-AJ14)*AJ6</f>
        <v>0.57342514074592343</v>
      </c>
      <c r="AK22" s="1">
        <f>(AL14-AK14)*AK6</f>
        <v>0.59789209385188935</v>
      </c>
      <c r="AL22" s="1">
        <f>(AM14-AL14)*AL6</f>
        <v>0.62224846709846515</v>
      </c>
      <c r="AM22" s="1">
        <f>(AN14-AM14)*AM6</f>
        <v>0.64645738262651475</v>
      </c>
      <c r="AN22" s="1">
        <f>(AO14-AN14)*AN6</f>
        <v>0.67048124963236266</v>
      </c>
      <c r="AO22" s="1">
        <f>(AP14-AO14)*AO6</f>
        <v>0.69428142590732989</v>
      </c>
      <c r="AP22" s="1">
        <f>(AQ14-AP14)*AP6</f>
        <v>0.71781799974600824</v>
      </c>
      <c r="AQ22" s="1">
        <f>(AR14-AQ14)*AQ6</f>
        <v>0.74104969495689865</v>
      </c>
      <c r="AR22" s="1">
        <f>(AS14-AR14)*AR6</f>
        <v>0.76395502805687721</v>
      </c>
      <c r="AS22" s="1">
        <f>(AT14-AS14)*AS6</f>
        <v>0.7875739508248466</v>
      </c>
      <c r="AT22" s="1">
        <f>(AU14-AT14)*AT6</f>
        <v>0.81159097589520079</v>
      </c>
      <c r="AU22" s="1">
        <f>(AV14-AU14)*AU6</f>
        <v>0.83543833328899642</v>
      </c>
      <c r="AV22" s="1">
        <f>(AW14-AV14)*AV6</f>
        <v>0.8591009056872515</v>
      </c>
      <c r="AW22" s="1">
        <f>(AX14-AW14)*AW6</f>
        <v>0.88256477355989982</v>
      </c>
      <c r="AX22" s="1">
        <f>(AY14-AX14)*AX6</f>
        <v>0.90581715283491682</v>
      </c>
      <c r="AY22" s="1">
        <f>(AZ14-AY14)*AY6</f>
        <v>0.9288461835112779</v>
      </c>
      <c r="AZ22" s="1">
        <f>(BA14-AZ14)*AZ6</f>
        <v>0.95164056813459719</v>
      </c>
      <c r="BA22" s="1">
        <f>(BB14-BA14)*BA6</f>
        <v>0.97418907750794681</v>
      </c>
      <c r="BB22" s="1">
        <f>(BC14-BB14)*BB6</f>
        <v>0.99647995776747644</v>
      </c>
      <c r="BC22" s="1">
        <f>(BD14-BC14)*BC6</f>
        <v>1.0185002852681297</v>
      </c>
      <c r="BD22" s="1">
        <f>(BE14-BD14)*BD6</f>
        <v>1.0402353213022069</v>
      </c>
      <c r="BE22" s="1">
        <f>(BF14-BE14)*BE6</f>
        <v>1.0616679163807139</v>
      </c>
      <c r="BF22" s="1">
        <f>(BG14-BF14)*BF6</f>
        <v>1.0827780040869772</v>
      </c>
      <c r="BG22" s="1">
        <f>(BH14-BG14)*BG6</f>
        <v>1.1035422093245666</v>
      </c>
      <c r="BH22" s="1">
        <f>(BI14-BH14)*BH6</f>
        <v>1.1239335783182309</v>
      </c>
      <c r="BI22" s="1">
        <f>(BJ14-BI14)*BI6</f>
        <v>1.1439214213709692</v>
      </c>
      <c r="BJ22" s="1">
        <f>(BK14-BJ14)*BJ6</f>
        <v>1.1634712471236726</v>
      </c>
      <c r="BK22" s="1">
        <f>(BL14-BK14)*BK6</f>
        <v>1.3802931108341796</v>
      </c>
      <c r="BL22" s="1">
        <f>(BM14-BL14)*BL6</f>
        <v>1.3416367111272671</v>
      </c>
      <c r="BM22" s="1">
        <f>(BN14-BM14)*BM6</f>
        <v>1.3036059915572777</v>
      </c>
      <c r="BN22" s="1">
        <f>(BO14-BN14)*BN6</f>
        <v>1.2662570718267696</v>
      </c>
      <c r="BO22" s="1">
        <f>(BP14-BO14)*BO6</f>
        <v>1.229644018784309</v>
      </c>
      <c r="BP22" s="1">
        <f>(BQ14-BP14)*BP6</f>
        <v>1.1938111677162813</v>
      </c>
      <c r="BQ22" s="1">
        <f>(BR14-BQ14)*BQ6</f>
        <v>1.1587937806694395</v>
      </c>
      <c r="BR22" s="1">
        <f>(BS14-BR14)*BR6</f>
        <v>1.1246188612656705</v>
      </c>
      <c r="BS22" s="1">
        <f>(BT14-BS14)*BS6</f>
        <v>1.0913059712359412</v>
      </c>
      <c r="BT22" s="1">
        <f>(BU14-BT14)*BT6</f>
        <v>1.0588680292031258</v>
      </c>
      <c r="BU22" s="1">
        <f>(BV14-BU14)*BU6</f>
        <v>1.0273120814840995</v>
      </c>
      <c r="BV22" s="1">
        <f>(BW14-BV14)*BV6</f>
        <v>0.99687395298077874</v>
      </c>
      <c r="BW22" s="1">
        <f>(BX14-BW14)*BW6</f>
        <v>0.96809401988798849</v>
      </c>
      <c r="BX22" s="1">
        <f>(BY14-BX14)*BX6</f>
        <v>0.94004905913635051</v>
      </c>
      <c r="BY22" s="1">
        <f>(BZ14-BY14)*BY6</f>
        <v>0.91265716964274834</v>
      </c>
      <c r="BZ22" s="1">
        <f>(CA14-BZ14)*BZ6</f>
        <v>0.8859244455806824</v>
      </c>
      <c r="CA22" s="1">
        <f>(CB14-CA14)*CA6</f>
        <v>0.85985443156224339</v>
      </c>
      <c r="CB22" s="1">
        <f>(CC14-CB14)*CB6</f>
        <v>0.83444845284718849</v>
      </c>
      <c r="CC22" s="1">
        <f>(CD14-CC14)*CC6</f>
        <v>0.80970590801504672</v>
      </c>
      <c r="CD22" s="1">
        <f>(CE14-CD14)*CD6</f>
        <v>0.78562452793241921</v>
      </c>
      <c r="CE22" s="1">
        <f>(CF14-CE14)*CE6</f>
        <v>0.76220060524634103</v>
      </c>
      <c r="CF22" s="1">
        <f>(CG14-CF14)*CF6</f>
        <v>0.73942919846827992</v>
      </c>
      <c r="CG22" s="1">
        <f>(CH14-CG14)*CG6</f>
        <v>0.71730431421923924</v>
      </c>
      <c r="CH22" s="1">
        <f>(CI14-CH14)*CH6</f>
        <v>0.69581907059677861</v>
      </c>
      <c r="CI22" s="1">
        <f>(CJ14-CI14)*CI6</f>
        <v>0.67496584400317938</v>
      </c>
      <c r="CJ22" s="1">
        <f>(CK14-CJ14)*CJ6</f>
        <v>0.6547364012566006</v>
      </c>
      <c r="CK22" s="1">
        <f>(CL14-CK14)*CK6</f>
        <v>0.6351220183841717</v>
      </c>
      <c r="CL22" s="1">
        <f>(CM14-CL14)*CL6</f>
        <v>0.61611358719599252</v>
      </c>
      <c r="CM22" s="1">
        <f>(CN14-CM14)*CM6</f>
        <v>0.59770171053337695</v>
      </c>
      <c r="CN22" s="1">
        <f>(CO14-CN14)*CN6</f>
        <v>0.57987678696191913</v>
      </c>
      <c r="CO22" s="1">
        <f>(CP14-CO14)*CO6</f>
        <v>0.56262908561435454</v>
      </c>
      <c r="CP22" s="1">
        <f>(CQ14-CP14)*CP6</f>
        <v>0.54594881183662858</v>
      </c>
      <c r="CQ22" s="1">
        <f>(CR14-CQ14)*CQ6</f>
        <v>0.52982616430617202</v>
      </c>
      <c r="CR22" s="1">
        <f>(CS14-CR14)*CR6</f>
        <v>0.51425138424781314</v>
      </c>
      <c r="CS22" s="1">
        <f>(CT14-CS14)*CS6</f>
        <v>0.49921479740535241</v>
      </c>
      <c r="CT22" s="1">
        <f>(CU14-CT14)*CT6</f>
        <v>0.48470684938750652</v>
      </c>
      <c r="CU22" s="1">
        <f>(CV14-CU14)*CU6</f>
        <v>0.47071813501568721</v>
      </c>
      <c r="CV22" s="1">
        <f>(CW14-CV14)*CV6</f>
        <v>0.45723942225978192</v>
      </c>
      <c r="CW22" s="1">
        <f>(CX14-CW14)*CW6</f>
        <v>0.44426167134545591</v>
      </c>
      <c r="CX22" s="1">
        <f>(CY14-CX14)*CX6</f>
        <v>0.43177604955642646</v>
      </c>
      <c r="CY22" s="1">
        <f>(CZ14-CY14)*CY6</f>
        <v>0.41977394225183379</v>
      </c>
      <c r="CZ22" s="1">
        <f>(DA14-CZ14)*CZ6</f>
        <v>0.40824696055179521</v>
      </c>
      <c r="DA22" s="1">
        <f>(DB14-DA14)*DA6</f>
        <v>0.39718694612733119</v>
      </c>
      <c r="DB22" s="1">
        <f>(DC14-DB14)*DB6</f>
        <v>0.38658597348415746</v>
      </c>
      <c r="DC22" s="1">
        <f>(DD14-DC14)*DC6</f>
        <v>0.37643635008831433</v>
      </c>
      <c r="DD22" s="1">
        <f>(DE14-DD14)*DD6</f>
        <v>0.36673061465392509</v>
      </c>
      <c r="DE22" s="1">
        <f>(DF14-DE14)*DE6</f>
        <v>0.35746153387681229</v>
      </c>
      <c r="DF22" s="1">
        <f>(DG14-DF14)*DF6</f>
        <v>0.34862209785787734</v>
      </c>
      <c r="DG22" s="1">
        <f>(DH14-DG14)*DG6</f>
        <v>0.3402055144449922</v>
      </c>
      <c r="DH22" s="1">
        <f>(DI14-DH14)*DH6</f>
        <v>0.33220520267865722</v>
      </c>
      <c r="DI22" s="1">
        <f>(DJ14-DI14)*DI6</f>
        <v>0.32461478552063661</v>
      </c>
      <c r="DJ22" s="1">
        <f>(DK14-DJ14)*DJ6</f>
        <v>0.31701913033446755</v>
      </c>
      <c r="DK22" s="1">
        <f>(DL14-DK14)*DK6</f>
        <v>0.30893627092922343</v>
      </c>
      <c r="DL22" s="1">
        <f>(DM14-DL14)*DL6</f>
        <v>0.30107923176815116</v>
      </c>
      <c r="DM22" s="1">
        <f>(DN14-DM14)*DM6</f>
        <v>0.29346190722985743</v>
      </c>
      <c r="DN22" s="1">
        <f>(DO14-DN14)*DN6</f>
        <v>0.28607765725065598</v>
      </c>
      <c r="DO22" s="1">
        <f>(DP14-DO14)*DO6</f>
        <v>0.27891997745509678</v>
      </c>
      <c r="DP22" s="1">
        <f>(DQ14-DP14)*DP6</f>
        <v>0.27198249454930656</v>
      </c>
      <c r="DQ22" s="1">
        <f>(DR14-DQ14)*DQ6</f>
        <v>0.26525896167109159</v>
      </c>
      <c r="DR22" s="1">
        <f>(DS14-DR14)*DR6</f>
        <v>0.25874325373554213</v>
      </c>
      <c r="DS22" s="1">
        <f>(DT14-DS14)*DS6</f>
        <v>0.25242936280360978</v>
      </c>
      <c r="DT22" s="1">
        <f>(DU14-DT14)*DT6</f>
        <v>0.24631139350225861</v>
      </c>
      <c r="DU22" s="1">
        <f>(DV14-DU14)*DU6</f>
        <v>0.24038355851175186</v>
      </c>
      <c r="DV22" s="1">
        <f>(DW14-DV14)*DV6</f>
        <v>0.23464017414331229</v>
      </c>
      <c r="DW22" s="1">
        <f>(DX14-DW14)*DW6</f>
        <v>0.22907565601309035</v>
      </c>
      <c r="DX22" s="1">
        <f>(DY14-DX14)*DX6</f>
        <v>0.22368451483419305</v>
      </c>
      <c r="DY22" s="1">
        <f>(DZ14-DY14)*DY6</f>
        <v>0.21846135232294378</v>
      </c>
      <c r="DZ22" s="1">
        <f>(EA14-DZ14)*DZ6</f>
        <v>0.21340085723652943</v>
      </c>
      <c r="EA22" s="1">
        <f>(EB14-EA14)*EA6</f>
        <v>0.20849780153967185</v>
      </c>
      <c r="EB22" s="1">
        <f>(EC14-EB14)*EB6</f>
        <v>0.20374703670745001</v>
      </c>
    </row>
    <row r="23" spans="2:132" x14ac:dyDescent="0.25">
      <c r="B23" s="5">
        <v>75</v>
      </c>
      <c r="D23" s="1">
        <f>(E15-D15)*D7</f>
        <v>2.4840451656955895E-2</v>
      </c>
      <c r="E23" s="1">
        <f>(F15-E15)*E7</f>
        <v>7.6220170993204536E-2</v>
      </c>
      <c r="F23" s="1">
        <f>(G15-F15)*F7</f>
        <v>0.1474438481043297</v>
      </c>
      <c r="G23" s="1">
        <f>(H15-G15)*G7</f>
        <v>0.23316501275820467</v>
      </c>
      <c r="H23" s="1">
        <f>(I15-H15)*H7</f>
        <v>0.32964395581915196</v>
      </c>
      <c r="I23" s="1">
        <f>(J15-I15)*I7</f>
        <v>0.43478800771640064</v>
      </c>
      <c r="J23" s="1">
        <f>(K15-J15)*J7</f>
        <v>0.54807622376521103</v>
      </c>
      <c r="K23" s="1">
        <f>(L15-K15)*K7</f>
        <v>0.66861143001823498</v>
      </c>
      <c r="L23" s="1">
        <f>(M15-L15)*L7</f>
        <v>0.78924759049089233</v>
      </c>
      <c r="M23" s="1">
        <f>(N15-M15)*M7</f>
        <v>0.92080958922942469</v>
      </c>
      <c r="N23" s="1">
        <f>(O15-N15)*N7</f>
        <v>1.0628398356234388</v>
      </c>
      <c r="O23" s="1">
        <f>(P15-O15)*O7</f>
        <v>1.2127780847965515</v>
      </c>
      <c r="P23" s="1">
        <f>(Q15-P15)*P7</f>
        <v>1.3689357516875256</v>
      </c>
      <c r="Q23" s="1">
        <f>(R15-Q15)*Q7</f>
        <v>1.5304710555155783</v>
      </c>
      <c r="R23" s="1">
        <f>(S15-R15)*R7</f>
        <v>1.6962828779485442</v>
      </c>
      <c r="S23" s="1">
        <f>(T15-S15)*S7</f>
        <v>1.8640178944807879</v>
      </c>
      <c r="T23" s="1">
        <f>(U15-T15)*T7</f>
        <v>2.0290509131436214</v>
      </c>
      <c r="U23" s="1">
        <f>(V15-U15)*U7</f>
        <v>2.1776728577692674</v>
      </c>
      <c r="V23" s="1">
        <f>(W15-V15)*V7</f>
        <v>2.3039382278761087</v>
      </c>
      <c r="W23" s="1">
        <f>(X15-W15)*W7</f>
        <v>2.4156626719527021</v>
      </c>
      <c r="X23" s="1">
        <f>(Y15-X15)*X7</f>
        <v>2.4959302991565018</v>
      </c>
      <c r="Y23" s="1">
        <f>(Z15-Y15)*Y7</f>
        <v>2.5397586142668507</v>
      </c>
      <c r="Z23" s="1">
        <f>(AA15-Z15)*Z7</f>
        <v>2.5462452333754473</v>
      </c>
      <c r="AA23" s="1">
        <f>(AB15-AA15)*AA7</f>
        <v>2.5366226436035197</v>
      </c>
      <c r="AB23" s="1">
        <f>(AC15-AB15)*AB7</f>
        <v>2.4826049883767638</v>
      </c>
      <c r="AC23" s="1">
        <f>(AD15-AC15)*AC7</f>
        <v>2.3745218836939292</v>
      </c>
      <c r="AD23" s="1">
        <f>(AE15-AD15)*AD7</f>
        <v>2.2474097310133212</v>
      </c>
      <c r="AE23" s="1">
        <f>(AF15-AE15)*AE7</f>
        <v>2.1600560238672464</v>
      </c>
      <c r="AF23" s="1">
        <f>(AG15-AF15)*AF7</f>
        <v>2.1419609404461371</v>
      </c>
      <c r="AG23" s="1">
        <f>(AH15-AG15)*AG7</f>
        <v>2.0662947007559227</v>
      </c>
      <c r="AH23" s="1">
        <f>(AI15-AH15)*AH7</f>
        <v>1.9539542041678828</v>
      </c>
      <c r="AI23" s="1">
        <f>(AJ15-AI15)*AI7</f>
        <v>1.8411320246432517</v>
      </c>
      <c r="AJ23" s="1">
        <f>(AK15-AJ15)*AJ7</f>
        <v>1.7748924788564577</v>
      </c>
      <c r="AK23" s="1">
        <f>(AL15-AK15)*AK7</f>
        <v>1.7888836291741166</v>
      </c>
      <c r="AL23" s="1">
        <f>(AM15-AL15)*AL7</f>
        <v>1.7673445940685735</v>
      </c>
      <c r="AM23" s="1">
        <f>(AN15-AM15)*AM7</f>
        <v>1.7141560444613917</v>
      </c>
      <c r="AN23" s="1">
        <f>(AO15-AN15)*AN7</f>
        <v>1.6560574214792014</v>
      </c>
      <c r="AO23" s="1">
        <f>(AP15-AO15)*AO7</f>
        <v>1.6196483713258101</v>
      </c>
      <c r="AP23" s="1">
        <f>(AQ15-AP15)*AP7</f>
        <v>1.6361144776137913</v>
      </c>
      <c r="AQ23" s="1">
        <f>(AR15-AQ15)*AQ7</f>
        <v>1.6650832506005604</v>
      </c>
      <c r="AR23" s="1">
        <f>(AS15-AR15)*AR7</f>
        <v>1.6552454863373081</v>
      </c>
      <c r="AS23" s="1">
        <f>(AT15-AS15)*AS7</f>
        <v>1.6254960432609087</v>
      </c>
      <c r="AT23" s="1">
        <f>(AU15-AT15)*AT7</f>
        <v>1.5945907505120653</v>
      </c>
      <c r="AU23" s="1">
        <f>(AV15-AU15)*AU7</f>
        <v>1.5855650399772827</v>
      </c>
      <c r="AV23" s="1">
        <f>(AW15-AV15)*AV7</f>
        <v>1.62517200024869</v>
      </c>
      <c r="AW23" s="1">
        <f>(AX15-AW15)*AW7</f>
        <v>1.6792603675642395</v>
      </c>
      <c r="AX23" s="1">
        <f>(AY15-AX15)*AX7</f>
        <v>1.6885230824672841</v>
      </c>
      <c r="AY23" s="1">
        <f>(AZ15-AY15)*AY7</f>
        <v>1.6693350639118514</v>
      </c>
      <c r="AZ23" s="1">
        <f>(BA15-AZ15)*AZ7</f>
        <v>1.6390665679406304</v>
      </c>
      <c r="BA23" s="1">
        <f>(BB15-BA15)*BA7</f>
        <v>1.6187153828107219</v>
      </c>
      <c r="BB23" s="1">
        <f>(BC15-BB15)*BB7</f>
        <v>1.6329001371799885</v>
      </c>
      <c r="BC23" s="1">
        <f>(BD15-BC15)*BC7</f>
        <v>1.7054308089889134</v>
      </c>
      <c r="BD23" s="1">
        <f>(BE15-BD15)*BD7</f>
        <v>1.7668632603714001</v>
      </c>
      <c r="BE23" s="1">
        <f>(BF15-BE15)*BE7</f>
        <v>1.7748516315752116</v>
      </c>
      <c r="BF23" s="1">
        <f>(BG15-BF15)*BF7</f>
        <v>1.7502223731459148</v>
      </c>
      <c r="BG23" s="1">
        <f>(BH15-BG15)*BG7</f>
        <v>1.7122094588074643</v>
      </c>
      <c r="BH23" s="1">
        <f>(BI15-BH15)*BH7</f>
        <v>1.6834738482917515</v>
      </c>
      <c r="BI23" s="1">
        <f>(BJ15-BI15)*BI7</f>
        <v>1.6900459311051541</v>
      </c>
      <c r="BJ23" s="1">
        <f>(BK15-BJ15)*BJ7</f>
        <v>1.7613767084826346</v>
      </c>
      <c r="BK23" s="1">
        <f>(BL15-BK15)*BK7</f>
        <v>0.99868374124057846</v>
      </c>
      <c r="BL23" s="1">
        <f>(BM15-BL15)*BL7</f>
        <v>0.82289078673198746</v>
      </c>
      <c r="BM23" s="1">
        <f>(BN15-BM15)*BM7</f>
        <v>0.70001959676826708</v>
      </c>
      <c r="BN23" s="1">
        <f>(BO15-BN15)*BN7</f>
        <v>0.57683029302760946</v>
      </c>
      <c r="BO23" s="1">
        <f>(BP15-BO15)*BO7</f>
        <v>0.45617627589893706</v>
      </c>
      <c r="BP23" s="1">
        <f>(BQ15-BP15)*BP7</f>
        <v>0.34474884203304607</v>
      </c>
      <c r="BQ23" s="1">
        <f>(BR15-BQ15)*BQ7</f>
        <v>0.2492354645646318</v>
      </c>
      <c r="BR23" s="1">
        <f>(BS15-BR15)*BR7</f>
        <v>0.17633501148753525</v>
      </c>
      <c r="BS23" s="1">
        <f>(BT15-BS15)*BS7</f>
        <v>0.13276605322185805</v>
      </c>
      <c r="BT23" s="1">
        <f>(BU15-BT15)*BT7</f>
        <v>0.12526606961335954</v>
      </c>
      <c r="BU23" s="1">
        <f>(BV15-BU15)*BU7</f>
        <v>0.14920435743449947</v>
      </c>
      <c r="BV23" s="1">
        <f>(BW15-BV15)*BV7</f>
        <v>0.13569433039681844</v>
      </c>
      <c r="BW23" s="1">
        <f>(BX15-BW15)*BW7</f>
        <v>0.11304771170281949</v>
      </c>
      <c r="BX23" s="1">
        <f>(BY15-BX15)*BX7</f>
        <v>9.1080655027933596E-2</v>
      </c>
      <c r="BY23" s="1">
        <f>(BZ15-BY15)*BY7</f>
        <v>7.0826405494782432E-2</v>
      </c>
      <c r="BZ23" s="1">
        <f>(CA15-BZ15)*BZ7</f>
        <v>5.3317974719736212E-2</v>
      </c>
      <c r="CA23" s="1">
        <f>(CB15-CA15)*CA7</f>
        <v>3.9588579647527586E-2</v>
      </c>
      <c r="CB23" s="1">
        <f>(CC15-CB15)*CB7</f>
        <v>3.0671906431789193E-2</v>
      </c>
      <c r="CC23" s="1">
        <f>(CD15-CC15)*CC7</f>
        <v>2.7602137677702636E-2</v>
      </c>
      <c r="CD23" s="1">
        <f>(CE15-CD15)*CD7</f>
        <v>3.0206230455259418E-2</v>
      </c>
      <c r="CE23" s="1">
        <f>(CF15-CE15)*CE7</f>
        <v>3.0184944521942758E-2</v>
      </c>
      <c r="CF23" s="1">
        <f>(CG15-CF15)*CF7</f>
        <v>2.757562162725824E-2</v>
      </c>
      <c r="CG23" s="1">
        <f>(CH15-CG15)*CG7</f>
        <v>2.3443405693395848E-2</v>
      </c>
      <c r="CH23" s="1">
        <f>(CI15-CH15)*CH7</f>
        <v>1.8317339984405684E-2</v>
      </c>
      <c r="CI23" s="1">
        <f>(CJ15-CI15)*CI7</f>
        <v>1.2726252608328346E-2</v>
      </c>
      <c r="CJ23" s="1">
        <f>(CK15-CJ15)*CJ7</f>
        <v>7.1988146127490663E-3</v>
      </c>
      <c r="CK23" s="1">
        <f>(CL15-CK15)*CK7</f>
        <v>2.263612672266668E-3</v>
      </c>
      <c r="CL23" s="1">
        <f>(CM15-CL15)*CL7</f>
        <v>-1.550780484465279E-3</v>
      </c>
      <c r="CM23" s="1">
        <f>(CN15-CM15)*CM7</f>
        <v>-3.7157547178309509E-3</v>
      </c>
      <c r="CN23" s="1">
        <f>(CO15-CN15)*CN7</f>
        <v>-3.7026470194890877E-3</v>
      </c>
      <c r="CO23" s="1">
        <f>(CP15-CO15)*CO7</f>
        <v>-9.8277891490353955E-4</v>
      </c>
      <c r="CP23" s="1">
        <f>(CQ15-CP15)*CP7</f>
        <v>4.953279888907652E-3</v>
      </c>
      <c r="CQ23" s="1">
        <f>(CR15-CQ15)*CQ7</f>
        <v>1.0254074593633969E-2</v>
      </c>
      <c r="CR23" s="1">
        <f>(CS15-CR15)*CR7</f>
        <v>1.2200876076458745E-2</v>
      </c>
      <c r="CS23" s="1">
        <f>(CT15-CS15)*CS7</f>
        <v>1.2584974137841846E-2</v>
      </c>
      <c r="CT23" s="1">
        <f>(CU15-CT15)*CT7</f>
        <v>1.1680475887223775E-2</v>
      </c>
      <c r="CU23" s="1">
        <f>(CV15-CU15)*CU7</f>
        <v>9.761439043386784E-3</v>
      </c>
      <c r="CV23" s="1">
        <f>(CW15-CV15)*CV7</f>
        <v>7.1018544992672798E-3</v>
      </c>
      <c r="CW23" s="1">
        <f>(CX15-CW15)*CW7</f>
        <v>3.9756457488009881E-3</v>
      </c>
      <c r="CX23" s="1">
        <f>(CY15-CX15)*CX7</f>
        <v>6.5668056491479916E-4</v>
      </c>
      <c r="CY23" s="1">
        <f>(CZ15-CY15)*CY7</f>
        <v>-2.5812096250362299E-3</v>
      </c>
      <c r="CZ23" s="1">
        <f>(DA15-CZ15)*CZ7</f>
        <v>-5.464207209617801E-3</v>
      </c>
      <c r="DA23" s="1">
        <f>(DB15-DA15)*DA7</f>
        <v>-7.7184872169922735E-3</v>
      </c>
      <c r="DB23" s="1">
        <f>(DC15-DB15)*DB7</f>
        <v>-9.0702020024829005E-3</v>
      </c>
      <c r="DC23" s="1">
        <f>(DD15-DC15)*DC7</f>
        <v>-9.2454763385760048E-3</v>
      </c>
      <c r="DD23" s="1">
        <f>(DE15-DD15)*DD7</f>
        <v>-7.9704174567586591E-3</v>
      </c>
      <c r="DE23" s="1">
        <f>(DF15-DE15)*DE7</f>
        <v>-4.9711446221768572E-3</v>
      </c>
      <c r="DF23" s="1">
        <f>(DG15-DF15)*DF7</f>
        <v>2.6157192146600142E-5</v>
      </c>
      <c r="DG23" s="1">
        <f>(DH15-DG15)*DG7</f>
        <v>7.5513993530239801E-3</v>
      </c>
      <c r="DH23" s="1">
        <f>(DI15-DH15)*DH7</f>
        <v>1.8399255046099978E-2</v>
      </c>
      <c r="DI23" s="1">
        <f>(DJ15-DI15)*DI7</f>
        <v>2.6184714071357043E-2</v>
      </c>
      <c r="DJ23" s="1">
        <f>(DK15-DJ15)*DJ7</f>
        <v>3.0027875619845563E-2</v>
      </c>
      <c r="DK23" s="1">
        <f>(DL15-DK15)*DK7</f>
        <v>3.0451549751899606E-2</v>
      </c>
      <c r="DL23" s="1">
        <f>(DM15-DL15)*DL7</f>
        <v>2.7978519281781258E-2</v>
      </c>
      <c r="DM23" s="1">
        <f>(DN15-DM15)*DM7</f>
        <v>2.3131358476189055E-2</v>
      </c>
      <c r="DN23" s="1">
        <f>(DO15-DN15)*DN7</f>
        <v>1.6432343991806972E-2</v>
      </c>
      <c r="DO23" s="1">
        <f>(DP15-DO15)*DO7</f>
        <v>8.4034407974218003E-3</v>
      </c>
      <c r="DP23" s="1">
        <f>(DQ15-DP15)*DP7</f>
        <v>-4.3365398768608498E-4</v>
      </c>
      <c r="DQ23" s="1">
        <f>(DR15-DQ15)*DQ7</f>
        <v>-9.5574260335091598E-3</v>
      </c>
      <c r="DR23" s="1">
        <f>(DS15-DR15)*DR7</f>
        <v>-1.844643383966494E-2</v>
      </c>
      <c r="DS23" s="1">
        <f>(DT15-DS15)*DS7</f>
        <v>-2.6579189928041792E-2</v>
      </c>
      <c r="DT23" s="1">
        <f>(DU15-DT15)*DT7</f>
        <v>-3.3434049137686779E-2</v>
      </c>
      <c r="DU23" s="1">
        <f>(DV15-DU15)*DU7</f>
        <v>-3.8489120083258062E-2</v>
      </c>
      <c r="DV23" s="1">
        <f>(DW15-DV15)*DV7</f>
        <v>-4.1222216114949542E-2</v>
      </c>
      <c r="DW23" s="1">
        <f>(DX15-DW15)*DW7</f>
        <v>-4.111086251934614E-2</v>
      </c>
      <c r="DX23" s="1">
        <f>(DY15-DX15)*DX7</f>
        <v>-3.7632377109089996E-2</v>
      </c>
      <c r="DY23" s="1">
        <f>(DZ15-DY15)*DY7</f>
        <v>-3.0264041583941408E-2</v>
      </c>
      <c r="DZ23" s="1">
        <f>(EA15-DZ15)*DZ7</f>
        <v>-1.848338094974715E-2</v>
      </c>
      <c r="EA23" s="1">
        <f>(EB15-EA15)*EA7</f>
        <v>-1.7685675200554941E-3</v>
      </c>
      <c r="EB23" s="1">
        <f>(EC15-EB15)*EB7</f>
        <v>2.0401035611917962E-2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EC1B-C939-45C9-A28D-DCC2AD7F0AD2}">
  <dimension ref="B2:EC23"/>
  <sheetViews>
    <sheetView workbookViewId="0">
      <selection activeCell="C4" sqref="C4"/>
    </sheetView>
  </sheetViews>
  <sheetFormatPr defaultRowHeight="15" x14ac:dyDescent="0.25"/>
  <cols>
    <col min="1" max="1" width="9.140625" style="1"/>
    <col min="2" max="3" width="9.140625" style="5"/>
    <col min="4" max="4" width="12.7109375" style="1" bestFit="1" customWidth="1"/>
    <col min="5" max="16384" width="9.140625" style="1"/>
  </cols>
  <sheetData>
    <row r="2" spans="2:133" ht="18" x14ac:dyDescent="0.35">
      <c r="B2" s="3" t="s">
        <v>10</v>
      </c>
      <c r="C2" s="3">
        <v>10</v>
      </c>
      <c r="D2" s="10" t="s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2:133" x14ac:dyDescent="0.25">
      <c r="B3" s="3" t="s">
        <v>11</v>
      </c>
      <c r="C3" s="3">
        <v>500</v>
      </c>
      <c r="D3" s="12">
        <v>50</v>
      </c>
      <c r="E3" s="12">
        <v>100</v>
      </c>
      <c r="F3" s="12">
        <v>150</v>
      </c>
      <c r="G3" s="12">
        <v>200</v>
      </c>
      <c r="H3" s="12">
        <v>250</v>
      </c>
      <c r="I3" s="12">
        <v>300</v>
      </c>
      <c r="J3" s="12">
        <v>350</v>
      </c>
      <c r="K3" s="12">
        <v>400</v>
      </c>
      <c r="L3" s="12">
        <v>450</v>
      </c>
      <c r="M3" s="12">
        <v>500</v>
      </c>
      <c r="N3" s="12">
        <v>550</v>
      </c>
      <c r="O3" s="12">
        <v>600</v>
      </c>
      <c r="P3" s="12">
        <v>650</v>
      </c>
      <c r="Q3" s="12">
        <v>700</v>
      </c>
      <c r="R3" s="12">
        <v>750</v>
      </c>
      <c r="S3" s="12">
        <v>800</v>
      </c>
      <c r="T3" s="12">
        <v>850</v>
      </c>
      <c r="U3" s="12">
        <v>900</v>
      </c>
      <c r="V3" s="12">
        <v>950</v>
      </c>
      <c r="W3" s="12">
        <v>1000</v>
      </c>
      <c r="X3" s="12">
        <v>1050</v>
      </c>
      <c r="Y3" s="12">
        <v>1100</v>
      </c>
      <c r="Z3" s="12">
        <v>1150</v>
      </c>
      <c r="AA3" s="12">
        <v>1200</v>
      </c>
      <c r="AB3" s="12">
        <v>1250</v>
      </c>
      <c r="AC3" s="12">
        <v>1300</v>
      </c>
      <c r="AD3" s="12">
        <v>1350</v>
      </c>
      <c r="AE3" s="12">
        <v>1400</v>
      </c>
      <c r="AF3" s="12">
        <v>1450</v>
      </c>
      <c r="AG3" s="12">
        <v>1500</v>
      </c>
      <c r="AH3" s="12">
        <v>1550</v>
      </c>
      <c r="AI3" s="12">
        <v>1600</v>
      </c>
      <c r="AJ3" s="12">
        <v>1650</v>
      </c>
      <c r="AK3" s="12">
        <v>1700</v>
      </c>
      <c r="AL3" s="12">
        <v>1750</v>
      </c>
      <c r="AM3" s="12">
        <v>1800</v>
      </c>
      <c r="AN3" s="12">
        <v>1850</v>
      </c>
      <c r="AO3" s="12">
        <v>1900</v>
      </c>
      <c r="AP3" s="12">
        <v>1950</v>
      </c>
      <c r="AQ3" s="12">
        <v>2000</v>
      </c>
      <c r="AR3" s="12">
        <v>2050</v>
      </c>
      <c r="AS3" s="12">
        <v>2100</v>
      </c>
      <c r="AT3" s="12">
        <v>2150</v>
      </c>
      <c r="AU3" s="12">
        <v>2200</v>
      </c>
      <c r="AV3" s="12">
        <v>2250</v>
      </c>
      <c r="AW3" s="12">
        <v>2300</v>
      </c>
      <c r="AX3" s="12">
        <v>2350</v>
      </c>
      <c r="AY3" s="12">
        <v>2400</v>
      </c>
      <c r="AZ3" s="12">
        <v>2450</v>
      </c>
      <c r="BA3" s="12">
        <v>2500</v>
      </c>
      <c r="BB3" s="12">
        <v>2550</v>
      </c>
      <c r="BC3" s="12">
        <v>2600</v>
      </c>
      <c r="BD3" s="12">
        <v>2650</v>
      </c>
      <c r="BE3" s="12">
        <v>2700</v>
      </c>
      <c r="BF3" s="12">
        <v>2750</v>
      </c>
      <c r="BG3" s="12">
        <v>2800</v>
      </c>
      <c r="BH3" s="12">
        <v>2850</v>
      </c>
      <c r="BI3" s="12">
        <v>2900</v>
      </c>
      <c r="BJ3" s="12">
        <v>2950</v>
      </c>
      <c r="BK3" s="12">
        <v>3000</v>
      </c>
      <c r="BL3" s="12">
        <v>3050</v>
      </c>
      <c r="BM3" s="12">
        <v>3100</v>
      </c>
      <c r="BN3" s="12">
        <v>3150</v>
      </c>
      <c r="BO3" s="12">
        <v>3200</v>
      </c>
      <c r="BP3" s="12">
        <v>3250</v>
      </c>
      <c r="BQ3" s="12">
        <v>3300</v>
      </c>
      <c r="BR3" s="12">
        <v>3350</v>
      </c>
      <c r="BS3" s="12">
        <v>3400</v>
      </c>
      <c r="BT3" s="12">
        <v>3450</v>
      </c>
      <c r="BU3" s="12">
        <v>3500</v>
      </c>
      <c r="BV3" s="12">
        <v>3550</v>
      </c>
      <c r="BW3" s="12">
        <v>3600</v>
      </c>
      <c r="BX3" s="12">
        <v>3650</v>
      </c>
      <c r="BY3" s="12">
        <v>3700</v>
      </c>
      <c r="BZ3" s="12">
        <v>3750</v>
      </c>
      <c r="CA3" s="12">
        <v>3800</v>
      </c>
      <c r="CB3" s="12">
        <v>3850</v>
      </c>
      <c r="CC3" s="12">
        <v>3900</v>
      </c>
      <c r="CD3" s="12">
        <v>3950</v>
      </c>
      <c r="CE3" s="12">
        <v>4000</v>
      </c>
      <c r="CF3" s="12">
        <v>4050</v>
      </c>
      <c r="CG3" s="12">
        <v>4100</v>
      </c>
      <c r="CH3" s="12">
        <v>4150</v>
      </c>
      <c r="CI3" s="12">
        <v>4200</v>
      </c>
      <c r="CJ3" s="12">
        <v>4250</v>
      </c>
      <c r="CK3" s="12">
        <v>4300</v>
      </c>
      <c r="CL3" s="12">
        <v>4350</v>
      </c>
      <c r="CM3" s="12">
        <v>4400</v>
      </c>
      <c r="CN3" s="12">
        <v>4450</v>
      </c>
      <c r="CO3" s="12">
        <v>4500</v>
      </c>
      <c r="CP3" s="12">
        <v>4550</v>
      </c>
      <c r="CQ3" s="12">
        <v>4600</v>
      </c>
      <c r="CR3" s="12">
        <v>4650</v>
      </c>
      <c r="CS3" s="12">
        <v>4700</v>
      </c>
      <c r="CT3" s="12">
        <v>4750</v>
      </c>
      <c r="CU3" s="12">
        <v>4800</v>
      </c>
      <c r="CV3" s="12">
        <v>4850</v>
      </c>
      <c r="CW3" s="12">
        <v>4900</v>
      </c>
      <c r="CX3" s="12">
        <v>4950</v>
      </c>
      <c r="CY3" s="12">
        <v>5000</v>
      </c>
      <c r="CZ3" s="12">
        <v>5050</v>
      </c>
      <c r="DA3" s="12">
        <v>5100</v>
      </c>
      <c r="DB3" s="12">
        <v>5150</v>
      </c>
      <c r="DC3" s="12">
        <v>5200</v>
      </c>
      <c r="DD3" s="12">
        <v>5250</v>
      </c>
      <c r="DE3" s="12">
        <v>5300</v>
      </c>
      <c r="DF3" s="12">
        <v>5350</v>
      </c>
      <c r="DG3" s="12">
        <v>5400</v>
      </c>
      <c r="DH3" s="12">
        <v>5450</v>
      </c>
      <c r="DI3" s="12">
        <v>5500</v>
      </c>
      <c r="DJ3" s="12">
        <v>5550</v>
      </c>
      <c r="DK3" s="12">
        <v>5600</v>
      </c>
      <c r="DL3" s="12">
        <v>5650</v>
      </c>
      <c r="DM3" s="12">
        <v>5700</v>
      </c>
      <c r="DN3" s="12">
        <v>5750</v>
      </c>
      <c r="DO3" s="12">
        <v>5800</v>
      </c>
      <c r="DP3" s="12">
        <v>5850</v>
      </c>
      <c r="DQ3" s="12">
        <v>5900</v>
      </c>
      <c r="DR3" s="12">
        <v>5950</v>
      </c>
      <c r="DS3" s="12">
        <v>6000</v>
      </c>
      <c r="DT3" s="12">
        <v>6050</v>
      </c>
      <c r="DU3" s="12">
        <v>6100</v>
      </c>
      <c r="DV3" s="12">
        <v>6150</v>
      </c>
      <c r="DW3" s="12">
        <v>6200</v>
      </c>
      <c r="DX3" s="12">
        <v>6250</v>
      </c>
      <c r="DY3" s="12">
        <v>6300</v>
      </c>
      <c r="DZ3" s="12">
        <v>6350</v>
      </c>
      <c r="EA3" s="12">
        <v>6400</v>
      </c>
      <c r="EB3" s="12">
        <v>6450</v>
      </c>
      <c r="EC3" s="12">
        <v>6500</v>
      </c>
    </row>
    <row r="4" spans="2:133" x14ac:dyDescent="0.2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</row>
    <row r="5" spans="2:133" x14ac:dyDescent="0.25">
      <c r="B5" s="5">
        <v>25</v>
      </c>
      <c r="D5" s="12">
        <f>1 - 1 / ( 1 + ($B5/1000*MIN(D$3,$C$3))/($C$2+273.15))</f>
        <v>4.3952180028130616E-3</v>
      </c>
      <c r="E5" s="12">
        <f t="shared" ref="E5:BP7" si="0">1 - 1 / ( 1 + ($B5/1000*MIN(E$3,$C$3))/($C$2+273.15))</f>
        <v>8.7519691930684207E-3</v>
      </c>
      <c r="F5" s="12">
        <f t="shared" si="0"/>
        <v>1.3070756361101554E-2</v>
      </c>
      <c r="G5" s="12">
        <f t="shared" si="0"/>
        <v>1.7352073572791893E-2</v>
      </c>
      <c r="H5" s="12">
        <f t="shared" si="0"/>
        <v>2.1596406357982101E-2</v>
      </c>
      <c r="I5" s="12">
        <f t="shared" si="0"/>
        <v>2.5804231894030583E-2</v>
      </c>
      <c r="J5" s="12">
        <f t="shared" si="0"/>
        <v>2.9976019184652314E-2</v>
      </c>
      <c r="K5" s="12">
        <f t="shared" si="0"/>
        <v>3.4112229234180447E-2</v>
      </c>
      <c r="L5" s="12">
        <f t="shared" si="0"/>
        <v>3.8213315217391353E-2</v>
      </c>
      <c r="M5" s="12">
        <f t="shared" si="0"/>
        <v>4.2279722645019446E-2</v>
      </c>
      <c r="N5" s="12">
        <f t="shared" si="0"/>
        <v>4.2279722645019446E-2</v>
      </c>
      <c r="O5" s="12">
        <f t="shared" si="0"/>
        <v>4.2279722645019446E-2</v>
      </c>
      <c r="P5" s="12">
        <f t="shared" si="0"/>
        <v>4.2279722645019446E-2</v>
      </c>
      <c r="Q5" s="12">
        <f t="shared" si="0"/>
        <v>4.2279722645019446E-2</v>
      </c>
      <c r="R5" s="12">
        <f t="shared" si="0"/>
        <v>4.2279722645019446E-2</v>
      </c>
      <c r="S5" s="12">
        <f t="shared" si="0"/>
        <v>4.2279722645019446E-2</v>
      </c>
      <c r="T5" s="12">
        <f t="shared" si="0"/>
        <v>4.2279722645019446E-2</v>
      </c>
      <c r="U5" s="12">
        <f t="shared" si="0"/>
        <v>4.2279722645019446E-2</v>
      </c>
      <c r="V5" s="12">
        <f t="shared" si="0"/>
        <v>4.2279722645019446E-2</v>
      </c>
      <c r="W5" s="12">
        <f t="shared" si="0"/>
        <v>4.2279722645019446E-2</v>
      </c>
      <c r="X5" s="12">
        <f t="shared" si="0"/>
        <v>4.2279722645019446E-2</v>
      </c>
      <c r="Y5" s="12">
        <f t="shared" si="0"/>
        <v>4.2279722645019446E-2</v>
      </c>
      <c r="Z5" s="12">
        <f t="shared" si="0"/>
        <v>4.2279722645019446E-2</v>
      </c>
      <c r="AA5" s="12">
        <f t="shared" si="0"/>
        <v>4.2279722645019446E-2</v>
      </c>
      <c r="AB5" s="12">
        <f t="shared" si="0"/>
        <v>4.2279722645019446E-2</v>
      </c>
      <c r="AC5" s="12">
        <f t="shared" si="0"/>
        <v>4.2279722645019446E-2</v>
      </c>
      <c r="AD5" s="12">
        <f t="shared" si="0"/>
        <v>4.2279722645019446E-2</v>
      </c>
      <c r="AE5" s="12">
        <f t="shared" si="0"/>
        <v>4.2279722645019446E-2</v>
      </c>
      <c r="AF5" s="12">
        <f t="shared" si="0"/>
        <v>4.2279722645019446E-2</v>
      </c>
      <c r="AG5" s="12">
        <f t="shared" si="0"/>
        <v>4.2279722645019446E-2</v>
      </c>
      <c r="AH5" s="12">
        <f t="shared" si="0"/>
        <v>4.2279722645019446E-2</v>
      </c>
      <c r="AI5" s="12">
        <f t="shared" si="0"/>
        <v>4.2279722645019446E-2</v>
      </c>
      <c r="AJ5" s="12">
        <f t="shared" si="0"/>
        <v>4.2279722645019446E-2</v>
      </c>
      <c r="AK5" s="12">
        <f t="shared" si="0"/>
        <v>4.2279722645019446E-2</v>
      </c>
      <c r="AL5" s="12">
        <f t="shared" si="0"/>
        <v>4.2279722645019446E-2</v>
      </c>
      <c r="AM5" s="12">
        <f t="shared" si="0"/>
        <v>4.2279722645019446E-2</v>
      </c>
      <c r="AN5" s="12">
        <f t="shared" si="0"/>
        <v>4.2279722645019446E-2</v>
      </c>
      <c r="AO5" s="12">
        <f t="shared" si="0"/>
        <v>4.2279722645019446E-2</v>
      </c>
      <c r="AP5" s="12">
        <f t="shared" si="0"/>
        <v>4.2279722645019446E-2</v>
      </c>
      <c r="AQ5" s="12">
        <f t="shared" si="0"/>
        <v>4.2279722645019446E-2</v>
      </c>
      <c r="AR5" s="12">
        <f t="shared" si="0"/>
        <v>4.2279722645019446E-2</v>
      </c>
      <c r="AS5" s="12">
        <f t="shared" si="0"/>
        <v>4.2279722645019446E-2</v>
      </c>
      <c r="AT5" s="12">
        <f t="shared" si="0"/>
        <v>4.2279722645019446E-2</v>
      </c>
      <c r="AU5" s="12">
        <f t="shared" si="0"/>
        <v>4.2279722645019446E-2</v>
      </c>
      <c r="AV5" s="12">
        <f t="shared" si="0"/>
        <v>4.2279722645019446E-2</v>
      </c>
      <c r="AW5" s="12">
        <f t="shared" si="0"/>
        <v>4.2279722645019446E-2</v>
      </c>
      <c r="AX5" s="12">
        <f t="shared" si="0"/>
        <v>4.2279722645019446E-2</v>
      </c>
      <c r="AY5" s="12">
        <f t="shared" si="0"/>
        <v>4.2279722645019446E-2</v>
      </c>
      <c r="AZ5" s="12">
        <f t="shared" si="0"/>
        <v>4.2279722645019446E-2</v>
      </c>
      <c r="BA5" s="12">
        <f t="shared" si="0"/>
        <v>4.2279722645019446E-2</v>
      </c>
      <c r="BB5" s="12">
        <f t="shared" si="0"/>
        <v>4.2279722645019446E-2</v>
      </c>
      <c r="BC5" s="12">
        <f t="shared" si="0"/>
        <v>4.2279722645019446E-2</v>
      </c>
      <c r="BD5" s="12">
        <f t="shared" si="0"/>
        <v>4.2279722645019446E-2</v>
      </c>
      <c r="BE5" s="12">
        <f t="shared" si="0"/>
        <v>4.2279722645019446E-2</v>
      </c>
      <c r="BF5" s="12">
        <f t="shared" si="0"/>
        <v>4.2279722645019446E-2</v>
      </c>
      <c r="BG5" s="12">
        <f t="shared" si="0"/>
        <v>4.2279722645019446E-2</v>
      </c>
      <c r="BH5" s="12">
        <f t="shared" si="0"/>
        <v>4.2279722645019446E-2</v>
      </c>
      <c r="BI5" s="12">
        <f t="shared" si="0"/>
        <v>4.2279722645019446E-2</v>
      </c>
      <c r="BJ5" s="12">
        <f t="shared" si="0"/>
        <v>4.2279722645019446E-2</v>
      </c>
      <c r="BK5" s="12">
        <f t="shared" si="0"/>
        <v>4.2279722645019446E-2</v>
      </c>
      <c r="BL5" s="12">
        <f t="shared" si="0"/>
        <v>4.2279722645019446E-2</v>
      </c>
      <c r="BM5" s="12">
        <f t="shared" si="0"/>
        <v>4.2279722645019446E-2</v>
      </c>
      <c r="BN5" s="12">
        <f t="shared" si="0"/>
        <v>4.2279722645019446E-2</v>
      </c>
      <c r="BO5" s="12">
        <f t="shared" si="0"/>
        <v>4.2279722645019446E-2</v>
      </c>
      <c r="BP5" s="12">
        <f t="shared" si="0"/>
        <v>4.2279722645019446E-2</v>
      </c>
      <c r="BQ5" s="12">
        <f t="shared" ref="BQ5:EB7" si="1">1 - 1 / ( 1 + ($B5/1000*MIN(BQ$3,$C$3))/($C$2+273.15))</f>
        <v>4.2279722645019446E-2</v>
      </c>
      <c r="BR5" s="12">
        <f t="shared" si="1"/>
        <v>4.2279722645019446E-2</v>
      </c>
      <c r="BS5" s="12">
        <f t="shared" si="1"/>
        <v>4.2279722645019446E-2</v>
      </c>
      <c r="BT5" s="12">
        <f t="shared" si="1"/>
        <v>4.2279722645019446E-2</v>
      </c>
      <c r="BU5" s="12">
        <f t="shared" si="1"/>
        <v>4.2279722645019446E-2</v>
      </c>
      <c r="BV5" s="12">
        <f t="shared" si="1"/>
        <v>4.2279722645019446E-2</v>
      </c>
      <c r="BW5" s="12">
        <f t="shared" si="1"/>
        <v>4.2279722645019446E-2</v>
      </c>
      <c r="BX5" s="12">
        <f t="shared" si="1"/>
        <v>4.2279722645019446E-2</v>
      </c>
      <c r="BY5" s="12">
        <f t="shared" si="1"/>
        <v>4.2279722645019446E-2</v>
      </c>
      <c r="BZ5" s="12">
        <f t="shared" si="1"/>
        <v>4.2279722645019446E-2</v>
      </c>
      <c r="CA5" s="12">
        <f t="shared" si="1"/>
        <v>4.2279722645019446E-2</v>
      </c>
      <c r="CB5" s="12">
        <f t="shared" si="1"/>
        <v>4.2279722645019446E-2</v>
      </c>
      <c r="CC5" s="12">
        <f t="shared" si="1"/>
        <v>4.2279722645019446E-2</v>
      </c>
      <c r="CD5" s="12">
        <f t="shared" si="1"/>
        <v>4.2279722645019446E-2</v>
      </c>
      <c r="CE5" s="12">
        <f t="shared" si="1"/>
        <v>4.2279722645019446E-2</v>
      </c>
      <c r="CF5" s="12">
        <f t="shared" si="1"/>
        <v>4.2279722645019446E-2</v>
      </c>
      <c r="CG5" s="12">
        <f t="shared" si="1"/>
        <v>4.2279722645019446E-2</v>
      </c>
      <c r="CH5" s="12">
        <f t="shared" si="1"/>
        <v>4.2279722645019446E-2</v>
      </c>
      <c r="CI5" s="12">
        <f t="shared" si="1"/>
        <v>4.2279722645019446E-2</v>
      </c>
      <c r="CJ5" s="12">
        <f t="shared" si="1"/>
        <v>4.2279722645019446E-2</v>
      </c>
      <c r="CK5" s="12">
        <f t="shared" si="1"/>
        <v>4.2279722645019446E-2</v>
      </c>
      <c r="CL5" s="12">
        <f t="shared" si="1"/>
        <v>4.2279722645019446E-2</v>
      </c>
      <c r="CM5" s="12">
        <f t="shared" si="1"/>
        <v>4.2279722645019446E-2</v>
      </c>
      <c r="CN5" s="12">
        <f t="shared" si="1"/>
        <v>4.2279722645019446E-2</v>
      </c>
      <c r="CO5" s="12">
        <f t="shared" si="1"/>
        <v>4.2279722645019446E-2</v>
      </c>
      <c r="CP5" s="12">
        <f t="shared" si="1"/>
        <v>4.2279722645019446E-2</v>
      </c>
      <c r="CQ5" s="12">
        <f t="shared" si="1"/>
        <v>4.2279722645019446E-2</v>
      </c>
      <c r="CR5" s="12">
        <f t="shared" si="1"/>
        <v>4.2279722645019446E-2</v>
      </c>
      <c r="CS5" s="12">
        <f t="shared" si="1"/>
        <v>4.2279722645019446E-2</v>
      </c>
      <c r="CT5" s="12">
        <f t="shared" si="1"/>
        <v>4.2279722645019446E-2</v>
      </c>
      <c r="CU5" s="12">
        <f t="shared" si="1"/>
        <v>4.2279722645019446E-2</v>
      </c>
      <c r="CV5" s="12">
        <f t="shared" si="1"/>
        <v>4.2279722645019446E-2</v>
      </c>
      <c r="CW5" s="12">
        <f t="shared" si="1"/>
        <v>4.2279722645019446E-2</v>
      </c>
      <c r="CX5" s="12">
        <f t="shared" si="1"/>
        <v>4.2279722645019446E-2</v>
      </c>
      <c r="CY5" s="12">
        <f t="shared" si="1"/>
        <v>4.2279722645019446E-2</v>
      </c>
      <c r="CZ5" s="12">
        <f t="shared" si="1"/>
        <v>4.2279722645019446E-2</v>
      </c>
      <c r="DA5" s="12">
        <f t="shared" si="1"/>
        <v>4.2279722645019446E-2</v>
      </c>
      <c r="DB5" s="12">
        <f t="shared" si="1"/>
        <v>4.2279722645019446E-2</v>
      </c>
      <c r="DC5" s="12">
        <f t="shared" si="1"/>
        <v>4.2279722645019446E-2</v>
      </c>
      <c r="DD5" s="12">
        <f t="shared" si="1"/>
        <v>4.2279722645019446E-2</v>
      </c>
      <c r="DE5" s="12">
        <f t="shared" si="1"/>
        <v>4.2279722645019446E-2</v>
      </c>
      <c r="DF5" s="12">
        <f t="shared" si="1"/>
        <v>4.2279722645019446E-2</v>
      </c>
      <c r="DG5" s="12">
        <f t="shared" si="1"/>
        <v>4.2279722645019446E-2</v>
      </c>
      <c r="DH5" s="12">
        <f t="shared" si="1"/>
        <v>4.2279722645019446E-2</v>
      </c>
      <c r="DI5" s="12">
        <f t="shared" si="1"/>
        <v>4.2279722645019446E-2</v>
      </c>
      <c r="DJ5" s="12">
        <f t="shared" si="1"/>
        <v>4.2279722645019446E-2</v>
      </c>
      <c r="DK5" s="12">
        <f t="shared" si="1"/>
        <v>4.2279722645019446E-2</v>
      </c>
      <c r="DL5" s="12">
        <f t="shared" si="1"/>
        <v>4.2279722645019446E-2</v>
      </c>
      <c r="DM5" s="12">
        <f t="shared" si="1"/>
        <v>4.2279722645019446E-2</v>
      </c>
      <c r="DN5" s="12">
        <f t="shared" si="1"/>
        <v>4.2279722645019446E-2</v>
      </c>
      <c r="DO5" s="12">
        <f t="shared" si="1"/>
        <v>4.2279722645019446E-2</v>
      </c>
      <c r="DP5" s="12">
        <f t="shared" si="1"/>
        <v>4.2279722645019446E-2</v>
      </c>
      <c r="DQ5" s="12">
        <f t="shared" si="1"/>
        <v>4.2279722645019446E-2</v>
      </c>
      <c r="DR5" s="12">
        <f t="shared" si="1"/>
        <v>4.2279722645019446E-2</v>
      </c>
      <c r="DS5" s="12">
        <f t="shared" si="1"/>
        <v>4.2279722645019446E-2</v>
      </c>
      <c r="DT5" s="12">
        <f t="shared" si="1"/>
        <v>4.2279722645019446E-2</v>
      </c>
      <c r="DU5" s="12">
        <f t="shared" si="1"/>
        <v>4.2279722645019446E-2</v>
      </c>
      <c r="DV5" s="12">
        <f t="shared" si="1"/>
        <v>4.2279722645019446E-2</v>
      </c>
      <c r="DW5" s="12">
        <f t="shared" si="1"/>
        <v>4.2279722645019446E-2</v>
      </c>
      <c r="DX5" s="12">
        <f t="shared" si="1"/>
        <v>4.2279722645019446E-2</v>
      </c>
      <c r="DY5" s="12">
        <f t="shared" si="1"/>
        <v>4.2279722645019446E-2</v>
      </c>
      <c r="DZ5" s="12">
        <f t="shared" si="1"/>
        <v>4.2279722645019446E-2</v>
      </c>
      <c r="EA5" s="12">
        <f t="shared" si="1"/>
        <v>4.2279722645019446E-2</v>
      </c>
      <c r="EB5" s="12">
        <f t="shared" si="1"/>
        <v>4.2279722645019446E-2</v>
      </c>
      <c r="EC5" s="12">
        <f t="shared" ref="EC5:EC7" si="2">1 - 1 / ( 1 + ($B5/1000*MIN(EC$3,$C$3))/($C$2+273.15))</f>
        <v>4.2279722645019446E-2</v>
      </c>
    </row>
    <row r="6" spans="2:133" x14ac:dyDescent="0.25">
      <c r="B6" s="5">
        <v>50</v>
      </c>
      <c r="D6" s="12">
        <f t="shared" ref="D6:S7" si="3">1 - 1 / ( 1 + ($B6/1000*MIN(D$3,$C$3))/($C$2+273.15))</f>
        <v>8.7519691930684207E-3</v>
      </c>
      <c r="E6" s="12">
        <f t="shared" si="3"/>
        <v>1.7352073572791893E-2</v>
      </c>
      <c r="F6" s="12">
        <f t="shared" si="3"/>
        <v>2.5804231894030583E-2</v>
      </c>
      <c r="G6" s="12">
        <f t="shared" si="3"/>
        <v>3.4112229234180447E-2</v>
      </c>
      <c r="H6" s="12">
        <f t="shared" si="3"/>
        <v>4.2279722645019446E-2</v>
      </c>
      <c r="I6" s="12">
        <f t="shared" si="3"/>
        <v>5.031024652020788E-2</v>
      </c>
      <c r="J6" s="12">
        <f t="shared" si="3"/>
        <v>5.8207217694994151E-2</v>
      </c>
      <c r="K6" s="12">
        <f t="shared" si="3"/>
        <v>6.5973940293583944E-2</v>
      </c>
      <c r="L6" s="12">
        <f t="shared" si="3"/>
        <v>7.361361033862257E-2</v>
      </c>
      <c r="M6" s="12">
        <f t="shared" si="3"/>
        <v>8.1129320136297256E-2</v>
      </c>
      <c r="N6" s="12">
        <f t="shared" si="3"/>
        <v>8.1129320136297256E-2</v>
      </c>
      <c r="O6" s="12">
        <f t="shared" si="3"/>
        <v>8.1129320136297256E-2</v>
      </c>
      <c r="P6" s="12">
        <f t="shared" si="3"/>
        <v>8.1129320136297256E-2</v>
      </c>
      <c r="Q6" s="12">
        <f t="shared" si="3"/>
        <v>8.1129320136297256E-2</v>
      </c>
      <c r="R6" s="12">
        <f t="shared" si="3"/>
        <v>8.1129320136297256E-2</v>
      </c>
      <c r="S6" s="12">
        <f t="shared" si="3"/>
        <v>8.1129320136297256E-2</v>
      </c>
      <c r="T6" s="12">
        <f t="shared" si="0"/>
        <v>8.1129320136297256E-2</v>
      </c>
      <c r="U6" s="12">
        <f t="shared" si="0"/>
        <v>8.1129320136297256E-2</v>
      </c>
      <c r="V6" s="12">
        <f t="shared" si="0"/>
        <v>8.1129320136297256E-2</v>
      </c>
      <c r="W6" s="12">
        <f t="shared" si="0"/>
        <v>8.1129320136297256E-2</v>
      </c>
      <c r="X6" s="12">
        <f t="shared" si="0"/>
        <v>8.1129320136297256E-2</v>
      </c>
      <c r="Y6" s="12">
        <f t="shared" si="0"/>
        <v>8.1129320136297256E-2</v>
      </c>
      <c r="Z6" s="12">
        <f t="shared" si="0"/>
        <v>8.1129320136297256E-2</v>
      </c>
      <c r="AA6" s="12">
        <f t="shared" si="0"/>
        <v>8.1129320136297256E-2</v>
      </c>
      <c r="AB6" s="12">
        <f t="shared" si="0"/>
        <v>8.1129320136297256E-2</v>
      </c>
      <c r="AC6" s="12">
        <f t="shared" si="0"/>
        <v>8.1129320136297256E-2</v>
      </c>
      <c r="AD6" s="12">
        <f t="shared" si="0"/>
        <v>8.1129320136297256E-2</v>
      </c>
      <c r="AE6" s="12">
        <f t="shared" si="0"/>
        <v>8.1129320136297256E-2</v>
      </c>
      <c r="AF6" s="12">
        <f t="shared" si="0"/>
        <v>8.1129320136297256E-2</v>
      </c>
      <c r="AG6" s="12">
        <f t="shared" si="0"/>
        <v>8.1129320136297256E-2</v>
      </c>
      <c r="AH6" s="12">
        <f t="shared" si="0"/>
        <v>8.1129320136297256E-2</v>
      </c>
      <c r="AI6" s="12">
        <f t="shared" si="0"/>
        <v>8.1129320136297256E-2</v>
      </c>
      <c r="AJ6" s="12">
        <f t="shared" si="0"/>
        <v>8.1129320136297256E-2</v>
      </c>
      <c r="AK6" s="12">
        <f t="shared" si="0"/>
        <v>8.1129320136297256E-2</v>
      </c>
      <c r="AL6" s="12">
        <f t="shared" si="0"/>
        <v>8.1129320136297256E-2</v>
      </c>
      <c r="AM6" s="12">
        <f t="shared" si="0"/>
        <v>8.1129320136297256E-2</v>
      </c>
      <c r="AN6" s="12">
        <f t="shared" si="0"/>
        <v>8.1129320136297256E-2</v>
      </c>
      <c r="AO6" s="12">
        <f t="shared" si="0"/>
        <v>8.1129320136297256E-2</v>
      </c>
      <c r="AP6" s="12">
        <f t="shared" si="0"/>
        <v>8.1129320136297256E-2</v>
      </c>
      <c r="AQ6" s="12">
        <f t="shared" si="0"/>
        <v>8.1129320136297256E-2</v>
      </c>
      <c r="AR6" s="12">
        <f t="shared" si="0"/>
        <v>8.1129320136297256E-2</v>
      </c>
      <c r="AS6" s="12">
        <f t="shared" si="0"/>
        <v>8.1129320136297256E-2</v>
      </c>
      <c r="AT6" s="12">
        <f t="shared" si="0"/>
        <v>8.1129320136297256E-2</v>
      </c>
      <c r="AU6" s="12">
        <f t="shared" si="0"/>
        <v>8.1129320136297256E-2</v>
      </c>
      <c r="AV6" s="12">
        <f t="shared" si="0"/>
        <v>8.1129320136297256E-2</v>
      </c>
      <c r="AW6" s="12">
        <f t="shared" si="0"/>
        <v>8.1129320136297256E-2</v>
      </c>
      <c r="AX6" s="12">
        <f t="shared" si="0"/>
        <v>8.1129320136297256E-2</v>
      </c>
      <c r="AY6" s="12">
        <f t="shared" si="0"/>
        <v>8.1129320136297256E-2</v>
      </c>
      <c r="AZ6" s="12">
        <f t="shared" si="0"/>
        <v>8.1129320136297256E-2</v>
      </c>
      <c r="BA6" s="12">
        <f t="shared" si="0"/>
        <v>8.1129320136297256E-2</v>
      </c>
      <c r="BB6" s="12">
        <f t="shared" si="0"/>
        <v>8.1129320136297256E-2</v>
      </c>
      <c r="BC6" s="12">
        <f t="shared" si="0"/>
        <v>8.1129320136297256E-2</v>
      </c>
      <c r="BD6" s="12">
        <f t="shared" si="0"/>
        <v>8.1129320136297256E-2</v>
      </c>
      <c r="BE6" s="12">
        <f t="shared" si="0"/>
        <v>8.1129320136297256E-2</v>
      </c>
      <c r="BF6" s="12">
        <f t="shared" si="0"/>
        <v>8.1129320136297256E-2</v>
      </c>
      <c r="BG6" s="12">
        <f t="shared" si="0"/>
        <v>8.1129320136297256E-2</v>
      </c>
      <c r="BH6" s="12">
        <f t="shared" si="0"/>
        <v>8.1129320136297256E-2</v>
      </c>
      <c r="BI6" s="12">
        <f t="shared" si="0"/>
        <v>8.1129320136297256E-2</v>
      </c>
      <c r="BJ6" s="12">
        <f t="shared" si="0"/>
        <v>8.1129320136297256E-2</v>
      </c>
      <c r="BK6" s="12">
        <f t="shared" si="0"/>
        <v>8.1129320136297256E-2</v>
      </c>
      <c r="BL6" s="12">
        <f t="shared" si="0"/>
        <v>8.1129320136297256E-2</v>
      </c>
      <c r="BM6" s="12">
        <f t="shared" si="0"/>
        <v>8.1129320136297256E-2</v>
      </c>
      <c r="BN6" s="12">
        <f t="shared" si="0"/>
        <v>8.1129320136297256E-2</v>
      </c>
      <c r="BO6" s="12">
        <f t="shared" si="0"/>
        <v>8.1129320136297256E-2</v>
      </c>
      <c r="BP6" s="12">
        <f t="shared" si="0"/>
        <v>8.1129320136297256E-2</v>
      </c>
      <c r="BQ6" s="12">
        <f t="shared" si="1"/>
        <v>8.1129320136297256E-2</v>
      </c>
      <c r="BR6" s="12">
        <f t="shared" si="1"/>
        <v>8.1129320136297256E-2</v>
      </c>
      <c r="BS6" s="12">
        <f t="shared" si="1"/>
        <v>8.1129320136297256E-2</v>
      </c>
      <c r="BT6" s="12">
        <f t="shared" si="1"/>
        <v>8.1129320136297256E-2</v>
      </c>
      <c r="BU6" s="12">
        <f t="shared" si="1"/>
        <v>8.1129320136297256E-2</v>
      </c>
      <c r="BV6" s="12">
        <f t="shared" si="1"/>
        <v>8.1129320136297256E-2</v>
      </c>
      <c r="BW6" s="12">
        <f t="shared" si="1"/>
        <v>8.1129320136297256E-2</v>
      </c>
      <c r="BX6" s="12">
        <f t="shared" si="1"/>
        <v>8.1129320136297256E-2</v>
      </c>
      <c r="BY6" s="12">
        <f t="shared" si="1"/>
        <v>8.1129320136297256E-2</v>
      </c>
      <c r="BZ6" s="12">
        <f t="shared" si="1"/>
        <v>8.1129320136297256E-2</v>
      </c>
      <c r="CA6" s="12">
        <f t="shared" si="1"/>
        <v>8.1129320136297256E-2</v>
      </c>
      <c r="CB6" s="12">
        <f t="shared" si="1"/>
        <v>8.1129320136297256E-2</v>
      </c>
      <c r="CC6" s="12">
        <f t="shared" si="1"/>
        <v>8.1129320136297256E-2</v>
      </c>
      <c r="CD6" s="12">
        <f t="shared" si="1"/>
        <v>8.1129320136297256E-2</v>
      </c>
      <c r="CE6" s="12">
        <f t="shared" si="1"/>
        <v>8.1129320136297256E-2</v>
      </c>
      <c r="CF6" s="12">
        <f t="shared" si="1"/>
        <v>8.1129320136297256E-2</v>
      </c>
      <c r="CG6" s="12">
        <f t="shared" si="1"/>
        <v>8.1129320136297256E-2</v>
      </c>
      <c r="CH6" s="12">
        <f t="shared" si="1"/>
        <v>8.1129320136297256E-2</v>
      </c>
      <c r="CI6" s="12">
        <f t="shared" si="1"/>
        <v>8.1129320136297256E-2</v>
      </c>
      <c r="CJ6" s="12">
        <f t="shared" si="1"/>
        <v>8.1129320136297256E-2</v>
      </c>
      <c r="CK6" s="12">
        <f t="shared" si="1"/>
        <v>8.1129320136297256E-2</v>
      </c>
      <c r="CL6" s="12">
        <f t="shared" si="1"/>
        <v>8.1129320136297256E-2</v>
      </c>
      <c r="CM6" s="12">
        <f t="shared" si="1"/>
        <v>8.1129320136297256E-2</v>
      </c>
      <c r="CN6" s="12">
        <f t="shared" si="1"/>
        <v>8.1129320136297256E-2</v>
      </c>
      <c r="CO6" s="12">
        <f t="shared" si="1"/>
        <v>8.1129320136297256E-2</v>
      </c>
      <c r="CP6" s="12">
        <f t="shared" si="1"/>
        <v>8.1129320136297256E-2</v>
      </c>
      <c r="CQ6" s="12">
        <f t="shared" si="1"/>
        <v>8.1129320136297256E-2</v>
      </c>
      <c r="CR6" s="12">
        <f t="shared" si="1"/>
        <v>8.1129320136297256E-2</v>
      </c>
      <c r="CS6" s="12">
        <f t="shared" si="1"/>
        <v>8.1129320136297256E-2</v>
      </c>
      <c r="CT6" s="12">
        <f t="shared" si="1"/>
        <v>8.1129320136297256E-2</v>
      </c>
      <c r="CU6" s="12">
        <f t="shared" si="1"/>
        <v>8.1129320136297256E-2</v>
      </c>
      <c r="CV6" s="12">
        <f t="shared" si="1"/>
        <v>8.1129320136297256E-2</v>
      </c>
      <c r="CW6" s="12">
        <f t="shared" si="1"/>
        <v>8.1129320136297256E-2</v>
      </c>
      <c r="CX6" s="12">
        <f t="shared" si="1"/>
        <v>8.1129320136297256E-2</v>
      </c>
      <c r="CY6" s="12">
        <f t="shared" si="1"/>
        <v>8.1129320136297256E-2</v>
      </c>
      <c r="CZ6" s="12">
        <f t="shared" si="1"/>
        <v>8.1129320136297256E-2</v>
      </c>
      <c r="DA6" s="12">
        <f t="shared" si="1"/>
        <v>8.1129320136297256E-2</v>
      </c>
      <c r="DB6" s="12">
        <f t="shared" si="1"/>
        <v>8.1129320136297256E-2</v>
      </c>
      <c r="DC6" s="12">
        <f t="shared" si="1"/>
        <v>8.1129320136297256E-2</v>
      </c>
      <c r="DD6" s="12">
        <f t="shared" si="1"/>
        <v>8.1129320136297256E-2</v>
      </c>
      <c r="DE6" s="12">
        <f t="shared" si="1"/>
        <v>8.1129320136297256E-2</v>
      </c>
      <c r="DF6" s="12">
        <f t="shared" si="1"/>
        <v>8.1129320136297256E-2</v>
      </c>
      <c r="DG6" s="12">
        <f t="shared" si="1"/>
        <v>8.1129320136297256E-2</v>
      </c>
      <c r="DH6" s="12">
        <f t="shared" si="1"/>
        <v>8.1129320136297256E-2</v>
      </c>
      <c r="DI6" s="12">
        <f t="shared" si="1"/>
        <v>8.1129320136297256E-2</v>
      </c>
      <c r="DJ6" s="12">
        <f t="shared" si="1"/>
        <v>8.1129320136297256E-2</v>
      </c>
      <c r="DK6" s="12">
        <f t="shared" si="1"/>
        <v>8.1129320136297256E-2</v>
      </c>
      <c r="DL6" s="12">
        <f t="shared" si="1"/>
        <v>8.1129320136297256E-2</v>
      </c>
      <c r="DM6" s="12">
        <f t="shared" si="1"/>
        <v>8.1129320136297256E-2</v>
      </c>
      <c r="DN6" s="12">
        <f t="shared" si="1"/>
        <v>8.1129320136297256E-2</v>
      </c>
      <c r="DO6" s="12">
        <f t="shared" si="1"/>
        <v>8.1129320136297256E-2</v>
      </c>
      <c r="DP6" s="12">
        <f t="shared" si="1"/>
        <v>8.1129320136297256E-2</v>
      </c>
      <c r="DQ6" s="12">
        <f t="shared" si="1"/>
        <v>8.1129320136297256E-2</v>
      </c>
      <c r="DR6" s="12">
        <f t="shared" si="1"/>
        <v>8.1129320136297256E-2</v>
      </c>
      <c r="DS6" s="12">
        <f t="shared" si="1"/>
        <v>8.1129320136297256E-2</v>
      </c>
      <c r="DT6" s="12">
        <f t="shared" si="1"/>
        <v>8.1129320136297256E-2</v>
      </c>
      <c r="DU6" s="12">
        <f t="shared" si="1"/>
        <v>8.1129320136297256E-2</v>
      </c>
      <c r="DV6" s="12">
        <f t="shared" si="1"/>
        <v>8.1129320136297256E-2</v>
      </c>
      <c r="DW6" s="12">
        <f t="shared" si="1"/>
        <v>8.1129320136297256E-2</v>
      </c>
      <c r="DX6" s="12">
        <f t="shared" si="1"/>
        <v>8.1129320136297256E-2</v>
      </c>
      <c r="DY6" s="12">
        <f t="shared" si="1"/>
        <v>8.1129320136297256E-2</v>
      </c>
      <c r="DZ6" s="12">
        <f t="shared" si="1"/>
        <v>8.1129320136297256E-2</v>
      </c>
      <c r="EA6" s="12">
        <f t="shared" si="1"/>
        <v>8.1129320136297256E-2</v>
      </c>
      <c r="EB6" s="12">
        <f t="shared" si="1"/>
        <v>8.1129320136297256E-2</v>
      </c>
      <c r="EC6" s="12">
        <f t="shared" si="2"/>
        <v>8.1129320136297256E-2</v>
      </c>
    </row>
    <row r="7" spans="2:133" x14ac:dyDescent="0.25">
      <c r="B7" s="5">
        <v>75</v>
      </c>
      <c r="D7" s="12">
        <f t="shared" si="3"/>
        <v>1.3070756361101554E-2</v>
      </c>
      <c r="E7" s="12">
        <f t="shared" si="3"/>
        <v>2.5804231894030583E-2</v>
      </c>
      <c r="F7" s="12">
        <f t="shared" si="3"/>
        <v>3.8213315217391353E-2</v>
      </c>
      <c r="G7" s="12">
        <f t="shared" si="3"/>
        <v>5.031024652020788E-2</v>
      </c>
      <c r="H7" s="12">
        <f t="shared" si="3"/>
        <v>6.2106657833719825E-2</v>
      </c>
      <c r="I7" s="12">
        <f t="shared" si="3"/>
        <v>7.361361033862257E-2</v>
      </c>
      <c r="J7" s="12">
        <f t="shared" si="3"/>
        <v>8.484162895927605E-2</v>
      </c>
      <c r="K7" s="12">
        <f t="shared" si="3"/>
        <v>9.5800734472297533E-2</v>
      </c>
      <c r="L7" s="12">
        <f t="shared" si="3"/>
        <v>0.10650047333543711</v>
      </c>
      <c r="M7" s="12">
        <f t="shared" si="3"/>
        <v>0.1169499454233589</v>
      </c>
      <c r="N7" s="12">
        <f t="shared" si="3"/>
        <v>0.1169499454233589</v>
      </c>
      <c r="O7" s="12">
        <f t="shared" si="3"/>
        <v>0.1169499454233589</v>
      </c>
      <c r="P7" s="12">
        <f t="shared" si="3"/>
        <v>0.1169499454233589</v>
      </c>
      <c r="Q7" s="12">
        <f t="shared" si="3"/>
        <v>0.1169499454233589</v>
      </c>
      <c r="R7" s="12">
        <f t="shared" si="3"/>
        <v>0.1169499454233589</v>
      </c>
      <c r="S7" s="12">
        <f t="shared" si="3"/>
        <v>0.1169499454233589</v>
      </c>
      <c r="T7" s="12">
        <f t="shared" si="0"/>
        <v>0.1169499454233589</v>
      </c>
      <c r="U7" s="12">
        <f t="shared" si="0"/>
        <v>0.1169499454233589</v>
      </c>
      <c r="V7" s="12">
        <f t="shared" si="0"/>
        <v>0.1169499454233589</v>
      </c>
      <c r="W7" s="12">
        <f t="shared" si="0"/>
        <v>0.1169499454233589</v>
      </c>
      <c r="X7" s="12">
        <f t="shared" si="0"/>
        <v>0.1169499454233589</v>
      </c>
      <c r="Y7" s="12">
        <f t="shared" si="0"/>
        <v>0.1169499454233589</v>
      </c>
      <c r="Z7" s="12">
        <f t="shared" si="0"/>
        <v>0.1169499454233589</v>
      </c>
      <c r="AA7" s="12">
        <f t="shared" si="0"/>
        <v>0.1169499454233589</v>
      </c>
      <c r="AB7" s="12">
        <f t="shared" si="0"/>
        <v>0.1169499454233589</v>
      </c>
      <c r="AC7" s="12">
        <f t="shared" si="0"/>
        <v>0.1169499454233589</v>
      </c>
      <c r="AD7" s="12">
        <f t="shared" si="0"/>
        <v>0.1169499454233589</v>
      </c>
      <c r="AE7" s="12">
        <f t="shared" si="0"/>
        <v>0.1169499454233589</v>
      </c>
      <c r="AF7" s="12">
        <f t="shared" si="0"/>
        <v>0.1169499454233589</v>
      </c>
      <c r="AG7" s="12">
        <f t="shared" si="0"/>
        <v>0.1169499454233589</v>
      </c>
      <c r="AH7" s="12">
        <f t="shared" si="0"/>
        <v>0.1169499454233589</v>
      </c>
      <c r="AI7" s="12">
        <f t="shared" si="0"/>
        <v>0.1169499454233589</v>
      </c>
      <c r="AJ7" s="12">
        <f t="shared" si="0"/>
        <v>0.1169499454233589</v>
      </c>
      <c r="AK7" s="12">
        <f t="shared" si="0"/>
        <v>0.1169499454233589</v>
      </c>
      <c r="AL7" s="12">
        <f t="shared" si="0"/>
        <v>0.1169499454233589</v>
      </c>
      <c r="AM7" s="12">
        <f t="shared" si="0"/>
        <v>0.1169499454233589</v>
      </c>
      <c r="AN7" s="12">
        <f t="shared" si="0"/>
        <v>0.1169499454233589</v>
      </c>
      <c r="AO7" s="12">
        <f t="shared" si="0"/>
        <v>0.1169499454233589</v>
      </c>
      <c r="AP7" s="12">
        <f t="shared" si="0"/>
        <v>0.1169499454233589</v>
      </c>
      <c r="AQ7" s="12">
        <f t="shared" si="0"/>
        <v>0.1169499454233589</v>
      </c>
      <c r="AR7" s="12">
        <f t="shared" si="0"/>
        <v>0.1169499454233589</v>
      </c>
      <c r="AS7" s="12">
        <f t="shared" si="0"/>
        <v>0.1169499454233589</v>
      </c>
      <c r="AT7" s="12">
        <f t="shared" si="0"/>
        <v>0.1169499454233589</v>
      </c>
      <c r="AU7" s="12">
        <f t="shared" si="0"/>
        <v>0.1169499454233589</v>
      </c>
      <c r="AV7" s="12">
        <f t="shared" si="0"/>
        <v>0.1169499454233589</v>
      </c>
      <c r="AW7" s="12">
        <f t="shared" si="0"/>
        <v>0.1169499454233589</v>
      </c>
      <c r="AX7" s="12">
        <f t="shared" si="0"/>
        <v>0.1169499454233589</v>
      </c>
      <c r="AY7" s="12">
        <f t="shared" si="0"/>
        <v>0.1169499454233589</v>
      </c>
      <c r="AZ7" s="12">
        <f t="shared" si="0"/>
        <v>0.1169499454233589</v>
      </c>
      <c r="BA7" s="12">
        <f t="shared" si="0"/>
        <v>0.1169499454233589</v>
      </c>
      <c r="BB7" s="12">
        <f t="shared" si="0"/>
        <v>0.1169499454233589</v>
      </c>
      <c r="BC7" s="12">
        <f t="shared" si="0"/>
        <v>0.1169499454233589</v>
      </c>
      <c r="BD7" s="12">
        <f t="shared" si="0"/>
        <v>0.1169499454233589</v>
      </c>
      <c r="BE7" s="12">
        <f t="shared" si="0"/>
        <v>0.1169499454233589</v>
      </c>
      <c r="BF7" s="12">
        <f t="shared" si="0"/>
        <v>0.1169499454233589</v>
      </c>
      <c r="BG7" s="12">
        <f t="shared" si="0"/>
        <v>0.1169499454233589</v>
      </c>
      <c r="BH7" s="12">
        <f t="shared" si="0"/>
        <v>0.1169499454233589</v>
      </c>
      <c r="BI7" s="12">
        <f t="shared" si="0"/>
        <v>0.1169499454233589</v>
      </c>
      <c r="BJ7" s="12">
        <f t="shared" si="0"/>
        <v>0.1169499454233589</v>
      </c>
      <c r="BK7" s="12">
        <f t="shared" si="0"/>
        <v>0.1169499454233589</v>
      </c>
      <c r="BL7" s="12">
        <f t="shared" si="0"/>
        <v>0.1169499454233589</v>
      </c>
      <c r="BM7" s="12">
        <f t="shared" si="0"/>
        <v>0.1169499454233589</v>
      </c>
      <c r="BN7" s="12">
        <f t="shared" si="0"/>
        <v>0.1169499454233589</v>
      </c>
      <c r="BO7" s="12">
        <f t="shared" si="0"/>
        <v>0.1169499454233589</v>
      </c>
      <c r="BP7" s="12">
        <f t="shared" si="0"/>
        <v>0.1169499454233589</v>
      </c>
      <c r="BQ7" s="12">
        <f t="shared" si="1"/>
        <v>0.1169499454233589</v>
      </c>
      <c r="BR7" s="12">
        <f t="shared" si="1"/>
        <v>0.1169499454233589</v>
      </c>
      <c r="BS7" s="12">
        <f t="shared" si="1"/>
        <v>0.1169499454233589</v>
      </c>
      <c r="BT7" s="12">
        <f t="shared" si="1"/>
        <v>0.1169499454233589</v>
      </c>
      <c r="BU7" s="12">
        <f t="shared" si="1"/>
        <v>0.1169499454233589</v>
      </c>
      <c r="BV7" s="12">
        <f t="shared" si="1"/>
        <v>0.1169499454233589</v>
      </c>
      <c r="BW7" s="12">
        <f t="shared" si="1"/>
        <v>0.1169499454233589</v>
      </c>
      <c r="BX7" s="12">
        <f t="shared" si="1"/>
        <v>0.1169499454233589</v>
      </c>
      <c r="BY7" s="12">
        <f t="shared" si="1"/>
        <v>0.1169499454233589</v>
      </c>
      <c r="BZ7" s="12">
        <f t="shared" si="1"/>
        <v>0.1169499454233589</v>
      </c>
      <c r="CA7" s="12">
        <f t="shared" si="1"/>
        <v>0.1169499454233589</v>
      </c>
      <c r="CB7" s="12">
        <f t="shared" si="1"/>
        <v>0.1169499454233589</v>
      </c>
      <c r="CC7" s="12">
        <f t="shared" si="1"/>
        <v>0.1169499454233589</v>
      </c>
      <c r="CD7" s="12">
        <f t="shared" si="1"/>
        <v>0.1169499454233589</v>
      </c>
      <c r="CE7" s="12">
        <f t="shared" si="1"/>
        <v>0.1169499454233589</v>
      </c>
      <c r="CF7" s="12">
        <f t="shared" si="1"/>
        <v>0.1169499454233589</v>
      </c>
      <c r="CG7" s="12">
        <f t="shared" si="1"/>
        <v>0.1169499454233589</v>
      </c>
      <c r="CH7" s="12">
        <f t="shared" si="1"/>
        <v>0.1169499454233589</v>
      </c>
      <c r="CI7" s="12">
        <f t="shared" si="1"/>
        <v>0.1169499454233589</v>
      </c>
      <c r="CJ7" s="12">
        <f t="shared" si="1"/>
        <v>0.1169499454233589</v>
      </c>
      <c r="CK7" s="12">
        <f t="shared" si="1"/>
        <v>0.1169499454233589</v>
      </c>
      <c r="CL7" s="12">
        <f t="shared" si="1"/>
        <v>0.1169499454233589</v>
      </c>
      <c r="CM7" s="12">
        <f t="shared" si="1"/>
        <v>0.1169499454233589</v>
      </c>
      <c r="CN7" s="12">
        <f t="shared" si="1"/>
        <v>0.1169499454233589</v>
      </c>
      <c r="CO7" s="12">
        <f t="shared" si="1"/>
        <v>0.1169499454233589</v>
      </c>
      <c r="CP7" s="12">
        <f t="shared" si="1"/>
        <v>0.1169499454233589</v>
      </c>
      <c r="CQ7" s="12">
        <f t="shared" si="1"/>
        <v>0.1169499454233589</v>
      </c>
      <c r="CR7" s="12">
        <f t="shared" si="1"/>
        <v>0.1169499454233589</v>
      </c>
      <c r="CS7" s="12">
        <f t="shared" si="1"/>
        <v>0.1169499454233589</v>
      </c>
      <c r="CT7" s="12">
        <f t="shared" si="1"/>
        <v>0.1169499454233589</v>
      </c>
      <c r="CU7" s="12">
        <f t="shared" si="1"/>
        <v>0.1169499454233589</v>
      </c>
      <c r="CV7" s="12">
        <f t="shared" si="1"/>
        <v>0.1169499454233589</v>
      </c>
      <c r="CW7" s="12">
        <f t="shared" si="1"/>
        <v>0.1169499454233589</v>
      </c>
      <c r="CX7" s="12">
        <f t="shared" si="1"/>
        <v>0.1169499454233589</v>
      </c>
      <c r="CY7" s="12">
        <f t="shared" si="1"/>
        <v>0.1169499454233589</v>
      </c>
      <c r="CZ7" s="12">
        <f t="shared" si="1"/>
        <v>0.1169499454233589</v>
      </c>
      <c r="DA7" s="12">
        <f t="shared" si="1"/>
        <v>0.1169499454233589</v>
      </c>
      <c r="DB7" s="12">
        <f t="shared" si="1"/>
        <v>0.1169499454233589</v>
      </c>
      <c r="DC7" s="12">
        <f t="shared" si="1"/>
        <v>0.1169499454233589</v>
      </c>
      <c r="DD7" s="12">
        <f t="shared" si="1"/>
        <v>0.1169499454233589</v>
      </c>
      <c r="DE7" s="12">
        <f t="shared" si="1"/>
        <v>0.1169499454233589</v>
      </c>
      <c r="DF7" s="12">
        <f t="shared" si="1"/>
        <v>0.1169499454233589</v>
      </c>
      <c r="DG7" s="12">
        <f t="shared" si="1"/>
        <v>0.1169499454233589</v>
      </c>
      <c r="DH7" s="12">
        <f t="shared" si="1"/>
        <v>0.1169499454233589</v>
      </c>
      <c r="DI7" s="12">
        <f t="shared" si="1"/>
        <v>0.1169499454233589</v>
      </c>
      <c r="DJ7" s="12">
        <f t="shared" si="1"/>
        <v>0.1169499454233589</v>
      </c>
      <c r="DK7" s="12">
        <f t="shared" si="1"/>
        <v>0.1169499454233589</v>
      </c>
      <c r="DL7" s="12">
        <f t="shared" si="1"/>
        <v>0.1169499454233589</v>
      </c>
      <c r="DM7" s="12">
        <f t="shared" si="1"/>
        <v>0.1169499454233589</v>
      </c>
      <c r="DN7" s="12">
        <f t="shared" si="1"/>
        <v>0.1169499454233589</v>
      </c>
      <c r="DO7" s="12">
        <f t="shared" si="1"/>
        <v>0.1169499454233589</v>
      </c>
      <c r="DP7" s="12">
        <f t="shared" si="1"/>
        <v>0.1169499454233589</v>
      </c>
      <c r="DQ7" s="12">
        <f t="shared" si="1"/>
        <v>0.1169499454233589</v>
      </c>
      <c r="DR7" s="12">
        <f t="shared" si="1"/>
        <v>0.1169499454233589</v>
      </c>
      <c r="DS7" s="12">
        <f t="shared" si="1"/>
        <v>0.1169499454233589</v>
      </c>
      <c r="DT7" s="12">
        <f t="shared" si="1"/>
        <v>0.1169499454233589</v>
      </c>
      <c r="DU7" s="12">
        <f t="shared" si="1"/>
        <v>0.1169499454233589</v>
      </c>
      <c r="DV7" s="12">
        <f t="shared" si="1"/>
        <v>0.1169499454233589</v>
      </c>
      <c r="DW7" s="12">
        <f t="shared" si="1"/>
        <v>0.1169499454233589</v>
      </c>
      <c r="DX7" s="12">
        <f t="shared" si="1"/>
        <v>0.1169499454233589</v>
      </c>
      <c r="DY7" s="12">
        <f t="shared" si="1"/>
        <v>0.1169499454233589</v>
      </c>
      <c r="DZ7" s="12">
        <f t="shared" si="1"/>
        <v>0.1169499454233589</v>
      </c>
      <c r="EA7" s="12">
        <f t="shared" si="1"/>
        <v>0.1169499454233589</v>
      </c>
      <c r="EB7" s="12">
        <f t="shared" si="1"/>
        <v>0.1169499454233589</v>
      </c>
      <c r="EC7" s="12">
        <f t="shared" si="2"/>
        <v>0.1169499454233589</v>
      </c>
    </row>
    <row r="9" spans="2:133" x14ac:dyDescent="0.25">
      <c r="B9" s="1">
        <v>1</v>
      </c>
      <c r="C9" s="1"/>
      <c r="D9" s="1">
        <v>-1.2727111338919209E-4</v>
      </c>
      <c r="E9" s="1">
        <v>-1.369211658430736E-5</v>
      </c>
      <c r="F9" s="1">
        <v>5.8843888422582813E-4</v>
      </c>
      <c r="G9" s="1">
        <v>1.930227009065977E-3</v>
      </c>
      <c r="H9" s="1">
        <v>4.2627428346003748E-3</v>
      </c>
      <c r="I9" s="1">
        <v>7.8365607980646068E-3</v>
      </c>
      <c r="J9" s="1">
        <v>1.290192716649829E-2</v>
      </c>
      <c r="K9" s="1">
        <v>1.9709525110573441E-2</v>
      </c>
      <c r="L9" s="1">
        <v>2.8511234290578891E-2</v>
      </c>
      <c r="M9" s="1">
        <v>3.9554805247962843E-2</v>
      </c>
      <c r="N9" s="1">
        <v>5.6156067904740148E-2</v>
      </c>
      <c r="O9" s="1">
        <v>7.2863115571681902E-2</v>
      </c>
      <c r="P9" s="1">
        <v>8.9596535072021588E-2</v>
      </c>
      <c r="Q9" s="1">
        <v>0.10628541725911229</v>
      </c>
      <c r="R9" s="1">
        <v>0.12286812287522771</v>
      </c>
      <c r="S9" s="1">
        <v>0.13929143655547721</v>
      </c>
      <c r="T9" s="1">
        <v>0.15550975365631459</v>
      </c>
      <c r="U9" s="1">
        <v>0.1714843169282538</v>
      </c>
      <c r="V9" s="1">
        <v>0.18718250050935131</v>
      </c>
      <c r="W9" s="1">
        <v>0.2025771388125861</v>
      </c>
      <c r="X9" s="1">
        <v>0.21764589802899609</v>
      </c>
      <c r="Y9" s="1">
        <v>0.23238068221036379</v>
      </c>
      <c r="Z9" s="1">
        <v>0.24679245847668521</v>
      </c>
      <c r="AA9" s="1">
        <v>0.26086153187802991</v>
      </c>
      <c r="AB9" s="1">
        <v>0.27456923729588212</v>
      </c>
      <c r="AC9" s="1">
        <v>0.28790011026129569</v>
      </c>
      <c r="AD9" s="1">
        <v>0.30084174233126498</v>
      </c>
      <c r="AE9" s="1">
        <v>0.31338463829272628</v>
      </c>
      <c r="AF9" s="1">
        <v>0.32552207532696897</v>
      </c>
      <c r="AG9" s="1">
        <v>0.33724996430127518</v>
      </c>
      <c r="AH9" s="1">
        <v>0.34856671338704709</v>
      </c>
      <c r="AI9" s="1">
        <v>0.35947309420058099</v>
      </c>
      <c r="AJ9" s="1">
        <v>0.3699721107184839</v>
      </c>
      <c r="AK9" s="1">
        <v>0.380068871194716</v>
      </c>
      <c r="AL9" s="1">
        <v>0.38977046335232218</v>
      </c>
      <c r="AM9" s="1">
        <v>0.39908583310020518</v>
      </c>
      <c r="AN9" s="1">
        <v>0.40802566703941601</v>
      </c>
      <c r="AO9" s="1">
        <v>0.41660227904120362</v>
      </c>
      <c r="AP9" s="1">
        <v>0.4248295011363723</v>
      </c>
      <c r="AQ9" s="1">
        <v>0.43272257899101157</v>
      </c>
      <c r="AR9" s="1">
        <v>0.44029807220522338</v>
      </c>
      <c r="AS9" s="1">
        <v>0.44757375968358198</v>
      </c>
      <c r="AT9" s="1">
        <v>0.45456855029875948</v>
      </c>
      <c r="AU9" s="1">
        <v>0.46130239906499071</v>
      </c>
      <c r="AV9" s="1">
        <v>0.46779622902649359</v>
      </c>
      <c r="AW9" s="1">
        <v>0.47407185904749483</v>
      </c>
      <c r="AX9" s="1">
        <v>0.48013747400657181</v>
      </c>
      <c r="AY9" s="1">
        <v>0.48597283813763781</v>
      </c>
      <c r="AZ9" s="1">
        <v>0.49157984642082653</v>
      </c>
      <c r="BA9" s="1">
        <v>0.49696186340008103</v>
      </c>
      <c r="BB9" s="1">
        <v>0.50212264744390822</v>
      </c>
      <c r="BC9" s="1">
        <v>0.50706633730788653</v>
      </c>
      <c r="BD9" s="1">
        <v>0.51179743872092587</v>
      </c>
      <c r="BE9" s="1">
        <v>0.51632081103898742</v>
      </c>
      <c r="BF9" s="1">
        <v>0.52064165399272255</v>
      </c>
      <c r="BG9" s="1">
        <v>0.52476549457091082</v>
      </c>
      <c r="BH9" s="1">
        <v>0.52869817405971276</v>
      </c>
      <c r="BI9" s="1">
        <v>0.53244583528252676</v>
      </c>
      <c r="BJ9" s="1">
        <v>0.53601491007606583</v>
      </c>
      <c r="BK9" s="1">
        <v>0.53941210702100406</v>
      </c>
      <c r="BL9" s="1">
        <v>0.54264439947944965</v>
      </c>
      <c r="BM9" s="1">
        <v>0.54571901395553013</v>
      </c>
      <c r="BN9" s="1">
        <v>0.54864341883071077</v>
      </c>
      <c r="BO9" s="1">
        <v>0.5514253134824223</v>
      </c>
      <c r="BP9" s="1">
        <v>0.55407261784294448</v>
      </c>
      <c r="BQ9" s="1">
        <v>0.55659346241048979</v>
      </c>
      <c r="BR9" s="1">
        <v>0.55899617875645191</v>
      </c>
      <c r="BS9" s="1">
        <v>0.56128929055232391</v>
      </c>
      <c r="BT9" s="1">
        <v>0.56348150515278661</v>
      </c>
      <c r="BU9" s="1">
        <v>0.56558170575493349</v>
      </c>
      <c r="BV9" s="1">
        <v>0.5675989441807765</v>
      </c>
      <c r="BW9" s="1">
        <v>0.56954243428627294</v>
      </c>
      <c r="BX9" s="1">
        <v>0.57142154605488926</v>
      </c>
      <c r="BY9" s="1">
        <v>0.57323842671796754</v>
      </c>
      <c r="BZ9" s="1">
        <v>0.57498849949876174</v>
      </c>
      <c r="CA9" s="1">
        <v>0.57667176785188801</v>
      </c>
      <c r="CB9" s="1">
        <v>0.57828837608093764</v>
      </c>
      <c r="CC9" s="1">
        <v>0.57983860881441629</v>
      </c>
      <c r="CD9" s="1">
        <v>0.58132289158735162</v>
      </c>
      <c r="CE9" s="1">
        <v>0.58274179131180048</v>
      </c>
      <c r="CF9" s="1">
        <v>0.58409601664420308</v>
      </c>
      <c r="CG9" s="1">
        <v>0.58538641824608106</v>
      </c>
      <c r="CH9" s="1">
        <v>0.58661398895092987</v>
      </c>
      <c r="CI9" s="1">
        <v>0.58777986383225667</v>
      </c>
      <c r="CJ9" s="1">
        <v>0.58888532018179163</v>
      </c>
      <c r="CK9" s="1">
        <v>0.58993177739966995</v>
      </c>
      <c r="CL9" s="1">
        <v>0.59092079680404908</v>
      </c>
      <c r="CM9" s="1">
        <v>0.59185408136841389</v>
      </c>
      <c r="CN9" s="1">
        <v>0.59273347538467291</v>
      </c>
      <c r="CO9" s="1">
        <v>0.59356096406915881</v>
      </c>
      <c r="CP9" s="1">
        <v>0.59433867311072319</v>
      </c>
      <c r="CQ9" s="1">
        <v>0.59506886817559845</v>
      </c>
      <c r="CR9" s="1">
        <v>0.59575395436886325</v>
      </c>
      <c r="CS9" s="1">
        <v>0.596396475673167</v>
      </c>
      <c r="CT9" s="1">
        <v>0.59699911435927078</v>
      </c>
      <c r="CU9" s="1">
        <v>0.59756469039671245</v>
      </c>
      <c r="CV9" s="1">
        <v>0.59809616085311745</v>
      </c>
      <c r="CW9" s="1">
        <v>0.59859661931474406</v>
      </c>
      <c r="CX9" s="1">
        <v>0.59906929532368736</v>
      </c>
      <c r="CY9" s="1">
        <v>0.5995175538486528</v>
      </c>
      <c r="CZ9" s="1">
        <v>0.59994489480669344</v>
      </c>
      <c r="DA9" s="1">
        <v>0.60035495264211391</v>
      </c>
      <c r="DB9" s="1">
        <v>0.6007514959737783</v>
      </c>
      <c r="DC9" s="1">
        <v>0.60113842733545297</v>
      </c>
      <c r="DD9" s="1">
        <v>0.60151978301093934</v>
      </c>
      <c r="DE9" s="1">
        <v>0.6018997329859701</v>
      </c>
      <c r="DF9" s="1">
        <v>0.60228258103154531</v>
      </c>
      <c r="DG9" s="1">
        <v>0.6026614366315961</v>
      </c>
      <c r="DH9" s="1">
        <v>0.60302327265379319</v>
      </c>
      <c r="DI9" s="1">
        <v>0.60336859944011678</v>
      </c>
      <c r="DJ9" s="1">
        <v>0.60369799574296579</v>
      </c>
      <c r="DK9" s="1">
        <v>0.60401203645847801</v>
      </c>
      <c r="DL9" s="1">
        <v>0.60431129254255467</v>
      </c>
      <c r="DM9" s="1">
        <v>0.60459633093263321</v>
      </c>
      <c r="DN9" s="1">
        <v>0.60486771447443033</v>
      </c>
      <c r="DO9" s="1">
        <v>0.60512600185021626</v>
      </c>
      <c r="DP9" s="1">
        <v>0.60537174750843192</v>
      </c>
      <c r="DQ9" s="1">
        <v>0.60560550160312232</v>
      </c>
      <c r="DR9" s="1">
        <v>0.60582780992865892</v>
      </c>
      <c r="DS9" s="1">
        <v>0.60603921386615767</v>
      </c>
      <c r="DT9" s="1">
        <v>0.60624025032435469</v>
      </c>
      <c r="DU9" s="1">
        <v>0.60643145169157719</v>
      </c>
      <c r="DV9" s="1">
        <v>0.60661334578504267</v>
      </c>
      <c r="DW9" s="1">
        <v>0.60678645580486545</v>
      </c>
      <c r="DX9" s="1">
        <v>0.60695130029461453</v>
      </c>
      <c r="DY9" s="1">
        <v>0.60710839309467701</v>
      </c>
      <c r="DZ9" s="1">
        <v>0.60725824331293055</v>
      </c>
      <c r="EA9" s="1">
        <v>0.60740135528359929</v>
      </c>
      <c r="EB9" s="1">
        <v>0.6075382285384201</v>
      </c>
      <c r="EC9" s="1">
        <v>0.60766935777502695</v>
      </c>
    </row>
    <row r="10" spans="2:133" x14ac:dyDescent="0.25">
      <c r="B10" s="1">
        <v>1</v>
      </c>
      <c r="C10" s="1"/>
      <c r="D10" s="1">
        <v>-5.9128833654345507E-5</v>
      </c>
      <c r="E10" s="1">
        <v>5.55301916920381E-4</v>
      </c>
      <c r="F10" s="1">
        <v>2.5959394203814989E-3</v>
      </c>
      <c r="G10" s="1">
        <v>6.887925423759933E-3</v>
      </c>
      <c r="H10" s="1">
        <v>1.4314430338270069E-2</v>
      </c>
      <c r="I10" s="1">
        <v>2.5807663370073449E-2</v>
      </c>
      <c r="J10" s="1">
        <v>4.2341459400250692E-2</v>
      </c>
      <c r="K10" s="1">
        <v>6.4926024805775029E-2</v>
      </c>
      <c r="L10" s="1">
        <v>9.4603354895942182E-2</v>
      </c>
      <c r="M10" s="1">
        <v>0.13242501380123881</v>
      </c>
      <c r="N10" s="1">
        <v>0.19257022940295879</v>
      </c>
      <c r="O10" s="1">
        <v>0.2561634537888775</v>
      </c>
      <c r="P10" s="1">
        <v>0.32262863471141928</v>
      </c>
      <c r="Q10" s="1">
        <v>0.39144663477794239</v>
      </c>
      <c r="R10" s="1">
        <v>0.46215207706452333</v>
      </c>
      <c r="S10" s="1">
        <v>0.53432816759535839</v>
      </c>
      <c r="T10" s="1">
        <v>0.60760196993383175</v>
      </c>
      <c r="U10" s="1">
        <v>0.68164008809009857</v>
      </c>
      <c r="V10" s="1">
        <v>0.75614471235528313</v>
      </c>
      <c r="W10" s="1">
        <v>0.83086096728216674</v>
      </c>
      <c r="X10" s="1">
        <v>0.9056427709879209</v>
      </c>
      <c r="Y10" s="1">
        <v>0.9802727269618785</v>
      </c>
      <c r="Z10" s="1">
        <v>1.0545290730189341</v>
      </c>
      <c r="AA10" s="1">
        <v>1.1282113196864041</v>
      </c>
      <c r="AB10" s="1">
        <v>1.201139518336475</v>
      </c>
      <c r="AC10" s="1">
        <v>1.2731535757446151</v>
      </c>
      <c r="AD10" s="1">
        <v>1.3441126009457349</v>
      </c>
      <c r="AE10" s="1">
        <v>1.4138942735726661</v>
      </c>
      <c r="AF10" s="1">
        <v>1.482394225789776</v>
      </c>
      <c r="AG10" s="1">
        <v>1.549525432459447</v>
      </c>
      <c r="AH10" s="1">
        <v>1.615217606157884</v>
      </c>
      <c r="AI10" s="1">
        <v>1.67941659510408</v>
      </c>
      <c r="AJ10" s="1">
        <v>1.742083783095232</v>
      </c>
      <c r="AK10" s="1">
        <v>1.803195491177277</v>
      </c>
      <c r="AL10" s="1">
        <v>1.8627423812154691</v>
      </c>
      <c r="AM10" s="1">
        <v>1.920728861831513</v>
      </c>
      <c r="AN10" s="1">
        <v>1.977172497408461</v>
      </c>
      <c r="AO10" s="1">
        <v>2.0321034212086029</v>
      </c>
      <c r="AP10" s="1">
        <v>2.0855637539698719</v>
      </c>
      <c r="AQ10" s="1">
        <v>2.13760702984866</v>
      </c>
      <c r="AR10" s="1">
        <v>2.188297632075908</v>
      </c>
      <c r="AS10" s="1">
        <v>2.2376868978649971</v>
      </c>
      <c r="AT10" s="1">
        <v>2.285699223797351</v>
      </c>
      <c r="AU10" s="1">
        <v>2.332304786800762</v>
      </c>
      <c r="AV10" s="1">
        <v>2.3774910310828048</v>
      </c>
      <c r="AW10" s="1">
        <v>2.421250319925655</v>
      </c>
      <c r="AX10" s="1">
        <v>2.4635798939592699</v>
      </c>
      <c r="AY10" s="1">
        <v>2.5044818205571029</v>
      </c>
      <c r="AZ10" s="1">
        <v>2.5439629329839519</v>
      </c>
      <c r="BA10" s="1">
        <v>2.582034758199995</v>
      </c>
      <c r="BB10" s="1">
        <v>2.6187134325222128</v>
      </c>
      <c r="BC10" s="1">
        <v>2.6540196046937079</v>
      </c>
      <c r="BD10" s="1">
        <v>2.6879783262366321</v>
      </c>
      <c r="BE10" s="1">
        <v>2.7206189293333409</v>
      </c>
      <c r="BF10" s="1">
        <v>2.7519748928010159</v>
      </c>
      <c r="BG10" s="1">
        <v>2.782083697053281</v>
      </c>
      <c r="BH10" s="1">
        <v>2.810986669213499</v>
      </c>
      <c r="BI10" s="1">
        <v>2.8387288198094178</v>
      </c>
      <c r="BJ10" s="1">
        <v>2.865358672676749</v>
      </c>
      <c r="BK10" s="1">
        <v>2.890928089880362</v>
      </c>
      <c r="BL10" s="1">
        <v>2.915492093570919</v>
      </c>
      <c r="BM10" s="1">
        <v>2.939108686795024</v>
      </c>
      <c r="BN10" s="1">
        <v>2.9618386753123862</v>
      </c>
      <c r="BO10" s="1">
        <v>2.9837454924831661</v>
      </c>
      <c r="BP10" s="1">
        <v>3.0048950292657821</v>
      </c>
      <c r="BQ10" s="1">
        <v>3.0253320902607612</v>
      </c>
      <c r="BR10" s="1">
        <v>3.0450407109345718</v>
      </c>
      <c r="BS10" s="1">
        <v>3.0640221287030371</v>
      </c>
      <c r="BT10" s="1">
        <v>3.0822801341350541</v>
      </c>
      <c r="BU10" s="1">
        <v>3.0998200411333632</v>
      </c>
      <c r="BV10" s="1">
        <v>3.1166486968161071</v>
      </c>
      <c r="BW10" s="1">
        <v>3.132774487333847</v>
      </c>
      <c r="BX10" s="1">
        <v>3.1482073396695469</v>
      </c>
      <c r="BY10" s="1">
        <v>3.1629587195195872</v>
      </c>
      <c r="BZ10" s="1">
        <v>3.1770416253678921</v>
      </c>
      <c r="CA10" s="1">
        <v>3.1904705789394039</v>
      </c>
      <c r="CB10" s="1">
        <v>3.203261612215798</v>
      </c>
      <c r="CC10" s="1">
        <v>3.21543225126225</v>
      </c>
      <c r="CD10" s="1">
        <v>3.2270014971266718</v>
      </c>
      <c r="CE10" s="1">
        <v>3.2379898041118982</v>
      </c>
      <c r="CF10" s="1">
        <v>3.248419055743085</v>
      </c>
      <c r="CG10" s="1">
        <v>3.2583125387787462</v>
      </c>
      <c r="CH10" s="1">
        <v>3.2676949156363899</v>
      </c>
      <c r="CI10" s="1">
        <v>3.2765921956210922</v>
      </c>
      <c r="CJ10" s="1">
        <v>3.285031705354982</v>
      </c>
      <c r="CK10" s="1">
        <v>3.2930420588319151</v>
      </c>
      <c r="CL10" s="1">
        <v>3.3006531275234958</v>
      </c>
      <c r="CM10" s="1">
        <v>3.307896010962402</v>
      </c>
      <c r="CN10" s="1">
        <v>3.3148030082601778</v>
      </c>
      <c r="CO10" s="1">
        <v>3.321407590993481</v>
      </c>
      <c r="CP10" s="1">
        <v>3.327744377915991</v>
      </c>
      <c r="CQ10" s="1">
        <v>3.3338491119462428</v>
      </c>
      <c r="CR10" s="1">
        <v>3.3397586398862908</v>
      </c>
      <c r="CS10" s="1">
        <v>3.3455108953312869</v>
      </c>
      <c r="CT10" s="1">
        <v>3.3511408836489029</v>
      </c>
      <c r="CU10" s="1">
        <v>3.3566028488191222</v>
      </c>
      <c r="CV10" s="1">
        <v>3.36187067435133</v>
      </c>
      <c r="CW10" s="1">
        <v>3.366942940978205</v>
      </c>
      <c r="CX10" s="1">
        <v>3.371818722988678</v>
      </c>
      <c r="CY10" s="1">
        <v>3.376497592601055</v>
      </c>
      <c r="CZ10" s="1">
        <v>3.3809796238862262</v>
      </c>
      <c r="DA10" s="1">
        <v>3.385265396235944</v>
      </c>
      <c r="DB10" s="1">
        <v>3.389355997366259</v>
      </c>
      <c r="DC10" s="1">
        <v>3.3932530258631459</v>
      </c>
      <c r="DD10" s="1">
        <v>3.396958593271187</v>
      </c>
      <c r="DE10" s="1">
        <v>3.4004753257286922</v>
      </c>
      <c r="DF10" s="1">
        <v>3.403806365161437</v>
      </c>
      <c r="DG10" s="1">
        <v>3.4069553700535451</v>
      </c>
      <c r="DH10" s="1">
        <v>3.409926515799548</v>
      </c>
      <c r="DI10" s="1">
        <v>3.4127244946705702</v>
      </c>
      <c r="DJ10" s="1">
        <v>3.415354515412147</v>
      </c>
      <c r="DK10" s="1">
        <v>3.4178223024986139</v>
      </c>
      <c r="DL10" s="1">
        <v>3.4201340950800798</v>
      </c>
      <c r="DM10" s="1">
        <v>3.4222966456492832</v>
      </c>
      <c r="DN10" s="1">
        <v>3.424317218468111</v>
      </c>
      <c r="DO10" s="1">
        <v>3.426203587791683</v>
      </c>
      <c r="DP10" s="1">
        <v>3.427964035934373</v>
      </c>
      <c r="DQ10" s="1">
        <v>3.4296073512199361</v>
      </c>
      <c r="DR10" s="1">
        <v>3.4311428258673762</v>
      </c>
      <c r="DS10" s="1">
        <v>3.4325802538608339</v>
      </c>
      <c r="DT10" s="1">
        <v>3.4339299288574519</v>
      </c>
      <c r="DU10" s="1">
        <v>3.435202642192515</v>
      </c>
      <c r="DV10" s="1">
        <v>3.4364096810338509</v>
      </c>
      <c r="DW10" s="1">
        <v>3.437562826756817</v>
      </c>
      <c r="DX10" s="1">
        <v>3.4386743535925182</v>
      </c>
      <c r="DY10" s="1">
        <v>3.4397570276264351</v>
      </c>
      <c r="DZ10" s="1">
        <v>3.4408241062066338</v>
      </c>
      <c r="EA10" s="1">
        <v>3.441889337841431</v>
      </c>
      <c r="EB10" s="1">
        <v>3.4429669626548152</v>
      </c>
      <c r="EC10" s="1">
        <v>3.444071713480803</v>
      </c>
    </row>
    <row r="11" spans="2:133" x14ac:dyDescent="0.25">
      <c r="B11" s="1">
        <v>1</v>
      </c>
      <c r="C11" s="1"/>
      <c r="D11" s="1">
        <v>1.304215610892223E-5</v>
      </c>
      <c r="E11" s="1">
        <v>1.1877606764433279E-3</v>
      </c>
      <c r="F11" s="1">
        <v>4.9200587494326884E-3</v>
      </c>
      <c r="G11" s="1">
        <v>1.2828833475253539E-2</v>
      </c>
      <c r="H11" s="1">
        <v>2.6718567172387079E-2</v>
      </c>
      <c r="I11" s="1">
        <v>4.8549584357957982E-2</v>
      </c>
      <c r="J11" s="1">
        <v>8.0411815107494178E-2</v>
      </c>
      <c r="K11" s="1">
        <v>0.1245041849841364</v>
      </c>
      <c r="L11" s="1">
        <v>0.1831165302693982</v>
      </c>
      <c r="M11" s="1">
        <v>0.25857305124727681</v>
      </c>
      <c r="N11" s="1">
        <v>0.38555947926081302</v>
      </c>
      <c r="O11" s="1">
        <v>0.52462020500133377</v>
      </c>
      <c r="P11" s="1">
        <v>0.67455578918537284</v>
      </c>
      <c r="Q11" s="1">
        <v>0.8343229306342721</v>
      </c>
      <c r="R11" s="1">
        <v>1.003023091159577</v>
      </c>
      <c r="S11" s="1">
        <v>1.179892366844904</v>
      </c>
      <c r="T11" s="1">
        <v>1.364296185480711</v>
      </c>
      <c r="U11" s="1">
        <v>1.5557285270897621</v>
      </c>
      <c r="V11" s="1">
        <v>1.7538160684594359</v>
      </c>
      <c r="W11" s="1">
        <v>1.9584855484855339</v>
      </c>
      <c r="X11" s="1">
        <v>2.169719745657765</v>
      </c>
      <c r="Y11" s="1">
        <v>2.387511888377738</v>
      </c>
      <c r="Z11" s="1">
        <v>2.6119952008971619</v>
      </c>
      <c r="AA11" s="1">
        <v>2.8434412351140068</v>
      </c>
      <c r="AB11" s="1">
        <v>3.0822534057006479</v>
      </c>
      <c r="AC11" s="1">
        <v>3.328956683881088</v>
      </c>
      <c r="AD11" s="1">
        <v>3.5841844238697429</v>
      </c>
      <c r="AE11" s="1">
        <v>3.8486612817897452</v>
      </c>
      <c r="AF11" s="1">
        <v>4.1231770160533188</v>
      </c>
      <c r="AG11" s="1">
        <v>4.4085435062532383</v>
      </c>
      <c r="AH11" s="1">
        <v>4.7055367349855706</v>
      </c>
      <c r="AI11" s="1">
        <v>5.0148534961643776</v>
      </c>
      <c r="AJ11" s="1">
        <v>5.3371250078313039</v>
      </c>
      <c r="AK11" s="1">
        <v>5.6729249405499758</v>
      </c>
      <c r="AL11" s="1">
        <v>6.0224799191019542</v>
      </c>
      <c r="AM11" s="1">
        <v>6.384827013418473</v>
      </c>
      <c r="AN11" s="1">
        <v>6.7568335567605828</v>
      </c>
      <c r="AO11" s="1">
        <v>7.1330845151641569</v>
      </c>
      <c r="AP11" s="1">
        <v>7.5070535508854306</v>
      </c>
      <c r="AQ11" s="1">
        <v>7.8726805085190534</v>
      </c>
      <c r="AR11" s="1">
        <v>8.2248283635021693</v>
      </c>
      <c r="AS11" s="1">
        <v>8.5602493496149776</v>
      </c>
      <c r="AT11" s="1">
        <v>8.8777376656109368</v>
      </c>
      <c r="AU11" s="1">
        <v>9.1756307406169384</v>
      </c>
      <c r="AV11" s="1">
        <v>9.453055670749805</v>
      </c>
      <c r="AW11" s="1">
        <v>9.7101222948540453</v>
      </c>
      <c r="AX11" s="1">
        <v>9.9476443577482883</v>
      </c>
      <c r="AY11" s="1">
        <v>10.166844053210241</v>
      </c>
      <c r="AZ11" s="1">
        <v>10.36912404231097</v>
      </c>
      <c r="BA11" s="1">
        <v>10.55591949451181</v>
      </c>
      <c r="BB11" s="1">
        <v>10.72861418005621</v>
      </c>
      <c r="BC11" s="1">
        <v>10.88849954195007</v>
      </c>
      <c r="BD11" s="1">
        <v>11.036759617287769</v>
      </c>
      <c r="BE11" s="1">
        <v>11.17447020503587</v>
      </c>
      <c r="BF11" s="1">
        <v>11.302605165220401</v>
      </c>
      <c r="BG11" s="1">
        <v>11.42204576765897</v>
      </c>
      <c r="BH11" s="1">
        <v>11.53359087718451</v>
      </c>
      <c r="BI11" s="1">
        <v>11.637966850669221</v>
      </c>
      <c r="BJ11" s="1">
        <v>11.73583662962707</v>
      </c>
      <c r="BK11" s="1">
        <v>11.827807839716341</v>
      </c>
      <c r="BL11" s="1">
        <v>11.91443987683286</v>
      </c>
      <c r="BM11" s="1">
        <v>11.99625003996192</v>
      </c>
      <c r="BN11" s="1">
        <v>12.0736651525292</v>
      </c>
      <c r="BO11" s="1">
        <v>12.14687188147448</v>
      </c>
      <c r="BP11" s="1">
        <v>12.216079003395039</v>
      </c>
      <c r="BQ11" s="1">
        <v>12.2814894156742</v>
      </c>
      <c r="BR11" s="1">
        <v>12.34329424478722</v>
      </c>
      <c r="BS11" s="1">
        <v>12.40167413645645</v>
      </c>
      <c r="BT11" s="1">
        <v>12.45680041246243</v>
      </c>
      <c r="BU11" s="1">
        <v>12.508836108430669</v>
      </c>
      <c r="BV11" s="1">
        <v>12.55793690570772</v>
      </c>
      <c r="BW11" s="1">
        <v>12.60425196913906</v>
      </c>
      <c r="BX11" s="1">
        <v>12.64792470129805</v>
      </c>
      <c r="BY11" s="1">
        <v>12.689093422488609</v>
      </c>
      <c r="BZ11" s="1">
        <v>12.727891984740641</v>
      </c>
      <c r="CA11" s="1">
        <v>12.764450326996039</v>
      </c>
      <c r="CB11" s="1">
        <v>12.798894977780151</v>
      </c>
      <c r="CC11" s="1">
        <v>12.83134951083386</v>
      </c>
      <c r="CD11" s="1">
        <v>12.861934958468369</v>
      </c>
      <c r="CE11" s="1">
        <v>12.890770186765479</v>
      </c>
      <c r="CF11" s="1">
        <v>12.91797223617638</v>
      </c>
      <c r="CG11" s="1">
        <v>12.94365663057539</v>
      </c>
      <c r="CH11" s="1">
        <v>12.96793765738437</v>
      </c>
      <c r="CI11" s="1">
        <v>12.99092862098234</v>
      </c>
      <c r="CJ11" s="1">
        <v>13.012742071282791</v>
      </c>
      <c r="CK11" s="1">
        <v>13.033490009030491</v>
      </c>
      <c r="CL11" s="1">
        <v>13.053284069125169</v>
      </c>
      <c r="CM11" s="1">
        <v>13.07223568301637</v>
      </c>
      <c r="CN11" s="1">
        <v>13.090456221010241</v>
      </c>
      <c r="CO11" s="1">
        <v>13.108057115151521</v>
      </c>
      <c r="CP11" s="1">
        <v>13.125087941529101</v>
      </c>
      <c r="CQ11" s="1">
        <v>13.14144909215841</v>
      </c>
      <c r="CR11" s="1">
        <v>13.15713911309399</v>
      </c>
      <c r="CS11" s="1">
        <v>13.172164103448379</v>
      </c>
      <c r="CT11" s="1">
        <v>13.18653122025461</v>
      </c>
      <c r="CU11" s="1">
        <v>13.200248673424429</v>
      </c>
      <c r="CV11" s="1">
        <v>13.213325722202431</v>
      </c>
      <c r="CW11" s="1">
        <v>13.22577267304206</v>
      </c>
      <c r="CX11" s="1">
        <v>13.23760087882266</v>
      </c>
      <c r="CY11" s="1">
        <v>13.24882273934443</v>
      </c>
      <c r="CZ11" s="1">
        <v>13.25945170301517</v>
      </c>
      <c r="DA11" s="1">
        <v>13.269502269653881</v>
      </c>
      <c r="DB11" s="1">
        <v>13.27898999433279</v>
      </c>
      <c r="DC11" s="1">
        <v>13.287931492173019</v>
      </c>
      <c r="DD11" s="1">
        <v>13.29634444401538</v>
      </c>
      <c r="DE11" s="1">
        <v>13.304247602867861</v>
      </c>
      <c r="DF11" s="1">
        <v>13.311660801048649</v>
      </c>
      <c r="DG11" s="1">
        <v>13.3186049579248</v>
      </c>
      <c r="DH11" s="1">
        <v>13.32510208814597</v>
      </c>
      <c r="DI11" s="1">
        <v>13.331175310270231</v>
      </c>
      <c r="DJ11" s="1">
        <v>13.336848855670549</v>
      </c>
      <c r="DK11" s="1">
        <v>13.342148077604829</v>
      </c>
      <c r="DL11" s="1">
        <v>13.347099460331149</v>
      </c>
      <c r="DM11" s="1">
        <v>13.35173062813163</v>
      </c>
      <c r="DN11" s="1">
        <v>13.35607035411579</v>
      </c>
      <c r="DO11" s="1">
        <v>13.360148568652651</v>
      </c>
      <c r="DP11" s="1">
        <v>13.363996367285131</v>
      </c>
      <c r="DQ11" s="1">
        <v>13.367646017965029</v>
      </c>
      <c r="DR11" s="1">
        <v>13.37113096743713</v>
      </c>
      <c r="DS11" s="1">
        <v>13.37448584660228</v>
      </c>
      <c r="DT11" s="1">
        <v>13.377746474670261</v>
      </c>
      <c r="DU11" s="1">
        <v>13.380949861912089</v>
      </c>
      <c r="DV11" s="1">
        <v>13.384134210810659</v>
      </c>
      <c r="DW11" s="1">
        <v>13.38733891540531</v>
      </c>
      <c r="DX11" s="1">
        <v>13.39059665404724</v>
      </c>
      <c r="DY11" s="1">
        <v>13.39376401687892</v>
      </c>
      <c r="DZ11" s="1">
        <v>13.396779379902309</v>
      </c>
      <c r="EA11" s="1">
        <v>13.3996500854698</v>
      </c>
      <c r="EB11" s="1">
        <v>13.402383136725399</v>
      </c>
      <c r="EC11" s="1">
        <v>13.40498519962733</v>
      </c>
    </row>
    <row r="13" spans="2:133" x14ac:dyDescent="0.25">
      <c r="B13" s="1">
        <v>1</v>
      </c>
      <c r="C13" s="1"/>
      <c r="D13" s="1">
        <v>3.5266748344554337E-2</v>
      </c>
      <c r="E13" s="1">
        <v>0.14013795811601429</v>
      </c>
      <c r="F13" s="1">
        <v>0.31304825616805942</v>
      </c>
      <c r="G13" s="1">
        <v>0.55230043852364474</v>
      </c>
      <c r="H13" s="1">
        <v>0.85597814288695417</v>
      </c>
      <c r="I13" s="1">
        <v>1.222071299196585</v>
      </c>
      <c r="J13" s="1">
        <v>1.648573589375872</v>
      </c>
      <c r="K13" s="1">
        <v>2.133559977242129</v>
      </c>
      <c r="L13" s="1">
        <v>2.6752212704297729</v>
      </c>
      <c r="M13" s="1">
        <v>3.2716362094440972</v>
      </c>
      <c r="N13" s="1">
        <v>4.0832831136601726</v>
      </c>
      <c r="O13" s="1">
        <v>4.8602320945590236</v>
      </c>
      <c r="P13" s="1">
        <v>5.6038832474973219</v>
      </c>
      <c r="Q13" s="1">
        <v>6.3155239036533999</v>
      </c>
      <c r="R13" s="1">
        <v>6.9964120449124323</v>
      </c>
      <c r="S13" s="1">
        <v>7.6477756651631239</v>
      </c>
      <c r="T13" s="1">
        <v>8.2708111730353551</v>
      </c>
      <c r="U13" s="1">
        <v>8.8666817865611449</v>
      </c>
      <c r="V13" s="1">
        <v>9.4365159284342326</v>
      </c>
      <c r="W13" s="1">
        <v>9.9814056302878953</v>
      </c>
      <c r="X13" s="1">
        <v>10.502404953953119</v>
      </c>
      <c r="Y13" s="1">
        <v>11.0008630072403</v>
      </c>
      <c r="Z13" s="1">
        <v>11.47856628742298</v>
      </c>
      <c r="AA13" s="1">
        <v>11.93611067403506</v>
      </c>
      <c r="AB13" s="1">
        <v>12.374023733466879</v>
      </c>
      <c r="AC13" s="1">
        <v>12.792843759635531</v>
      </c>
      <c r="AD13" s="1">
        <v>13.19311955904789</v>
      </c>
      <c r="AE13" s="1">
        <v>13.5754102035377</v>
      </c>
      <c r="AF13" s="1">
        <v>13.94028475316415</v>
      </c>
      <c r="AG13" s="1">
        <v>14.28832195197376</v>
      </c>
      <c r="AH13" s="1">
        <v>14.620109899547341</v>
      </c>
      <c r="AI13" s="1">
        <v>14.936245701459541</v>
      </c>
      <c r="AJ13" s="1">
        <v>15.23733510186125</v>
      </c>
      <c r="AK13" s="1">
        <v>15.523992101505939</v>
      </c>
      <c r="AL13" s="1">
        <v>15.79683856458985</v>
      </c>
      <c r="AM13" s="1">
        <v>16.05650381777761</v>
      </c>
      <c r="AN13" s="1">
        <v>16.303624244760471</v>
      </c>
      <c r="AO13" s="1">
        <v>16.538842879663211</v>
      </c>
      <c r="AP13" s="1">
        <v>16.76280900250163</v>
      </c>
      <c r="AQ13" s="1">
        <v>16.976177739812329</v>
      </c>
      <c r="AR13" s="1">
        <v>17.17960967346912</v>
      </c>
      <c r="AS13" s="1">
        <v>17.37377046050614</v>
      </c>
      <c r="AT13" s="1">
        <v>17.559330466694519</v>
      </c>
      <c r="AU13" s="1">
        <v>17.73696441639024</v>
      </c>
      <c r="AV13" s="1">
        <v>17.907351061065551</v>
      </c>
      <c r="AW13" s="1">
        <v>18.0711728687258</v>
      </c>
      <c r="AX13" s="1">
        <v>18.22874090626928</v>
      </c>
      <c r="AY13" s="1">
        <v>18.379623216479079</v>
      </c>
      <c r="AZ13" s="1">
        <v>18.52395999523387</v>
      </c>
      <c r="BA13" s="1">
        <v>18.66192249411873</v>
      </c>
      <c r="BB13" s="1">
        <v>18.793685307568438</v>
      </c>
      <c r="BC13" s="1">
        <v>18.919426320045599</v>
      </c>
      <c r="BD13" s="1">
        <v>19.039326651858719</v>
      </c>
      <c r="BE13" s="1">
        <v>19.153570603864718</v>
      </c>
      <c r="BF13" s="1">
        <v>19.26234560134051</v>
      </c>
      <c r="BG13" s="1">
        <v>19.36584213725104</v>
      </c>
      <c r="BH13" s="1">
        <v>19.46425371520948</v>
      </c>
      <c r="BI13" s="1">
        <v>19.557776792358538</v>
      </c>
      <c r="BJ13" s="1">
        <v>19.646610722446749</v>
      </c>
      <c r="BK13" s="1">
        <v>19.730957699348579</v>
      </c>
      <c r="BL13" s="1">
        <v>19.81102270128358</v>
      </c>
      <c r="BM13" s="1">
        <v>19.887013435966939</v>
      </c>
      <c r="BN13" s="1">
        <v>19.959140286955911</v>
      </c>
      <c r="BO13" s="1">
        <v>20.027616261404152</v>
      </c>
      <c r="BP13" s="1">
        <v>20.092656939479379</v>
      </c>
      <c r="BQ13" s="1">
        <v>20.154480425644749</v>
      </c>
      <c r="BR13" s="1">
        <v>20.21330730205278</v>
      </c>
      <c r="BS13" s="1">
        <v>20.26936058423448</v>
      </c>
      <c r="BT13" s="1">
        <v>20.322865679316489</v>
      </c>
      <c r="BU13" s="1">
        <v>20.3740503469636</v>
      </c>
      <c r="BV13" s="1">
        <v>20.423144663230829</v>
      </c>
      <c r="BW13" s="1">
        <v>20.470380987524749</v>
      </c>
      <c r="BX13" s="1">
        <v>20.51599393287233</v>
      </c>
      <c r="BY13" s="1">
        <v>20.560041684576252</v>
      </c>
      <c r="BZ13" s="1">
        <v>20.602419207715911</v>
      </c>
      <c r="CA13" s="1">
        <v>20.643132451661671</v>
      </c>
      <c r="CB13" s="1">
        <v>20.68219050655259</v>
      </c>
      <c r="CC13" s="1">
        <v>20.719605577828929</v>
      </c>
      <c r="CD13" s="1">
        <v>20.755392989496041</v>
      </c>
      <c r="CE13" s="1">
        <v>20.789571186827999</v>
      </c>
      <c r="CF13" s="1">
        <v>20.82216173850378</v>
      </c>
      <c r="CG13" s="1">
        <v>20.853189338194081</v>
      </c>
      <c r="CH13" s="1">
        <v>20.882681805628149</v>
      </c>
      <c r="CI13" s="1">
        <v>20.91067008712702</v>
      </c>
      <c r="CJ13" s="1">
        <v>20.93718825566134</v>
      </c>
      <c r="CK13" s="1">
        <v>20.96227351043413</v>
      </c>
      <c r="CL13" s="1">
        <v>20.985966176028342</v>
      </c>
      <c r="CM13" s="1">
        <v>21.008309701136429</v>
      </c>
      <c r="CN13" s="1">
        <v>21.02935065692273</v>
      </c>
      <c r="CO13" s="1">
        <v>21.049138735046771</v>
      </c>
      <c r="CP13" s="1">
        <v>21.06772674537876</v>
      </c>
      <c r="CQ13" s="1">
        <v>21.085170613466541</v>
      </c>
      <c r="CR13" s="1">
        <v>21.101529377780249</v>
      </c>
      <c r="CS13" s="1">
        <v>21.1168651867996</v>
      </c>
      <c r="CT13" s="1">
        <v>21.131243295981019</v>
      </c>
      <c r="CU13" s="1">
        <v>21.144732064666979</v>
      </c>
      <c r="CV13" s="1">
        <v>21.157402952978881</v>
      </c>
      <c r="CW13" s="1">
        <v>21.169330518774871</v>
      </c>
      <c r="CX13" s="1">
        <v>21.180592414709078</v>
      </c>
      <c r="CY13" s="1">
        <v>21.191269385473252</v>
      </c>
      <c r="CZ13" s="1">
        <v>21.20144526526985</v>
      </c>
      <c r="DA13" s="1">
        <v>21.211206975608889</v>
      </c>
      <c r="DB13" s="1">
        <v>21.220644523467481</v>
      </c>
      <c r="DC13" s="1">
        <v>21.229850999920671</v>
      </c>
      <c r="DD13" s="1">
        <v>21.238922579281049</v>
      </c>
      <c r="DE13" s="1">
        <v>21.247958518865889</v>
      </c>
      <c r="DF13" s="1">
        <v>21.25706115943467</v>
      </c>
      <c r="DG13" s="1">
        <v>21.26606668254081</v>
      </c>
      <c r="DH13" s="1">
        <v>21.274665609972828</v>
      </c>
      <c r="DI13" s="1">
        <v>21.282870347745071</v>
      </c>
      <c r="DJ13" s="1">
        <v>21.29069490297044</v>
      </c>
      <c r="DK13" s="1">
        <v>21.29815316742528</v>
      </c>
      <c r="DL13" s="1">
        <v>21.30525891711213</v>
      </c>
      <c r="DM13" s="1">
        <v>21.312025811848571</v>
      </c>
      <c r="DN13" s="1">
        <v>21.318467394875629</v>
      </c>
      <c r="DO13" s="1">
        <v>21.32459709247604</v>
      </c>
      <c r="DP13" s="1">
        <v>21.330428213622501</v>
      </c>
      <c r="DQ13" s="1">
        <v>21.33597394963223</v>
      </c>
      <c r="DR13" s="1">
        <v>21.341247373849601</v>
      </c>
      <c r="DS13" s="1">
        <v>21.346261441335681</v>
      </c>
      <c r="DT13" s="1">
        <v>21.351028988579799</v>
      </c>
      <c r="DU13" s="1">
        <v>21.355562733231181</v>
      </c>
      <c r="DV13" s="1">
        <v>21.359875273832468</v>
      </c>
      <c r="DW13" s="1">
        <v>21.363979089590881</v>
      </c>
      <c r="DX13" s="1">
        <v>21.367886540138951</v>
      </c>
      <c r="DY13" s="1">
        <v>21.371609865332228</v>
      </c>
      <c r="DZ13" s="1">
        <v>21.375161185045499</v>
      </c>
      <c r="EA13" s="1">
        <v>21.378552498989251</v>
      </c>
      <c r="EB13" s="1">
        <v>21.381795686547239</v>
      </c>
      <c r="EC13" s="1">
        <v>21.38490250660837</v>
      </c>
    </row>
    <row r="14" spans="2:133" x14ac:dyDescent="0.25">
      <c r="B14" s="1">
        <v>1</v>
      </c>
      <c r="C14" s="1"/>
      <c r="D14" s="1">
        <v>9.2407558388146072E-2</v>
      </c>
      <c r="E14" s="1">
        <v>0.3660426335542013</v>
      </c>
      <c r="F14" s="1">
        <v>0.81579745976955564</v>
      </c>
      <c r="G14" s="1">
        <v>1.4363650117846869</v>
      </c>
      <c r="H14" s="1">
        <v>2.2220551453698651</v>
      </c>
      <c r="I14" s="1">
        <v>3.167072379621374</v>
      </c>
      <c r="J14" s="1">
        <v>4.2657335921595063</v>
      </c>
      <c r="K14" s="1">
        <v>5.512641248943595</v>
      </c>
      <c r="L14" s="1">
        <v>6.9027565076480641</v>
      </c>
      <c r="M14" s="1">
        <v>8.4308682137158257</v>
      </c>
      <c r="N14" s="1">
        <v>10.583241673720719</v>
      </c>
      <c r="O14" s="1">
        <v>12.6622871109175</v>
      </c>
      <c r="P14" s="1">
        <v>14.670618958697251</v>
      </c>
      <c r="Q14" s="1">
        <v>16.61066737968434</v>
      </c>
      <c r="R14" s="1">
        <v>18.484772362793759</v>
      </c>
      <c r="S14" s="1">
        <v>20.295183934804871</v>
      </c>
      <c r="T14" s="1">
        <v>22.044062859922381</v>
      </c>
      <c r="U14" s="1">
        <v>23.73348152565984</v>
      </c>
      <c r="V14" s="1">
        <v>25.36542471420859</v>
      </c>
      <c r="W14" s="1">
        <v>26.942017712284411</v>
      </c>
      <c r="X14" s="1">
        <v>28.466878117896869</v>
      </c>
      <c r="Y14" s="1">
        <v>29.941438175172291</v>
      </c>
      <c r="Z14" s="1">
        <v>31.36657976467097</v>
      </c>
      <c r="AA14" s="1">
        <v>32.743208724653073</v>
      </c>
      <c r="AB14" s="1">
        <v>34.072260679471128</v>
      </c>
      <c r="AC14" s="1">
        <v>35.354706248786897</v>
      </c>
      <c r="AD14" s="1">
        <v>36.591555599241083</v>
      </c>
      <c r="AE14" s="1">
        <v>37.783862334550967</v>
      </c>
      <c r="AF14" s="1">
        <v>38.932726745639229</v>
      </c>
      <c r="AG14" s="1">
        <v>40.039298459142572</v>
      </c>
      <c r="AH14" s="1">
        <v>41.104778531441639</v>
      </c>
      <c r="AI14" s="1">
        <v>42.130421037581748</v>
      </c>
      <c r="AJ14" s="1">
        <v>43.117534202037177</v>
      </c>
      <c r="AK14" s="1">
        <v>44.067481113107419</v>
      </c>
      <c r="AL14" s="1">
        <v>44.981680056641608</v>
      </c>
      <c r="AM14" s="1">
        <v>45.861604499160528</v>
      </c>
      <c r="AN14" s="1">
        <v>46.708782746315187</v>
      </c>
      <c r="AO14" s="1">
        <v>47.524797300644082</v>
      </c>
      <c r="AP14" s="1">
        <v>48.311283942893063</v>
      </c>
      <c r="AQ14" s="1">
        <v>49.069930563702428</v>
      </c>
      <c r="AR14" s="1">
        <v>49.80247577681439</v>
      </c>
      <c r="AS14" s="1">
        <v>50.510374098746688</v>
      </c>
      <c r="AT14" s="1">
        <v>51.193200752522387</v>
      </c>
      <c r="AU14" s="1">
        <v>51.851154746975062</v>
      </c>
      <c r="AV14" s="1">
        <v>52.48463900870729</v>
      </c>
      <c r="AW14" s="1">
        <v>53.094084111285497</v>
      </c>
      <c r="AX14" s="1">
        <v>53.679949091263722</v>
      </c>
      <c r="AY14" s="1">
        <v>54.242722129112622</v>
      </c>
      <c r="AZ14" s="1">
        <v>54.782921079807807</v>
      </c>
      <c r="BA14" s="1">
        <v>55.301093840964647</v>
      </c>
      <c r="BB14" s="1">
        <v>55.797818549873512</v>
      </c>
      <c r="BC14" s="1">
        <v>56.273703604609523</v>
      </c>
      <c r="BD14" s="1">
        <v>56.729387508184907</v>
      </c>
      <c r="BE14" s="1">
        <v>57.165538538541682</v>
      </c>
      <c r="BF14" s="1">
        <v>57.582854250835851</v>
      </c>
      <c r="BG14" s="1">
        <v>57.982060821758807</v>
      </c>
      <c r="BH14" s="1">
        <v>58.363912248751546</v>
      </c>
      <c r="BI14" s="1">
        <v>58.7291894194733</v>
      </c>
      <c r="BJ14" s="1">
        <v>59.078699069115878</v>
      </c>
      <c r="BK14" s="1">
        <v>59.413272644815777</v>
      </c>
      <c r="BL14" s="1">
        <v>59.733765097688376</v>
      </c>
      <c r="BM14" s="1">
        <v>60.04105362378283</v>
      </c>
      <c r="BN14" s="1">
        <v>60.336036375690007</v>
      </c>
      <c r="BO14" s="1">
        <v>60.619631166527597</v>
      </c>
      <c r="BP14" s="1">
        <v>60.892774187763507</v>
      </c>
      <c r="BQ14" s="1">
        <v>61.156117816807694</v>
      </c>
      <c r="BR14" s="1">
        <v>61.409524912708783</v>
      </c>
      <c r="BS14" s="1">
        <v>61.653076907017692</v>
      </c>
      <c r="BT14" s="1">
        <v>61.886884223993427</v>
      </c>
      <c r="BU14" s="1">
        <v>62.111072993557677</v>
      </c>
      <c r="BV14" s="1">
        <v>62.325785189781698</v>
      </c>
      <c r="BW14" s="1">
        <v>62.531178730304987</v>
      </c>
      <c r="BX14" s="1">
        <v>62.727427537098272</v>
      </c>
      <c r="BY14" s="1">
        <v>62.914721559264358</v>
      </c>
      <c r="BZ14" s="1">
        <v>63.09326675908477</v>
      </c>
      <c r="CA14" s="1">
        <v>63.263285062747507</v>
      </c>
      <c r="CB14" s="1">
        <v>63.425014277640862</v>
      </c>
      <c r="CC14" s="1">
        <v>63.578707978354259</v>
      </c>
      <c r="CD14" s="1">
        <v>63.724635363911027</v>
      </c>
      <c r="CE14" s="1">
        <v>63.863081088931317</v>
      </c>
      <c r="CF14" s="1">
        <v>63.994345071800069</v>
      </c>
      <c r="CG14" s="1">
        <v>64.118742283023778</v>
      </c>
      <c r="CH14" s="1">
        <v>64.236602517261645</v>
      </c>
      <c r="CI14" s="1">
        <v>64.348270152606062</v>
      </c>
      <c r="CJ14" s="1">
        <v>64.454103900878749</v>
      </c>
      <c r="CK14" s="1">
        <v>64.554476552826713</v>
      </c>
      <c r="CL14" s="1">
        <v>64.649774722150539</v>
      </c>
      <c r="CM14" s="1">
        <v>64.740398592440556</v>
      </c>
      <c r="CN14" s="1">
        <v>64.826761671084341</v>
      </c>
      <c r="CO14" s="1">
        <v>64.909290554286827</v>
      </c>
      <c r="CP14" s="1">
        <v>64.988424707373326</v>
      </c>
      <c r="CQ14" s="1">
        <v>65.064616264503684</v>
      </c>
      <c r="CR14" s="1">
        <v>65.138329852041181</v>
      </c>
      <c r="CS14" s="1">
        <v>65.210042439747042</v>
      </c>
      <c r="CT14" s="1">
        <v>65.28019337657355</v>
      </c>
      <c r="CU14" s="1">
        <v>65.348215488341168</v>
      </c>
      <c r="CV14" s="1">
        <v>65.41378706529116</v>
      </c>
      <c r="CW14" s="1">
        <v>65.476894095252874</v>
      </c>
      <c r="CX14" s="1">
        <v>65.537528584213533</v>
      </c>
      <c r="CY14" s="1">
        <v>65.595688595878698</v>
      </c>
      <c r="CZ14" s="1">
        <v>65.651378287227601</v>
      </c>
      <c r="DA14" s="1">
        <v>65.704607939990808</v>
      </c>
      <c r="DB14" s="1">
        <v>65.755393988006233</v>
      </c>
      <c r="DC14" s="1">
        <v>65.803759040444561</v>
      </c>
      <c r="DD14" s="1">
        <v>65.849731900940924</v>
      </c>
      <c r="DE14" s="1">
        <v>65.8933475826679</v>
      </c>
      <c r="DF14" s="1">
        <v>65.934647319446412</v>
      </c>
      <c r="DG14" s="1">
        <v>65.973678572995084</v>
      </c>
      <c r="DH14" s="1">
        <v>66.010495036485054</v>
      </c>
      <c r="DI14" s="1">
        <v>66.045156634560271</v>
      </c>
      <c r="DJ14" s="1">
        <v>66.077729520045864</v>
      </c>
      <c r="DK14" s="1">
        <v>66.108286067561437</v>
      </c>
      <c r="DL14" s="1">
        <v>66.136904864346548</v>
      </c>
      <c r="DM14" s="1">
        <v>66.163670698542944</v>
      </c>
      <c r="DN14" s="1">
        <v>66.188674545317497</v>
      </c>
      <c r="DO14" s="1">
        <v>66.21201355112953</v>
      </c>
      <c r="DP14" s="1">
        <v>66.23379101656127</v>
      </c>
      <c r="DQ14" s="1">
        <v>66.254116378095603</v>
      </c>
      <c r="DR14" s="1">
        <v>66.273105189284081</v>
      </c>
      <c r="DS14" s="1">
        <v>66.290879101759231</v>
      </c>
      <c r="DT14" s="1">
        <v>66.307565846591558</v>
      </c>
      <c r="DU14" s="1">
        <v>66.323299216454359</v>
      </c>
      <c r="DV14" s="1">
        <v>66.33821904917454</v>
      </c>
      <c r="DW14" s="1">
        <v>66.352471213192416</v>
      </c>
      <c r="DX14" s="1">
        <v>66.36620759550982</v>
      </c>
      <c r="DY14" s="1">
        <v>66.379586092726584</v>
      </c>
      <c r="DZ14" s="1">
        <v>66.392770605793885</v>
      </c>
      <c r="EA14" s="1">
        <v>66.405931039101688</v>
      </c>
      <c r="EB14" s="1">
        <v>66.419243304594318</v>
      </c>
      <c r="EC14" s="1">
        <v>66.432889331603064</v>
      </c>
    </row>
    <row r="15" spans="2:133" x14ac:dyDescent="0.25">
      <c r="B15" s="1">
        <v>1</v>
      </c>
      <c r="C15" s="1"/>
      <c r="D15" s="1">
        <v>0.149546920162237</v>
      </c>
      <c r="E15" s="1">
        <v>0.59190259076964935</v>
      </c>
      <c r="F15" s="1">
        <v>1.318520204009189</v>
      </c>
      <c r="G15" s="1">
        <v>2.32057890070962</v>
      </c>
      <c r="H15" s="1">
        <v>3.588684361507092</v>
      </c>
      <c r="I15" s="1">
        <v>5.1133578856159829</v>
      </c>
      <c r="J15" s="1">
        <v>6.8854190408771672</v>
      </c>
      <c r="K15" s="1">
        <v>8.8962879834184037</v>
      </c>
      <c r="L15" s="1">
        <v>11.138101710785721</v>
      </c>
      <c r="M15" s="1">
        <v>13.602729940919801</v>
      </c>
      <c r="N15" s="1">
        <v>17.217260857644359</v>
      </c>
      <c r="O15" s="1">
        <v>20.752891410236028</v>
      </c>
      <c r="P15" s="1">
        <v>24.215563839388349</v>
      </c>
      <c r="Q15" s="1">
        <v>27.61096305472498</v>
      </c>
      <c r="R15" s="1">
        <v>30.944657007363649</v>
      </c>
      <c r="S15" s="1">
        <v>34.222179488928873</v>
      </c>
      <c r="T15" s="1">
        <v>37.449150819197087</v>
      </c>
      <c r="U15" s="1">
        <v>40.63142570527134</v>
      </c>
      <c r="V15" s="1">
        <v>43.775272986217431</v>
      </c>
      <c r="W15" s="1">
        <v>46.889946513060522</v>
      </c>
      <c r="X15" s="1">
        <v>49.983785588729802</v>
      </c>
      <c r="Y15" s="1">
        <v>53.063914276286937</v>
      </c>
      <c r="Z15" s="1">
        <v>56.138317324055663</v>
      </c>
      <c r="AA15" s="1">
        <v>59.215803685021797</v>
      </c>
      <c r="AB15" s="1">
        <v>62.305918885129593</v>
      </c>
      <c r="AC15" s="1">
        <v>65.418824365171815</v>
      </c>
      <c r="AD15" s="1">
        <v>68.565158054194796</v>
      </c>
      <c r="AE15" s="1">
        <v>71.755863462285447</v>
      </c>
      <c r="AF15" s="1">
        <v>75.001926868929274</v>
      </c>
      <c r="AG15" s="1">
        <v>78.313941033019489</v>
      </c>
      <c r="AH15" s="1">
        <v>81.701529247811777</v>
      </c>
      <c r="AI15" s="1">
        <v>85.172971455420793</v>
      </c>
      <c r="AJ15" s="1">
        <v>88.735474725386723</v>
      </c>
      <c r="AK15" s="1">
        <v>92.395352026720673</v>
      </c>
      <c r="AL15" s="1">
        <v>96.154982193918102</v>
      </c>
      <c r="AM15" s="1">
        <v>100.0040732601481</v>
      </c>
      <c r="AN15" s="1">
        <v>103.9099517502346</v>
      </c>
      <c r="AO15" s="1">
        <v>107.8173128455871</v>
      </c>
      <c r="AP15" s="1">
        <v>111.66107109731951</v>
      </c>
      <c r="AQ15" s="1">
        <v>115.38264113097161</v>
      </c>
      <c r="AR15" s="1">
        <v>118.9341750775979</v>
      </c>
      <c r="AS15" s="1">
        <v>122.28773499680651</v>
      </c>
      <c r="AT15" s="1">
        <v>125.4360634029748</v>
      </c>
      <c r="AU15" s="1">
        <v>128.36728794416939</v>
      </c>
      <c r="AV15" s="1">
        <v>131.0772193019761</v>
      </c>
      <c r="AW15" s="1">
        <v>133.57100920477879</v>
      </c>
      <c r="AX15" s="1">
        <v>135.860225935541</v>
      </c>
      <c r="AY15" s="1">
        <v>137.95988999219591</v>
      </c>
      <c r="AZ15" s="1">
        <v>139.8862567014277</v>
      </c>
      <c r="BA15" s="1">
        <v>141.6554256556015</v>
      </c>
      <c r="BB15" s="1">
        <v>143.28259083118451</v>
      </c>
      <c r="BC15" s="1">
        <v>144.78170930596849</v>
      </c>
      <c r="BD15" s="1">
        <v>146.16541440009721</v>
      </c>
      <c r="BE15" s="1">
        <v>147.4450581317233</v>
      </c>
      <c r="BF15" s="1">
        <v>148.63081400372849</v>
      </c>
      <c r="BG15" s="1">
        <v>149.7318015761746</v>
      </c>
      <c r="BH15" s="1">
        <v>150.75621265950929</v>
      </c>
      <c r="BI15" s="1">
        <v>151.71142945106681</v>
      </c>
      <c r="BJ15" s="1">
        <v>152.6041306600342</v>
      </c>
      <c r="BK15" s="1">
        <v>153.44038464774459</v>
      </c>
      <c r="BL15" s="1">
        <v>154.22573006789901</v>
      </c>
      <c r="BM15" s="1">
        <v>154.96524512633781</v>
      </c>
      <c r="BN15" s="1">
        <v>155.6631237754971</v>
      </c>
      <c r="BO15" s="1">
        <v>156.3213476851306</v>
      </c>
      <c r="BP15" s="1">
        <v>156.94206618415731</v>
      </c>
      <c r="BQ15" s="1">
        <v>157.52734546626701</v>
      </c>
      <c r="BR15" s="1">
        <v>158.07911850280789</v>
      </c>
      <c r="BS15" s="1">
        <v>158.59919941289539</v>
      </c>
      <c r="BT15" s="1">
        <v>159.08929630962311</v>
      </c>
      <c r="BU15" s="1">
        <v>159.5510227955065</v>
      </c>
      <c r="BV15" s="1">
        <v>159.98590826284749</v>
      </c>
      <c r="BW15" s="1">
        <v>160.3954071375731</v>
      </c>
      <c r="BX15" s="1">
        <v>160.78090718878079</v>
      </c>
      <c r="BY15" s="1">
        <v>161.14373701130441</v>
      </c>
      <c r="BZ15" s="1">
        <v>161.48517277510999</v>
      </c>
      <c r="CA15" s="1">
        <v>161.80644432324499</v>
      </c>
      <c r="CB15" s="1">
        <v>162.10874068944261</v>
      </c>
      <c r="CC15" s="1">
        <v>162.39321509694739</v>
      </c>
      <c r="CD15" s="1">
        <v>162.6609894919163</v>
      </c>
      <c r="CE15" s="1">
        <v>162.91315865733361</v>
      </c>
      <c r="CF15" s="1">
        <v>163.15079394703571</v>
      </c>
      <c r="CG15" s="1">
        <v>163.3749466736937</v>
      </c>
      <c r="CH15" s="1">
        <v>163.58665117964421</v>
      </c>
      <c r="CI15" s="1">
        <v>163.7869276150596</v>
      </c>
      <c r="CJ15" s="1">
        <v>163.9767844440446</v>
      </c>
      <c r="CK15" s="1">
        <v>164.1572206958094</v>
      </c>
      <c r="CL15" s="1">
        <v>164.32922797504989</v>
      </c>
      <c r="CM15" s="1">
        <v>164.49379224302879</v>
      </c>
      <c r="CN15" s="1">
        <v>164.651895378445</v>
      </c>
      <c r="CO15" s="1">
        <v>164.80451652521859</v>
      </c>
      <c r="CP15" s="1">
        <v>164.952095965474</v>
      </c>
      <c r="CQ15" s="1">
        <v>165.09378102810501</v>
      </c>
      <c r="CR15" s="1">
        <v>165.22957005056281</v>
      </c>
      <c r="CS15" s="1">
        <v>165.35952627852649</v>
      </c>
      <c r="CT15" s="1">
        <v>165.48372154771951</v>
      </c>
      <c r="CU15" s="1">
        <v>165.60223622734179</v>
      </c>
      <c r="CV15" s="1">
        <v>165.7151591799761</v>
      </c>
      <c r="CW15" s="1">
        <v>165.82258773714801</v>
      </c>
      <c r="CX15" s="1">
        <v>165.9246276897604</v>
      </c>
      <c r="CY15" s="1">
        <v>166.0213932925605</v>
      </c>
      <c r="CZ15" s="1">
        <v>166.11300728183289</v>
      </c>
      <c r="DA15" s="1">
        <v>166.19960090545149</v>
      </c>
      <c r="DB15" s="1">
        <v>166.28131396441611</v>
      </c>
      <c r="DC15" s="1">
        <v>166.3582948649981</v>
      </c>
      <c r="DD15" s="1">
        <v>166.43070068053501</v>
      </c>
      <c r="DE15" s="1">
        <v>166.49869722192119</v>
      </c>
      <c r="DF15" s="1">
        <v>166.56245911580021</v>
      </c>
      <c r="DG15" s="1">
        <v>166.62216988938431</v>
      </c>
      <c r="DH15" s="1">
        <v>166.6780220608114</v>
      </c>
      <c r="DI15" s="1">
        <v>166.73021723387899</v>
      </c>
      <c r="DJ15" s="1">
        <v>166.77896619593221</v>
      </c>
      <c r="DK15" s="1">
        <v>166.8244890176216</v>
      </c>
      <c r="DL15" s="1">
        <v>166.86701515317219</v>
      </c>
      <c r="DM15" s="1">
        <v>166.90678353973209</v>
      </c>
      <c r="DN15" s="1">
        <v>166.9440426942966</v>
      </c>
      <c r="DO15" s="1">
        <v>166.97905080659351</v>
      </c>
      <c r="DP15" s="1">
        <v>167.01207582627259</v>
      </c>
      <c r="DQ15" s="1">
        <v>167.04339554261691</v>
      </c>
      <c r="DR15" s="1">
        <v>167.07329765490931</v>
      </c>
      <c r="DS15" s="1">
        <v>167.102079831531</v>
      </c>
      <c r="DT15" s="1">
        <v>167.13004975571539</v>
      </c>
      <c r="DU15" s="1">
        <v>167.15752515586209</v>
      </c>
      <c r="DV15" s="1">
        <v>167.1848338181866</v>
      </c>
      <c r="DW15" s="1">
        <v>167.21231357940999</v>
      </c>
      <c r="DX15" s="1">
        <v>167.2402445299563</v>
      </c>
      <c r="DY15" s="1">
        <v>167.26739717376259</v>
      </c>
      <c r="DZ15" s="1">
        <v>167.29324361819249</v>
      </c>
      <c r="EA15" s="1">
        <v>167.31784725376031</v>
      </c>
      <c r="EB15" s="1">
        <v>167.34126851374151</v>
      </c>
      <c r="EC15" s="1">
        <v>167.363564896508</v>
      </c>
    </row>
    <row r="17" spans="2:132" x14ac:dyDescent="0.25">
      <c r="B17" s="5">
        <v>25</v>
      </c>
      <c r="D17" s="1">
        <f>E9-D9</f>
        <v>1.1357899680488473E-4</v>
      </c>
      <c r="E17" s="1">
        <f>F9-E9</f>
        <v>6.0213100081013549E-4</v>
      </c>
      <c r="F17" s="1">
        <f>G9-F9</f>
        <v>1.3417881248401489E-3</v>
      </c>
      <c r="G17" s="1">
        <f>H9-G9</f>
        <v>2.3325158255343981E-3</v>
      </c>
      <c r="H17" s="1">
        <f>I9-H9</f>
        <v>3.573817963464232E-3</v>
      </c>
      <c r="I17" s="1">
        <f>J9-I9</f>
        <v>5.0653663684336828E-3</v>
      </c>
      <c r="J17" s="1">
        <f>K9-J9</f>
        <v>6.8075979440751517E-3</v>
      </c>
      <c r="K17" s="1">
        <f>L9-K9</f>
        <v>8.8017091800054494E-3</v>
      </c>
      <c r="L17" s="1">
        <f>M9-L9</f>
        <v>1.1043570957383952E-2</v>
      </c>
      <c r="M17" s="1">
        <f>N9-M9</f>
        <v>1.6601262656777305E-2</v>
      </c>
      <c r="N17" s="1">
        <f>O9-N9</f>
        <v>1.6707047666941754E-2</v>
      </c>
      <c r="O17" s="1">
        <f>P9-O9</f>
        <v>1.6733419500339686E-2</v>
      </c>
      <c r="P17" s="1">
        <f>Q9-P9</f>
        <v>1.6688882187090706E-2</v>
      </c>
      <c r="Q17" s="1">
        <f>R9-Q9</f>
        <v>1.6582705616115412E-2</v>
      </c>
      <c r="R17" s="1">
        <f>S9-R9</f>
        <v>1.6423313680249504E-2</v>
      </c>
      <c r="S17" s="1">
        <f>T9-S9</f>
        <v>1.6218317100837376E-2</v>
      </c>
      <c r="T17" s="1">
        <f>U9-T9</f>
        <v>1.5974563271939218E-2</v>
      </c>
      <c r="U17" s="1">
        <f>V9-U9</f>
        <v>1.5698183581097508E-2</v>
      </c>
      <c r="V17" s="1">
        <f>W9-V9</f>
        <v>1.5394638303234787E-2</v>
      </c>
      <c r="W17" s="1">
        <f>X9-W9</f>
        <v>1.5068759216409988E-2</v>
      </c>
      <c r="X17" s="1">
        <f>Y9-X9</f>
        <v>1.4734784181367699E-2</v>
      </c>
      <c r="Y17" s="1">
        <f>Z9-Y9</f>
        <v>1.4411776266321424E-2</v>
      </c>
      <c r="Z17" s="1">
        <f>AA9-Z9</f>
        <v>1.4069073401344695E-2</v>
      </c>
      <c r="AA17" s="1">
        <f>AB9-AA9</f>
        <v>1.3707705417852212E-2</v>
      </c>
      <c r="AB17" s="1">
        <f>AC9-AB9</f>
        <v>1.3330872965413576E-2</v>
      </c>
      <c r="AC17" s="1">
        <f>AD9-AC9</f>
        <v>1.2941632069969289E-2</v>
      </c>
      <c r="AD17" s="1">
        <f>AE9-AD9</f>
        <v>1.2542895961461298E-2</v>
      </c>
      <c r="AE17" s="1">
        <f>AF9-AE9</f>
        <v>1.2137437034242693E-2</v>
      </c>
      <c r="AF17" s="1">
        <f>AG9-AF9</f>
        <v>1.1727888974306211E-2</v>
      </c>
      <c r="AG17" s="1">
        <f>AH9-AG9</f>
        <v>1.1316749085771904E-2</v>
      </c>
      <c r="AH17" s="1">
        <f>AI9-AH9</f>
        <v>1.09063808135339E-2</v>
      </c>
      <c r="AI17" s="1">
        <f>AJ9-AI9</f>
        <v>1.0499016517902915E-2</v>
      </c>
      <c r="AJ17" s="1">
        <f>AK9-AJ9</f>
        <v>1.0096760476232092E-2</v>
      </c>
      <c r="AK17" s="1">
        <f>AL9-AK9</f>
        <v>9.701592157606187E-3</v>
      </c>
      <c r="AL17" s="1">
        <f>AM9-AL9</f>
        <v>9.3153697478829955E-3</v>
      </c>
      <c r="AM17" s="1">
        <f>AN9-AM9</f>
        <v>8.9398339392108284E-3</v>
      </c>
      <c r="AN17" s="1">
        <f>AO9-AN9</f>
        <v>8.5766120017876091E-3</v>
      </c>
      <c r="AO17" s="1">
        <f>AP9-AO9</f>
        <v>8.2272220951686847E-3</v>
      </c>
      <c r="AP17" s="1">
        <f>AQ9-AP9</f>
        <v>7.8930778546392744E-3</v>
      </c>
      <c r="AQ17" s="1">
        <f>AR9-AQ9</f>
        <v>7.5754932142118037E-3</v>
      </c>
      <c r="AR17" s="1">
        <f>AS9-AR9</f>
        <v>7.2756874783586056E-3</v>
      </c>
      <c r="AS17" s="1">
        <f>AT9-AS9</f>
        <v>6.994790615177493E-3</v>
      </c>
      <c r="AT17" s="1">
        <f>AU9-AT9</f>
        <v>6.7338487662312319E-3</v>
      </c>
      <c r="AU17" s="1">
        <f>AV9-AU9</f>
        <v>6.4938299615028838E-3</v>
      </c>
      <c r="AV17" s="1">
        <f>AW9-AV9</f>
        <v>6.2756300210012328E-3</v>
      </c>
      <c r="AW17" s="1">
        <f>AX9-AW9</f>
        <v>6.0656149590769814E-3</v>
      </c>
      <c r="AX17" s="1">
        <f>AY9-AX9</f>
        <v>5.8353641310660009E-3</v>
      </c>
      <c r="AY17" s="1">
        <f>AZ9-AY9</f>
        <v>5.6070082831887191E-3</v>
      </c>
      <c r="AZ17" s="1">
        <f>BA9-AZ9</f>
        <v>5.3820169792545003E-3</v>
      </c>
      <c r="BA17" s="1">
        <f>BB9-BA9</f>
        <v>5.1607840438271935E-3</v>
      </c>
      <c r="BB17" s="1">
        <f>BC9-BB9</f>
        <v>4.9436898639783067E-3</v>
      </c>
      <c r="BC17" s="1">
        <f>BD9-BC9</f>
        <v>4.7311014130393403E-3</v>
      </c>
      <c r="BD17" s="1">
        <f>BE9-BD9</f>
        <v>4.523372318061547E-3</v>
      </c>
      <c r="BE17" s="1">
        <f>BF9-BE9</f>
        <v>4.3208429537351378E-3</v>
      </c>
      <c r="BF17" s="1">
        <f>BG9-BF9</f>
        <v>4.1238405781882648E-3</v>
      </c>
      <c r="BG17" s="1">
        <f>BH9-BG9</f>
        <v>3.9326794888019379E-3</v>
      </c>
      <c r="BH17" s="1">
        <f>BI9-BH9</f>
        <v>3.7476612228140027E-3</v>
      </c>
      <c r="BI17" s="1">
        <f>BJ9-BI9</f>
        <v>3.5690747935390732E-3</v>
      </c>
      <c r="BJ17" s="1">
        <f>BK9-BJ9</f>
        <v>3.39719694493823E-3</v>
      </c>
      <c r="BK17" s="1">
        <f>BL9-BK9</f>
        <v>3.2322924584455848E-3</v>
      </c>
      <c r="BL17" s="1">
        <f>BM9-BL9</f>
        <v>3.0746144760804839E-3</v>
      </c>
      <c r="BM17" s="1">
        <f>BN9-BM9</f>
        <v>2.9244048751806417E-3</v>
      </c>
      <c r="BN17" s="1">
        <f>BO9-BN9</f>
        <v>2.7818946517115251E-3</v>
      </c>
      <c r="BO17" s="1">
        <f>BP9-BO9</f>
        <v>2.6473043605221847E-3</v>
      </c>
      <c r="BP17" s="1">
        <f>BQ9-BP9</f>
        <v>2.5208445675453106E-3</v>
      </c>
      <c r="BQ17" s="1">
        <f>BR9-BQ9</f>
        <v>2.4027163459621192E-3</v>
      </c>
      <c r="BR17" s="1">
        <f>BS9-BR9</f>
        <v>2.2931117958719938E-3</v>
      </c>
      <c r="BS17" s="1">
        <f>BT9-BS9</f>
        <v>2.1922146004627052E-3</v>
      </c>
      <c r="BT17" s="1">
        <f>BU9-BT9</f>
        <v>2.1002006021468844E-3</v>
      </c>
      <c r="BU17" s="1">
        <f>BV9-BU9</f>
        <v>2.0172384258430043E-3</v>
      </c>
      <c r="BV17" s="1">
        <f>BW9-BV9</f>
        <v>1.9434901054964371E-3</v>
      </c>
      <c r="BW17" s="1">
        <f>BX9-BW9</f>
        <v>1.8791117686163261E-3</v>
      </c>
      <c r="BX17" s="1">
        <f>BY9-BX9</f>
        <v>1.8168806630782797E-3</v>
      </c>
      <c r="BY17" s="1">
        <f>BZ9-BY9</f>
        <v>1.7500727807941985E-3</v>
      </c>
      <c r="BZ17" s="1">
        <f>CA9-BZ9</f>
        <v>1.683268353126266E-3</v>
      </c>
      <c r="CA17" s="1">
        <f>CB9-CA9</f>
        <v>1.616608229049632E-3</v>
      </c>
      <c r="CB17" s="1">
        <f>CC9-CB9</f>
        <v>1.5502327334786514E-3</v>
      </c>
      <c r="CC17" s="1">
        <f>CD9-CC9</f>
        <v>1.4842827729353303E-3</v>
      </c>
      <c r="CD17" s="1">
        <f>CE9-CD9</f>
        <v>1.4188997244488633E-3</v>
      </c>
      <c r="CE17" s="1">
        <f>CF9-CE9</f>
        <v>1.3542253324025921E-3</v>
      </c>
      <c r="CF17" s="1">
        <f>CG9-CF9</f>
        <v>1.2904016018779885E-3</v>
      </c>
      <c r="CG17" s="1">
        <f>CH9-CG9</f>
        <v>1.2275707048488016E-3</v>
      </c>
      <c r="CH17" s="1">
        <f>CI9-CH9</f>
        <v>1.1658748813268005E-3</v>
      </c>
      <c r="CI17" s="1">
        <f>CJ9-CI9</f>
        <v>1.1054563495349612E-3</v>
      </c>
      <c r="CJ17" s="1">
        <f>CK9-CJ9</f>
        <v>1.0464572178783271E-3</v>
      </c>
      <c r="CK17" s="1">
        <f>CL9-CK9</f>
        <v>9.8901940437912117E-4</v>
      </c>
      <c r="CL17" s="1">
        <f>CM9-CL9</f>
        <v>9.3328456436481133E-4</v>
      </c>
      <c r="CM17" s="1">
        <f>CN9-CM9</f>
        <v>8.7939401625902747E-4</v>
      </c>
      <c r="CN17" s="1">
        <f>CO9-CN9</f>
        <v>8.2748868448589974E-4</v>
      </c>
      <c r="CO17" s="1">
        <f>CP9-CO9</f>
        <v>7.7770904156437837E-4</v>
      </c>
      <c r="CP17" s="1">
        <f>CQ9-CP9</f>
        <v>7.3019506487526087E-4</v>
      </c>
      <c r="CQ17" s="1">
        <f>CR9-CQ9</f>
        <v>6.8508619326479447E-4</v>
      </c>
      <c r="CR17" s="1">
        <f>CS9-CR9</f>
        <v>6.4252130430375587E-4</v>
      </c>
      <c r="CS17" s="1">
        <f>CT9-CS9</f>
        <v>6.0263868610377358E-4</v>
      </c>
      <c r="CT17" s="1">
        <f>CU9-CT9</f>
        <v>5.6557603744167295E-4</v>
      </c>
      <c r="CU17" s="1">
        <f>CV9-CU9</f>
        <v>5.3147045640500323E-4</v>
      </c>
      <c r="CV17" s="1">
        <f>CW9-CV9</f>
        <v>5.0045846162660723E-4</v>
      </c>
      <c r="CW17" s="1">
        <f>CX9-CW9</f>
        <v>4.7267600894329576E-4</v>
      </c>
      <c r="CX17" s="1">
        <f>CY9-CX9</f>
        <v>4.4825852496543916E-4</v>
      </c>
      <c r="CY17" s="1">
        <f>CZ9-CY9</f>
        <v>4.2734095804064509E-4</v>
      </c>
      <c r="CZ17" s="1">
        <f>DA9-CZ9</f>
        <v>4.1005783542047425E-4</v>
      </c>
      <c r="DA17" s="1">
        <f>DB9-DA9</f>
        <v>3.965433316643896E-4</v>
      </c>
      <c r="DB17" s="1">
        <f>DC9-DB9</f>
        <v>3.8693136167466946E-4</v>
      </c>
      <c r="DC17" s="1">
        <f>DD9-DC9</f>
        <v>3.8135567548636118E-4</v>
      </c>
      <c r="DD17" s="1">
        <f>DE9-DD9</f>
        <v>3.7994997503076888E-4</v>
      </c>
      <c r="DE17" s="1">
        <f>DF9-DE9</f>
        <v>3.8284804557520147E-4</v>
      </c>
      <c r="DF17" s="1">
        <f>DG9-DF9</f>
        <v>3.788556000507981E-4</v>
      </c>
      <c r="DG17" s="1">
        <f>DH9-DG9</f>
        <v>3.6183602219708177E-4</v>
      </c>
      <c r="DH17" s="1">
        <f>DI9-DH9</f>
        <v>3.4532678632359648E-4</v>
      </c>
      <c r="DI17" s="1">
        <f>DJ9-DI9</f>
        <v>3.2939630284900545E-4</v>
      </c>
      <c r="DJ17" s="1">
        <f>DK9-DJ9</f>
        <v>3.1404071551222046E-4</v>
      </c>
      <c r="DK17" s="1">
        <f>DL9-DK9</f>
        <v>2.9925608407666004E-4</v>
      </c>
      <c r="DL17" s="1">
        <f>DM9-DL9</f>
        <v>2.8503839007854026E-4</v>
      </c>
      <c r="DM17" s="1">
        <f>DN9-DM9</f>
        <v>2.713835417971211E-4</v>
      </c>
      <c r="DN17" s="1">
        <f>DO9-DN9</f>
        <v>2.5828737578592609E-4</v>
      </c>
      <c r="DO17" s="1">
        <f>DP9-DO9</f>
        <v>2.4574565821566807E-4</v>
      </c>
      <c r="DP17" s="1">
        <f>DQ9-DP9</f>
        <v>2.337540946903971E-4</v>
      </c>
      <c r="DQ17" s="1">
        <f>DR9-DQ9</f>
        <v>2.2230832553660207E-4</v>
      </c>
      <c r="DR17" s="1">
        <f>DS9-DR9</f>
        <v>2.114039374987442E-4</v>
      </c>
      <c r="DS17" s="1">
        <f>DT9-DS9</f>
        <v>2.0103645819702365E-4</v>
      </c>
      <c r="DT17" s="1">
        <f>DU9-DT9</f>
        <v>1.9120136722250436E-4</v>
      </c>
      <c r="DU17" s="1">
        <f>DV9-DU9</f>
        <v>1.8189409346547336E-4</v>
      </c>
      <c r="DV17" s="1">
        <f>DW9-DV9</f>
        <v>1.731100198227864E-4</v>
      </c>
      <c r="DW17" s="1">
        <f>DX9-DW9</f>
        <v>1.6484448974907195E-4</v>
      </c>
      <c r="DX17" s="1">
        <f>DY9-DX9</f>
        <v>1.5709280006248605E-4</v>
      </c>
      <c r="DY17" s="1">
        <f>DZ9-DY9</f>
        <v>1.4985021825353328E-4</v>
      </c>
      <c r="DZ17" s="1">
        <f>EA9-DZ9</f>
        <v>1.4311197066874115E-4</v>
      </c>
      <c r="EA17" s="1">
        <f>EB9-EA9</f>
        <v>1.3687325482081292E-4</v>
      </c>
      <c r="EB17" s="1">
        <f>EC9-EB9</f>
        <v>1.3112923660685283E-4</v>
      </c>
    </row>
    <row r="18" spans="2:132" x14ac:dyDescent="0.25">
      <c r="B18" s="5">
        <v>50</v>
      </c>
      <c r="D18" s="1">
        <f>E10-D10</f>
        <v>6.1443075057472651E-4</v>
      </c>
      <c r="E18" s="1">
        <f>F10-E10</f>
        <v>2.0406375034611179E-3</v>
      </c>
      <c r="F18" s="1">
        <f>G10-F10</f>
        <v>4.2919860033784341E-3</v>
      </c>
      <c r="G18" s="1">
        <f>H10-G10</f>
        <v>7.4265049145101365E-3</v>
      </c>
      <c r="H18" s="1">
        <f>I10-H10</f>
        <v>1.149323303180338E-2</v>
      </c>
      <c r="I18" s="1">
        <f>J10-I10</f>
        <v>1.6533796030177243E-2</v>
      </c>
      <c r="J18" s="1">
        <f>K10-J10</f>
        <v>2.2584565405524337E-2</v>
      </c>
      <c r="K18" s="1">
        <f>L10-K10</f>
        <v>2.9677330090167153E-2</v>
      </c>
      <c r="L18" s="1">
        <f>M10-L10</f>
        <v>3.7821658905296623E-2</v>
      </c>
      <c r="M18" s="1">
        <f>N10-M10</f>
        <v>6.0145215601719981E-2</v>
      </c>
      <c r="N18" s="1">
        <f>O10-N10</f>
        <v>6.3593224385918717E-2</v>
      </c>
      <c r="O18" s="1">
        <f>P10-O10</f>
        <v>6.6465180922541778E-2</v>
      </c>
      <c r="P18" s="1">
        <f>Q10-P10</f>
        <v>6.8818000066523111E-2</v>
      </c>
      <c r="Q18" s="1">
        <f>R10-Q10</f>
        <v>7.0705442286580933E-2</v>
      </c>
      <c r="R18" s="1">
        <f>S10-R10</f>
        <v>7.2176090530835069E-2</v>
      </c>
      <c r="S18" s="1">
        <f>T10-S10</f>
        <v>7.3273802338473359E-2</v>
      </c>
      <c r="T18" s="1">
        <f>U10-T10</f>
        <v>7.4038118156266819E-2</v>
      </c>
      <c r="U18" s="1">
        <f>V10-U10</f>
        <v>7.450462426518456E-2</v>
      </c>
      <c r="V18" s="1">
        <f>W10-V10</f>
        <v>7.4716254926883607E-2</v>
      </c>
      <c r="W18" s="1">
        <f>X10-W10</f>
        <v>7.4781803705754157E-2</v>
      </c>
      <c r="X18" s="1">
        <f>Y10-X10</f>
        <v>7.4629955973957607E-2</v>
      </c>
      <c r="Y18" s="1">
        <f>Z10-Y10</f>
        <v>7.4256346057055556E-2</v>
      </c>
      <c r="Z18" s="1">
        <f>AA10-Z10</f>
        <v>7.368224666747003E-2</v>
      </c>
      <c r="AA18" s="1">
        <f>AB10-AA10</f>
        <v>7.2928198650070941E-2</v>
      </c>
      <c r="AB18" s="1">
        <f>AC10-AB10</f>
        <v>7.2014057408140042E-2</v>
      </c>
      <c r="AC18" s="1">
        <f>AD10-AC10</f>
        <v>7.0959025201119852E-2</v>
      </c>
      <c r="AD18" s="1">
        <f>AE10-AD10</f>
        <v>6.9781672626931135E-2</v>
      </c>
      <c r="AE18" s="1">
        <f>AF10-AE10</f>
        <v>6.8499952217109916E-2</v>
      </c>
      <c r="AF18" s="1">
        <f>AG10-AF10</f>
        <v>6.7131206669670984E-2</v>
      </c>
      <c r="AG18" s="1">
        <f>AH10-AG10</f>
        <v>6.5692173698437051E-2</v>
      </c>
      <c r="AH18" s="1">
        <f>AI10-AH10</f>
        <v>6.4198988946196023E-2</v>
      </c>
      <c r="AI18" s="1">
        <f>AJ10-AI10</f>
        <v>6.2667187991152007E-2</v>
      </c>
      <c r="AJ18" s="1">
        <f>AK10-AJ10</f>
        <v>6.1111708082044913E-2</v>
      </c>
      <c r="AK18" s="1">
        <f>AL10-AK10</f>
        <v>5.9546890038192135E-2</v>
      </c>
      <c r="AL18" s="1">
        <f>AM10-AL10</f>
        <v>5.7986480616043945E-2</v>
      </c>
      <c r="AM18" s="1">
        <f>AN10-AM10</f>
        <v>5.6443635576947981E-2</v>
      </c>
      <c r="AN18" s="1">
        <f>AO10-AN10</f>
        <v>5.4930923800141862E-2</v>
      </c>
      <c r="AO18" s="1">
        <f>AP10-AO10</f>
        <v>5.3460332761269047E-2</v>
      </c>
      <c r="AP18" s="1">
        <f>AQ10-AP10</f>
        <v>5.2043275878788098E-2</v>
      </c>
      <c r="AQ18" s="1">
        <f>AR10-AQ10</f>
        <v>5.0690602227247972E-2</v>
      </c>
      <c r="AR18" s="1">
        <f>AS10-AR10</f>
        <v>4.9389265789089087E-2</v>
      </c>
      <c r="AS18" s="1">
        <f>AT10-AS10</f>
        <v>4.8012325932353939E-2</v>
      </c>
      <c r="AT18" s="1">
        <f>AU10-AT10</f>
        <v>4.660556300341101E-2</v>
      </c>
      <c r="AU18" s="1">
        <f>AV10-AU10</f>
        <v>4.5186244282042765E-2</v>
      </c>
      <c r="AV18" s="1">
        <f>AW10-AV10</f>
        <v>4.3759288842850186E-2</v>
      </c>
      <c r="AW18" s="1">
        <f>AX10-AW10</f>
        <v>4.2329574033614925E-2</v>
      </c>
      <c r="AX18" s="1">
        <f>AY10-AX10</f>
        <v>4.0901926597832983E-2</v>
      </c>
      <c r="AY18" s="1">
        <f>AZ10-AY10</f>
        <v>3.9481112426849041E-2</v>
      </c>
      <c r="AZ18" s="1">
        <f>BA10-AZ10</f>
        <v>3.807182521604302E-2</v>
      </c>
      <c r="BA18" s="1">
        <f>BB10-BA10</f>
        <v>3.667867432221783E-2</v>
      </c>
      <c r="BB18" s="1">
        <f>BC10-BB10</f>
        <v>3.530617217149512E-2</v>
      </c>
      <c r="BC18" s="1">
        <f>BD10-BC10</f>
        <v>3.3958721542924231E-2</v>
      </c>
      <c r="BD18" s="1">
        <f>BE10-BD10</f>
        <v>3.2640603096708798E-2</v>
      </c>
      <c r="BE18" s="1">
        <f>BF10-BE10</f>
        <v>3.1355963467674997E-2</v>
      </c>
      <c r="BF18" s="1">
        <f>BG10-BF10</f>
        <v>3.0108804252265031E-2</v>
      </c>
      <c r="BG18" s="1">
        <f>BH10-BG10</f>
        <v>2.8902972160218088E-2</v>
      </c>
      <c r="BH18" s="1">
        <f>BI10-BH10</f>
        <v>2.774215059591878E-2</v>
      </c>
      <c r="BI18" s="1">
        <f>BJ10-BI10</f>
        <v>2.6629852867331216E-2</v>
      </c>
      <c r="BJ18" s="1">
        <f>BK10-BJ10</f>
        <v>2.5569417203612943E-2</v>
      </c>
      <c r="BK18" s="1">
        <f>BL10-BK10</f>
        <v>2.4564003690557001E-2</v>
      </c>
      <c r="BL18" s="1">
        <f>BM10-BL10</f>
        <v>2.3616593224105031E-2</v>
      </c>
      <c r="BM18" s="1">
        <f>BN10-BM10</f>
        <v>2.2729988517362187E-2</v>
      </c>
      <c r="BN18" s="1">
        <f>BO10-BN10</f>
        <v>2.1906817170779913E-2</v>
      </c>
      <c r="BO18" s="1">
        <f>BP10-BO10</f>
        <v>2.1149536782615996E-2</v>
      </c>
      <c r="BP18" s="1">
        <f>BQ10-BP10</f>
        <v>2.0437060994979106E-2</v>
      </c>
      <c r="BQ18" s="1">
        <f>BR10-BQ10</f>
        <v>1.9708620673810628E-2</v>
      </c>
      <c r="BR18" s="1">
        <f>BS10-BR10</f>
        <v>1.8981417768465292E-2</v>
      </c>
      <c r="BS18" s="1">
        <f>BT10-BS10</f>
        <v>1.8258005432016944E-2</v>
      </c>
      <c r="BT18" s="1">
        <f>BU10-BT10</f>
        <v>1.7539906998309096E-2</v>
      </c>
      <c r="BU18" s="1">
        <f>BV10-BU10</f>
        <v>1.6828655682743943E-2</v>
      </c>
      <c r="BV18" s="1">
        <f>BW10-BV10</f>
        <v>1.612579051773988E-2</v>
      </c>
      <c r="BW18" s="1">
        <f>BX10-BW10</f>
        <v>1.5432852335699909E-2</v>
      </c>
      <c r="BX18" s="1">
        <f>BY10-BX10</f>
        <v>1.4751379850040269E-2</v>
      </c>
      <c r="BY18" s="1">
        <f>BZ10-BY10</f>
        <v>1.4082905848304961E-2</v>
      </c>
      <c r="BZ18" s="1">
        <f>CA10-BZ10</f>
        <v>1.3428953571511748E-2</v>
      </c>
      <c r="CA18" s="1">
        <f>CB10-CA10</f>
        <v>1.2791033276394081E-2</v>
      </c>
      <c r="CB18" s="1">
        <f>CC10-CB10</f>
        <v>1.2170639046451992E-2</v>
      </c>
      <c r="CC18" s="1">
        <f>CD10-CC10</f>
        <v>1.1569245864421873E-2</v>
      </c>
      <c r="CD18" s="1">
        <f>CE10-CD10</f>
        <v>1.0988306985226348E-2</v>
      </c>
      <c r="CE18" s="1">
        <f>CF10-CE10</f>
        <v>1.0429251631186798E-2</v>
      </c>
      <c r="CF18" s="1">
        <f>CG10-CF10</f>
        <v>9.8934830356611769E-3</v>
      </c>
      <c r="CG18" s="1">
        <f>CH10-CG10</f>
        <v>9.3823768576437594E-3</v>
      </c>
      <c r="CH18" s="1">
        <f>CI10-CH10</f>
        <v>8.8972799847022443E-3</v>
      </c>
      <c r="CI18" s="1">
        <f>CJ10-CI10</f>
        <v>8.4395097338898495E-3</v>
      </c>
      <c r="CJ18" s="1">
        <f>CK10-CJ10</f>
        <v>8.0103534769331297E-3</v>
      </c>
      <c r="CK18" s="1">
        <f>CL10-CK10</f>
        <v>7.6110686915806802E-3</v>
      </c>
      <c r="CL18" s="1">
        <f>CM10-CL10</f>
        <v>7.2428834389062224E-3</v>
      </c>
      <c r="CM18" s="1">
        <f>CN10-CM10</f>
        <v>6.9069972977757743E-3</v>
      </c>
      <c r="CN18" s="1">
        <f>CO10-CN10</f>
        <v>6.6045827333032214E-3</v>
      </c>
      <c r="CO18" s="1">
        <f>CP10-CO10</f>
        <v>6.3367869225099405E-3</v>
      </c>
      <c r="CP18" s="1">
        <f>CQ10-CP10</f>
        <v>6.1047340302518016E-3</v>
      </c>
      <c r="CQ18" s="1">
        <f>CR10-CQ10</f>
        <v>5.9095279400480649E-3</v>
      </c>
      <c r="CR18" s="1">
        <f>CS10-CR10</f>
        <v>5.7522554449960239E-3</v>
      </c>
      <c r="CS18" s="1">
        <f>CT10-CS10</f>
        <v>5.6299883176160748E-3</v>
      </c>
      <c r="CT18" s="1">
        <f>CU10-CT10</f>
        <v>5.4619651702192407E-3</v>
      </c>
      <c r="CU18" s="1">
        <f>CV10-CU10</f>
        <v>5.2678255322078371E-3</v>
      </c>
      <c r="CV18" s="1">
        <f>CW10-CV10</f>
        <v>5.0722666268749883E-3</v>
      </c>
      <c r="CW18" s="1">
        <f>CX10-CW10</f>
        <v>4.8757820104730065E-3</v>
      </c>
      <c r="CX18" s="1">
        <f>CY10-CX10</f>
        <v>4.6788696123769569E-3</v>
      </c>
      <c r="CY18" s="1">
        <f>CZ10-CY10</f>
        <v>4.4820312851712174E-3</v>
      </c>
      <c r="CZ18" s="1">
        <f>DA10-CZ10</f>
        <v>4.2857723497178313E-3</v>
      </c>
      <c r="DA18" s="1">
        <f>DB10-DA10</f>
        <v>4.090601130315008E-3</v>
      </c>
      <c r="DB18" s="1">
        <f>DC10-DB10</f>
        <v>3.8970284968868896E-3</v>
      </c>
      <c r="DC18" s="1">
        <f>DD10-DC10</f>
        <v>3.7055674080410661E-3</v>
      </c>
      <c r="DD18" s="1">
        <f>DE10-DD10</f>
        <v>3.5167324575051673E-3</v>
      </c>
      <c r="DE18" s="1">
        <f>DF10-DE10</f>
        <v>3.3310394327448201E-3</v>
      </c>
      <c r="DF18" s="1">
        <f>DG10-DF10</f>
        <v>3.1490048921081204E-3</v>
      </c>
      <c r="DG18" s="1">
        <f>DH10-DG10</f>
        <v>2.971145746002879E-3</v>
      </c>
      <c r="DH18" s="1">
        <f>DI10-DH10</f>
        <v>2.7979788710221776E-3</v>
      </c>
      <c r="DI18" s="1">
        <f>DJ10-DI10</f>
        <v>2.6300207415768107E-3</v>
      </c>
      <c r="DJ18" s="1">
        <f>DK10-DJ10</f>
        <v>2.4677870864668883E-3</v>
      </c>
      <c r="DK18" s="1">
        <f>DL10-DK10</f>
        <v>2.3117925814659657E-3</v>
      </c>
      <c r="DL18" s="1">
        <f>DM10-DL10</f>
        <v>2.1625505692033364E-3</v>
      </c>
      <c r="DM18" s="1">
        <f>DN10-DM10</f>
        <v>2.0205728188278371E-3</v>
      </c>
      <c r="DN18" s="1">
        <f>DO10-DN10</f>
        <v>1.8863693235720014E-3</v>
      </c>
      <c r="DO18" s="1">
        <f>DP10-DO10</f>
        <v>1.760448142690052E-3</v>
      </c>
      <c r="DP18" s="1">
        <f>DQ10-DP10</f>
        <v>1.6433152855630517E-3</v>
      </c>
      <c r="DQ18" s="1">
        <f>DR10-DQ10</f>
        <v>1.5354746474400827E-3</v>
      </c>
      <c r="DR18" s="1">
        <f>DS10-DR10</f>
        <v>1.4374279934576961E-3</v>
      </c>
      <c r="DS18" s="1">
        <f>DT10-DS10</f>
        <v>1.3496749966179777E-3</v>
      </c>
      <c r="DT18" s="1">
        <f>DU10-DT10</f>
        <v>1.2727133350631803E-3</v>
      </c>
      <c r="DU18" s="1">
        <f>DV10-DU10</f>
        <v>1.2070388413358835E-3</v>
      </c>
      <c r="DV18" s="1">
        <f>DW10-DV10</f>
        <v>1.153145722966098E-3</v>
      </c>
      <c r="DW18" s="1">
        <f>DX10-DW10</f>
        <v>1.1115268357011487E-3</v>
      </c>
      <c r="DX18" s="1">
        <f>DY10-DX10</f>
        <v>1.0826740339169305E-3</v>
      </c>
      <c r="DY18" s="1">
        <f>DZ10-DY10</f>
        <v>1.0670785801987215E-3</v>
      </c>
      <c r="DZ18" s="1">
        <f>EA10-DZ10</f>
        <v>1.0652316347972146E-3</v>
      </c>
      <c r="EA18" s="1">
        <f>EB10-EA10</f>
        <v>1.0776248133841371E-3</v>
      </c>
      <c r="EB18" s="1">
        <f>EC10-EB10</f>
        <v>1.1047508259878214E-3</v>
      </c>
    </row>
    <row r="19" spans="2:132" x14ac:dyDescent="0.25">
      <c r="B19" s="5">
        <v>75</v>
      </c>
      <c r="D19" s="1">
        <f>E11-D11</f>
        <v>1.1747185203344057E-3</v>
      </c>
      <c r="E19" s="1">
        <f>F11-E11</f>
        <v>3.7322980729893604E-3</v>
      </c>
      <c r="F19" s="1">
        <f>G11-F11</f>
        <v>7.9087747258208517E-3</v>
      </c>
      <c r="G19" s="1">
        <f>H11-G11</f>
        <v>1.388973369713354E-2</v>
      </c>
      <c r="H19" s="1">
        <f>I11-H11</f>
        <v>2.1831017185570904E-2</v>
      </c>
      <c r="I19" s="1">
        <f>J11-I11</f>
        <v>3.1862230749536195E-2</v>
      </c>
      <c r="J19" s="1">
        <f>K11-J11</f>
        <v>4.4092369876642223E-2</v>
      </c>
      <c r="K19" s="1">
        <f>L11-K11</f>
        <v>5.8612345285261797E-2</v>
      </c>
      <c r="L19" s="1">
        <f>M11-L11</f>
        <v>7.5456520977878611E-2</v>
      </c>
      <c r="M19" s="1">
        <f>N11-M11</f>
        <v>0.12698642801353621</v>
      </c>
      <c r="N19" s="1">
        <f>O11-N11</f>
        <v>0.13906072574052075</v>
      </c>
      <c r="O19" s="1">
        <f>P11-O11</f>
        <v>0.14993558418403907</v>
      </c>
      <c r="P19" s="1">
        <f>Q11-P11</f>
        <v>0.15976714144889925</v>
      </c>
      <c r="Q19" s="1">
        <f>R11-Q11</f>
        <v>0.1687001605253049</v>
      </c>
      <c r="R19" s="1">
        <f>S11-R11</f>
        <v>0.17686927568532695</v>
      </c>
      <c r="S19" s="1">
        <f>T11-S11</f>
        <v>0.18440381863580702</v>
      </c>
      <c r="T19" s="1">
        <f>U11-T11</f>
        <v>0.19143234160905109</v>
      </c>
      <c r="U19" s="1">
        <f>V11-U11</f>
        <v>0.19808754136967388</v>
      </c>
      <c r="V19" s="1">
        <f>W11-V11</f>
        <v>0.20466948002609797</v>
      </c>
      <c r="W19" s="1">
        <f>X11-W11</f>
        <v>0.21123419717223113</v>
      </c>
      <c r="X19" s="1">
        <f>Y11-X11</f>
        <v>0.21779214271997294</v>
      </c>
      <c r="Y19" s="1">
        <f>Z11-Y11</f>
        <v>0.22448331251942388</v>
      </c>
      <c r="Z19" s="1">
        <f>AA11-Z11</f>
        <v>0.23144603421684495</v>
      </c>
      <c r="AA19" s="1">
        <f>AB11-AA11</f>
        <v>0.23881217058664106</v>
      </c>
      <c r="AB19" s="1">
        <f>AC11-AB11</f>
        <v>0.24670327818044013</v>
      </c>
      <c r="AC19" s="1">
        <f>AD11-AC11</f>
        <v>0.25522773998865489</v>
      </c>
      <c r="AD19" s="1">
        <f>AE11-AD11</f>
        <v>0.26447685792000231</v>
      </c>
      <c r="AE19" s="1">
        <f>AF11-AE11</f>
        <v>0.27451573426357356</v>
      </c>
      <c r="AF19" s="1">
        <f>AG11-AF11</f>
        <v>0.28536649019991955</v>
      </c>
      <c r="AG19" s="1">
        <f>AH11-AG11</f>
        <v>0.29699322873233225</v>
      </c>
      <c r="AH19" s="1">
        <f>AI11-AH11</f>
        <v>0.30931676117880702</v>
      </c>
      <c r="AI19" s="1">
        <f>AJ11-AI11</f>
        <v>0.32227151166692636</v>
      </c>
      <c r="AJ19" s="1">
        <f>AK11-AJ11</f>
        <v>0.33579993271867181</v>
      </c>
      <c r="AK19" s="1">
        <f>AL11-AK11</f>
        <v>0.34955497855197848</v>
      </c>
      <c r="AL19" s="1">
        <f>AM11-AL11</f>
        <v>0.36234709431651879</v>
      </c>
      <c r="AM19" s="1">
        <f>AN11-AM11</f>
        <v>0.37200654334210981</v>
      </c>
      <c r="AN19" s="1">
        <f>AO11-AN11</f>
        <v>0.37625095840357403</v>
      </c>
      <c r="AO19" s="1">
        <f>AP11-AO11</f>
        <v>0.37396903572127371</v>
      </c>
      <c r="AP19" s="1">
        <f>AQ11-AP11</f>
        <v>0.36562695763362285</v>
      </c>
      <c r="AQ19" s="1">
        <f>AR11-AQ11</f>
        <v>0.35214785498311585</v>
      </c>
      <c r="AR19" s="1">
        <f>AS11-AR11</f>
        <v>0.33542098611280835</v>
      </c>
      <c r="AS19" s="1">
        <f>AT11-AS11</f>
        <v>0.31748831599595917</v>
      </c>
      <c r="AT19" s="1">
        <f>AU11-AT11</f>
        <v>0.2978930750060016</v>
      </c>
      <c r="AU19" s="1">
        <f>AV11-AU11</f>
        <v>0.27742493013286662</v>
      </c>
      <c r="AV19" s="1">
        <f>AW11-AV11</f>
        <v>0.2570666241042403</v>
      </c>
      <c r="AW19" s="1">
        <f>AX11-AW11</f>
        <v>0.23752206289424294</v>
      </c>
      <c r="AX19" s="1">
        <f>AY11-AX11</f>
        <v>0.21919969546195262</v>
      </c>
      <c r="AY19" s="1">
        <f>AZ11-AY11</f>
        <v>0.2022799891007292</v>
      </c>
      <c r="AZ19" s="1">
        <f>BA11-AZ11</f>
        <v>0.18679545220084037</v>
      </c>
      <c r="BA19" s="1">
        <f>BB11-BA11</f>
        <v>0.17269468554439982</v>
      </c>
      <c r="BB19" s="1">
        <f>BC11-BB11</f>
        <v>0.15988536189385982</v>
      </c>
      <c r="BC19" s="1">
        <f>BD11-BC11</f>
        <v>0.14826007533769925</v>
      </c>
      <c r="BD19" s="1">
        <f>BE11-BD11</f>
        <v>0.13771058774810108</v>
      </c>
      <c r="BE19" s="1">
        <f>BF11-BE11</f>
        <v>0.1281349601845303</v>
      </c>
      <c r="BF19" s="1">
        <f>BG11-BF11</f>
        <v>0.11944060243856924</v>
      </c>
      <c r="BG19" s="1">
        <f>BH11-BG11</f>
        <v>0.1115451095255402</v>
      </c>
      <c r="BH19" s="1">
        <f>BI11-BH11</f>
        <v>0.10437597348471073</v>
      </c>
      <c r="BI19" s="1">
        <f>BJ11-BI11</f>
        <v>9.7869778957848652E-2</v>
      </c>
      <c r="BJ19" s="1">
        <f>BK11-BJ11</f>
        <v>9.1971210089271338E-2</v>
      </c>
      <c r="BK19" s="1">
        <f>BL11-BK11</f>
        <v>8.6632037116519456E-2</v>
      </c>
      <c r="BL19" s="1">
        <f>BM11-BL11</f>
        <v>8.1810163129059532E-2</v>
      </c>
      <c r="BM19" s="1">
        <f>BN11-BM11</f>
        <v>7.7415112567280175E-2</v>
      </c>
      <c r="BN19" s="1">
        <f>BO11-BN11</f>
        <v>7.320672894528002E-2</v>
      </c>
      <c r="BO19" s="1">
        <f>BP11-BO11</f>
        <v>6.9207121920559445E-2</v>
      </c>
      <c r="BP19" s="1">
        <f>BQ11-BP11</f>
        <v>6.5410412279160113E-2</v>
      </c>
      <c r="BQ19" s="1">
        <f>BR11-BQ11</f>
        <v>6.1804829113020432E-2</v>
      </c>
      <c r="BR19" s="1">
        <f>BS11-BR11</f>
        <v>5.8379891669229522E-2</v>
      </c>
      <c r="BS19" s="1">
        <f>BT11-BS11</f>
        <v>5.5126276005980301E-2</v>
      </c>
      <c r="BT19" s="1">
        <f>BU11-BT11</f>
        <v>5.2035695968239537E-2</v>
      </c>
      <c r="BU19" s="1">
        <f>BV11-BU11</f>
        <v>4.9100797277050745E-2</v>
      </c>
      <c r="BV19" s="1">
        <f>BW11-BV11</f>
        <v>4.6315063431340064E-2</v>
      </c>
      <c r="BW19" s="1">
        <f>BX11-BW11</f>
        <v>4.3672732158990257E-2</v>
      </c>
      <c r="BX19" s="1">
        <f>BY11-BX11</f>
        <v>4.1168721190558699E-2</v>
      </c>
      <c r="BY19" s="1">
        <f>BZ11-BY11</f>
        <v>3.8798562252031488E-2</v>
      </c>
      <c r="BZ19" s="1">
        <f>CA11-BZ11</f>
        <v>3.6558342255398557E-2</v>
      </c>
      <c r="CA19" s="1">
        <f>CB11-CA11</f>
        <v>3.444465078411163E-2</v>
      </c>
      <c r="CB19" s="1">
        <f>CC11-CB11</f>
        <v>3.2454533053709156E-2</v>
      </c>
      <c r="CC19" s="1">
        <f>CD11-CC11</f>
        <v>3.0585447634509322E-2</v>
      </c>
      <c r="CD19" s="1">
        <f>CE11-CD11</f>
        <v>2.8835228297110049E-2</v>
      </c>
      <c r="CE19" s="1">
        <f>CF11-CE11</f>
        <v>2.7202049410901097E-2</v>
      </c>
      <c r="CF19" s="1">
        <f>CG11-CF11</f>
        <v>2.5684394399009491E-2</v>
      </c>
      <c r="CG19" s="1">
        <f>CH11-CG11</f>
        <v>2.4281026808980144E-2</v>
      </c>
      <c r="CH19" s="1">
        <f>CI11-CH11</f>
        <v>2.2990963597969483E-2</v>
      </c>
      <c r="CI19" s="1">
        <f>CJ11-CI11</f>
        <v>2.1813450300451009E-2</v>
      </c>
      <c r="CJ19" s="1">
        <f>CK11-CJ11</f>
        <v>2.0747937747700007E-2</v>
      </c>
      <c r="CK19" s="1">
        <f>CL11-CK11</f>
        <v>1.9794060094678656E-2</v>
      </c>
      <c r="CL19" s="1">
        <f>CM11-CL11</f>
        <v>1.8951613891200481E-2</v>
      </c>
      <c r="CM19" s="1">
        <f>CN11-CM11</f>
        <v>1.8220537993871133E-2</v>
      </c>
      <c r="CN19" s="1">
        <f>CO11-CN11</f>
        <v>1.7600894141279966E-2</v>
      </c>
      <c r="CO19" s="1">
        <f>CP11-CO11</f>
        <v>1.70308263775798E-2</v>
      </c>
      <c r="CP19" s="1">
        <f>CQ11-CP11</f>
        <v>1.6361150629309762E-2</v>
      </c>
      <c r="CQ19" s="1">
        <f>CR11-CQ11</f>
        <v>1.5690020935579696E-2</v>
      </c>
      <c r="CR19" s="1">
        <f>CS11-CR11</f>
        <v>1.5024990354389089E-2</v>
      </c>
      <c r="CS19" s="1">
        <f>CT11-CS11</f>
        <v>1.4367116806230484E-2</v>
      </c>
      <c r="CT19" s="1">
        <f>CU11-CT11</f>
        <v>1.3717453169819649E-2</v>
      </c>
      <c r="CU19" s="1">
        <f>CV11-CU11</f>
        <v>1.3077048778001199E-2</v>
      </c>
      <c r="CV19" s="1">
        <f>CW11-CV11</f>
        <v>1.2446950839629878E-2</v>
      </c>
      <c r="CW19" s="1">
        <f>CX11-CW11</f>
        <v>1.1828205780599177E-2</v>
      </c>
      <c r="CX19" s="1">
        <f>CY11-CX11</f>
        <v>1.1221860521770211E-2</v>
      </c>
      <c r="CY19" s="1">
        <f>CZ11-CY11</f>
        <v>1.0628963670740177E-2</v>
      </c>
      <c r="CZ19" s="1">
        <f>DA11-CZ11</f>
        <v>1.0050566638710734E-2</v>
      </c>
      <c r="DA19" s="1">
        <f>DB11-DA11</f>
        <v>9.4877246789089043E-3</v>
      </c>
      <c r="DB19" s="1">
        <f>DC11-DB11</f>
        <v>8.9414978402295731E-3</v>
      </c>
      <c r="DC19" s="1">
        <f>DD11-DC11</f>
        <v>8.4129518423612382E-3</v>
      </c>
      <c r="DD19" s="1">
        <f>DE11-DD11</f>
        <v>7.9031588524802743E-3</v>
      </c>
      <c r="DE19" s="1">
        <f>DF11-DE11</f>
        <v>7.4131981807887826E-3</v>
      </c>
      <c r="DF19" s="1">
        <f>DG11-DF11</f>
        <v>6.9441568761501316E-3</v>
      </c>
      <c r="DG19" s="1">
        <f>DH11-DG11</f>
        <v>6.4971302211702664E-3</v>
      </c>
      <c r="DH19" s="1">
        <f>DI11-DH11</f>
        <v>6.0732221242609796E-3</v>
      </c>
      <c r="DI19" s="1">
        <f>DJ11-DI11</f>
        <v>5.6735454003185026E-3</v>
      </c>
      <c r="DJ19" s="1">
        <f>DK11-DJ11</f>
        <v>5.2992219342797853E-3</v>
      </c>
      <c r="DK19" s="1">
        <f>DL11-DK11</f>
        <v>4.9513827263201193E-3</v>
      </c>
      <c r="DL19" s="1">
        <f>DM11-DL11</f>
        <v>4.6311678004808954E-3</v>
      </c>
      <c r="DM19" s="1">
        <f>DN11-DM11</f>
        <v>4.3397259841597702E-3</v>
      </c>
      <c r="DN19" s="1">
        <f>DO11-DN11</f>
        <v>4.078214536860969E-3</v>
      </c>
      <c r="DO19" s="1">
        <f>DP11-DO11</f>
        <v>3.8477986324796376E-3</v>
      </c>
      <c r="DP19" s="1">
        <f>DQ11-DP11</f>
        <v>3.6496506798986417E-3</v>
      </c>
      <c r="DQ19" s="1">
        <f>DR11-DQ11</f>
        <v>3.4849494721012064E-3</v>
      </c>
      <c r="DR19" s="1">
        <f>DS11-DR11</f>
        <v>3.354879165149427E-3</v>
      </c>
      <c r="DS19" s="1">
        <f>DT11-DS11</f>
        <v>3.2606280679807753E-3</v>
      </c>
      <c r="DT19" s="1">
        <f>DU11-DT11</f>
        <v>3.2033872418288922E-3</v>
      </c>
      <c r="DU19" s="1">
        <f>DV11-DU11</f>
        <v>3.1843488985696666E-3</v>
      </c>
      <c r="DV19" s="1">
        <f>DW11-DV11</f>
        <v>3.2047045946512753E-3</v>
      </c>
      <c r="DW19" s="1">
        <f>DX11-DW11</f>
        <v>3.2577386419294641E-3</v>
      </c>
      <c r="DX19" s="1">
        <f>DY11-DX11</f>
        <v>3.1673628316806202E-3</v>
      </c>
      <c r="DY19" s="1">
        <f>DZ11-DY11</f>
        <v>3.015363023388673E-3</v>
      </c>
      <c r="DZ19" s="1">
        <f>EA11-DZ11</f>
        <v>2.8707055674903614E-3</v>
      </c>
      <c r="EA19" s="1">
        <f>EB11-EA11</f>
        <v>2.733051255599861E-3</v>
      </c>
      <c r="EB19" s="1">
        <f>EC11-EB11</f>
        <v>2.6020629019303243E-3</v>
      </c>
    </row>
    <row r="21" spans="2:132" x14ac:dyDescent="0.25">
      <c r="B21" s="5">
        <v>25</v>
      </c>
      <c r="D21" s="1">
        <f>(E13-D13)*D5</f>
        <v>4.6093182916430583E-4</v>
      </c>
      <c r="E21" s="1">
        <f>(F13-E13)*E5</f>
        <v>1.5133056017157776E-3</v>
      </c>
      <c r="F21" s="1">
        <f>(G13-F13)*F5</f>
        <v>3.1272069844316959E-3</v>
      </c>
      <c r="G21" s="1">
        <f>(H13-G13)*G5</f>
        <v>5.2694378685286909E-3</v>
      </c>
      <c r="H21" s="1">
        <f>(I13-H13)*H5</f>
        <v>7.9062965685390459E-3</v>
      </c>
      <c r="I21" s="1">
        <f>(J13-I13)*I5</f>
        <v>1.1005563999121443E-2</v>
      </c>
      <c r="J21" s="1">
        <f>(K13-J13)*J5</f>
        <v>1.453796126697415E-2</v>
      </c>
      <c r="K21" s="1">
        <f>(L13-K13)*K5</f>
        <v>1.8477274200499532E-2</v>
      </c>
      <c r="L21" s="1">
        <f>(M13-L13)*L5</f>
        <v>2.2790992064915614E-2</v>
      </c>
      <c r="M21" s="1">
        <f>(N13-M13)*M5</f>
        <v>3.4316205995944336E-2</v>
      </c>
      <c r="N21" s="1">
        <f>(O13-N13)*N5</f>
        <v>3.2849187421733934E-2</v>
      </c>
      <c r="O21" s="1">
        <f>(P13-O13)*O5</f>
        <v>3.144136449088019E-2</v>
      </c>
      <c r="P21" s="1">
        <f>(Q13-P13)*P5</f>
        <v>3.0087969565198627E-2</v>
      </c>
      <c r="Q21" s="1">
        <f>(R13-Q13)*Q5</f>
        <v>2.8787761764714714E-2</v>
      </c>
      <c r="R21" s="1">
        <f>(S13-R13)*R5</f>
        <v>2.7539473205255013E-2</v>
      </c>
      <c r="S21" s="1">
        <f>(T13-S13)*S5</f>
        <v>2.6341768470836763E-2</v>
      </c>
      <c r="T21" s="1">
        <f>(U13-T13)*T5</f>
        <v>2.5193244272187967E-2</v>
      </c>
      <c r="U21" s="1">
        <f>(V13-U13)*U5</f>
        <v>2.4092429472056809E-2</v>
      </c>
      <c r="V21" s="1">
        <f>(W13-V13)*V5</f>
        <v>2.3037785466500198E-2</v>
      </c>
      <c r="W21" s="1">
        <f>(X13-W13)*W5</f>
        <v>2.2027706902808395E-2</v>
      </c>
      <c r="X21" s="1">
        <f>(Y13-X13)*X5</f>
        <v>2.1074668243158307E-2</v>
      </c>
      <c r="Y21" s="1">
        <f>(Z13-Y13)*Y5</f>
        <v>2.0197162192739749E-2</v>
      </c>
      <c r="Z21" s="1">
        <f>(AA13-Z13)*Z5</f>
        <v>1.9344849763744277E-2</v>
      </c>
      <c r="AA21" s="1">
        <f>(AB13-AA13)*AA5</f>
        <v>1.8514842695409244E-2</v>
      </c>
      <c r="AB21" s="1">
        <f>(AC13-AB13)*AB5</f>
        <v>1.7707594544590369E-2</v>
      </c>
      <c r="AC21" s="1">
        <f>(AD13-AC13)*AC5</f>
        <v>1.6923549780667981E-2</v>
      </c>
      <c r="AD21" s="1">
        <f>(AE13-AD13)*AD5</f>
        <v>1.6163142418814908E-2</v>
      </c>
      <c r="AE21" s="1">
        <f>(AF13-AE13)*AE5</f>
        <v>1.5426794758432673E-2</v>
      </c>
      <c r="AF21" s="1">
        <f>(AG13-AF13)*AF5</f>
        <v>1.4714916235819815E-2</v>
      </c>
      <c r="AG21" s="1">
        <f>(AH13-AG13)*AG5</f>
        <v>1.4027902400371248E-2</v>
      </c>
      <c r="AH21" s="1">
        <f>(AI13-AH13)*AH5</f>
        <v>1.3366134023008616E-2</v>
      </c>
      <c r="AI21" s="1">
        <f>(AJ13-AI13)*AI5</f>
        <v>1.2729976340339476E-2</v>
      </c>
      <c r="AJ21" s="1">
        <f>(AK13-AJ13)*AJ5</f>
        <v>1.211977843923091E-2</v>
      </c>
      <c r="AK21" s="1">
        <f>(AL13-AK13)*AK5</f>
        <v>1.1535872783862262E-2</v>
      </c>
      <c r="AL21" s="1">
        <f>(AM13-AL13)*AL5</f>
        <v>1.0978574885327268E-2</v>
      </c>
      <c r="AM21" s="1">
        <f>(AN13-AM13)*AM5</f>
        <v>1.0448183112754118E-2</v>
      </c>
      <c r="AN21" s="1">
        <f>(AO13-AN13)*AN5</f>
        <v>9.9449786446279328E-3</v>
      </c>
      <c r="AO21" s="1">
        <f>(AP13-AO13)*AO5</f>
        <v>9.469225555488724E-3</v>
      </c>
      <c r="AP21" s="1">
        <f>(AQ13-AP13)*AP5</f>
        <v>9.0211710346143545E-3</v>
      </c>
      <c r="AQ21" s="1">
        <f>(AR13-AQ13)*AQ5</f>
        <v>8.6010457321491259E-3</v>
      </c>
      <c r="AR21" s="1">
        <f>(AS13-AR13)*AR5</f>
        <v>8.2090642244639165E-3</v>
      </c>
      <c r="AS21" s="1">
        <f>(AT13-AS13)*AS5</f>
        <v>7.8454255956527316E-3</v>
      </c>
      <c r="AT21" s="1">
        <f>(AU13-AT13)*AT5</f>
        <v>7.5103141254744344E-3</v>
      </c>
      <c r="AU21" s="1">
        <f>(AV13-AU13)*AU5</f>
        <v>7.2039000792876312E-3</v>
      </c>
      <c r="AV21" s="1">
        <f>(AW13-AV13)*AV5</f>
        <v>6.9263405910810266E-3</v>
      </c>
      <c r="AW21" s="1">
        <f>(AX13-AW13)*AW5</f>
        <v>6.6619329250583751E-3</v>
      </c>
      <c r="AX21" s="1">
        <f>(AY13-AX13)*AX5</f>
        <v>6.3792622277100653E-3</v>
      </c>
      <c r="AY21" s="1">
        <f>(AZ13-AY13)*AY5</f>
        <v>6.102518973228113E-3</v>
      </c>
      <c r="AZ21" s="1">
        <f>(BA13-AZ13)*AZ5</f>
        <v>5.8330161882657041E-3</v>
      </c>
      <c r="BA21" s="1">
        <f>(BB13-BA13)*BA5</f>
        <v>5.5708952075810819E-3</v>
      </c>
      <c r="BB21" s="1">
        <f>(BC13-BB13)*BB5</f>
        <v>5.3162951326382671E-3</v>
      </c>
      <c r="BC21" s="1">
        <f>(BD13-BC13)*BC5</f>
        <v>5.0693527741045331E-3</v>
      </c>
      <c r="BD21" s="1">
        <f>(BE13-BD13)*BD5</f>
        <v>4.8302026046845702E-3</v>
      </c>
      <c r="BE21" s="1">
        <f>(BF13-BE13)*BE5</f>
        <v>4.5989767239891432E-3</v>
      </c>
      <c r="BF21" s="1">
        <f>(BG13-BF13)*BF5</f>
        <v>4.3758048330175027E-3</v>
      </c>
      <c r="BG21" s="1">
        <f>(BH13-BG13)*BG5</f>
        <v>4.1608142211415813E-3</v>
      </c>
      <c r="BH21" s="1">
        <f>(BI13-BH13)*BH5</f>
        <v>3.9541297627709304E-3</v>
      </c>
      <c r="BI21" s="1">
        <f>(BJ13-BI13)*BI5</f>
        <v>3.7558739255965736E-3</v>
      </c>
      <c r="BJ21" s="1">
        <f>(BK13-BJ13)*BJ5</f>
        <v>3.5661667893552582E-3</v>
      </c>
      <c r="BK21" s="1">
        <f>(BL13-BK13)*BK5</f>
        <v>3.3851260753847826E-3</v>
      </c>
      <c r="BL21" s="1">
        <f>(BM13-BL13)*BL5</f>
        <v>3.2128671860036612E-3</v>
      </c>
      <c r="BM21" s="1">
        <f>(BN13-BM13)*BM5</f>
        <v>3.0495032550724053E-3</v>
      </c>
      <c r="BN21" s="1">
        <f>(BO13-BN13)*BN5</f>
        <v>2.8951452075190514E-3</v>
      </c>
      <c r="BO21" s="1">
        <f>(BP13-BO13)*BO5</f>
        <v>2.7499018296646255E-3</v>
      </c>
      <c r="BP21" s="1">
        <f>(BQ13-BP13)*BP5</f>
        <v>2.6138798480200278E-3</v>
      </c>
      <c r="BQ21" s="1">
        <f>(BR13-BQ13)*BQ5</f>
        <v>2.4871840186043636E-3</v>
      </c>
      <c r="BR21" s="1">
        <f>(BS13-BR13)*BR5</f>
        <v>2.3699172239853112E-3</v>
      </c>
      <c r="BS21" s="1">
        <f>(BT13-BS13)*BS5</f>
        <v>2.2621805801627468E-3</v>
      </c>
      <c r="BT21" s="1">
        <f>(BU13-BT13)*BT5</f>
        <v>2.1640735517973178E-3</v>
      </c>
      <c r="BU21" s="1">
        <f>(BV13-BU13)*BU5</f>
        <v>2.0756940752253293E-3</v>
      </c>
      <c r="BV21" s="1">
        <f>(BW13-BV13)*BV5</f>
        <v>1.9971386899171129E-3</v>
      </c>
      <c r="BW21" s="1">
        <f>(BX13-BW13)*BW5</f>
        <v>1.9285026783181869E-3</v>
      </c>
      <c r="BX21" s="1">
        <f>(BY13-BX13)*BX5</f>
        <v>1.8623267251784744E-3</v>
      </c>
      <c r="BY21" s="1">
        <f>(BZ13-BY13)*BY5</f>
        <v>1.7917099247277059E-3</v>
      </c>
      <c r="BZ21" s="1">
        <f>(CA13-BZ13)*BZ5</f>
        <v>1.721344662005742E-3</v>
      </c>
      <c r="CA21" s="1">
        <f>(CB13-CA13)*CA5</f>
        <v>1.6513637278420081E-3</v>
      </c>
      <c r="CB21" s="1">
        <f>(CC13-CB13)*CB5</f>
        <v>1.5818988363072385E-3</v>
      </c>
      <c r="CC21" s="1">
        <f>(CD13-CC13)*CC5</f>
        <v>1.5130818394686271E-3</v>
      </c>
      <c r="CD21" s="1">
        <f>(CE13-CD13)*CD5</f>
        <v>1.4450447037019155E-3</v>
      </c>
      <c r="CE21" s="1">
        <f>(CF13-CE13)*CE5</f>
        <v>1.3779194857002112E-3</v>
      </c>
      <c r="CF21" s="1">
        <f>(CG13-CF13)*CF5</f>
        <v>1.3118383092466128E-3</v>
      </c>
      <c r="CG21" s="1">
        <f>(CH13-CG13)*CG5</f>
        <v>1.2469333432296528E-3</v>
      </c>
      <c r="CH21" s="1">
        <f>(CI13-CH13)*CH5</f>
        <v>1.1833367790829953E-3</v>
      </c>
      <c r="CI21" s="1">
        <f>(CJ13-CI13)*CI5</f>
        <v>1.1211808106849355E-3</v>
      </c>
      <c r="CJ21" s="1">
        <f>(CK13-CJ13)*CJ5</f>
        <v>1.060597614273221E-3</v>
      </c>
      <c r="CK21" s="1">
        <f>(CL13-CK13)*CK5</f>
        <v>1.0017193300444506E-3</v>
      </c>
      <c r="CL21" s="1">
        <f>(CM13-CL13)*CL5</f>
        <v>9.4467804448198462E-4</v>
      </c>
      <c r="CM21" s="1">
        <f>(CN13-CM13)*CM5</f>
        <v>8.896057748309208E-4</v>
      </c>
      <c r="CN21" s="1">
        <f>(CO13-CN13)*CN5</f>
        <v>8.3663445476241788E-4</v>
      </c>
      <c r="CO21" s="1">
        <f>(CP13-CO13)*CO5</f>
        <v>7.8589592135924519E-4</v>
      </c>
      <c r="CP21" s="1">
        <f>(CQ13-CP13)*CP5</f>
        <v>7.3752190460769961E-4</v>
      </c>
      <c r="CQ21" s="1">
        <f>(CR13-CQ13)*CQ5</f>
        <v>6.9164401799880562E-4</v>
      </c>
      <c r="CR21" s="1">
        <f>(CS13-CR13)*CR5</f>
        <v>6.4839375187516427E-4</v>
      </c>
      <c r="CS21" s="1">
        <f>(CT13-CS13)*CS5</f>
        <v>6.0790246835017549E-4</v>
      </c>
      <c r="CT21" s="1">
        <f>(CU13-CT13)*CT5</f>
        <v>5.7030139886520969E-4</v>
      </c>
      <c r="CU21" s="1">
        <f>(CV13-CU13)*CU5</f>
        <v>5.3572164349324444E-4</v>
      </c>
      <c r="CV21" s="1">
        <f>(CW13-CV13)*CV5</f>
        <v>5.0429417368466243E-4</v>
      </c>
      <c r="CW21" s="1">
        <f>(CX13-CW13)*CW5</f>
        <v>4.7614983655538213E-4</v>
      </c>
      <c r="CX21" s="1">
        <f>(CY13-CX13)*CX5</f>
        <v>4.5141936259822325E-4</v>
      </c>
      <c r="CY21" s="1">
        <f>(CZ13-CY13)*CY5</f>
        <v>4.3023337546924182E-4</v>
      </c>
      <c r="CZ21" s="1">
        <f>(DA13-CZ13)*CZ5</f>
        <v>4.1272240567556174E-4</v>
      </c>
      <c r="DA21" s="1">
        <f>(DB13-DA13)*DA5</f>
        <v>3.9901690591038428E-4</v>
      </c>
      <c r="DB21" s="1">
        <f>(DC13-DB13)*DB5</f>
        <v>3.8924727097879686E-4</v>
      </c>
      <c r="DC21" s="1">
        <f>(DD13-DC13)*DC5</f>
        <v>3.8354385930902489E-4</v>
      </c>
      <c r="DD21" s="1">
        <f>(DE13-DD13)*DD5</f>
        <v>3.8203701948422738E-4</v>
      </c>
      <c r="DE21" s="1">
        <f>(DF13-DE13)*DE5</f>
        <v>3.8485711858534706E-4</v>
      </c>
      <c r="DF21" s="1">
        <f>(DG13-DF13)*DF5</f>
        <v>3.8075101920090858E-4</v>
      </c>
      <c r="DG21" s="1">
        <f>(DH13-DG13)*DG5</f>
        <v>3.6356026687038725E-4</v>
      </c>
      <c r="DH21" s="1">
        <f>(DI13-DH13)*DH5</f>
        <v>3.4689403738552804E-4</v>
      </c>
      <c r="DI21" s="1">
        <f>(DJ13-DI13)*DI5</f>
        <v>3.3082002474924178E-4</v>
      </c>
      <c r="DJ21" s="1">
        <f>(DK13-DJ13)*DJ5</f>
        <v>3.15333352563842E-4</v>
      </c>
      <c r="DK21" s="1">
        <f>(DL13-DK13)*DK5</f>
        <v>3.0042912594497359E-4</v>
      </c>
      <c r="DL21" s="1">
        <f>(DM13-DL13)*DL5</f>
        <v>2.8610243262473876E-4</v>
      </c>
      <c r="DM21" s="1">
        <f>(DN13-DM13)*DM5</f>
        <v>2.7234834377889094E-4</v>
      </c>
      <c r="DN21" s="1">
        <f>(DO13-DN13)*DN5</f>
        <v>2.5916191444321076E-4</v>
      </c>
      <c r="DO21" s="1">
        <f>(DP13-DO13)*DO5</f>
        <v>2.4653818478186031E-4</v>
      </c>
      <c r="DP21" s="1">
        <f>(DQ13-DP13)*DP5</f>
        <v>2.3447218035385151E-4</v>
      </c>
      <c r="DQ21" s="1">
        <f>(DR13-DQ13)*DQ5</f>
        <v>2.229589132999879E-4</v>
      </c>
      <c r="DR21" s="1">
        <f>(DS13-DR13)*DR5</f>
        <v>2.1199338263486848E-4</v>
      </c>
      <c r="DS21" s="1">
        <f>(DT13-DS13)*DS5</f>
        <v>2.015705751783259E-4</v>
      </c>
      <c r="DT21" s="1">
        <f>(DU13-DT13)*DT5</f>
        <v>1.9168546640379992E-4</v>
      </c>
      <c r="DU21" s="1">
        <f>(DV13-DU13)*DU5</f>
        <v>1.8233302051779725E-4</v>
      </c>
      <c r="DV21" s="1">
        <f>(DW13-DV13)*DV5</f>
        <v>1.7350819205194339E-4</v>
      </c>
      <c r="DW21" s="1">
        <f>(DX13-DW13)*DW5</f>
        <v>1.6520592542152232E-4</v>
      </c>
      <c r="DX21" s="1">
        <f>(DY13-DX13)*DX5</f>
        <v>1.5742115648898866E-4</v>
      </c>
      <c r="DY21" s="1">
        <f>(DZ13-DY13)*DY5</f>
        <v>1.5014881250088061E-4</v>
      </c>
      <c r="DZ21" s="1">
        <f>(EA13-DZ13)*DZ5</f>
        <v>1.4338381294400404E-4</v>
      </c>
      <c r="EA21" s="1">
        <f>(EB13-EA13)*EA5</f>
        <v>1.3712107043751634E-4</v>
      </c>
      <c r="EB21" s="1">
        <f>(EC13-EB13)*EB5</f>
        <v>1.3135549049259396E-4</v>
      </c>
    </row>
    <row r="22" spans="2:132" x14ac:dyDescent="0.25">
      <c r="B22" s="5">
        <v>50</v>
      </c>
      <c r="D22" s="1">
        <f>(E14-D14)*D6</f>
        <v>2.3948457479962769E-3</v>
      </c>
      <c r="E22" s="1">
        <f>(F14-E14)*E6</f>
        <v>7.8041788342070604E-3</v>
      </c>
      <c r="F22" s="1">
        <f>(G14-F14)*F6</f>
        <v>1.6013269018109334E-2</v>
      </c>
      <c r="G22" s="1">
        <f>(H14-G14)*G6</f>
        <v>2.6801641943891459E-2</v>
      </c>
      <c r="H22" s="1">
        <f>(I14-H14)*H6</f>
        <v>3.9955066558917167E-2</v>
      </c>
      <c r="I22" s="1">
        <f>(J14-I14)*I6</f>
        <v>5.5273916444983938E-2</v>
      </c>
      <c r="J22" s="1">
        <f>(K14-J14)*J6</f>
        <v>7.2579025423986504E-2</v>
      </c>
      <c r="K22" s="1">
        <f>(L14-K14)*K6</f>
        <v>9.1711381078968646E-2</v>
      </c>
      <c r="L22" s="1">
        <f>(M14-L14)*L6</f>
        <v>0.11248981968435995</v>
      </c>
      <c r="M22" s="1">
        <f>(N14-M14)*M6</f>
        <v>0.17462059548960682</v>
      </c>
      <c r="N22" s="1">
        <f>(O14-N14)*N6</f>
        <v>0.16867154285224573</v>
      </c>
      <c r="O22" s="1">
        <f>(P14-O14)*O6</f>
        <v>0.16293459741844479</v>
      </c>
      <c r="P22" s="1">
        <f>(Q14-P14)*P6</f>
        <v>0.15739480942617959</v>
      </c>
      <c r="Q22" s="1">
        <f>(R14-Q14)*Q6</f>
        <v>0.15204486314371399</v>
      </c>
      <c r="R22" s="1">
        <f>(S14-R14)*R6</f>
        <v>0.14687746000414673</v>
      </c>
      <c r="S22" s="1">
        <f>(T14-S14)*S6</f>
        <v>0.14188535819548184</v>
      </c>
      <c r="T22" s="1">
        <f>(U14-T14)*T6</f>
        <v>0.13706138777685054</v>
      </c>
      <c r="U22" s="1">
        <f>(V14-U14)*U6</f>
        <v>0.13239844138802123</v>
      </c>
      <c r="V22" s="1">
        <f>(W14-V14)*V6</f>
        <v>0.12790791806553795</v>
      </c>
      <c r="W22" s="1">
        <f>(X14-W14)*W6</f>
        <v>0.12371088801009716</v>
      </c>
      <c r="X22" s="1">
        <f>(Y14-X14)*X6</f>
        <v>0.11963005494689453</v>
      </c>
      <c r="Y22" s="1">
        <f>(Z14-Y14)*Y6</f>
        <v>0.11562076825398987</v>
      </c>
      <c r="Z22" s="1">
        <f>(AA14-Z14)*Z6</f>
        <v>0.11168497160328597</v>
      </c>
      <c r="AA22" s="1">
        <f>(AB14-AA14)*AA6</f>
        <v>0.1078250815202057</v>
      </c>
      <c r="AB22" s="1">
        <f>(AC14-AB14)*AB6</f>
        <v>0.10404393715039501</v>
      </c>
      <c r="AC22" s="1">
        <f>(AD14-AC14)*AC6</f>
        <v>0.10034474691336898</v>
      </c>
      <c r="AD22" s="1">
        <f>(AE14-AD14)*AD6</f>
        <v>9.6731034829619048E-2</v>
      </c>
      <c r="AE22" s="1">
        <f>(AF14-AE14)*AE6</f>
        <v>9.3206588600378198E-2</v>
      </c>
      <c r="AF22" s="1">
        <f>(AG14-AF14)*AF6</f>
        <v>8.9775410798583671E-2</v>
      </c>
      <c r="AG22" s="1">
        <f>(AH14-AG14)*AG6</f>
        <v>8.6441673884396164E-2</v>
      </c>
      <c r="AH22" s="1">
        <f>(AI14-AH14)*AH6</f>
        <v>8.3209679226035116E-2</v>
      </c>
      <c r="AI22" s="1">
        <f>(AJ14-AI14)*AI6</f>
        <v>8.0083819929857997E-2</v>
      </c>
      <c r="AJ22" s="1">
        <f>(AK14-AJ14)*AJ6</f>
        <v>7.7068547060704373E-2</v>
      </c>
      <c r="AK22" s="1">
        <f>(AL14-AK14)*AK6</f>
        <v>7.4168338758249908E-2</v>
      </c>
      <c r="AL22" s="1">
        <f>(AM14-AL14)*AL6</f>
        <v>7.1387671792870366E-2</v>
      </c>
      <c r="AM22" s="1">
        <f>(AN14-AM14)*AM6</f>
        <v>6.8730995225917482E-2</v>
      </c>
      <c r="AN22" s="1">
        <f>(AO14-AN14)*AN6</f>
        <v>6.6202706014026835E-2</v>
      </c>
      <c r="AO22" s="1">
        <f>(AP14-AO14)*AO6</f>
        <v>6.3807126581939086E-2</v>
      </c>
      <c r="AP22" s="1">
        <f>(AQ14-AP14)*AP6</f>
        <v>6.1548484569963119E-2</v>
      </c>
      <c r="AQ22" s="1">
        <f>(AR14-AQ14)*AQ6</f>
        <v>5.943089510887245E-2</v>
      </c>
      <c r="AR22" s="1">
        <f>(AS14-AR14)*AR6</f>
        <v>5.7431309583993007E-2</v>
      </c>
      <c r="AS22" s="1">
        <f>(AT14-AS14)*AS6</f>
        <v>5.539726219176528E-2</v>
      </c>
      <c r="AT22" s="1">
        <f>(AU14-AT14)*AT6</f>
        <v>5.3379360250906685E-2</v>
      </c>
      <c r="AU22" s="1">
        <f>(AV14-AU14)*AU6</f>
        <v>5.1394147471379853E-2</v>
      </c>
      <c r="AV22" s="1">
        <f>(AW14-AV14)*AV6</f>
        <v>4.9443866832565825E-2</v>
      </c>
      <c r="AW22" s="1">
        <f>(AX14-AW14)*AW6</f>
        <v>4.7530827517298847E-2</v>
      </c>
      <c r="AX22" s="1">
        <f>(AY14-AX14)*AX6</f>
        <v>4.5657393951719867E-2</v>
      </c>
      <c r="AY22" s="1">
        <f>(AZ14-AY14)*AY6</f>
        <v>4.3825973608241517E-2</v>
      </c>
      <c r="AZ22" s="1">
        <f>(BA14-AZ14)*AZ6</f>
        <v>4.2039003825802411E-2</v>
      </c>
      <c r="BA22" s="1">
        <f>(BB14-BA14)*BA6</f>
        <v>4.029893792867633E-2</v>
      </c>
      <c r="BB22" s="1">
        <f>(BC14-BB14)*BB6</f>
        <v>3.8608230953757192E-2</v>
      </c>
      <c r="BC22" s="1">
        <f>(BD14-BC14)*BC6</f>
        <v>3.696932529412493E-2</v>
      </c>
      <c r="BD22" s="1">
        <f>(BE14-BD14)*BD6</f>
        <v>3.538463656959074E-2</v>
      </c>
      <c r="BE22" s="1">
        <f>(BF14-BE14)*BE6</f>
        <v>3.3856540020620544E-2</v>
      </c>
      <c r="BF22" s="1">
        <f>(BG14-BF14)*BF6</f>
        <v>3.2387357692921989E-2</v>
      </c>
      <c r="BG22" s="1">
        <f>(BH14-BG14)*BG6</f>
        <v>3.0979346664995869E-2</v>
      </c>
      <c r="BH22" s="1">
        <f>(BI14-BH14)*BH6</f>
        <v>2.9634688521966081E-2</v>
      </c>
      <c r="BI22" s="1">
        <f>(BJ14-BI14)*BI6</f>
        <v>2.8355480256577751E-2</v>
      </c>
      <c r="BJ22" s="1">
        <f>(BK14-BJ14)*BJ6</f>
        <v>2.7143726732102798E-2</v>
      </c>
      <c r="BK22" s="1">
        <f>(BL14-BK14)*BK6</f>
        <v>2.6001334810368298E-2</v>
      </c>
      <c r="BL22" s="1">
        <f>(BM14-BL14)*BL6</f>
        <v>2.493010920772782E-2</v>
      </c>
      <c r="BM22" s="1">
        <f>(BN14-BM14)*BM6</f>
        <v>2.3931750114163354E-2</v>
      </c>
      <c r="BN22" s="1">
        <f>(BO14-BN14)*BN6</f>
        <v>2.3007852574849098E-2</v>
      </c>
      <c r="BO22" s="1">
        <f>(BP14-BO14)*BO6</f>
        <v>2.2159907612843588E-2</v>
      </c>
      <c r="BP22" s="1">
        <f>(BQ14-BP14)*BP6</f>
        <v>2.1364889586580105E-2</v>
      </c>
      <c r="BQ22" s="1">
        <f>(BR14-BQ14)*BQ6</f>
        <v>2.0558745408168832E-2</v>
      </c>
      <c r="BR22" s="1">
        <f>(BS14-BR14)*BR6</f>
        <v>1.9759207716121132E-2</v>
      </c>
      <c r="BS22" s="1">
        <f>(BT14-BS14)*BS6</f>
        <v>1.8968628669133139E-2</v>
      </c>
      <c r="BT22" s="1">
        <f>(BU14-BT14)*BT6</f>
        <v>1.8188282456940645E-2</v>
      </c>
      <c r="BU22" s="1">
        <f>(BV14-BU14)*BU6</f>
        <v>1.7419454504626043E-2</v>
      </c>
      <c r="BV22" s="1">
        <f>(BW14-BV14)*BV6</f>
        <v>1.666343830304147E-2</v>
      </c>
      <c r="BW22" s="1">
        <f>(BX14-BW14)*BW6</f>
        <v>1.5921532272698789E-2</v>
      </c>
      <c r="BX22" s="1">
        <f>(BY14-BX14)*BX6</f>
        <v>1.5195036683927103E-2</v>
      </c>
      <c r="BY22" s="1">
        <f>(BZ14-BY14)*BY6</f>
        <v>1.44852506750294E-2</v>
      </c>
      <c r="BZ22" s="1">
        <f>(CA14-BZ14)*BZ6</f>
        <v>1.3793469386884352E-2</v>
      </c>
      <c r="CA22" s="1">
        <f>(CB14-CA14)*CA6</f>
        <v>1.3120981250475075E-2</v>
      </c>
      <c r="CB22" s="1">
        <f>(CC14-CB14)*CB6</f>
        <v>1.2469065448109457E-2</v>
      </c>
      <c r="CC22" s="1">
        <f>(CD14-CC14)*CC6</f>
        <v>1.1838989579487856E-2</v>
      </c>
      <c r="CD22" s="1">
        <f>(CE14-CD14)*CD6</f>
        <v>1.1232007546672883E-2</v>
      </c>
      <c r="CE22" s="1">
        <f>(CF14-CE14)*CE6</f>
        <v>1.0649357688524444E-2</v>
      </c>
      <c r="CF22" s="1">
        <f>(CG14-CF14)*CF6</f>
        <v>1.0092261173430865E-2</v>
      </c>
      <c r="CG22" s="1">
        <f>(CH14-CG14)*CG6</f>
        <v>9.5619206748228727E-3</v>
      </c>
      <c r="CH22" s="1">
        <f>(CI14-CH14)*CH6</f>
        <v>9.0595193367205666E-3</v>
      </c>
      <c r="CI22" s="1">
        <f>(CJ14-CI14)*CI6</f>
        <v>8.5862200448391188E-3</v>
      </c>
      <c r="CJ22" s="1">
        <f>(CK14-CJ14)*CJ6</f>
        <v>8.1431650128155272E-3</v>
      </c>
      <c r="CK22" s="1">
        <f>(CL14-CK14)*CK6</f>
        <v>7.7314756874757203E-3</v>
      </c>
      <c r="CL22" s="1">
        <f>(CM14-CL14)*CL6</f>
        <v>7.3522529847490541E-3</v>
      </c>
      <c r="CM22" s="1">
        <f>(CN14-CM14)*CM6</f>
        <v>7.0065778552478681E-3</v>
      </c>
      <c r="CN22" s="1">
        <f>(CO14-CN14)*CN6</f>
        <v>6.6955121858255154E-3</v>
      </c>
      <c r="CO22" s="1">
        <f>(CP14-CO14)*CO6</f>
        <v>6.4201000394693928E-3</v>
      </c>
      <c r="CP22" s="1">
        <f>(CQ14-CP14)*CP6</f>
        <v>6.1813692301117577E-3</v>
      </c>
      <c r="CQ22" s="1">
        <f>(CR14-CQ14)*CQ6</f>
        <v>5.980333241724603E-3</v>
      </c>
      <c r="CR22" s="1">
        <f>(CS14-CR14)*CR6</f>
        <v>5.8179934857910632E-3</v>
      </c>
      <c r="CS22" s="1">
        <f>(CT14-CS14)*CS6</f>
        <v>5.6912978116589212E-3</v>
      </c>
      <c r="CT22" s="1">
        <f>(CU14-CT14)*CT6</f>
        <v>5.5185876819420976E-3</v>
      </c>
      <c r="CU22" s="1">
        <f>(CV14-CU14)*CU6</f>
        <v>5.3197774582177549E-3</v>
      </c>
      <c r="CV22" s="1">
        <f>(CW14-CV14)*CV6</f>
        <v>5.119830436614764E-3</v>
      </c>
      <c r="CW22" s="1">
        <f>(CX14-CW14)*CW6</f>
        <v>4.9192348661900804E-3</v>
      </c>
      <c r="CX22" s="1">
        <f>(CY14-CX14)*CX6</f>
        <v>4.7184822055140116E-3</v>
      </c>
      <c r="CY22" s="1">
        <f>(CZ14-CY14)*CY6</f>
        <v>4.5180667977367086E-3</v>
      </c>
      <c r="CZ22" s="1">
        <f>(DA14-CZ14)*CZ6</f>
        <v>4.3184855397701612E-3</v>
      </c>
      <c r="DA22" s="1">
        <f>(DB14-DA14)*DA6</f>
        <v>4.1202375479007765E-3</v>
      </c>
      <c r="DB22" s="1">
        <f>(DC14-DB14)*DB6</f>
        <v>3.9238238226779075E-3</v>
      </c>
      <c r="DC22" s="1">
        <f>(DD14-DC14)*DC6</f>
        <v>3.7297469167907639E-3</v>
      </c>
      <c r="DD22" s="1">
        <f>(DE14-DD14)*DD6</f>
        <v>3.5385106057906996E-3</v>
      </c>
      <c r="DE22" s="1">
        <f>(DF14-DE14)*DE6</f>
        <v>3.3506195666487422E-3</v>
      </c>
      <c r="DF22" s="1">
        <f>(DG14-DF14)*DF6</f>
        <v>3.1665790644711529E-3</v>
      </c>
      <c r="DG22" s="1">
        <f>(DH14-DG14)*DG6</f>
        <v>2.9868946527640693E-3</v>
      </c>
      <c r="DH22" s="1">
        <f>(DI14-DH14)*DH6</f>
        <v>2.8120718866799957E-3</v>
      </c>
      <c r="DI22" s="1">
        <f>(DJ14-DI14)*DI6</f>
        <v>2.6426160543235803E-3</v>
      </c>
      <c r="DJ22" s="1">
        <f>(DK14-DJ14)*DJ6</f>
        <v>2.479031925650911E-3</v>
      </c>
      <c r="DK22" s="1">
        <f>(DL14-DK14)*DK6</f>
        <v>2.3218235262948716E-3</v>
      </c>
      <c r="DL22" s="1">
        <f>(DM14-DL14)*DL6</f>
        <v>2.1714939312345088E-3</v>
      </c>
      <c r="DM22" s="1">
        <f>(DN14-DM14)*DM6</f>
        <v>2.0285450896116003E-3</v>
      </c>
      <c r="DN22" s="1">
        <f>(DO14-DN14)*DN6</f>
        <v>1.8934776741873697E-3</v>
      </c>
      <c r="DO22" s="1">
        <f>(DP14-DO14)*DO6</f>
        <v>1.7667909647687433E-3</v>
      </c>
      <c r="DP22" s="1">
        <f>(DQ14-DP14)*DP6</f>
        <v>1.6489827628048711E-3</v>
      </c>
      <c r="DQ22" s="1">
        <f>(DR14-DQ14)*DQ6</f>
        <v>1.5405493419177669E-3</v>
      </c>
      <c r="DR22" s="1">
        <f>(DS14-DR14)*DR6</f>
        <v>1.4419854352709476E-3</v>
      </c>
      <c r="DS22" s="1">
        <f>(DT14-DS14)*DS6</f>
        <v>1.3537842635345894E-3</v>
      </c>
      <c r="DT22" s="1">
        <f>(DU14-DT14)*DT6</f>
        <v>1.2764376004219397E-3</v>
      </c>
      <c r="DU22" s="1">
        <f>(DV14-DU14)*DU6</f>
        <v>1.210435885135616E-3</v>
      </c>
      <c r="DV22" s="1">
        <f>(DW14-DV14)*DV6</f>
        <v>1.1562683772412508E-3</v>
      </c>
      <c r="DW22" s="1">
        <f>(DX14-DW14)*DW6</f>
        <v>1.1144233585432541E-3</v>
      </c>
      <c r="DX22" s="1">
        <f>(DY14-DX14)*DX6</f>
        <v>1.085388383641344E-3</v>
      </c>
      <c r="DY22" s="1">
        <f>(DZ14-DY14)*DY6</f>
        <v>1.0696505814782895E-3</v>
      </c>
      <c r="DZ22" s="1">
        <f>(EA14-DZ14)*DZ6</f>
        <v>1.0676970069611416E-3</v>
      </c>
      <c r="EA22" s="1">
        <f>(EB14-EA14)*EA6</f>
        <v>1.0800150488909338E-3</v>
      </c>
      <c r="EB22" s="1">
        <f>(EC14-EB14)*EB6</f>
        <v>1.1070928937811813E-3</v>
      </c>
    </row>
    <row r="23" spans="2:132" x14ac:dyDescent="0.25">
      <c r="B23" s="5">
        <v>75</v>
      </c>
      <c r="D23" s="1">
        <f>(E15-D15)*D7</f>
        <v>5.7819231954611781E-3</v>
      </c>
      <c r="E23" s="1">
        <f>(F15-E15)*E7</f>
        <v>1.8749809390320109E-2</v>
      </c>
      <c r="F23" s="1">
        <f>(G15-F15)*F7</f>
        <v>3.8291984843341925E-2</v>
      </c>
      <c r="G23" s="1">
        <f>(H15-G15)*G7</f>
        <v>6.3798698346342622E-2</v>
      </c>
      <c r="H23" s="1">
        <f>(I15-H15)*H7</f>
        <v>9.4692376869962666E-2</v>
      </c>
      <c r="I23" s="1">
        <f>(J15-I15)*I7</f>
        <v>0.13044781937960617</v>
      </c>
      <c r="J23" s="1">
        <f>(K15-J15)*J7</f>
        <v>0.17060539670881539</v>
      </c>
      <c r="K23" s="1">
        <f>(L15-K15)*K7</f>
        <v>0.21476740163186797</v>
      </c>
      <c r="L23" s="1">
        <f>(M15-L15)*L7</f>
        <v>0.26248407310516014</v>
      </c>
      <c r="M23" s="1">
        <f>(N15-M15)*M7</f>
        <v>0.42271919344198045</v>
      </c>
      <c r="N23" s="1">
        <f>(O15-N15)*N7</f>
        <v>0.41349180016275605</v>
      </c>
      <c r="O23" s="1">
        <f>(P15-O15)*O7</f>
        <v>0.40495935160833346</v>
      </c>
      <c r="P23" s="1">
        <f>(Q15-P15)*P7</f>
        <v>0.39709175292413468</v>
      </c>
      <c r="Q23" s="1">
        <f>(R15-Q15)*Q7</f>
        <v>0.38987532581927392</v>
      </c>
      <c r="R23" s="1">
        <f>(S15-R15)*R7</f>
        <v>0.38330607534288486</v>
      </c>
      <c r="S23" s="1">
        <f>(T15-S15)*S7</f>
        <v>0.37739412095761143</v>
      </c>
      <c r="T23" s="1">
        <f>(U15-T15)*T7</f>
        <v>0.37216687424850964</v>
      </c>
      <c r="U23" s="1">
        <f>(V15-U15)*U7</f>
        <v>0.36767276792602055</v>
      </c>
      <c r="V23" s="1">
        <f>(W15-V15)*V7</f>
        <v>0.36426089897588038</v>
      </c>
      <c r="W23" s="1">
        <f>(X15-W15)*W7</f>
        <v>0.36182431104817742</v>
      </c>
      <c r="X23" s="1">
        <f>(Y15-X15)*X7</f>
        <v>0.36022088190672902</v>
      </c>
      <c r="Y23" s="1">
        <f>(Z15-Y15)*Y7</f>
        <v>0.35955126864596076</v>
      </c>
      <c r="Z23" s="1">
        <f>(AA15-Z15)*Z7</f>
        <v>0.35991186195612074</v>
      </c>
      <c r="AA23" s="1">
        <f>(AB15-AA15)*AA7</f>
        <v>0.36138880400449852</v>
      </c>
      <c r="AB23" s="1">
        <f>(AC15-AB15)*AB7</f>
        <v>0.36405412599901277</v>
      </c>
      <c r="AC23" s="1">
        <f>(AD15-AC15)*AC7</f>
        <v>0.36796355321491314</v>
      </c>
      <c r="AD23" s="1">
        <f>(AE15-AD15)*AD7</f>
        <v>0.3731528233382177</v>
      </c>
      <c r="AE23" s="1">
        <f>(AF15-AE15)*AE7</f>
        <v>0.37962693824775812</v>
      </c>
      <c r="AF23" s="1">
        <f>(AG15-AF15)*AF7</f>
        <v>0.38733987573174228</v>
      </c>
      <c r="AG23" s="1">
        <f>(AH15-AG15)*AG7</f>
        <v>0.39617825683677188</v>
      </c>
      <c r="AH23" s="1">
        <f>(AI15-AH15)*AH7</f>
        <v>0.40598497672021894</v>
      </c>
      <c r="AI23" s="1">
        <f>(AJ15-AI15)*AI7</f>
        <v>0.41663456299305313</v>
      </c>
      <c r="AJ23" s="1">
        <f>(AK15-AJ15)*AJ7</f>
        <v>0.42802245064719546</v>
      </c>
      <c r="AK23" s="1">
        <f>(AL15-AK15)*AK7</f>
        <v>0.43968854286575298</v>
      </c>
      <c r="AL23" s="1">
        <f>(AM15-AL15)*AL7</f>
        <v>0.4501509901251371</v>
      </c>
      <c r="AM23" s="1">
        <f>(AN15-AM15)*AM7</f>
        <v>0.45679227624588692</v>
      </c>
      <c r="AN23" s="1">
        <f>(AO15-AN15)*AN7</f>
        <v>0.45696566685083062</v>
      </c>
      <c r="AO23" s="1">
        <f>(AP15-AO15)*AO7</f>
        <v>0.44952731776069083</v>
      </c>
      <c r="AP23" s="1">
        <f>(AQ15-AP15)*AP7</f>
        <v>0.43523741232482099</v>
      </c>
      <c r="AQ23" s="1">
        <f>(AR15-AQ15)*AQ7</f>
        <v>0.41535170122715143</v>
      </c>
      <c r="AR23" s="1">
        <f>(AS15-AR15)*AR7</f>
        <v>0.39219864952541045</v>
      </c>
      <c r="AS23" s="1">
        <f>(AT15-AS15)*AS7</f>
        <v>0.36819683527619196</v>
      </c>
      <c r="AT23" s="1">
        <f>(AU15-AT15)*AT7</f>
        <v>0.34280655011631816</v>
      </c>
      <c r="AU23" s="1">
        <f>(AV15-AU15)*AU7</f>
        <v>0.31692632439654361</v>
      </c>
      <c r="AV23" s="1">
        <f>(AW15-AV15)*AV7</f>
        <v>0.29164859303009799</v>
      </c>
      <c r="AW23" s="1">
        <f>(AX15-AW15)*AW7</f>
        <v>0.2677237717248801</v>
      </c>
      <c r="AX23" s="1">
        <f>(AY15-AX15)*AX7</f>
        <v>0.24555559683318079</v>
      </c>
      <c r="AY23" s="1">
        <f>(AZ15-AY15)*AY7</f>
        <v>0.22528848151003286</v>
      </c>
      <c r="AZ23" s="1">
        <f>(BA15-AZ15)*AZ7</f>
        <v>0.20690421263532768</v>
      </c>
      <c r="BA23" s="1">
        <f>(BB15-BA15)*BA7</f>
        <v>0.1902968784792223</v>
      </c>
      <c r="BB23" s="1">
        <f>(BC15-BB15)*BB7</f>
        <v>0.17532182380913594</v>
      </c>
      <c r="BC23" s="1">
        <f>(BD15-BC15)*BC7</f>
        <v>0.16182423524037687</v>
      </c>
      <c r="BD23" s="1">
        <f>(BE15-BD15)*BD7</f>
        <v>0.14965426457501513</v>
      </c>
      <c r="BE23" s="1">
        <f>(BF15-BE15)*BE7</f>
        <v>0.13867408451643412</v>
      </c>
      <c r="BF23" s="1">
        <f>(BG15-BF15)*BF7</f>
        <v>0.12876043650936961</v>
      </c>
      <c r="BG23" s="1">
        <f>(BH15-BG15)*BG7</f>
        <v>0.11980482028707523</v>
      </c>
      <c r="BH23" s="1">
        <f>(BI15-BH15)*BH7</f>
        <v>0.11171255164012776</v>
      </c>
      <c r="BI23" s="1">
        <f>(BJ15-BI15)*BI7</f>
        <v>0.10440135766810338</v>
      </c>
      <c r="BJ23" s="1">
        <f>(BK15-BJ15)*BJ7</f>
        <v>9.7799858222796673E-2</v>
      </c>
      <c r="BK23" s="1">
        <f>(BL15-BK15)*BK7</f>
        <v>9.1846104025543565E-2</v>
      </c>
      <c r="BL23" s="1">
        <f>(BM15-BL15)*BL7</f>
        <v>8.6486245724169464E-2</v>
      </c>
      <c r="BM23" s="1">
        <f>(BN15-BM15)*BM7</f>
        <v>8.1616869931306721E-2</v>
      </c>
      <c r="BN23" s="1">
        <f>(BO15-BN15)*BN7</f>
        <v>7.6979250307988425E-2</v>
      </c>
      <c r="BO23" s="1">
        <f>(BP15-BO15)*BO7</f>
        <v>7.2592994584442766E-2</v>
      </c>
      <c r="BP23" s="1">
        <f>(BQ15-BP15)*BP7</f>
        <v>6.8448380100151571E-2</v>
      </c>
      <c r="BQ23" s="1">
        <f>(BR15-BQ15)*BQ7</f>
        <v>6.4529826509536869E-2</v>
      </c>
      <c r="BR23" s="1">
        <f>(BS15-BR15)*BR7</f>
        <v>6.0823434050464018E-2</v>
      </c>
      <c r="BS23" s="1">
        <f>(BT15-BS15)*BS7</f>
        <v>5.7316805324464516E-2</v>
      </c>
      <c r="BT23" s="1">
        <f>(BU15-BT15)*BT7</f>
        <v>5.3998887324581656E-2</v>
      </c>
      <c r="BU23" s="1">
        <f>(BV15-BU15)*BU7</f>
        <v>5.0859831670940749E-2</v>
      </c>
      <c r="BV23" s="1">
        <f>(BW15-BV15)*BV7</f>
        <v>4.7890871050087429E-2</v>
      </c>
      <c r="BW23" s="1">
        <f>(BX15-BW15)*BW7</f>
        <v>4.5084209949440894E-2</v>
      </c>
      <c r="BX23" s="1">
        <f>(BY15-BX15)*BX7</f>
        <v>4.2432927942104612E-2</v>
      </c>
      <c r="BY23" s="1">
        <f>(BZ15-BY15)*BY7</f>
        <v>3.9930893942645165E-2</v>
      </c>
      <c r="BZ23" s="1">
        <f>(CA15-BZ15)*BZ7</f>
        <v>3.7572690020466468E-2</v>
      </c>
      <c r="CA23" s="1">
        <f>(CB15-CA15)*CA7</f>
        <v>3.5353543528491779E-2</v>
      </c>
      <c r="CB23" s="1">
        <f>(CC15-CB15)*CB7</f>
        <v>3.3269266432025713E-2</v>
      </c>
      <c r="CC23" s="1">
        <f>(CD15-CC15)*CC7</f>
        <v>3.1316200877386999E-2</v>
      </c>
      <c r="CD23" s="1">
        <f>(CE15-CD15)*CD7</f>
        <v>2.9491170133008827E-2</v>
      </c>
      <c r="CE23" s="1">
        <f>(CF15-CE15)*CE7</f>
        <v>2.7791434161324433E-2</v>
      </c>
      <c r="CF23" s="1">
        <f>(CG15-CF15)*CF7</f>
        <v>2.6214649149149109E-2</v>
      </c>
      <c r="CG23" s="1">
        <f>(CH15-CG15)*CG7</f>
        <v>2.4758830416791E-2</v>
      </c>
      <c r="CH23" s="1">
        <f>(CI15-CH15)*CH7</f>
        <v>2.3422318191414684E-2</v>
      </c>
      <c r="CI23" s="1">
        <f>(CJ15-CI15)*CI7</f>
        <v>2.2203745788047787E-2</v>
      </c>
      <c r="CJ23" s="1">
        <f>(CK15-CJ15)*CJ7</f>
        <v>2.1102009796289165E-2</v>
      </c>
      <c r="CK23" s="1">
        <f>(CL15-CK15)*CK7</f>
        <v>2.0116241919595667E-2</v>
      </c>
      <c r="CL23" s="1">
        <f>(CM15-CL15)*CL7</f>
        <v>1.9245782158767766E-2</v>
      </c>
      <c r="CM23" s="1">
        <f>(CN15-CM15)*CM7</f>
        <v>1.8490153058187929E-2</v>
      </c>
      <c r="CN23" s="1">
        <f>(CO15-CN15)*CN7</f>
        <v>1.7849034785621026E-2</v>
      </c>
      <c r="CO23" s="1">
        <f>(CP15-CO15)*CO7</f>
        <v>1.7259407483480396E-2</v>
      </c>
      <c r="CP23" s="1">
        <f>(CQ15-CP15)*CP7</f>
        <v>1.6570060342002067E-2</v>
      </c>
      <c r="CQ23" s="1">
        <f>(CR15-CQ15)*CQ7</f>
        <v>1.5880518765530968E-2</v>
      </c>
      <c r="CR23" s="1">
        <f>(CS15-CR15)*CR7</f>
        <v>1.5198373767777329E-2</v>
      </c>
      <c r="CS23" s="1">
        <f>(CT15-CS15)*CS7</f>
        <v>1.4524629953963489E-2</v>
      </c>
      <c r="CT23" s="1">
        <f>(CU15-CT15)*CT7</f>
        <v>1.3860285313692461E-2</v>
      </c>
      <c r="CU23" s="1">
        <f>(CV15-CU15)*CU7</f>
        <v>1.3206333147626715E-2</v>
      </c>
      <c r="CV23" s="1">
        <f>(CW15-CV15)*CV7</f>
        <v>1.2563763898165587E-2</v>
      </c>
      <c r="CW23" s="1">
        <f>(CX15-CW15)*CW7</f>
        <v>1.1933566889020758E-2</v>
      </c>
      <c r="CX23" s="1">
        <f>(CY15-CX15)*CX7</f>
        <v>1.1316731966330646E-2</v>
      </c>
      <c r="CY23" s="1">
        <f>(CZ15-CY15)*CY7</f>
        <v>1.0714251045422089E-2</v>
      </c>
      <c r="CZ23" s="1">
        <f>(DA15-CZ15)*CZ7</f>
        <v>1.0127119556205842E-2</v>
      </c>
      <c r="DA23" s="1">
        <f>(DB15-DA15)*DA7</f>
        <v>9.5563377862884838E-3</v>
      </c>
      <c r="DB23" s="1">
        <f>(DC15-DB15)*DB7</f>
        <v>9.0029121217043498E-3</v>
      </c>
      <c r="DC23" s="1">
        <f>(DD15-DC15)*DC7</f>
        <v>8.4678561753755016E-3</v>
      </c>
      <c r="DD23" s="1">
        <f>(DE15-DD15)*DD7</f>
        <v>7.9521918040908451E-3</v>
      </c>
      <c r="DE23" s="1">
        <f>(DF15-DE15)*DE7</f>
        <v>7.4569500092411941E-3</v>
      </c>
      <c r="DF23" s="1">
        <f>(DG15-DF15)*DF7</f>
        <v>6.9831717118471184E-3</v>
      </c>
      <c r="DG23" s="1">
        <f>(DH15-DG15)*DG7</f>
        <v>6.5319084001743757E-3</v>
      </c>
      <c r="DH23" s="1">
        <f>(DI15-DH15)*DH7</f>
        <v>6.1042226416171928E-3</v>
      </c>
      <c r="DI23" s="1">
        <f>(DJ15-DI15)*DI7</f>
        <v>5.7011884515699917E-3</v>
      </c>
      <c r="DJ23" s="1">
        <f>(DK15-DJ15)*DJ7</f>
        <v>5.3238915120912946E-3</v>
      </c>
      <c r="DK23" s="1">
        <f>(DL15-DK15)*DK7</f>
        <v>4.9734292317076467E-3</v>
      </c>
      <c r="DL23" s="1">
        <f>(DM15-DL15)*DL7</f>
        <v>4.6509106377552543E-3</v>
      </c>
      <c r="DM23" s="1">
        <f>(DN15-DM15)*DM7</f>
        <v>4.3574560928398617E-3</v>
      </c>
      <c r="DN23" s="1">
        <f>(DO15-DN15)*DN7</f>
        <v>4.094196822498123E-3</v>
      </c>
      <c r="DO23" s="1">
        <f>(DP15-DO15)*DO7</f>
        <v>3.862274249074591E-3</v>
      </c>
      <c r="DP23" s="1">
        <f>(DQ15-DP15)*DP7</f>
        <v>3.662839117142548E-3</v>
      </c>
      <c r="DQ23" s="1">
        <f>(DR15-DQ15)*DQ7</f>
        <v>3.4970504006398653E-3</v>
      </c>
      <c r="DR23" s="1">
        <f>(DS15-DR15)*DR7</f>
        <v>3.3660739850720472E-3</v>
      </c>
      <c r="DS23" s="1">
        <f>(DT15-DS15)*DS7</f>
        <v>3.271081106859901E-3</v>
      </c>
      <c r="DT23" s="1">
        <f>(DU15-DT15)*DT7</f>
        <v>3.2132465476413723E-3</v>
      </c>
      <c r="DU23" s="1">
        <f>(DV15-DU15)*DU7</f>
        <v>3.193746568436955E-3</v>
      </c>
      <c r="DV23" s="1">
        <f>(DW15-DV15)*DV7</f>
        <v>3.2137565753223582E-3</v>
      </c>
      <c r="DW23" s="1">
        <f>(DX15-DW15)*DW7</f>
        <v>3.2665231420130375E-3</v>
      </c>
      <c r="DX23" s="1">
        <f>(DY15-DX15)*DX7</f>
        <v>3.1755002112454299E-3</v>
      </c>
      <c r="DY23" s="1">
        <f>(DZ15-DY15)*DY7</f>
        <v>3.0227402654649468E-3</v>
      </c>
      <c r="DZ23" s="1">
        <f>(EA15-DZ15)*DZ7</f>
        <v>2.8773938368720953E-3</v>
      </c>
      <c r="EA23" s="1">
        <f>(EB15-EA15)*EA7</f>
        <v>2.7391150765482676E-3</v>
      </c>
      <c r="EB23" s="1">
        <f>(EC15-EB15)*EB7</f>
        <v>2.6075607476786422E-3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2234-23D9-43A5-8D03-9A544607F7AD}">
  <dimension ref="B2:EC31"/>
  <sheetViews>
    <sheetView topLeftCell="A16" workbookViewId="0">
      <selection activeCell="K36" sqref="K36"/>
    </sheetView>
  </sheetViews>
  <sheetFormatPr defaultRowHeight="15" x14ac:dyDescent="0.25"/>
  <cols>
    <col min="1" max="1" width="9.140625" style="1"/>
    <col min="2" max="3" width="9.140625" style="5"/>
    <col min="4" max="4" width="12.7109375" style="1" bestFit="1" customWidth="1"/>
    <col min="5" max="16384" width="9.140625" style="1"/>
  </cols>
  <sheetData>
    <row r="2" spans="2:133" ht="18" x14ac:dyDescent="0.35">
      <c r="B2" s="3" t="s">
        <v>10</v>
      </c>
      <c r="C2" s="3">
        <v>10</v>
      </c>
      <c r="D2" s="10" t="s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2:133" x14ac:dyDescent="0.25">
      <c r="B3" s="3" t="s">
        <v>11</v>
      </c>
      <c r="C3" s="3">
        <v>3000</v>
      </c>
      <c r="D3" s="12">
        <v>50</v>
      </c>
      <c r="E3" s="12">
        <v>100</v>
      </c>
      <c r="F3" s="12">
        <v>150</v>
      </c>
      <c r="G3" s="12">
        <v>200</v>
      </c>
      <c r="H3" s="12">
        <v>250</v>
      </c>
      <c r="I3" s="12">
        <v>300</v>
      </c>
      <c r="J3" s="12">
        <v>350</v>
      </c>
      <c r="K3" s="12">
        <v>400</v>
      </c>
      <c r="L3" s="12">
        <v>450</v>
      </c>
      <c r="M3" s="12">
        <v>500</v>
      </c>
      <c r="N3" s="12">
        <v>550</v>
      </c>
      <c r="O3" s="12">
        <v>600</v>
      </c>
      <c r="P3" s="12">
        <v>650</v>
      </c>
      <c r="Q3" s="12">
        <v>700</v>
      </c>
      <c r="R3" s="12">
        <v>750</v>
      </c>
      <c r="S3" s="12">
        <v>800</v>
      </c>
      <c r="T3" s="12">
        <v>850</v>
      </c>
      <c r="U3" s="12">
        <v>900</v>
      </c>
      <c r="V3" s="12">
        <v>950</v>
      </c>
      <c r="W3" s="12">
        <v>1000</v>
      </c>
      <c r="X3" s="12">
        <v>1050</v>
      </c>
      <c r="Y3" s="12">
        <v>1100</v>
      </c>
      <c r="Z3" s="12">
        <v>1150</v>
      </c>
      <c r="AA3" s="12">
        <v>1200</v>
      </c>
      <c r="AB3" s="12">
        <v>1250</v>
      </c>
      <c r="AC3" s="12">
        <v>1300</v>
      </c>
      <c r="AD3" s="12">
        <v>1350</v>
      </c>
      <c r="AE3" s="12">
        <v>1400</v>
      </c>
      <c r="AF3" s="12">
        <v>1450</v>
      </c>
      <c r="AG3" s="12">
        <v>1500</v>
      </c>
      <c r="AH3" s="12">
        <v>1550</v>
      </c>
      <c r="AI3" s="12">
        <v>1600</v>
      </c>
      <c r="AJ3" s="12">
        <v>1650</v>
      </c>
      <c r="AK3" s="12">
        <v>1700</v>
      </c>
      <c r="AL3" s="12">
        <v>1750</v>
      </c>
      <c r="AM3" s="12">
        <v>1800</v>
      </c>
      <c r="AN3" s="12">
        <v>1850</v>
      </c>
      <c r="AO3" s="12">
        <v>1900</v>
      </c>
      <c r="AP3" s="12">
        <v>1950</v>
      </c>
      <c r="AQ3" s="12">
        <v>2000</v>
      </c>
      <c r="AR3" s="12">
        <v>2050</v>
      </c>
      <c r="AS3" s="12">
        <v>2100</v>
      </c>
      <c r="AT3" s="12">
        <v>2150</v>
      </c>
      <c r="AU3" s="12">
        <v>2200</v>
      </c>
      <c r="AV3" s="12">
        <v>2250</v>
      </c>
      <c r="AW3" s="12">
        <v>2300</v>
      </c>
      <c r="AX3" s="12">
        <v>2350</v>
      </c>
      <c r="AY3" s="12">
        <v>2400</v>
      </c>
      <c r="AZ3" s="12">
        <v>2450</v>
      </c>
      <c r="BA3" s="12">
        <v>2500</v>
      </c>
      <c r="BB3" s="12">
        <v>2550</v>
      </c>
      <c r="BC3" s="12">
        <v>2600</v>
      </c>
      <c r="BD3" s="12">
        <v>2650</v>
      </c>
      <c r="BE3" s="12">
        <v>2700</v>
      </c>
      <c r="BF3" s="12">
        <v>2750</v>
      </c>
      <c r="BG3" s="12">
        <v>2800</v>
      </c>
      <c r="BH3" s="12">
        <v>2850</v>
      </c>
      <c r="BI3" s="12">
        <v>2900</v>
      </c>
      <c r="BJ3" s="12">
        <v>2950</v>
      </c>
      <c r="BK3" s="12">
        <v>3000</v>
      </c>
      <c r="BL3" s="12">
        <v>3050</v>
      </c>
      <c r="BM3" s="12">
        <v>3100</v>
      </c>
      <c r="BN3" s="12">
        <v>3150</v>
      </c>
      <c r="BO3" s="12">
        <v>3200</v>
      </c>
      <c r="BP3" s="12">
        <v>3250</v>
      </c>
      <c r="BQ3" s="12">
        <v>3300</v>
      </c>
      <c r="BR3" s="12">
        <v>3350</v>
      </c>
      <c r="BS3" s="12">
        <v>3400</v>
      </c>
      <c r="BT3" s="12">
        <v>3450</v>
      </c>
      <c r="BU3" s="12">
        <v>3500</v>
      </c>
      <c r="BV3" s="12">
        <v>3550</v>
      </c>
      <c r="BW3" s="12">
        <v>3600</v>
      </c>
      <c r="BX3" s="12">
        <v>3650</v>
      </c>
      <c r="BY3" s="12">
        <v>3700</v>
      </c>
      <c r="BZ3" s="12">
        <v>3750</v>
      </c>
      <c r="CA3" s="12">
        <v>3800</v>
      </c>
      <c r="CB3" s="12">
        <v>3850</v>
      </c>
      <c r="CC3" s="12">
        <v>3900</v>
      </c>
      <c r="CD3" s="12">
        <v>3950</v>
      </c>
      <c r="CE3" s="12">
        <v>4000</v>
      </c>
      <c r="CF3" s="12">
        <v>4050</v>
      </c>
      <c r="CG3" s="12">
        <v>4100</v>
      </c>
      <c r="CH3" s="12">
        <v>4150</v>
      </c>
      <c r="CI3" s="12">
        <v>4200</v>
      </c>
      <c r="CJ3" s="12">
        <v>4250</v>
      </c>
      <c r="CK3" s="12">
        <v>4300</v>
      </c>
      <c r="CL3" s="12">
        <v>4350</v>
      </c>
      <c r="CM3" s="12">
        <v>4400</v>
      </c>
      <c r="CN3" s="12">
        <v>4450</v>
      </c>
      <c r="CO3" s="12">
        <v>4500</v>
      </c>
      <c r="CP3" s="12">
        <v>4550</v>
      </c>
      <c r="CQ3" s="12">
        <v>4600</v>
      </c>
      <c r="CR3" s="12">
        <v>4650</v>
      </c>
      <c r="CS3" s="12">
        <v>4700</v>
      </c>
      <c r="CT3" s="12">
        <v>4750</v>
      </c>
      <c r="CU3" s="12">
        <v>4800</v>
      </c>
      <c r="CV3" s="12">
        <v>4850</v>
      </c>
      <c r="CW3" s="12">
        <v>4900</v>
      </c>
      <c r="CX3" s="12">
        <v>4950</v>
      </c>
      <c r="CY3" s="12">
        <v>5000</v>
      </c>
      <c r="CZ3" s="12">
        <v>5050</v>
      </c>
      <c r="DA3" s="12">
        <v>5100</v>
      </c>
      <c r="DB3" s="12">
        <v>5150</v>
      </c>
      <c r="DC3" s="12">
        <v>5200</v>
      </c>
      <c r="DD3" s="12">
        <v>5250</v>
      </c>
      <c r="DE3" s="12">
        <v>5300</v>
      </c>
      <c r="DF3" s="12">
        <v>5350</v>
      </c>
      <c r="DG3" s="12">
        <v>5400</v>
      </c>
      <c r="DH3" s="12">
        <v>5450</v>
      </c>
      <c r="DI3" s="12">
        <v>5500</v>
      </c>
      <c r="DJ3" s="12">
        <v>5550</v>
      </c>
      <c r="DK3" s="12">
        <v>5600</v>
      </c>
      <c r="DL3" s="12">
        <v>5650</v>
      </c>
      <c r="DM3" s="12">
        <v>5700</v>
      </c>
      <c r="DN3" s="12">
        <v>5750</v>
      </c>
      <c r="DO3" s="12">
        <v>5800</v>
      </c>
      <c r="DP3" s="12">
        <v>5850</v>
      </c>
      <c r="DQ3" s="12">
        <v>5900</v>
      </c>
      <c r="DR3" s="12">
        <v>5950</v>
      </c>
      <c r="DS3" s="12">
        <v>6000</v>
      </c>
      <c r="DT3" s="12">
        <v>6050</v>
      </c>
      <c r="DU3" s="12">
        <v>6100</v>
      </c>
      <c r="DV3" s="12">
        <v>6150</v>
      </c>
      <c r="DW3" s="12">
        <v>6200</v>
      </c>
      <c r="DX3" s="12">
        <v>6250</v>
      </c>
      <c r="DY3" s="12">
        <v>6300</v>
      </c>
      <c r="DZ3" s="12">
        <v>6350</v>
      </c>
      <c r="EA3" s="12">
        <v>6400</v>
      </c>
      <c r="EB3" s="12">
        <v>6450</v>
      </c>
      <c r="EC3" s="12">
        <v>6500</v>
      </c>
    </row>
    <row r="4" spans="2:133" x14ac:dyDescent="0.2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</row>
    <row r="5" spans="2:133" x14ac:dyDescent="0.25">
      <c r="B5" s="5">
        <v>25</v>
      </c>
      <c r="D5" s="12">
        <f>1 - 1 / ( 1 + ($B5/1000*MIN(D$3,$C$3))/($C$2+273.15))</f>
        <v>4.3952180028130616E-3</v>
      </c>
      <c r="E5" s="12">
        <f t="shared" ref="E5:BP7" si="0">1 - 1 / ( 1 + ($B5/1000*MIN(E$3,$C$3))/($C$2+273.15))</f>
        <v>8.7519691930684207E-3</v>
      </c>
      <c r="F5" s="12">
        <f t="shared" si="0"/>
        <v>1.3070756361101554E-2</v>
      </c>
      <c r="G5" s="12">
        <f t="shared" si="0"/>
        <v>1.7352073572791893E-2</v>
      </c>
      <c r="H5" s="12">
        <f t="shared" si="0"/>
        <v>2.1596406357982101E-2</v>
      </c>
      <c r="I5" s="12">
        <f t="shared" si="0"/>
        <v>2.5804231894030583E-2</v>
      </c>
      <c r="J5" s="12">
        <f t="shared" si="0"/>
        <v>2.9976019184652314E-2</v>
      </c>
      <c r="K5" s="12">
        <f t="shared" si="0"/>
        <v>3.4112229234180447E-2</v>
      </c>
      <c r="L5" s="12">
        <f t="shared" si="0"/>
        <v>3.8213315217391353E-2</v>
      </c>
      <c r="M5" s="12">
        <f t="shared" si="0"/>
        <v>4.2279722645019446E-2</v>
      </c>
      <c r="N5" s="12">
        <f t="shared" si="0"/>
        <v>4.6311889525092687E-2</v>
      </c>
      <c r="O5" s="12">
        <f t="shared" si="0"/>
        <v>5.031024652020788E-2</v>
      </c>
      <c r="P5" s="12">
        <f t="shared" si="0"/>
        <v>5.4275217100868467E-2</v>
      </c>
      <c r="Q5" s="12">
        <f t="shared" si="0"/>
        <v>5.8207217694994151E-2</v>
      </c>
      <c r="R5" s="12">
        <f t="shared" si="0"/>
        <v>6.2106657833719825E-2</v>
      </c>
      <c r="S5" s="12">
        <f t="shared" si="0"/>
        <v>6.5973940293583944E-2</v>
      </c>
      <c r="T5" s="12">
        <f t="shared" si="0"/>
        <v>6.9809461235216919E-2</v>
      </c>
      <c r="U5" s="12">
        <f t="shared" si="0"/>
        <v>7.361361033862257E-2</v>
      </c>
      <c r="V5" s="12">
        <f t="shared" si="0"/>
        <v>7.7386770935158111E-2</v>
      </c>
      <c r="W5" s="12">
        <f t="shared" si="0"/>
        <v>8.1129320136297256E-2</v>
      </c>
      <c r="X5" s="12">
        <f t="shared" si="0"/>
        <v>8.484162895927605E-2</v>
      </c>
      <c r="Y5" s="12">
        <f t="shared" si="0"/>
        <v>8.8524062449702234E-2</v>
      </c>
      <c r="Z5" s="12">
        <f t="shared" si="0"/>
        <v>9.2176979801218417E-2</v>
      </c>
      <c r="AA5" s="12">
        <f t="shared" si="0"/>
        <v>9.5800734472297533E-2</v>
      </c>
      <c r="AB5" s="12">
        <f t="shared" si="0"/>
        <v>9.9395674300254533E-2</v>
      </c>
      <c r="AC5" s="12">
        <f t="shared" si="0"/>
        <v>0.10296214161254547</v>
      </c>
      <c r="AD5" s="12">
        <f t="shared" si="0"/>
        <v>0.10650047333543711</v>
      </c>
      <c r="AE5" s="12">
        <f t="shared" si="0"/>
        <v>0.11001100110010997</v>
      </c>
      <c r="AF5" s="12">
        <f t="shared" si="0"/>
        <v>0.11349405134627433</v>
      </c>
      <c r="AG5" s="12">
        <f t="shared" si="0"/>
        <v>0.1169499454233589</v>
      </c>
      <c r="AH5" s="12">
        <f t="shared" si="0"/>
        <v>0.12037899968934451</v>
      </c>
      <c r="AI5" s="12">
        <f t="shared" si="0"/>
        <v>0.12378152560730304</v>
      </c>
      <c r="AJ5" s="12">
        <f t="shared" si="0"/>
        <v>0.12715782983970403</v>
      </c>
      <c r="AK5" s="12">
        <f t="shared" si="0"/>
        <v>0.13050821434054971</v>
      </c>
      <c r="AL5" s="12">
        <f t="shared" si="0"/>
        <v>0.13383297644539616</v>
      </c>
      <c r="AM5" s="12">
        <f t="shared" si="0"/>
        <v>0.13713240895931733</v>
      </c>
      <c r="AN5" s="12">
        <f t="shared" si="0"/>
        <v>0.14040680024286578</v>
      </c>
      <c r="AO5" s="12">
        <f t="shared" si="0"/>
        <v>0.14365643429608355</v>
      </c>
      <c r="AP5" s="12">
        <f t="shared" si="0"/>
        <v>0.1468815908406147</v>
      </c>
      <c r="AQ5" s="12">
        <f t="shared" si="0"/>
        <v>0.15008254539997001</v>
      </c>
      <c r="AR5" s="12">
        <f t="shared" si="0"/>
        <v>0.15325956937799046</v>
      </c>
      <c r="AS5" s="12">
        <f t="shared" si="0"/>
        <v>0.1564129301355579</v>
      </c>
      <c r="AT5" s="12">
        <f t="shared" si="0"/>
        <v>0.15954289106559805</v>
      </c>
      <c r="AU5" s="12">
        <f t="shared" si="0"/>
        <v>0.16264971166642028</v>
      </c>
      <c r="AV5" s="12">
        <f t="shared" si="0"/>
        <v>0.16573364761343545</v>
      </c>
      <c r="AW5" s="12">
        <f t="shared" si="0"/>
        <v>0.16879495082929696</v>
      </c>
      <c r="AX5" s="12">
        <f t="shared" si="0"/>
        <v>0.17183386955250068</v>
      </c>
      <c r="AY5" s="12">
        <f t="shared" si="0"/>
        <v>0.17485064840448794</v>
      </c>
      <c r="AZ5" s="12">
        <f t="shared" si="0"/>
        <v>0.17784552845528456</v>
      </c>
      <c r="BA5" s="12">
        <f t="shared" si="0"/>
        <v>0.18081874728771885</v>
      </c>
      <c r="BB5" s="12">
        <f t="shared" si="0"/>
        <v>0.18377053906024787</v>
      </c>
      <c r="BC5" s="12">
        <f t="shared" si="0"/>
        <v>0.18670113456843318</v>
      </c>
      <c r="BD5" s="12">
        <f t="shared" si="0"/>
        <v>0.18961076130509447</v>
      </c>
      <c r="BE5" s="12">
        <f t="shared" si="0"/>
        <v>0.1924996435191787</v>
      </c>
      <c r="BF5" s="12">
        <f t="shared" si="0"/>
        <v>0.19536800227337303</v>
      </c>
      <c r="BG5" s="12">
        <f t="shared" si="0"/>
        <v>0.19821605550049559</v>
      </c>
      <c r="BH5" s="12">
        <f t="shared" si="0"/>
        <v>0.20104401805869065</v>
      </c>
      <c r="BI5" s="12">
        <f t="shared" si="0"/>
        <v>0.20385210178546331</v>
      </c>
      <c r="BJ5" s="12">
        <f t="shared" si="0"/>
        <v>0.20664051555057439</v>
      </c>
      <c r="BK5" s="12">
        <f t="shared" si="0"/>
        <v>0.20940946530783189</v>
      </c>
      <c r="BL5" s="12">
        <f t="shared" si="0"/>
        <v>0.20940946530783189</v>
      </c>
      <c r="BM5" s="12">
        <f t="shared" si="0"/>
        <v>0.20940946530783189</v>
      </c>
      <c r="BN5" s="12">
        <f t="shared" si="0"/>
        <v>0.20940946530783189</v>
      </c>
      <c r="BO5" s="12">
        <f t="shared" si="0"/>
        <v>0.20940946530783189</v>
      </c>
      <c r="BP5" s="12">
        <f t="shared" si="0"/>
        <v>0.20940946530783189</v>
      </c>
      <c r="BQ5" s="12">
        <f t="shared" ref="BQ5:EB7" si="1">1 - 1 / ( 1 + ($B5/1000*MIN(BQ$3,$C$3))/($C$2+273.15))</f>
        <v>0.20940946530783189</v>
      </c>
      <c r="BR5" s="12">
        <f t="shared" si="1"/>
        <v>0.20940946530783189</v>
      </c>
      <c r="BS5" s="12">
        <f t="shared" si="1"/>
        <v>0.20940946530783189</v>
      </c>
      <c r="BT5" s="12">
        <f t="shared" si="1"/>
        <v>0.20940946530783189</v>
      </c>
      <c r="BU5" s="12">
        <f t="shared" si="1"/>
        <v>0.20940946530783189</v>
      </c>
      <c r="BV5" s="12">
        <f t="shared" si="1"/>
        <v>0.20940946530783189</v>
      </c>
      <c r="BW5" s="12">
        <f t="shared" si="1"/>
        <v>0.20940946530783189</v>
      </c>
      <c r="BX5" s="12">
        <f t="shared" si="1"/>
        <v>0.20940946530783189</v>
      </c>
      <c r="BY5" s="12">
        <f t="shared" si="1"/>
        <v>0.20940946530783189</v>
      </c>
      <c r="BZ5" s="12">
        <f t="shared" si="1"/>
        <v>0.20940946530783189</v>
      </c>
      <c r="CA5" s="12">
        <f t="shared" si="1"/>
        <v>0.20940946530783189</v>
      </c>
      <c r="CB5" s="12">
        <f t="shared" si="1"/>
        <v>0.20940946530783189</v>
      </c>
      <c r="CC5" s="12">
        <f t="shared" si="1"/>
        <v>0.20940946530783189</v>
      </c>
      <c r="CD5" s="12">
        <f t="shared" si="1"/>
        <v>0.20940946530783189</v>
      </c>
      <c r="CE5" s="12">
        <f t="shared" si="1"/>
        <v>0.20940946530783189</v>
      </c>
      <c r="CF5" s="12">
        <f t="shared" si="1"/>
        <v>0.20940946530783189</v>
      </c>
      <c r="CG5" s="12">
        <f t="shared" si="1"/>
        <v>0.20940946530783189</v>
      </c>
      <c r="CH5" s="12">
        <f t="shared" si="1"/>
        <v>0.20940946530783189</v>
      </c>
      <c r="CI5" s="12">
        <f t="shared" si="1"/>
        <v>0.20940946530783189</v>
      </c>
      <c r="CJ5" s="12">
        <f t="shared" si="1"/>
        <v>0.20940946530783189</v>
      </c>
      <c r="CK5" s="12">
        <f t="shared" si="1"/>
        <v>0.20940946530783189</v>
      </c>
      <c r="CL5" s="12">
        <f t="shared" si="1"/>
        <v>0.20940946530783189</v>
      </c>
      <c r="CM5" s="12">
        <f t="shared" si="1"/>
        <v>0.20940946530783189</v>
      </c>
      <c r="CN5" s="12">
        <f t="shared" si="1"/>
        <v>0.20940946530783189</v>
      </c>
      <c r="CO5" s="12">
        <f t="shared" si="1"/>
        <v>0.20940946530783189</v>
      </c>
      <c r="CP5" s="12">
        <f t="shared" si="1"/>
        <v>0.20940946530783189</v>
      </c>
      <c r="CQ5" s="12">
        <f t="shared" si="1"/>
        <v>0.20940946530783189</v>
      </c>
      <c r="CR5" s="12">
        <f t="shared" si="1"/>
        <v>0.20940946530783189</v>
      </c>
      <c r="CS5" s="12">
        <f t="shared" si="1"/>
        <v>0.20940946530783189</v>
      </c>
      <c r="CT5" s="12">
        <f t="shared" si="1"/>
        <v>0.20940946530783189</v>
      </c>
      <c r="CU5" s="12">
        <f t="shared" si="1"/>
        <v>0.20940946530783189</v>
      </c>
      <c r="CV5" s="12">
        <f t="shared" si="1"/>
        <v>0.20940946530783189</v>
      </c>
      <c r="CW5" s="12">
        <f t="shared" si="1"/>
        <v>0.20940946530783189</v>
      </c>
      <c r="CX5" s="12">
        <f t="shared" si="1"/>
        <v>0.20940946530783189</v>
      </c>
      <c r="CY5" s="12">
        <f t="shared" si="1"/>
        <v>0.20940946530783189</v>
      </c>
      <c r="CZ5" s="12">
        <f t="shared" si="1"/>
        <v>0.20940946530783189</v>
      </c>
      <c r="DA5" s="12">
        <f t="shared" si="1"/>
        <v>0.20940946530783189</v>
      </c>
      <c r="DB5" s="12">
        <f t="shared" si="1"/>
        <v>0.20940946530783189</v>
      </c>
      <c r="DC5" s="12">
        <f t="shared" si="1"/>
        <v>0.20940946530783189</v>
      </c>
      <c r="DD5" s="12">
        <f t="shared" si="1"/>
        <v>0.20940946530783189</v>
      </c>
      <c r="DE5" s="12">
        <f t="shared" si="1"/>
        <v>0.20940946530783189</v>
      </c>
      <c r="DF5" s="12">
        <f t="shared" si="1"/>
        <v>0.20940946530783189</v>
      </c>
      <c r="DG5" s="12">
        <f t="shared" si="1"/>
        <v>0.20940946530783189</v>
      </c>
      <c r="DH5" s="12">
        <f t="shared" si="1"/>
        <v>0.20940946530783189</v>
      </c>
      <c r="DI5" s="12">
        <f t="shared" si="1"/>
        <v>0.20940946530783189</v>
      </c>
      <c r="DJ5" s="12">
        <f t="shared" si="1"/>
        <v>0.20940946530783189</v>
      </c>
      <c r="DK5" s="12">
        <f t="shared" si="1"/>
        <v>0.20940946530783189</v>
      </c>
      <c r="DL5" s="12">
        <f t="shared" si="1"/>
        <v>0.20940946530783189</v>
      </c>
      <c r="DM5" s="12">
        <f t="shared" si="1"/>
        <v>0.20940946530783189</v>
      </c>
      <c r="DN5" s="12">
        <f t="shared" si="1"/>
        <v>0.20940946530783189</v>
      </c>
      <c r="DO5" s="12">
        <f t="shared" si="1"/>
        <v>0.20940946530783189</v>
      </c>
      <c r="DP5" s="12">
        <f t="shared" si="1"/>
        <v>0.20940946530783189</v>
      </c>
      <c r="DQ5" s="12">
        <f t="shared" si="1"/>
        <v>0.20940946530783189</v>
      </c>
      <c r="DR5" s="12">
        <f t="shared" si="1"/>
        <v>0.20940946530783189</v>
      </c>
      <c r="DS5" s="12">
        <f t="shared" si="1"/>
        <v>0.20940946530783189</v>
      </c>
      <c r="DT5" s="12">
        <f t="shared" si="1"/>
        <v>0.20940946530783189</v>
      </c>
      <c r="DU5" s="12">
        <f t="shared" si="1"/>
        <v>0.20940946530783189</v>
      </c>
      <c r="DV5" s="12">
        <f t="shared" si="1"/>
        <v>0.20940946530783189</v>
      </c>
      <c r="DW5" s="12">
        <f t="shared" si="1"/>
        <v>0.20940946530783189</v>
      </c>
      <c r="DX5" s="12">
        <f t="shared" si="1"/>
        <v>0.20940946530783189</v>
      </c>
      <c r="DY5" s="12">
        <f t="shared" si="1"/>
        <v>0.20940946530783189</v>
      </c>
      <c r="DZ5" s="12">
        <f t="shared" si="1"/>
        <v>0.20940946530783189</v>
      </c>
      <c r="EA5" s="12">
        <f t="shared" si="1"/>
        <v>0.20940946530783189</v>
      </c>
      <c r="EB5" s="12">
        <f t="shared" si="1"/>
        <v>0.20940946530783189</v>
      </c>
      <c r="EC5" s="12">
        <f t="shared" ref="EC5:EC7" si="2">1 - 1 / ( 1 + ($B5/1000*MIN(EC$3,$C$3))/($C$2+273.15))</f>
        <v>0.20940946530783189</v>
      </c>
    </row>
    <row r="6" spans="2:133" x14ac:dyDescent="0.25">
      <c r="B6" s="5">
        <v>50</v>
      </c>
      <c r="D6" s="12">
        <f t="shared" ref="D6:S7" si="3">1 - 1 / ( 1 + ($B6/1000*MIN(D$3,$C$3))/($C$2+273.15))</f>
        <v>8.7519691930684207E-3</v>
      </c>
      <c r="E6" s="12">
        <f t="shared" si="3"/>
        <v>1.7352073572791893E-2</v>
      </c>
      <c r="F6" s="12">
        <f t="shared" si="3"/>
        <v>2.5804231894030583E-2</v>
      </c>
      <c r="G6" s="12">
        <f t="shared" si="3"/>
        <v>3.4112229234180447E-2</v>
      </c>
      <c r="H6" s="12">
        <f t="shared" si="3"/>
        <v>4.2279722645019446E-2</v>
      </c>
      <c r="I6" s="12">
        <f t="shared" si="3"/>
        <v>5.031024652020788E-2</v>
      </c>
      <c r="J6" s="12">
        <f t="shared" si="3"/>
        <v>5.8207217694994151E-2</v>
      </c>
      <c r="K6" s="12">
        <f t="shared" si="3"/>
        <v>6.5973940293583944E-2</v>
      </c>
      <c r="L6" s="12">
        <f t="shared" si="3"/>
        <v>7.361361033862257E-2</v>
      </c>
      <c r="M6" s="12">
        <f t="shared" si="3"/>
        <v>8.1129320136297256E-2</v>
      </c>
      <c r="N6" s="12">
        <f t="shared" si="3"/>
        <v>8.8524062449702234E-2</v>
      </c>
      <c r="O6" s="12">
        <f t="shared" si="3"/>
        <v>9.5800734472297533E-2</v>
      </c>
      <c r="P6" s="12">
        <f t="shared" si="3"/>
        <v>0.10296214161254547</v>
      </c>
      <c r="Q6" s="12">
        <f t="shared" si="3"/>
        <v>0.11001100110010997</v>
      </c>
      <c r="R6" s="12">
        <f t="shared" si="3"/>
        <v>0.1169499454233589</v>
      </c>
      <c r="S6" s="12">
        <f t="shared" si="3"/>
        <v>0.12378152560730304</v>
      </c>
      <c r="T6" s="12">
        <f t="shared" si="0"/>
        <v>0.13050821434054971</v>
      </c>
      <c r="U6" s="12">
        <f t="shared" si="0"/>
        <v>0.13713240895931733</v>
      </c>
      <c r="V6" s="12">
        <f t="shared" si="0"/>
        <v>0.14365643429608355</v>
      </c>
      <c r="W6" s="12">
        <f t="shared" si="0"/>
        <v>0.15008254539997001</v>
      </c>
      <c r="X6" s="12">
        <f t="shared" si="0"/>
        <v>0.1564129301355579</v>
      </c>
      <c r="Y6" s="12">
        <f t="shared" si="0"/>
        <v>0.16264971166642028</v>
      </c>
      <c r="Z6" s="12">
        <f t="shared" si="0"/>
        <v>0.16879495082929696</v>
      </c>
      <c r="AA6" s="12">
        <f t="shared" si="0"/>
        <v>0.17485064840448794</v>
      </c>
      <c r="AB6" s="12">
        <f t="shared" si="0"/>
        <v>0.18081874728771885</v>
      </c>
      <c r="AC6" s="12">
        <f t="shared" si="0"/>
        <v>0.18670113456843318</v>
      </c>
      <c r="AD6" s="12">
        <f t="shared" si="0"/>
        <v>0.1924996435191787</v>
      </c>
      <c r="AE6" s="12">
        <f t="shared" si="0"/>
        <v>0.19821605550049559</v>
      </c>
      <c r="AF6" s="12">
        <f t="shared" si="0"/>
        <v>0.20385210178546331</v>
      </c>
      <c r="AG6" s="12">
        <f t="shared" si="0"/>
        <v>0.20940946530783189</v>
      </c>
      <c r="AH6" s="12">
        <f t="shared" si="0"/>
        <v>0.21488978233744627</v>
      </c>
      <c r="AI6" s="12">
        <f t="shared" si="0"/>
        <v>0.22029464408646571</v>
      </c>
      <c r="AJ6" s="12">
        <f t="shared" si="0"/>
        <v>0.22562559824969231</v>
      </c>
      <c r="AK6" s="12">
        <f t="shared" si="0"/>
        <v>0.23088415048214039</v>
      </c>
      <c r="AL6" s="12">
        <f t="shared" si="0"/>
        <v>0.23607176581680833</v>
      </c>
      <c r="AM6" s="12">
        <f t="shared" si="0"/>
        <v>0.24118987002545889</v>
      </c>
      <c r="AN6" s="12">
        <f t="shared" si="0"/>
        <v>0.24623985092506318</v>
      </c>
      <c r="AO6" s="12">
        <f t="shared" si="0"/>
        <v>0.25122305963242098</v>
      </c>
      <c r="AP6" s="12">
        <f t="shared" si="0"/>
        <v>0.25614081176934189</v>
      </c>
      <c r="AQ6" s="12">
        <f t="shared" si="0"/>
        <v>0.26099438862064461</v>
      </c>
      <c r="AR6" s="12">
        <f t="shared" si="0"/>
        <v>0.2657850382471153</v>
      </c>
      <c r="AS6" s="12">
        <f t="shared" si="0"/>
        <v>0.27051397655545539</v>
      </c>
      <c r="AT6" s="12">
        <f t="shared" si="0"/>
        <v>0.27518238832714703</v>
      </c>
      <c r="AU6" s="12">
        <f t="shared" si="0"/>
        <v>0.27979142820806302</v>
      </c>
      <c r="AV6" s="12">
        <f t="shared" si="0"/>
        <v>0.28434222166055856</v>
      </c>
      <c r="AW6" s="12">
        <f t="shared" si="0"/>
        <v>0.28883586587969357</v>
      </c>
      <c r="AX6" s="12">
        <f t="shared" si="0"/>
        <v>0.29327343067515288</v>
      </c>
      <c r="AY6" s="12">
        <f t="shared" si="0"/>
        <v>0.29765595932035227</v>
      </c>
      <c r="AZ6" s="12">
        <f t="shared" si="0"/>
        <v>0.30198446937014667</v>
      </c>
      <c r="BA6" s="12">
        <f t="shared" si="0"/>
        <v>0.30625995344848711</v>
      </c>
      <c r="BB6" s="12">
        <f t="shared" si="0"/>
        <v>0.31048338000730547</v>
      </c>
      <c r="BC6" s="12">
        <f t="shared" si="0"/>
        <v>0.31465569405784832</v>
      </c>
      <c r="BD6" s="12">
        <f t="shared" si="0"/>
        <v>0.31877781787561643</v>
      </c>
      <c r="BE6" s="12">
        <f t="shared" si="0"/>
        <v>0.32285065168001914</v>
      </c>
      <c r="BF6" s="12">
        <f t="shared" si="0"/>
        <v>0.32687507428978957</v>
      </c>
      <c r="BG6" s="12">
        <f t="shared" si="0"/>
        <v>0.33085194375516958</v>
      </c>
      <c r="BH6" s="12">
        <f t="shared" si="0"/>
        <v>0.33478209796781389</v>
      </c>
      <c r="BI6" s="12">
        <f t="shared" si="0"/>
        <v>0.33866635524932853</v>
      </c>
      <c r="BJ6" s="12">
        <f t="shared" si="0"/>
        <v>0.34250551491930792</v>
      </c>
      <c r="BK6" s="12">
        <f t="shared" si="0"/>
        <v>0.34630035784370317</v>
      </c>
      <c r="BL6" s="12">
        <f t="shared" si="0"/>
        <v>0.34630035784370317</v>
      </c>
      <c r="BM6" s="12">
        <f t="shared" si="0"/>
        <v>0.34630035784370317</v>
      </c>
      <c r="BN6" s="12">
        <f t="shared" si="0"/>
        <v>0.34630035784370317</v>
      </c>
      <c r="BO6" s="12">
        <f t="shared" si="0"/>
        <v>0.34630035784370317</v>
      </c>
      <c r="BP6" s="12">
        <f t="shared" si="0"/>
        <v>0.34630035784370317</v>
      </c>
      <c r="BQ6" s="12">
        <f t="shared" si="1"/>
        <v>0.34630035784370317</v>
      </c>
      <c r="BR6" s="12">
        <f t="shared" si="1"/>
        <v>0.34630035784370317</v>
      </c>
      <c r="BS6" s="12">
        <f t="shared" si="1"/>
        <v>0.34630035784370317</v>
      </c>
      <c r="BT6" s="12">
        <f t="shared" si="1"/>
        <v>0.34630035784370317</v>
      </c>
      <c r="BU6" s="12">
        <f t="shared" si="1"/>
        <v>0.34630035784370317</v>
      </c>
      <c r="BV6" s="12">
        <f t="shared" si="1"/>
        <v>0.34630035784370317</v>
      </c>
      <c r="BW6" s="12">
        <f t="shared" si="1"/>
        <v>0.34630035784370317</v>
      </c>
      <c r="BX6" s="12">
        <f t="shared" si="1"/>
        <v>0.34630035784370317</v>
      </c>
      <c r="BY6" s="12">
        <f t="shared" si="1"/>
        <v>0.34630035784370317</v>
      </c>
      <c r="BZ6" s="12">
        <f t="shared" si="1"/>
        <v>0.34630035784370317</v>
      </c>
      <c r="CA6" s="12">
        <f t="shared" si="1"/>
        <v>0.34630035784370317</v>
      </c>
      <c r="CB6" s="12">
        <f t="shared" si="1"/>
        <v>0.34630035784370317</v>
      </c>
      <c r="CC6" s="12">
        <f t="shared" si="1"/>
        <v>0.34630035784370317</v>
      </c>
      <c r="CD6" s="12">
        <f t="shared" si="1"/>
        <v>0.34630035784370317</v>
      </c>
      <c r="CE6" s="12">
        <f t="shared" si="1"/>
        <v>0.34630035784370317</v>
      </c>
      <c r="CF6" s="12">
        <f t="shared" si="1"/>
        <v>0.34630035784370317</v>
      </c>
      <c r="CG6" s="12">
        <f t="shared" si="1"/>
        <v>0.34630035784370317</v>
      </c>
      <c r="CH6" s="12">
        <f t="shared" si="1"/>
        <v>0.34630035784370317</v>
      </c>
      <c r="CI6" s="12">
        <f t="shared" si="1"/>
        <v>0.34630035784370317</v>
      </c>
      <c r="CJ6" s="12">
        <f t="shared" si="1"/>
        <v>0.34630035784370317</v>
      </c>
      <c r="CK6" s="12">
        <f t="shared" si="1"/>
        <v>0.34630035784370317</v>
      </c>
      <c r="CL6" s="12">
        <f t="shared" si="1"/>
        <v>0.34630035784370317</v>
      </c>
      <c r="CM6" s="12">
        <f t="shared" si="1"/>
        <v>0.34630035784370317</v>
      </c>
      <c r="CN6" s="12">
        <f t="shared" si="1"/>
        <v>0.34630035784370317</v>
      </c>
      <c r="CO6" s="12">
        <f t="shared" si="1"/>
        <v>0.34630035784370317</v>
      </c>
      <c r="CP6" s="12">
        <f t="shared" si="1"/>
        <v>0.34630035784370317</v>
      </c>
      <c r="CQ6" s="12">
        <f t="shared" si="1"/>
        <v>0.34630035784370317</v>
      </c>
      <c r="CR6" s="12">
        <f t="shared" si="1"/>
        <v>0.34630035784370317</v>
      </c>
      <c r="CS6" s="12">
        <f t="shared" si="1"/>
        <v>0.34630035784370317</v>
      </c>
      <c r="CT6" s="12">
        <f t="shared" si="1"/>
        <v>0.34630035784370317</v>
      </c>
      <c r="CU6" s="12">
        <f t="shared" si="1"/>
        <v>0.34630035784370317</v>
      </c>
      <c r="CV6" s="12">
        <f t="shared" si="1"/>
        <v>0.34630035784370317</v>
      </c>
      <c r="CW6" s="12">
        <f t="shared" si="1"/>
        <v>0.34630035784370317</v>
      </c>
      <c r="CX6" s="12">
        <f t="shared" si="1"/>
        <v>0.34630035784370317</v>
      </c>
      <c r="CY6" s="12">
        <f t="shared" si="1"/>
        <v>0.34630035784370317</v>
      </c>
      <c r="CZ6" s="12">
        <f t="shared" si="1"/>
        <v>0.34630035784370317</v>
      </c>
      <c r="DA6" s="12">
        <f t="shared" si="1"/>
        <v>0.34630035784370317</v>
      </c>
      <c r="DB6" s="12">
        <f t="shared" si="1"/>
        <v>0.34630035784370317</v>
      </c>
      <c r="DC6" s="12">
        <f t="shared" si="1"/>
        <v>0.34630035784370317</v>
      </c>
      <c r="DD6" s="12">
        <f t="shared" si="1"/>
        <v>0.34630035784370317</v>
      </c>
      <c r="DE6" s="12">
        <f t="shared" si="1"/>
        <v>0.34630035784370317</v>
      </c>
      <c r="DF6" s="12">
        <f t="shared" si="1"/>
        <v>0.34630035784370317</v>
      </c>
      <c r="DG6" s="12">
        <f t="shared" si="1"/>
        <v>0.34630035784370317</v>
      </c>
      <c r="DH6" s="12">
        <f t="shared" si="1"/>
        <v>0.34630035784370317</v>
      </c>
      <c r="DI6" s="12">
        <f t="shared" si="1"/>
        <v>0.34630035784370317</v>
      </c>
      <c r="DJ6" s="12">
        <f t="shared" si="1"/>
        <v>0.34630035784370317</v>
      </c>
      <c r="DK6" s="12">
        <f t="shared" si="1"/>
        <v>0.34630035784370317</v>
      </c>
      <c r="DL6" s="12">
        <f t="shared" si="1"/>
        <v>0.34630035784370317</v>
      </c>
      <c r="DM6" s="12">
        <f t="shared" si="1"/>
        <v>0.34630035784370317</v>
      </c>
      <c r="DN6" s="12">
        <f t="shared" si="1"/>
        <v>0.34630035784370317</v>
      </c>
      <c r="DO6" s="12">
        <f t="shared" si="1"/>
        <v>0.34630035784370317</v>
      </c>
      <c r="DP6" s="12">
        <f t="shared" si="1"/>
        <v>0.34630035784370317</v>
      </c>
      <c r="DQ6" s="12">
        <f t="shared" si="1"/>
        <v>0.34630035784370317</v>
      </c>
      <c r="DR6" s="12">
        <f t="shared" si="1"/>
        <v>0.34630035784370317</v>
      </c>
      <c r="DS6" s="12">
        <f t="shared" si="1"/>
        <v>0.34630035784370317</v>
      </c>
      <c r="DT6" s="12">
        <f t="shared" si="1"/>
        <v>0.34630035784370317</v>
      </c>
      <c r="DU6" s="12">
        <f t="shared" si="1"/>
        <v>0.34630035784370317</v>
      </c>
      <c r="DV6" s="12">
        <f t="shared" si="1"/>
        <v>0.34630035784370317</v>
      </c>
      <c r="DW6" s="12">
        <f t="shared" si="1"/>
        <v>0.34630035784370317</v>
      </c>
      <c r="DX6" s="12">
        <f t="shared" si="1"/>
        <v>0.34630035784370317</v>
      </c>
      <c r="DY6" s="12">
        <f t="shared" si="1"/>
        <v>0.34630035784370317</v>
      </c>
      <c r="DZ6" s="12">
        <f t="shared" si="1"/>
        <v>0.34630035784370317</v>
      </c>
      <c r="EA6" s="12">
        <f t="shared" si="1"/>
        <v>0.34630035784370317</v>
      </c>
      <c r="EB6" s="12">
        <f t="shared" si="1"/>
        <v>0.34630035784370317</v>
      </c>
      <c r="EC6" s="12">
        <f t="shared" si="2"/>
        <v>0.34630035784370317</v>
      </c>
    </row>
    <row r="7" spans="2:133" x14ac:dyDescent="0.25">
      <c r="B7" s="5">
        <v>75</v>
      </c>
      <c r="D7" s="12">
        <f t="shared" si="3"/>
        <v>1.3070756361101554E-2</v>
      </c>
      <c r="E7" s="12">
        <f t="shared" si="3"/>
        <v>2.5804231894030583E-2</v>
      </c>
      <c r="F7" s="12">
        <f t="shared" si="3"/>
        <v>3.8213315217391353E-2</v>
      </c>
      <c r="G7" s="12">
        <f t="shared" si="3"/>
        <v>5.031024652020788E-2</v>
      </c>
      <c r="H7" s="12">
        <f t="shared" si="3"/>
        <v>6.2106657833719825E-2</v>
      </c>
      <c r="I7" s="12">
        <f t="shared" si="3"/>
        <v>7.361361033862257E-2</v>
      </c>
      <c r="J7" s="12">
        <f t="shared" si="3"/>
        <v>8.484162895927605E-2</v>
      </c>
      <c r="K7" s="12">
        <f t="shared" si="3"/>
        <v>9.5800734472297533E-2</v>
      </c>
      <c r="L7" s="12">
        <f t="shared" si="3"/>
        <v>0.10650047333543711</v>
      </c>
      <c r="M7" s="12">
        <f t="shared" si="3"/>
        <v>0.1169499454233589</v>
      </c>
      <c r="N7" s="12">
        <f t="shared" si="3"/>
        <v>0.12715782983970403</v>
      </c>
      <c r="O7" s="12">
        <f t="shared" si="3"/>
        <v>0.13713240895931733</v>
      </c>
      <c r="P7" s="12">
        <f t="shared" si="3"/>
        <v>0.1468815908406147</v>
      </c>
      <c r="Q7" s="12">
        <f t="shared" si="3"/>
        <v>0.1564129301355579</v>
      </c>
      <c r="R7" s="12">
        <f t="shared" si="3"/>
        <v>0.16573364761343545</v>
      </c>
      <c r="S7" s="12">
        <f t="shared" si="3"/>
        <v>0.17485064840448794</v>
      </c>
      <c r="T7" s="12">
        <f t="shared" si="0"/>
        <v>0.18377053906024787</v>
      </c>
      <c r="U7" s="12">
        <f t="shared" si="0"/>
        <v>0.1924996435191787</v>
      </c>
      <c r="V7" s="12">
        <f t="shared" si="0"/>
        <v>0.20104401805869065</v>
      </c>
      <c r="W7" s="12">
        <f t="shared" si="0"/>
        <v>0.20940946530783189</v>
      </c>
      <c r="X7" s="12">
        <f t="shared" si="0"/>
        <v>0.21760154738878135</v>
      </c>
      <c r="Y7" s="12">
        <f t="shared" si="0"/>
        <v>0.22562559824969231</v>
      </c>
      <c r="Z7" s="12">
        <f t="shared" si="0"/>
        <v>0.23348673524634556</v>
      </c>
      <c r="AA7" s="12">
        <f t="shared" si="0"/>
        <v>0.24118987002545889</v>
      </c>
      <c r="AB7" s="12">
        <f t="shared" si="0"/>
        <v>0.24873971875829126</v>
      </c>
      <c r="AC7" s="12">
        <f t="shared" si="0"/>
        <v>0.25614081176934189</v>
      </c>
      <c r="AD7" s="12">
        <f t="shared" si="0"/>
        <v>0.26339750260145689</v>
      </c>
      <c r="AE7" s="12">
        <f t="shared" si="0"/>
        <v>0.27051397655545539</v>
      </c>
      <c r="AF7" s="12">
        <f t="shared" si="0"/>
        <v>0.27749425873947442</v>
      </c>
      <c r="AG7" s="12">
        <f t="shared" si="0"/>
        <v>0.28434222166055856</v>
      </c>
      <c r="AH7" s="12">
        <f t="shared" si="0"/>
        <v>0.29106159238858287</v>
      </c>
      <c r="AI7" s="12">
        <f t="shared" si="0"/>
        <v>0.29765595932035227</v>
      </c>
      <c r="AJ7" s="12">
        <f t="shared" si="0"/>
        <v>0.30412877856967313</v>
      </c>
      <c r="AK7" s="12">
        <f t="shared" si="0"/>
        <v>0.31048338000730547</v>
      </c>
      <c r="AL7" s="12">
        <f t="shared" si="0"/>
        <v>0.31672297297297303</v>
      </c>
      <c r="AM7" s="12">
        <f t="shared" si="0"/>
        <v>0.32285065168001914</v>
      </c>
      <c r="AN7" s="12">
        <f t="shared" si="0"/>
        <v>0.32886940033183221</v>
      </c>
      <c r="AO7" s="12">
        <f t="shared" si="0"/>
        <v>0.33478209796781389</v>
      </c>
      <c r="AP7" s="12">
        <f t="shared" si="0"/>
        <v>0.34059152305542617</v>
      </c>
      <c r="AQ7" s="12">
        <f t="shared" si="0"/>
        <v>0.34630035784370317</v>
      </c>
      <c r="AR7" s="12">
        <f t="shared" si="0"/>
        <v>0.35191119249256131</v>
      </c>
      <c r="AS7" s="12">
        <f t="shared" si="0"/>
        <v>0.35742652899126293</v>
      </c>
      <c r="AT7" s="12">
        <f t="shared" si="0"/>
        <v>0.36284878487848782</v>
      </c>
      <c r="AU7" s="12">
        <f t="shared" si="0"/>
        <v>0.36818029677563313</v>
      </c>
      <c r="AV7" s="12">
        <f t="shared" si="0"/>
        <v>0.37342332374419129</v>
      </c>
      <c r="AW7" s="12">
        <f t="shared" si="0"/>
        <v>0.37858005047734011</v>
      </c>
      <c r="AX7" s="12">
        <f t="shared" si="0"/>
        <v>0.38365259033521981</v>
      </c>
      <c r="AY7" s="12">
        <f t="shared" si="0"/>
        <v>0.38864298823275401</v>
      </c>
      <c r="AZ7" s="12">
        <f t="shared" si="0"/>
        <v>0.3935532233883059</v>
      </c>
      <c r="BA7" s="12">
        <f t="shared" si="0"/>
        <v>0.39838521194093279</v>
      </c>
      <c r="BB7" s="12">
        <f t="shared" si="0"/>
        <v>0.40314080944350761</v>
      </c>
      <c r="BC7" s="12">
        <f t="shared" si="0"/>
        <v>0.40782181323852351</v>
      </c>
      <c r="BD7" s="12">
        <f t="shared" si="0"/>
        <v>0.41242996472297155</v>
      </c>
      <c r="BE7" s="12">
        <f t="shared" si="0"/>
        <v>0.41696695150828789</v>
      </c>
      <c r="BF7" s="12">
        <f t="shared" si="0"/>
        <v>0.4214344094809972</v>
      </c>
      <c r="BG7" s="12">
        <f t="shared" si="0"/>
        <v>0.4258339247693399</v>
      </c>
      <c r="BH7" s="12">
        <f t="shared" si="0"/>
        <v>0.43016703562084924</v>
      </c>
      <c r="BI7" s="12">
        <f t="shared" si="0"/>
        <v>0.43443523419554586</v>
      </c>
      <c r="BJ7" s="12">
        <f t="shared" si="0"/>
        <v>0.43863996827914353</v>
      </c>
      <c r="BK7" s="12">
        <f t="shared" si="0"/>
        <v>0.44278264292039748</v>
      </c>
      <c r="BL7" s="12">
        <f t="shared" si="0"/>
        <v>0.44278264292039748</v>
      </c>
      <c r="BM7" s="12">
        <f t="shared" si="0"/>
        <v>0.44278264292039748</v>
      </c>
      <c r="BN7" s="12">
        <f t="shared" si="0"/>
        <v>0.44278264292039748</v>
      </c>
      <c r="BO7" s="12">
        <f t="shared" si="0"/>
        <v>0.44278264292039748</v>
      </c>
      <c r="BP7" s="12">
        <f t="shared" si="0"/>
        <v>0.44278264292039748</v>
      </c>
      <c r="BQ7" s="12">
        <f t="shared" si="1"/>
        <v>0.44278264292039748</v>
      </c>
      <c r="BR7" s="12">
        <f t="shared" si="1"/>
        <v>0.44278264292039748</v>
      </c>
      <c r="BS7" s="12">
        <f t="shared" si="1"/>
        <v>0.44278264292039748</v>
      </c>
      <c r="BT7" s="12">
        <f t="shared" si="1"/>
        <v>0.44278264292039748</v>
      </c>
      <c r="BU7" s="12">
        <f t="shared" si="1"/>
        <v>0.44278264292039748</v>
      </c>
      <c r="BV7" s="12">
        <f t="shared" si="1"/>
        <v>0.44278264292039748</v>
      </c>
      <c r="BW7" s="12">
        <f t="shared" si="1"/>
        <v>0.44278264292039748</v>
      </c>
      <c r="BX7" s="12">
        <f t="shared" si="1"/>
        <v>0.44278264292039748</v>
      </c>
      <c r="BY7" s="12">
        <f t="shared" si="1"/>
        <v>0.44278264292039748</v>
      </c>
      <c r="BZ7" s="12">
        <f t="shared" si="1"/>
        <v>0.44278264292039748</v>
      </c>
      <c r="CA7" s="12">
        <f t="shared" si="1"/>
        <v>0.44278264292039748</v>
      </c>
      <c r="CB7" s="12">
        <f t="shared" si="1"/>
        <v>0.44278264292039748</v>
      </c>
      <c r="CC7" s="12">
        <f t="shared" si="1"/>
        <v>0.44278264292039748</v>
      </c>
      <c r="CD7" s="12">
        <f t="shared" si="1"/>
        <v>0.44278264292039748</v>
      </c>
      <c r="CE7" s="12">
        <f t="shared" si="1"/>
        <v>0.44278264292039748</v>
      </c>
      <c r="CF7" s="12">
        <f t="shared" si="1"/>
        <v>0.44278264292039748</v>
      </c>
      <c r="CG7" s="12">
        <f t="shared" si="1"/>
        <v>0.44278264292039748</v>
      </c>
      <c r="CH7" s="12">
        <f t="shared" si="1"/>
        <v>0.44278264292039748</v>
      </c>
      <c r="CI7" s="12">
        <f t="shared" si="1"/>
        <v>0.44278264292039748</v>
      </c>
      <c r="CJ7" s="12">
        <f t="shared" si="1"/>
        <v>0.44278264292039748</v>
      </c>
      <c r="CK7" s="12">
        <f t="shared" si="1"/>
        <v>0.44278264292039748</v>
      </c>
      <c r="CL7" s="12">
        <f t="shared" si="1"/>
        <v>0.44278264292039748</v>
      </c>
      <c r="CM7" s="12">
        <f t="shared" si="1"/>
        <v>0.44278264292039748</v>
      </c>
      <c r="CN7" s="12">
        <f t="shared" si="1"/>
        <v>0.44278264292039748</v>
      </c>
      <c r="CO7" s="12">
        <f t="shared" si="1"/>
        <v>0.44278264292039748</v>
      </c>
      <c r="CP7" s="12">
        <f t="shared" si="1"/>
        <v>0.44278264292039748</v>
      </c>
      <c r="CQ7" s="12">
        <f t="shared" si="1"/>
        <v>0.44278264292039748</v>
      </c>
      <c r="CR7" s="12">
        <f t="shared" si="1"/>
        <v>0.44278264292039748</v>
      </c>
      <c r="CS7" s="12">
        <f t="shared" si="1"/>
        <v>0.44278264292039748</v>
      </c>
      <c r="CT7" s="12">
        <f t="shared" si="1"/>
        <v>0.44278264292039748</v>
      </c>
      <c r="CU7" s="12">
        <f t="shared" si="1"/>
        <v>0.44278264292039748</v>
      </c>
      <c r="CV7" s="12">
        <f t="shared" si="1"/>
        <v>0.44278264292039748</v>
      </c>
      <c r="CW7" s="12">
        <f t="shared" si="1"/>
        <v>0.44278264292039748</v>
      </c>
      <c r="CX7" s="12">
        <f t="shared" si="1"/>
        <v>0.44278264292039748</v>
      </c>
      <c r="CY7" s="12">
        <f t="shared" si="1"/>
        <v>0.44278264292039748</v>
      </c>
      <c r="CZ7" s="12">
        <f t="shared" si="1"/>
        <v>0.44278264292039748</v>
      </c>
      <c r="DA7" s="12">
        <f t="shared" si="1"/>
        <v>0.44278264292039748</v>
      </c>
      <c r="DB7" s="12">
        <f t="shared" si="1"/>
        <v>0.44278264292039748</v>
      </c>
      <c r="DC7" s="12">
        <f t="shared" si="1"/>
        <v>0.44278264292039748</v>
      </c>
      <c r="DD7" s="12">
        <f t="shared" si="1"/>
        <v>0.44278264292039748</v>
      </c>
      <c r="DE7" s="12">
        <f t="shared" si="1"/>
        <v>0.44278264292039748</v>
      </c>
      <c r="DF7" s="12">
        <f t="shared" si="1"/>
        <v>0.44278264292039748</v>
      </c>
      <c r="DG7" s="12">
        <f t="shared" si="1"/>
        <v>0.44278264292039748</v>
      </c>
      <c r="DH7" s="12">
        <f t="shared" si="1"/>
        <v>0.44278264292039748</v>
      </c>
      <c r="DI7" s="12">
        <f t="shared" si="1"/>
        <v>0.44278264292039748</v>
      </c>
      <c r="DJ7" s="12">
        <f t="shared" si="1"/>
        <v>0.44278264292039748</v>
      </c>
      <c r="DK7" s="12">
        <f t="shared" si="1"/>
        <v>0.44278264292039748</v>
      </c>
      <c r="DL7" s="12">
        <f t="shared" si="1"/>
        <v>0.44278264292039748</v>
      </c>
      <c r="DM7" s="12">
        <f t="shared" si="1"/>
        <v>0.44278264292039748</v>
      </c>
      <c r="DN7" s="12">
        <f t="shared" si="1"/>
        <v>0.44278264292039748</v>
      </c>
      <c r="DO7" s="12">
        <f t="shared" si="1"/>
        <v>0.44278264292039748</v>
      </c>
      <c r="DP7" s="12">
        <f t="shared" si="1"/>
        <v>0.44278264292039748</v>
      </c>
      <c r="DQ7" s="12">
        <f t="shared" si="1"/>
        <v>0.44278264292039748</v>
      </c>
      <c r="DR7" s="12">
        <f t="shared" si="1"/>
        <v>0.44278264292039748</v>
      </c>
      <c r="DS7" s="12">
        <f t="shared" si="1"/>
        <v>0.44278264292039748</v>
      </c>
      <c r="DT7" s="12">
        <f t="shared" si="1"/>
        <v>0.44278264292039748</v>
      </c>
      <c r="DU7" s="12">
        <f t="shared" si="1"/>
        <v>0.44278264292039748</v>
      </c>
      <c r="DV7" s="12">
        <f t="shared" si="1"/>
        <v>0.44278264292039748</v>
      </c>
      <c r="DW7" s="12">
        <f t="shared" si="1"/>
        <v>0.44278264292039748</v>
      </c>
      <c r="DX7" s="12">
        <f t="shared" si="1"/>
        <v>0.44278264292039748</v>
      </c>
      <c r="DY7" s="12">
        <f t="shared" si="1"/>
        <v>0.44278264292039748</v>
      </c>
      <c r="DZ7" s="12">
        <f t="shared" si="1"/>
        <v>0.44278264292039748</v>
      </c>
      <c r="EA7" s="12">
        <f t="shared" si="1"/>
        <v>0.44278264292039748</v>
      </c>
      <c r="EB7" s="12">
        <f t="shared" si="1"/>
        <v>0.44278264292039748</v>
      </c>
      <c r="EC7" s="12">
        <f t="shared" si="2"/>
        <v>0.44278264292039748</v>
      </c>
    </row>
    <row r="9" spans="2:133" x14ac:dyDescent="0.25">
      <c r="B9" s="5">
        <v>25</v>
      </c>
      <c r="C9" s="1"/>
      <c r="D9" s="1">
        <v>-1.4555855729740661E-4</v>
      </c>
      <c r="E9" s="1">
        <v>-1.601430454750141E-4</v>
      </c>
      <c r="F9" s="1">
        <v>8.9668521766977927E-5</v>
      </c>
      <c r="G9" s="1">
        <v>7.3791076048368431E-4</v>
      </c>
      <c r="H9" s="1">
        <v>1.917767146743077E-3</v>
      </c>
      <c r="I9" s="1">
        <v>3.761903919459741E-3</v>
      </c>
      <c r="J9" s="1">
        <v>6.4032984030883977E-3</v>
      </c>
      <c r="K9" s="1">
        <v>9.9764749498436611E-3</v>
      </c>
      <c r="L9" s="1">
        <v>1.460221282428531E-2</v>
      </c>
      <c r="M9" s="1">
        <v>2.032035349119821E-2</v>
      </c>
      <c r="N9" s="1">
        <v>2.726290443231472E-2</v>
      </c>
      <c r="O9" s="1">
        <v>3.5580683233526589E-2</v>
      </c>
      <c r="P9" s="1">
        <v>4.5424739019082949E-2</v>
      </c>
      <c r="Q9" s="1">
        <v>5.694597477391472E-2</v>
      </c>
      <c r="R9" s="1">
        <v>7.0294775954746314E-2</v>
      </c>
      <c r="S9" s="1">
        <v>8.5620642551644366E-2</v>
      </c>
      <c r="T9" s="1">
        <v>0.1030718230479373</v>
      </c>
      <c r="U9" s="1">
        <v>0.12279494963597951</v>
      </c>
      <c r="V9" s="1">
        <v>0.14493467463540899</v>
      </c>
      <c r="W9" s="1">
        <v>0.16963330841174071</v>
      </c>
      <c r="X9" s="1">
        <v>0.19703045938327879</v>
      </c>
      <c r="Y9" s="1">
        <v>0.22726267684080531</v>
      </c>
      <c r="Z9" s="1">
        <v>0.26046309743846757</v>
      </c>
      <c r="AA9" s="1">
        <v>0.29676109628487518</v>
      </c>
      <c r="AB9" s="1">
        <v>0.33628194365546632</v>
      </c>
      <c r="AC9" s="1">
        <v>0.37914646838920341</v>
      </c>
      <c r="AD9" s="1">
        <v>0.42547072914301148</v>
      </c>
      <c r="AE9" s="1">
        <v>0.47536569471036932</v>
      </c>
      <c r="AF9" s="1">
        <v>0.52893693469848557</v>
      </c>
      <c r="AG9" s="1">
        <v>0.58628432188775648</v>
      </c>
      <c r="AH9" s="1">
        <v>0.64750174764507662</v>
      </c>
      <c r="AI9" s="1">
        <v>0.71267685172391282</v>
      </c>
      <c r="AJ9" s="1">
        <v>0.78189076775068855</v>
      </c>
      <c r="AK9" s="1">
        <v>0.85521788557057477</v>
      </c>
      <c r="AL9" s="1">
        <v>0.93272563142086184</v>
      </c>
      <c r="AM9" s="1">
        <v>1.014474266720033</v>
      </c>
      <c r="AN9" s="1">
        <v>1.1005167058836669</v>
      </c>
      <c r="AO9" s="1">
        <v>1.1908983532838171</v>
      </c>
      <c r="AP9" s="1">
        <v>1.2856569590217251</v>
      </c>
      <c r="AQ9" s="1">
        <v>1.3848224928252511</v>
      </c>
      <c r="AR9" s="1">
        <v>1.4884170349508989</v>
      </c>
      <c r="AS9" s="1">
        <v>1.5964546826097821</v>
      </c>
      <c r="AT9" s="1">
        <v>1.708941470151689</v>
      </c>
      <c r="AU9" s="1">
        <v>1.8258753009803359</v>
      </c>
      <c r="AV9" s="1">
        <v>1.947245889113034</v>
      </c>
      <c r="AW9" s="1">
        <v>2.0731151155230592</v>
      </c>
      <c r="AX9" s="1">
        <v>2.2037807531024778</v>
      </c>
      <c r="AY9" s="1">
        <v>2.3393072659830949</v>
      </c>
      <c r="AZ9" s="1">
        <v>2.4797303735185419</v>
      </c>
      <c r="BA9" s="1">
        <v>2.625082321765206</v>
      </c>
      <c r="BB9" s="1">
        <v>2.7753919500436548</v>
      </c>
      <c r="BC9" s="1">
        <v>2.9306847557631031</v>
      </c>
      <c r="BD9" s="1">
        <v>3.0909829574565109</v>
      </c>
      <c r="BE9" s="1">
        <v>3.2563055563508598</v>
      </c>
      <c r="BF9" s="1">
        <v>3.4266683972031662</v>
      </c>
      <c r="BG9" s="1">
        <v>3.6020842293908828</v>
      </c>
      <c r="BH9" s="1">
        <v>3.7825627699302729</v>
      </c>
      <c r="BI9" s="1">
        <v>3.9681107672667859</v>
      </c>
      <c r="BJ9" s="1">
        <v>4.1587320742930558</v>
      </c>
      <c r="BK9" s="1">
        <v>4.3544277218540506</v>
      </c>
      <c r="BL9" s="1">
        <v>4.5670690396950064</v>
      </c>
      <c r="BM9" s="1">
        <v>4.7768820290362086</v>
      </c>
      <c r="BN9" s="1">
        <v>4.9837821390532824</v>
      </c>
      <c r="BO9" s="1">
        <v>5.1876938422810346</v>
      </c>
      <c r="BP9" s="1">
        <v>5.3885523476362636</v>
      </c>
      <c r="BQ9" s="1">
        <v>5.5863029144513936</v>
      </c>
      <c r="BR9" s="1">
        <v>5.7809001119982639</v>
      </c>
      <c r="BS9" s="1">
        <v>5.9723071160381016</v>
      </c>
      <c r="BT9" s="1">
        <v>6.1604950403577661</v>
      </c>
      <c r="BU9" s="1">
        <v>6.3454423013644643</v>
      </c>
      <c r="BV9" s="1">
        <v>6.5271340139486398</v>
      </c>
      <c r="BW9" s="1">
        <v>6.7055614169590214</v>
      </c>
      <c r="BX9" s="1">
        <v>6.8807659947580007</v>
      </c>
      <c r="BY9" s="1">
        <v>7.0529465546485781</v>
      </c>
      <c r="BZ9" s="1">
        <v>7.2220980124902434</v>
      </c>
      <c r="CA9" s="1">
        <v>7.388191718164137</v>
      </c>
      <c r="CB9" s="1">
        <v>7.5512045198539752</v>
      </c>
      <c r="CC9" s="1">
        <v>7.7111185686918589</v>
      </c>
      <c r="CD9" s="1">
        <v>7.8679211282436796</v>
      </c>
      <c r="CE9" s="1">
        <v>8.0216043887088659</v>
      </c>
      <c r="CF9" s="1">
        <v>8.1721652857009985</v>
      </c>
      <c r="CG9" s="1">
        <v>8.319605323518374</v>
      </c>
      <c r="CH9" s="1">
        <v>8.4639304028225268</v>
      </c>
      <c r="CI9" s="1">
        <v>8.6051506526564197</v>
      </c>
      <c r="CJ9" s="1">
        <v>8.7432802667318441</v>
      </c>
      <c r="CK9" s="1">
        <v>8.8783373439530635</v>
      </c>
      <c r="CL9" s="1">
        <v>9.0103437331208482</v>
      </c>
      <c r="CM9" s="1">
        <v>9.1393248817766022</v>
      </c>
      <c r="CN9" s="1">
        <v>9.2653096891650932</v>
      </c>
      <c r="CO9" s="1">
        <v>9.3883303632619857</v>
      </c>
      <c r="CP9" s="1">
        <v>9.5084222818502155</v>
      </c>
      <c r="CQ9" s="1">
        <v>9.6256238576080904</v>
      </c>
      <c r="CR9" s="1">
        <v>9.7399764071757033</v>
      </c>
      <c r="CS9" s="1">
        <v>9.8515240241698621</v>
      </c>
      <c r="CT9" s="1">
        <v>9.9603134561116775</v>
      </c>
      <c r="CU9" s="1">
        <v>10.066393985239189</v>
      </c>
      <c r="CV9" s="1">
        <v>10.16981731315548</v>
      </c>
      <c r="CW9" s="1">
        <v>10.270637449291669</v>
      </c>
      <c r="CX9" s="1">
        <v>10.36891060313182</v>
      </c>
      <c r="CY9" s="1">
        <v>10.46469508016753</v>
      </c>
      <c r="CZ9" s="1">
        <v>10.558051181538531</v>
      </c>
      <c r="DA9" s="1">
        <v>10.649041107315171</v>
      </c>
      <c r="DB9" s="1">
        <v>10.73772886337848</v>
      </c>
      <c r="DC9" s="1">
        <v>10.824180171860091</v>
      </c>
      <c r="DD9" s="1">
        <v>10.90846238508318</v>
      </c>
      <c r="DE9" s="1">
        <v>10.990644402968909</v>
      </c>
      <c r="DF9" s="1">
        <v>11.070796593861219</v>
      </c>
      <c r="DG9" s="1">
        <v>11.14899071871675</v>
      </c>
      <c r="DH9" s="1">
        <v>11.22529985861622</v>
      </c>
      <c r="DI9" s="1">
        <v>11.299798345555599</v>
      </c>
      <c r="DJ9" s="1">
        <v>11.37256169646226</v>
      </c>
      <c r="DK9" s="1">
        <v>11.44366655039164</v>
      </c>
      <c r="DL9" s="1">
        <v>11.51319060886998</v>
      </c>
      <c r="DM9" s="1">
        <v>11.581212579316579</v>
      </c>
      <c r="DN9" s="1">
        <v>11.64781212152279</v>
      </c>
      <c r="DO9" s="1">
        <v>11.71306180880549</v>
      </c>
      <c r="DP9" s="1">
        <v>11.776780216584269</v>
      </c>
      <c r="DQ9" s="1">
        <v>11.838888568192321</v>
      </c>
      <c r="DR9" s="1">
        <v>11.899423063465351</v>
      </c>
      <c r="DS9" s="1">
        <v>11.95841952437617</v>
      </c>
      <c r="DT9" s="1">
        <v>12.015913360392361</v>
      </c>
      <c r="DU9" s="1">
        <v>12.07193953541109</v>
      </c>
      <c r="DV9" s="1">
        <v>12.126532536211441</v>
      </c>
      <c r="DW9" s="1">
        <v>12.179726342365329</v>
      </c>
      <c r="DX9" s="1">
        <v>12.231554397536611</v>
      </c>
      <c r="DY9" s="1">
        <v>12.28204958213048</v>
      </c>
      <c r="DZ9" s="1">
        <v>12.3312441872225</v>
      </c>
      <c r="EA9" s="1">
        <v>12.379169889721149</v>
      </c>
      <c r="EB9" s="1">
        <v>12.4258577287129</v>
      </c>
      <c r="EC9" s="1">
        <v>12.471338082935819</v>
      </c>
    </row>
    <row r="10" spans="2:133" x14ac:dyDescent="0.25">
      <c r="B10" s="5">
        <v>50</v>
      </c>
      <c r="C10" s="1"/>
      <c r="D10" s="1">
        <v>-1.091789768985357E-4</v>
      </c>
      <c r="E10" s="1">
        <v>1.374410737644827E-4</v>
      </c>
      <c r="F10" s="1">
        <v>1.119215935051876E-3</v>
      </c>
      <c r="G10" s="1">
        <v>3.2375413235790069E-3</v>
      </c>
      <c r="H10" s="1">
        <v>6.9126879654577422E-3</v>
      </c>
      <c r="I10" s="1">
        <v>1.258327782044044E-2</v>
      </c>
      <c r="J10" s="1">
        <v>2.0706445350266559E-2</v>
      </c>
      <c r="K10" s="1">
        <v>3.1758742578121169E-2</v>
      </c>
      <c r="L10" s="1">
        <v>4.6210743333466198E-2</v>
      </c>
      <c r="M10" s="1">
        <v>6.4413046246528438E-2</v>
      </c>
      <c r="N10" s="1">
        <v>8.6870836530278162E-2</v>
      </c>
      <c r="O10" s="1">
        <v>0.11413345426941481</v>
      </c>
      <c r="P10" s="1">
        <v>0.14676356075108291</v>
      </c>
      <c r="Q10" s="1">
        <v>0.18533472654711861</v>
      </c>
      <c r="R10" s="1">
        <v>0.23042893722634969</v>
      </c>
      <c r="S10" s="1">
        <v>0.28263403917599378</v>
      </c>
      <c r="T10" s="1">
        <v>0.34254114716526018</v>
      </c>
      <c r="U10" s="1">
        <v>0.41074203440341961</v>
      </c>
      <c r="V10" s="1">
        <v>0.48782652550414868</v>
      </c>
      <c r="W10" s="1">
        <v>0.574379913272967</v>
      </c>
      <c r="X10" s="1">
        <v>0.67098042174109551</v>
      </c>
      <c r="Y10" s="1">
        <v>0.77819674016571838</v>
      </c>
      <c r="Z10" s="1">
        <v>0.89658565531326317</v>
      </c>
      <c r="AA10" s="1">
        <v>1.0266898111863649</v>
      </c>
      <c r="AB10" s="1">
        <v>1.169035625402703</v>
      </c>
      <c r="AC10" s="1">
        <v>1.324131388141758</v>
      </c>
      <c r="AD10" s="1">
        <v>1.492465562186954</v>
      </c>
      <c r="AE10" s="1">
        <v>1.6745052904489479</v>
      </c>
      <c r="AF10" s="1">
        <v>1.870695101146971</v>
      </c>
      <c r="AG10" s="1">
        <v>2.0814557820846029</v>
      </c>
      <c r="AH10" s="1">
        <v>2.307183376898827</v>
      </c>
      <c r="AI10" s="1">
        <v>2.5482482409844351</v>
      </c>
      <c r="AJ10" s="1">
        <v>2.8049940863068201</v>
      </c>
      <c r="AK10" s="1">
        <v>3.0777369449828531</v>
      </c>
      <c r="AL10" s="1">
        <v>3.366763992257845</v>
      </c>
      <c r="AM10" s="1">
        <v>3.6723321893403309</v>
      </c>
      <c r="AN10" s="1">
        <v>3.9946667325984961</v>
      </c>
      <c r="AO10" s="1">
        <v>4.333959323327214</v>
      </c>
      <c r="AP10" s="1">
        <v>4.6903662967098683</v>
      </c>
      <c r="AQ10" s="1">
        <v>5.0640066650801856</v>
      </c>
      <c r="AR10" s="1">
        <v>5.4549601360027182</v>
      </c>
      <c r="AS10" s="1">
        <v>5.8633803916240481</v>
      </c>
      <c r="AT10" s="1">
        <v>6.2901256802735901</v>
      </c>
      <c r="AU10" s="1">
        <v>6.7355253833546982</v>
      </c>
      <c r="AV10" s="1">
        <v>7.199754726150104</v>
      </c>
      <c r="AW10" s="1">
        <v>7.6829711107910867</v>
      </c>
      <c r="AX10" s="1">
        <v>8.1853146670756587</v>
      </c>
      <c r="AY10" s="1">
        <v>8.7069087992191072</v>
      </c>
      <c r="AZ10" s="1">
        <v>9.2478606377330124</v>
      </c>
      <c r="BA10" s="1">
        <v>9.8082613039479583</v>
      </c>
      <c r="BB10" s="1">
        <v>10.38818590416216</v>
      </c>
      <c r="BC10" s="1">
        <v>10.987693188583171</v>
      </c>
      <c r="BD10" s="1">
        <v>11.60682483449219</v>
      </c>
      <c r="BE10" s="1">
        <v>12.245604340105601</v>
      </c>
      <c r="BF10" s="1">
        <v>12.90403554164614</v>
      </c>
      <c r="BG10" s="1">
        <v>13.58210078787452</v>
      </c>
      <c r="BH10" s="1">
        <v>14.27975882127798</v>
      </c>
      <c r="BI10" s="1">
        <v>14.996942422213831</v>
      </c>
      <c r="BJ10" s="1">
        <v>15.7335558719125</v>
      </c>
      <c r="BK10" s="1">
        <v>16.489472283858859</v>
      </c>
      <c r="BL10" s="1">
        <v>17.361960628782441</v>
      </c>
      <c r="BM10" s="1">
        <v>18.223062014864819</v>
      </c>
      <c r="BN10" s="1">
        <v>19.071952506877889</v>
      </c>
      <c r="BO10" s="1">
        <v>19.907922637523541</v>
      </c>
      <c r="BP10" s="1">
        <v>20.730373559097909</v>
      </c>
      <c r="BQ10" s="1">
        <v>21.53880782556503</v>
      </c>
      <c r="BR10" s="1">
        <v>22.332820354936391</v>
      </c>
      <c r="BS10" s="1">
        <v>23.112089783489719</v>
      </c>
      <c r="BT10" s="1">
        <v>23.876370289014059</v>
      </c>
      <c r="BU10" s="1">
        <v>24.6254839217533</v>
      </c>
      <c r="BV10" s="1">
        <v>25.35931345730117</v>
      </c>
      <c r="BW10" s="1">
        <v>26.07794695028986</v>
      </c>
      <c r="BX10" s="1">
        <v>26.781989778241378</v>
      </c>
      <c r="BY10" s="1">
        <v>27.47140303779565</v>
      </c>
      <c r="BZ10" s="1">
        <v>28.14610262559637</v>
      </c>
      <c r="CA10" s="1">
        <v>28.806044353572901</v>
      </c>
      <c r="CB10" s="1">
        <v>29.451220525414069</v>
      </c>
      <c r="CC10" s="1">
        <v>30.0816567649386</v>
      </c>
      <c r="CD10" s="1">
        <v>30.697409083507981</v>
      </c>
      <c r="CE10" s="1">
        <v>31.298561172702851</v>
      </c>
      <c r="CF10" s="1">
        <v>31.885221908170909</v>
      </c>
      <c r="CG10" s="1">
        <v>32.457523050745067</v>
      </c>
      <c r="CH10" s="1">
        <v>33.015617131388836</v>
      </c>
      <c r="CI10" s="1">
        <v>33.55967550714854</v>
      </c>
      <c r="CJ10" s="1">
        <v>34.089886576020291</v>
      </c>
      <c r="CK10" s="1">
        <v>34.606454139337977</v>
      </c>
      <c r="CL10" s="1">
        <v>35.109595900978917</v>
      </c>
      <c r="CM10" s="1">
        <v>35.599542093348127</v>
      </c>
      <c r="CN10" s="1">
        <v>36.076534220698328</v>
      </c>
      <c r="CO10" s="1">
        <v>36.540823910911712</v>
      </c>
      <c r="CP10" s="1">
        <v>36.992671867400873</v>
      </c>
      <c r="CQ10" s="1">
        <v>37.432346913287383</v>
      </c>
      <c r="CR10" s="1">
        <v>37.860125120496257</v>
      </c>
      <c r="CS10" s="1">
        <v>38.276289016867281</v>
      </c>
      <c r="CT10" s="1">
        <v>38.681126864817337</v>
      </c>
      <c r="CU10" s="1">
        <v>39.074932005544241</v>
      </c>
      <c r="CV10" s="1">
        <v>39.458002263138752</v>
      </c>
      <c r="CW10" s="1">
        <v>39.83063940341566</v>
      </c>
      <c r="CX10" s="1">
        <v>40.193148642627648</v>
      </c>
      <c r="CY10" s="1">
        <v>40.545838201613691</v>
      </c>
      <c r="CZ10" s="1">
        <v>40.889018901279542</v>
      </c>
      <c r="DA10" s="1">
        <v>41.223003795641027</v>
      </c>
      <c r="DB10" s="1">
        <v>41.548107838978581</v>
      </c>
      <c r="DC10" s="1">
        <v>41.864647583947523</v>
      </c>
      <c r="DD10" s="1">
        <v>42.172940907761223</v>
      </c>
      <c r="DE10" s="1">
        <v>42.473306763825804</v>
      </c>
      <c r="DF10" s="1">
        <v>42.766064956441369</v>
      </c>
      <c r="DG10" s="1">
        <v>43.051535936403468</v>
      </c>
      <c r="DH10" s="1">
        <v>43.330040615549713</v>
      </c>
      <c r="DI10" s="1">
        <v>43.601900198463511</v>
      </c>
      <c r="DJ10" s="1">
        <v>43.867436029737412</v>
      </c>
      <c r="DK10" s="1">
        <v>44.126709498035609</v>
      </c>
      <c r="DL10" s="1">
        <v>44.379130275118833</v>
      </c>
      <c r="DM10" s="1">
        <v>44.624808585493383</v>
      </c>
      <c r="DN10" s="1">
        <v>44.863914022148691</v>
      </c>
      <c r="DO10" s="1">
        <v>45.09661349834019</v>
      </c>
      <c r="DP10" s="1">
        <v>45.323071168166933</v>
      </c>
      <c r="DQ10" s="1">
        <v>45.543448353730099</v>
      </c>
      <c r="DR10" s="1">
        <v>45.757903478298658</v>
      </c>
      <c r="DS10" s="1">
        <v>45.966592004936928</v>
      </c>
      <c r="DT10" s="1">
        <v>46.169666380124539</v>
      </c>
      <c r="DU10" s="1">
        <v>46.367275981916777</v>
      </c>
      <c r="DV10" s="1">
        <v>46.559567072265388</v>
      </c>
      <c r="DW10" s="1">
        <v>46.74668275312203</v>
      </c>
      <c r="DX10" s="1">
        <v>46.928762926007273</v>
      </c>
      <c r="DY10" s="1">
        <v>47.105944254744998</v>
      </c>
      <c r="DZ10" s="1">
        <v>47.278360131086231</v>
      </c>
      <c r="EA10" s="1">
        <v>47.446140642988638</v>
      </c>
      <c r="EB10" s="1">
        <v>47.609412545317163</v>
      </c>
      <c r="EC10" s="1">
        <v>47.768299232767589</v>
      </c>
    </row>
    <row r="11" spans="2:133" x14ac:dyDescent="0.25">
      <c r="B11" s="5">
        <v>75</v>
      </c>
      <c r="C11" s="1"/>
      <c r="D11" s="1">
        <v>-7.1582332868080911E-5</v>
      </c>
      <c r="E11" s="1">
        <v>4.5438046511842018E-4</v>
      </c>
      <c r="F11" s="1">
        <v>2.246608094745417E-3</v>
      </c>
      <c r="G11" s="1">
        <v>6.044990531490102E-3</v>
      </c>
      <c r="H11" s="1">
        <v>1.265382849088126E-2</v>
      </c>
      <c r="I11" s="1">
        <v>2.293837792035491E-2</v>
      </c>
      <c r="J11" s="1">
        <v>3.7822264566436559E-2</v>
      </c>
      <c r="K11" s="1">
        <v>5.8286166943378959E-2</v>
      </c>
      <c r="L11" s="1">
        <v>8.5319052380789628E-2</v>
      </c>
      <c r="M11" s="1">
        <v>0.1196978571309755</v>
      </c>
      <c r="N11" s="1">
        <v>0.16248193944447739</v>
      </c>
      <c r="O11" s="1">
        <v>0.2148338836261221</v>
      </c>
      <c r="P11" s="1">
        <v>0.27796229495513991</v>
      </c>
      <c r="Q11" s="1">
        <v>0.35311391471603493</v>
      </c>
      <c r="R11" s="1">
        <v>0.44156521831683188</v>
      </c>
      <c r="S11" s="1">
        <v>0.54461364406808954</v>
      </c>
      <c r="T11" s="1">
        <v>0.66356862084863266</v>
      </c>
      <c r="U11" s="1">
        <v>0.79974258768530149</v>
      </c>
      <c r="V11" s="1">
        <v>0.95444222458358752</v>
      </c>
      <c r="W11" s="1">
        <v>1.1289601340870159</v>
      </c>
      <c r="X11" s="1">
        <v>1.3245672150214389</v>
      </c>
      <c r="Y11" s="1">
        <v>1.542505940424441</v>
      </c>
      <c r="Z11" s="1">
        <v>1.783984682090072</v>
      </c>
      <c r="AA11" s="1">
        <v>2.050173117076532</v>
      </c>
      <c r="AB11" s="1">
        <v>2.3421986252219398</v>
      </c>
      <c r="AC11" s="1">
        <v>2.6611434716676641</v>
      </c>
      <c r="AD11" s="1">
        <v>3.0080424965197641</v>
      </c>
      <c r="AE11" s="1">
        <v>3.3838810207625158</v>
      </c>
      <c r="AF11" s="1">
        <v>3.7895927104328559</v>
      </c>
      <c r="AG11" s="1">
        <v>4.2260571794740471</v>
      </c>
      <c r="AH11" s="1">
        <v>4.6940971109285101</v>
      </c>
      <c r="AI11" s="1">
        <v>5.1944746223974514</v>
      </c>
      <c r="AJ11" s="1">
        <v>5.7278865388540794</v>
      </c>
      <c r="AK11" s="1">
        <v>6.2949582562607702</v>
      </c>
      <c r="AL11" s="1">
        <v>6.8962360686351616</v>
      </c>
      <c r="AM11" s="1">
        <v>7.5321781890928321</v>
      </c>
      <c r="AN11" s="1">
        <v>8.2031450837819193</v>
      </c>
      <c r="AO11" s="1">
        <v>8.9093899113306634</v>
      </c>
      <c r="AP11" s="1">
        <v>9.6510495907068332</v>
      </c>
      <c r="AQ11" s="1">
        <v>10.428611611273549</v>
      </c>
      <c r="AR11" s="1">
        <v>11.24436922319259</v>
      </c>
      <c r="AS11" s="1">
        <v>12.098851406114679</v>
      </c>
      <c r="AT11" s="1">
        <v>12.99231266218011</v>
      </c>
      <c r="AU11" s="1">
        <v>13.925010365555829</v>
      </c>
      <c r="AV11" s="1">
        <v>14.89720352289606</v>
      </c>
      <c r="AW11" s="1">
        <v>15.909146185672039</v>
      </c>
      <c r="AX11" s="1">
        <v>16.961076754168989</v>
      </c>
      <c r="AY11" s="1">
        <v>18.05320503351648</v>
      </c>
      <c r="AZ11" s="1">
        <v>19.18569897937439</v>
      </c>
      <c r="BA11" s="1">
        <v>20.358672686735559</v>
      </c>
      <c r="BB11" s="1">
        <v>21.572176532139849</v>
      </c>
      <c r="BC11" s="1">
        <v>22.826189708743929</v>
      </c>
      <c r="BD11" s="1">
        <v>24.120614877785211</v>
      </c>
      <c r="BE11" s="1">
        <v>25.455274390421948</v>
      </c>
      <c r="BF11" s="1">
        <v>26.829907509705091</v>
      </c>
      <c r="BG11" s="1">
        <v>28.24416821867899</v>
      </c>
      <c r="BH11" s="1">
        <v>29.697623448579659</v>
      </c>
      <c r="BI11" s="1">
        <v>31.189751821136749</v>
      </c>
      <c r="BJ11" s="1">
        <v>32.719943218152508</v>
      </c>
      <c r="BK11" s="1">
        <v>34.287499645653362</v>
      </c>
      <c r="BL11" s="1">
        <v>35.940583870109982</v>
      </c>
      <c r="BM11" s="1">
        <v>37.553893888320538</v>
      </c>
      <c r="BN11" s="1">
        <v>39.127312094545488</v>
      </c>
      <c r="BO11" s="1">
        <v>40.660979565227592</v>
      </c>
      <c r="BP11" s="1">
        <v>42.15524516749926</v>
      </c>
      <c r="BQ11" s="1">
        <v>43.610618497639649</v>
      </c>
      <c r="BR11" s="1">
        <v>45.027731066001422</v>
      </c>
      <c r="BS11" s="1">
        <v>46.407304803338597</v>
      </c>
      <c r="BT11" s="1">
        <v>47.75012682057644</v>
      </c>
      <c r="BU11" s="1">
        <v>49.057029380805602</v>
      </c>
      <c r="BV11" s="1">
        <v>50.328874136081787</v>
      </c>
      <c r="BW11" s="1">
        <v>51.567158175604163</v>
      </c>
      <c r="BX11" s="1">
        <v>52.773498845243893</v>
      </c>
      <c r="BY11" s="1">
        <v>53.948484838465987</v>
      </c>
      <c r="BZ11" s="1">
        <v>55.092709140600483</v>
      </c>
      <c r="CA11" s="1">
        <v>56.206774315608897</v>
      </c>
      <c r="CB11" s="1">
        <v>57.291289320945047</v>
      </c>
      <c r="CC11" s="1">
        <v>58.346867086527617</v>
      </c>
      <c r="CD11" s="1">
        <v>59.37412269229182</v>
      </c>
      <c r="CE11" s="1">
        <v>60.373672012287408</v>
      </c>
      <c r="CF11" s="1">
        <v>61.34613072041779</v>
      </c>
      <c r="CG11" s="1">
        <v>62.292113574821741</v>
      </c>
      <c r="CH11" s="1">
        <v>63.212233915422637</v>
      </c>
      <c r="CI11" s="1">
        <v>64.107103323187999</v>
      </c>
      <c r="CJ11" s="1">
        <v>64.977331400771561</v>
      </c>
      <c r="CK11" s="1">
        <v>65.823525643084935</v>
      </c>
      <c r="CL11" s="1">
        <v>66.646291373341143</v>
      </c>
      <c r="CM11" s="1">
        <v>67.446231725665854</v>
      </c>
      <c r="CN11" s="1">
        <v>68.223947659744368</v>
      </c>
      <c r="CO11" s="1">
        <v>68.980037996419611</v>
      </c>
      <c r="CP11" s="1">
        <v>69.715099465866444</v>
      </c>
      <c r="CQ11" s="1">
        <v>70.429726762087284</v>
      </c>
      <c r="CR11" s="1">
        <v>71.124512599129162</v>
      </c>
      <c r="CS11" s="1">
        <v>71.800047765731165</v>
      </c>
      <c r="CT11" s="1">
        <v>72.456921176081011</v>
      </c>
      <c r="CU11" s="1">
        <v>73.09571991516998</v>
      </c>
      <c r="CV11" s="1">
        <v>73.717029277793785</v>
      </c>
      <c r="CW11" s="1">
        <v>74.32143280070926</v>
      </c>
      <c r="CX11" s="1">
        <v>74.909512287802926</v>
      </c>
      <c r="CY11" s="1">
        <v>75.481847828356962</v>
      </c>
      <c r="CZ11" s="1">
        <v>76.039017808687873</v>
      </c>
      <c r="DA11" s="1">
        <v>76.581598917570346</v>
      </c>
      <c r="DB11" s="1">
        <v>77.110166145922449</v>
      </c>
      <c r="DC11" s="1">
        <v>77.625292781301965</v>
      </c>
      <c r="DD11" s="1">
        <v>78.127550397784461</v>
      </c>
      <c r="DE11" s="1">
        <v>78.617508841802447</v>
      </c>
      <c r="DF11" s="1">
        <v>79.095736214528529</v>
      </c>
      <c r="DG11" s="1">
        <v>79.562798851369678</v>
      </c>
      <c r="DH11" s="1">
        <v>80.019261299121069</v>
      </c>
      <c r="DI11" s="1">
        <v>80.465551737216543</v>
      </c>
      <c r="DJ11" s="1">
        <v>80.900628610374184</v>
      </c>
      <c r="DK11" s="1">
        <v>81.324375926708797</v>
      </c>
      <c r="DL11" s="1">
        <v>81.737081763364529</v>
      </c>
      <c r="DM11" s="1">
        <v>82.139028835921181</v>
      </c>
      <c r="DN11" s="1">
        <v>82.530494477605373</v>
      </c>
      <c r="DO11" s="1">
        <v>82.911750617527844</v>
      </c>
      <c r="DP11" s="1">
        <v>83.283063758135995</v>
      </c>
      <c r="DQ11" s="1">
        <v>83.644694952047018</v>
      </c>
      <c r="DR11" s="1">
        <v>83.996899778418822</v>
      </c>
      <c r="DS11" s="1">
        <v>84.339928318999455</v>
      </c>
      <c r="DT11" s="1">
        <v>84.674025133979967</v>
      </c>
      <c r="DU11" s="1">
        <v>84.999429237765924</v>
      </c>
      <c r="DV11" s="1">
        <v>85.31637407477308</v>
      </c>
      <c r="DW11" s="1">
        <v>85.625087495333048</v>
      </c>
      <c r="DX11" s="1">
        <v>85.925791731793936</v>
      </c>
      <c r="DY11" s="1">
        <v>86.218703374884512</v>
      </c>
      <c r="DZ11" s="1">
        <v>86.504033350403688</v>
      </c>
      <c r="EA11" s="1">
        <v>86.781986896291698</v>
      </c>
      <c r="EB11" s="1">
        <v>87.052763540126932</v>
      </c>
      <c r="EC11" s="1">
        <v>87.316557077083758</v>
      </c>
    </row>
    <row r="13" spans="2:133" x14ac:dyDescent="0.25">
      <c r="B13" s="5">
        <v>25</v>
      </c>
      <c r="C13" s="1"/>
      <c r="D13" s="1">
        <v>1.9313263911840291E-2</v>
      </c>
      <c r="E13" s="1">
        <v>7.7256336101982015E-2</v>
      </c>
      <c r="F13" s="1">
        <v>0.17358299196945379</v>
      </c>
      <c r="G13" s="1">
        <v>0.30794464134766031</v>
      </c>
      <c r="H13" s="1">
        <v>0.47982781127561219</v>
      </c>
      <c r="I13" s="1">
        <v>0.68864822705580764</v>
      </c>
      <c r="J13" s="1">
        <v>0.93382329111136642</v>
      </c>
      <c r="K13" s="1">
        <v>1.2148293418288181</v>
      </c>
      <c r="L13" s="1">
        <v>1.530854971187551</v>
      </c>
      <c r="M13" s="1">
        <v>1.8793157076763689</v>
      </c>
      <c r="N13" s="1">
        <v>2.25985344396031</v>
      </c>
      <c r="O13" s="1">
        <v>2.672455934085662</v>
      </c>
      <c r="P13" s="1">
        <v>3.1170317169767832</v>
      </c>
      <c r="Q13" s="1">
        <v>3.5934194386888119</v>
      </c>
      <c r="R13" s="1">
        <v>4.101395700807501</v>
      </c>
      <c r="S13" s="1">
        <v>4.6406817393578024</v>
      </c>
      <c r="T13" s="1">
        <v>5.2109491619771688</v>
      </c>
      <c r="U13" s="1">
        <v>5.8118249160254152</v>
      </c>
      <c r="V13" s="1">
        <v>6.4428956202531822</v>
      </c>
      <c r="W13" s="1">
        <v>7.1037113633541651</v>
      </c>
      <c r="X13" s="1">
        <v>7.7937890512264403</v>
      </c>
      <c r="Y13" s="1">
        <v>8.5126153688559043</v>
      </c>
      <c r="Z13" s="1">
        <v>9.2596494109911873</v>
      </c>
      <c r="AA13" s="1">
        <v>10.03432502703137</v>
      </c>
      <c r="AB13" s="1">
        <v>10.836052919078099</v>
      </c>
      <c r="AC13" s="1">
        <v>11.664222527160749</v>
      </c>
      <c r="AD13" s="1">
        <v>12.518203731916371</v>
      </c>
      <c r="AE13" s="1">
        <v>13.397348401936849</v>
      </c>
      <c r="AF13" s="1">
        <v>14.30099181042891</v>
      </c>
      <c r="AG13" s="1">
        <v>15.228453943416721</v>
      </c>
      <c r="AH13" s="1">
        <v>16.179040719372178</v>
      </c>
      <c r="AI13" s="1">
        <v>17.152045137614071</v>
      </c>
      <c r="AJ13" s="1">
        <v>18.146748370153691</v>
      </c>
      <c r="AK13" s="1">
        <v>19.16242080871902</v>
      </c>
      <c r="AL13" s="1">
        <v>20.19832307551874</v>
      </c>
      <c r="AM13" s="1">
        <v>21.253707003086109</v>
      </c>
      <c r="AN13" s="1">
        <v>22.327816585169099</v>
      </c>
      <c r="AO13" s="1">
        <v>23.419888897471591</v>
      </c>
      <c r="AP13" s="1">
        <v>24.529154984090269</v>
      </c>
      <c r="AQ13" s="1">
        <v>25.654840703017609</v>
      </c>
      <c r="AR13" s="1">
        <v>26.796167522168329</v>
      </c>
      <c r="AS13" s="1">
        <v>27.952353256182452</v>
      </c>
      <c r="AT13" s="1">
        <v>29.12261273389305</v>
      </c>
      <c r="AU13" s="1">
        <v>30.306158386759531</v>
      </c>
      <c r="AV13" s="1">
        <v>31.502200749880959</v>
      </c>
      <c r="AW13" s="1">
        <v>32.710560256327028</v>
      </c>
      <c r="AX13" s="1">
        <v>33.932826784207009</v>
      </c>
      <c r="AY13" s="1">
        <v>35.168758956522773</v>
      </c>
      <c r="AZ13" s="1">
        <v>36.417926325387043</v>
      </c>
      <c r="BA13" s="1">
        <v>37.679905220028161</v>
      </c>
      <c r="BB13" s="1">
        <v>38.954278888614567</v>
      </c>
      <c r="BC13" s="1">
        <v>40.240637572802029</v>
      </c>
      <c r="BD13" s="1">
        <v>41.538578524853619</v>
      </c>
      <c r="BE13" s="1">
        <v>42.847705978797421</v>
      </c>
      <c r="BF13" s="1">
        <v>44.167631088208452</v>
      </c>
      <c r="BG13" s="1">
        <v>45.497971843608127</v>
      </c>
      <c r="BH13" s="1">
        <v>46.838352982868507</v>
      </c>
      <c r="BI13" s="1">
        <v>48.188405903850992</v>
      </c>
      <c r="BJ13" s="1">
        <v>49.547768598302412</v>
      </c>
      <c r="BK13" s="1">
        <v>50.916085604610089</v>
      </c>
      <c r="BL13" s="1">
        <v>52.377903532855903</v>
      </c>
      <c r="BM13" s="1">
        <v>53.802053566362758</v>
      </c>
      <c r="BN13" s="1">
        <v>55.189443131205003</v>
      </c>
      <c r="BO13" s="1">
        <v>56.540947439941363</v>
      </c>
      <c r="BP13" s="1">
        <v>57.85742671246544</v>
      </c>
      <c r="BQ13" s="1">
        <v>59.139726485915283</v>
      </c>
      <c r="BR13" s="1">
        <v>60.388677307195621</v>
      </c>
      <c r="BS13" s="1">
        <v>61.605094444836823</v>
      </c>
      <c r="BT13" s="1">
        <v>62.789777617270772</v>
      </c>
      <c r="BU13" s="1">
        <v>63.943510735072778</v>
      </c>
      <c r="BV13" s="1">
        <v>65.06706165518807</v>
      </c>
      <c r="BW13" s="1">
        <v>66.16118194554997</v>
      </c>
      <c r="BX13" s="1">
        <v>67.226877281971838</v>
      </c>
      <c r="BY13" s="1">
        <v>68.266043834575385</v>
      </c>
      <c r="BZ13" s="1">
        <v>69.279282485354429</v>
      </c>
      <c r="CA13" s="1">
        <v>70.267017751593755</v>
      </c>
      <c r="CB13" s="1">
        <v>71.229676424267552</v>
      </c>
      <c r="CC13" s="1">
        <v>72.167687490067124</v>
      </c>
      <c r="CD13" s="1">
        <v>73.08148205154987</v>
      </c>
      <c r="CE13" s="1">
        <v>73.971493245548515</v>
      </c>
      <c r="CF13" s="1">
        <v>74.838156160059725</v>
      </c>
      <c r="CG13" s="1">
        <v>75.681907749867889</v>
      </c>
      <c r="CH13" s="1">
        <v>76.503186751202236</v>
      </c>
      <c r="CI13" s="1">
        <v>77.302433595753996</v>
      </c>
      <c r="CJ13" s="1">
        <v>78.080090324362459</v>
      </c>
      <c r="CK13" s="1">
        <v>78.836600500717282</v>
      </c>
      <c r="CL13" s="1">
        <v>79.572409125388504</v>
      </c>
      <c r="CM13" s="1">
        <v>80.287962550489738</v>
      </c>
      <c r="CN13" s="1">
        <v>80.983708395273254</v>
      </c>
      <c r="CO13" s="1">
        <v>81.660095462920538</v>
      </c>
      <c r="CP13" s="1">
        <v>82.317573658777917</v>
      </c>
      <c r="CQ13" s="1">
        <v>82.956593910266633</v>
      </c>
      <c r="CR13" s="1">
        <v>83.577608088652539</v>
      </c>
      <c r="CS13" s="1">
        <v>84.181068932857727</v>
      </c>
      <c r="CT13" s="1">
        <v>84.767429975463244</v>
      </c>
      <c r="CU13" s="1">
        <v>85.337145471019426</v>
      </c>
      <c r="CV13" s="1">
        <v>85.89067032677093</v>
      </c>
      <c r="CW13" s="1">
        <v>86.428460035870103</v>
      </c>
      <c r="CX13" s="1">
        <v>86.950970613138452</v>
      </c>
      <c r="CY13" s="1">
        <v>87.458658533418543</v>
      </c>
      <c r="CZ13" s="1">
        <v>87.951980672529089</v>
      </c>
      <c r="DA13" s="1">
        <v>88.43139425083632</v>
      </c>
      <c r="DB13" s="1">
        <v>88.897356779423149</v>
      </c>
      <c r="DC13" s="1">
        <v>89.350326008848128</v>
      </c>
      <c r="DD13" s="1">
        <v>89.790759880440021</v>
      </c>
      <c r="DE13" s="1">
        <v>90.219116480099842</v>
      </c>
      <c r="DF13" s="1">
        <v>90.635853994553372</v>
      </c>
      <c r="DG13" s="1">
        <v>91.04143066998995</v>
      </c>
      <c r="DH13" s="1">
        <v>91.436304773025768</v>
      </c>
      <c r="DI13" s="1">
        <v>91.820934553920949</v>
      </c>
      <c r="DJ13" s="1">
        <v>92.195778211970719</v>
      </c>
      <c r="DK13" s="1">
        <v>92.561293862994717</v>
      </c>
      <c r="DL13" s="1">
        <v>92.917939508852101</v>
      </c>
      <c r="DM13" s="1">
        <v>93.266173008878638</v>
      </c>
      <c r="DN13" s="1">
        <v>93.606452053195994</v>
      </c>
      <c r="DO13" s="1">
        <v>93.939193439883923</v>
      </c>
      <c r="DP13" s="1">
        <v>94.263518062718958</v>
      </c>
      <c r="DQ13" s="1">
        <v>94.579073127742788</v>
      </c>
      <c r="DR13" s="1">
        <v>94.886089623159307</v>
      </c>
      <c r="DS13" s="1">
        <v>95.184793676839604</v>
      </c>
      <c r="DT13" s="1">
        <v>95.475406540651875</v>
      </c>
      <c r="DU13" s="1">
        <v>95.758144575748645</v>
      </c>
      <c r="DV13" s="1">
        <v>96.03321923876922</v>
      </c>
      <c r="DW13" s="1">
        <v>96.300837068901785</v>
      </c>
      <c r="DX13" s="1">
        <v>96.561199675761316</v>
      </c>
      <c r="DY13" s="1">
        <v>96.814503728035561</v>
      </c>
      <c r="DZ13" s="1">
        <v>97.060940942861748</v>
      </c>
      <c r="EA13" s="1">
        <v>97.300698075881087</v>
      </c>
      <c r="EB13" s="1">
        <v>97.533956911949076</v>
      </c>
      <c r="EC13" s="1">
        <v>97.760894256439883</v>
      </c>
    </row>
    <row r="14" spans="2:133" x14ac:dyDescent="0.25">
      <c r="B14" s="5">
        <v>50</v>
      </c>
      <c r="C14" s="1"/>
      <c r="D14" s="1">
        <v>5.0730017376196201E-2</v>
      </c>
      <c r="E14" s="1">
        <v>0.20210622081160071</v>
      </c>
      <c r="F14" s="1">
        <v>0.45281206280054681</v>
      </c>
      <c r="G14" s="1">
        <v>0.8013749402092003</v>
      </c>
      <c r="H14" s="1">
        <v>1.2460660131467589</v>
      </c>
      <c r="I14" s="1">
        <v>1.785052744833195</v>
      </c>
      <c r="J14" s="1">
        <v>2.4165178076812879</v>
      </c>
      <c r="K14" s="1">
        <v>3.1387538335466449</v>
      </c>
      <c r="L14" s="1">
        <v>3.9494743713982809</v>
      </c>
      <c r="M14" s="1">
        <v>4.8430298046299356</v>
      </c>
      <c r="N14" s="1">
        <v>5.8182857839265978</v>
      </c>
      <c r="O14" s="1">
        <v>6.8747930830399469</v>
      </c>
      <c r="P14" s="1">
        <v>8.0119428526097352</v>
      </c>
      <c r="Q14" s="1">
        <v>9.2289830118617431</v>
      </c>
      <c r="R14" s="1">
        <v>10.525032584275809</v>
      </c>
      <c r="S14" s="1">
        <v>11.89909428170313</v>
      </c>
      <c r="T14" s="1">
        <v>13.350065567744879</v>
      </c>
      <c r="U14" s="1">
        <v>14.87674839032198</v>
      </c>
      <c r="V14" s="1">
        <v>16.477857758201509</v>
      </c>
      <c r="W14" s="1">
        <v>18.152029340319839</v>
      </c>
      <c r="X14" s="1">
        <v>19.8978262827045</v>
      </c>
      <c r="Y14" s="1">
        <v>21.713745456957891</v>
      </c>
      <c r="Z14" s="1">
        <v>23.598223366744492</v>
      </c>
      <c r="AA14" s="1">
        <v>25.549641934095519</v>
      </c>
      <c r="AB14" s="1">
        <v>27.566334356997341</v>
      </c>
      <c r="AC14" s="1">
        <v>29.64659116808269</v>
      </c>
      <c r="AD14" s="1">
        <v>31.788666532019992</v>
      </c>
      <c r="AE14" s="1">
        <v>33.990784703692441</v>
      </c>
      <c r="AF14" s="1">
        <v>36.251146445316522</v>
      </c>
      <c r="AG14" s="1">
        <v>38.567935088359548</v>
      </c>
      <c r="AH14" s="1">
        <v>40.939321847769293</v>
      </c>
      <c r="AI14" s="1">
        <v>43.363469971040963</v>
      </c>
      <c r="AJ14" s="1">
        <v>45.838537345157079</v>
      </c>
      <c r="AK14" s="1">
        <v>48.36267729100922</v>
      </c>
      <c r="AL14" s="1">
        <v>50.934037435082423</v>
      </c>
      <c r="AM14" s="1">
        <v>53.550756737815789</v>
      </c>
      <c r="AN14" s="1">
        <v>56.210960945453792</v>
      </c>
      <c r="AO14" s="1">
        <v>58.91275688456119</v>
      </c>
      <c r="AP14" s="1">
        <v>61.654226108639193</v>
      </c>
      <c r="AQ14" s="1">
        <v>64.433418418854444</v>
      </c>
      <c r="AR14" s="1">
        <v>67.248345714585128</v>
      </c>
      <c r="AS14" s="1">
        <v>70.097670762063103</v>
      </c>
      <c r="AT14" s="1">
        <v>72.984316662710455</v>
      </c>
      <c r="AU14" s="1">
        <v>75.907868461840621</v>
      </c>
      <c r="AV14" s="1">
        <v>78.867086727866251</v>
      </c>
      <c r="AW14" s="1">
        <v>81.860750454015431</v>
      </c>
      <c r="AX14" s="1">
        <v>84.887658138621589</v>
      </c>
      <c r="AY14" s="1">
        <v>87.946628588397687</v>
      </c>
      <c r="AZ14" s="1">
        <v>91.036501029119222</v>
      </c>
      <c r="BA14" s="1">
        <v>94.156134173690646</v>
      </c>
      <c r="BB14" s="1">
        <v>97.304404003718673</v>
      </c>
      <c r="BC14" s="1">
        <v>100.480200150511</v>
      </c>
      <c r="BD14" s="1">
        <v>103.68242089682779</v>
      </c>
      <c r="BE14" s="1">
        <v>106.9099669438388</v>
      </c>
      <c r="BF14" s="1">
        <v>110.1617341832948</v>
      </c>
      <c r="BG14" s="1">
        <v>113.4366057728151</v>
      </c>
      <c r="BH14" s="1">
        <v>116.7334438288697</v>
      </c>
      <c r="BI14" s="1">
        <v>120.05108103078349</v>
      </c>
      <c r="BJ14" s="1">
        <v>123.3883123788349</v>
      </c>
      <c r="BK14" s="1">
        <v>126.7438872824588</v>
      </c>
      <c r="BL14" s="1">
        <v>130.54590073287349</v>
      </c>
      <c r="BM14" s="1">
        <v>134.2382860488618</v>
      </c>
      <c r="BN14" s="1">
        <v>137.82306164214219</v>
      </c>
      <c r="BO14" s="1">
        <v>141.3023659522957</v>
      </c>
      <c r="BP14" s="1">
        <v>144.6784559840527</v>
      </c>
      <c r="BQ14" s="1">
        <v>147.9536832362522</v>
      </c>
      <c r="BR14" s="1">
        <v>151.13047114101059</v>
      </c>
      <c r="BS14" s="1">
        <v>154.21129463628091</v>
      </c>
      <c r="BT14" s="1">
        <v>157.1986619416391</v>
      </c>
      <c r="BU14" s="1">
        <v>160.09509847883101</v>
      </c>
      <c r="BV14" s="1">
        <v>162.90313281303381</v>
      </c>
      <c r="BW14" s="1">
        <v>165.62585447975661</v>
      </c>
      <c r="BX14" s="1">
        <v>168.26806564125599</v>
      </c>
      <c r="BY14" s="1">
        <v>170.83191712734589</v>
      </c>
      <c r="BZ14" s="1">
        <v>173.31923711374139</v>
      </c>
      <c r="CA14" s="1">
        <v>175.73186234901539</v>
      </c>
      <c r="CB14" s="1">
        <v>178.0716322075248</v>
      </c>
      <c r="CC14" s="1">
        <v>180.34038356662381</v>
      </c>
      <c r="CD14" s="1">
        <v>182.53994642093221</v>
      </c>
      <c r="CE14" s="1">
        <v>184.67214015196649</v>
      </c>
      <c r="CF14" s="1">
        <v>186.73877037813321</v>
      </c>
      <c r="CG14" s="1">
        <v>188.7416263171169</v>
      </c>
      <c r="CH14" s="1">
        <v>190.68247859980511</v>
      </c>
      <c r="CI14" s="1">
        <v>192.56307748157289</v>
      </c>
      <c r="CJ14" s="1">
        <v>194.38515140291869</v>
      </c>
      <c r="CK14" s="1">
        <v>196.15040585692731</v>
      </c>
      <c r="CL14" s="1">
        <v>197.86052252585549</v>
      </c>
      <c r="CM14" s="1">
        <v>199.51715865336789</v>
      </c>
      <c r="CN14" s="1">
        <v>201.12194662258551</v>
      </c>
      <c r="CO14" s="1">
        <v>202.67649371329651</v>
      </c>
      <c r="CP14" s="1">
        <v>204.18238201446189</v>
      </c>
      <c r="CQ14" s="1">
        <v>205.6411684706114</v>
      </c>
      <c r="CR14" s="1">
        <v>207.05438504290669</v>
      </c>
      <c r="CS14" s="1">
        <v>208.42353896761281</v>
      </c>
      <c r="CT14" s="1">
        <v>209.75011309650259</v>
      </c>
      <c r="CU14" s="1">
        <v>211.03556630533609</v>
      </c>
      <c r="CV14" s="1">
        <v>212.2813339580195</v>
      </c>
      <c r="CW14" s="1">
        <v>213.48882841542419</v>
      </c>
      <c r="CX14" s="1">
        <v>214.65943957906049</v>
      </c>
      <c r="CY14" s="1">
        <v>215.79453546094661</v>
      </c>
      <c r="CZ14" s="1">
        <v>216.89546277203539</v>
      </c>
      <c r="DA14" s="1">
        <v>217.9635475225098</v>
      </c>
      <c r="DB14" s="1">
        <v>219.00009562809879</v>
      </c>
      <c r="DC14" s="1">
        <v>220.00639351734989</v>
      </c>
      <c r="DD14" s="1">
        <v>220.98370873547671</v>
      </c>
      <c r="DE14" s="1">
        <v>221.93329054101491</v>
      </c>
      <c r="DF14" s="1">
        <v>222.85637049210749</v>
      </c>
      <c r="DG14" s="1">
        <v>223.75416301968789</v>
      </c>
      <c r="DH14" s="1">
        <v>224.62786598531471</v>
      </c>
      <c r="DI14" s="1">
        <v>225.47866122176069</v>
      </c>
      <c r="DJ14" s="1">
        <v>226.307715054824</v>
      </c>
      <c r="DK14" s="1">
        <v>227.11536993122851</v>
      </c>
      <c r="DL14" s="1">
        <v>227.89993779901931</v>
      </c>
      <c r="DM14" s="1">
        <v>228.6619114196119</v>
      </c>
      <c r="DN14" s="1">
        <v>229.40195854879411</v>
      </c>
      <c r="DO14" s="1">
        <v>230.12072905368731</v>
      </c>
      <c r="DP14" s="1">
        <v>230.81885525002571</v>
      </c>
      <c r="DQ14" s="1">
        <v>231.4969522275112</v>
      </c>
      <c r="DR14" s="1">
        <v>232.1556181632067</v>
      </c>
      <c r="DS14" s="1">
        <v>232.7954346230099</v>
      </c>
      <c r="DT14" s="1">
        <v>233.4169668513014</v>
      </c>
      <c r="DU14" s="1">
        <v>234.02076404892011</v>
      </c>
      <c r="DV14" s="1">
        <v>234.60735963965229</v>
      </c>
      <c r="DW14" s="1">
        <v>235.17727152547431</v>
      </c>
      <c r="DX14" s="1">
        <v>235.7310023307931</v>
      </c>
      <c r="DY14" s="1">
        <v>236.26903963597289</v>
      </c>
      <c r="DZ14" s="1">
        <v>236.79185620044029</v>
      </c>
      <c r="EA14" s="1">
        <v>237.29991017568591</v>
      </c>
      <c r="EB14" s="1">
        <v>237.7936453084788</v>
      </c>
      <c r="EC14" s="1">
        <v>238.27349113462381</v>
      </c>
    </row>
    <row r="15" spans="2:133" x14ac:dyDescent="0.25">
      <c r="B15" s="5">
        <v>75</v>
      </c>
      <c r="C15" s="1"/>
      <c r="D15" s="1">
        <v>8.2146194751601342E-2</v>
      </c>
      <c r="E15" s="1">
        <v>0.3269375521512643</v>
      </c>
      <c r="F15" s="1">
        <v>0.73201777998647799</v>
      </c>
      <c r="G15" s="1">
        <v>1.2948152876593331</v>
      </c>
      <c r="H15" s="1">
        <v>2.0123944407052079</v>
      </c>
      <c r="I15" s="1">
        <v>2.88168449417131</v>
      </c>
      <c r="J15" s="1">
        <v>3.8996590124421289</v>
      </c>
      <c r="K15" s="1">
        <v>5.0634790401567784</v>
      </c>
      <c r="L15" s="1">
        <v>6.3689806958807083</v>
      </c>
      <c r="M15" s="1">
        <v>7.8049894696349611</v>
      </c>
      <c r="N15" s="1">
        <v>9.3702826327132698</v>
      </c>
      <c r="O15" s="1">
        <v>11.06510481247196</v>
      </c>
      <c r="P15" s="1">
        <v>12.88932702311112</v>
      </c>
      <c r="Q15" s="1">
        <v>14.84246831012098</v>
      </c>
      <c r="R15" s="1">
        <v>16.923716538451149</v>
      </c>
      <c r="S15" s="1">
        <v>19.131948546209259</v>
      </c>
      <c r="T15" s="1">
        <v>21.465750020335381</v>
      </c>
      <c r="U15" s="1">
        <v>23.923435647776049</v>
      </c>
      <c r="V15" s="1">
        <v>26.50307028535622</v>
      </c>
      <c r="W15" s="1">
        <v>29.202491976547549</v>
      </c>
      <c r="X15" s="1">
        <v>32.019337521789232</v>
      </c>
      <c r="Y15" s="1">
        <v>34.951070914599029</v>
      </c>
      <c r="Z15" s="1">
        <v>37.995014302501197</v>
      </c>
      <c r="AA15" s="1">
        <v>41.148380341893017</v>
      </c>
      <c r="AB15" s="1">
        <v>44.408304103946882</v>
      </c>
      <c r="AC15" s="1">
        <v>47.77187229096279</v>
      </c>
      <c r="AD15" s="1">
        <v>51.236147590313287</v>
      </c>
      <c r="AE15" s="1">
        <v>54.798186495229118</v>
      </c>
      <c r="AF15" s="1">
        <v>58.455049626742948</v>
      </c>
      <c r="AG15" s="1">
        <v>62.203804167867247</v>
      </c>
      <c r="AH15" s="1">
        <v>66.041518237734977</v>
      </c>
      <c r="AI15" s="1">
        <v>69.96524694999664</v>
      </c>
      <c r="AJ15" s="1">
        <v>73.972009909529334</v>
      </c>
      <c r="AK15" s="1">
        <v>78.058760526363926</v>
      </c>
      <c r="AL15" s="1">
        <v>82.222349019778392</v>
      </c>
      <c r="AM15" s="1">
        <v>86.459482971466855</v>
      </c>
      <c r="AN15" s="1">
        <v>90.766690717471249</v>
      </c>
      <c r="AO15" s="1">
        <v>95.140292477946389</v>
      </c>
      <c r="AP15" s="1">
        <v>99.576381215695278</v>
      </c>
      <c r="AQ15" s="1">
        <v>104.0732689799401</v>
      </c>
      <c r="AR15" s="1">
        <v>108.63832943180959</v>
      </c>
      <c r="AS15" s="1">
        <v>113.2692546376754</v>
      </c>
      <c r="AT15" s="1">
        <v>117.962639480333</v>
      </c>
      <c r="AU15" s="1">
        <v>122.71542190705399</v>
      </c>
      <c r="AV15" s="1">
        <v>127.52483391771629</v>
      </c>
      <c r="AW15" s="1">
        <v>132.3883360044957</v>
      </c>
      <c r="AX15" s="1">
        <v>137.30354357052909</v>
      </c>
      <c r="AY15" s="1">
        <v>142.268154858966</v>
      </c>
      <c r="AZ15" s="1">
        <v>147.27988836255511</v>
      </c>
      <c r="BA15" s="1">
        <v>152.33643451801481</v>
      </c>
      <c r="BB15" s="1">
        <v>157.43542293706469</v>
      </c>
      <c r="BC15" s="1">
        <v>162.57440351481841</v>
      </c>
      <c r="BD15" s="1">
        <v>167.7508380609278</v>
      </c>
      <c r="BE15" s="1">
        <v>172.96209869539851</v>
      </c>
      <c r="BF15" s="1">
        <v>178.20546984361721</v>
      </c>
      <c r="BG15" s="1">
        <v>183.47815179295361</v>
      </c>
      <c r="BH15" s="1">
        <v>188.7772649999078</v>
      </c>
      <c r="BI15" s="1">
        <v>194.0998553627841</v>
      </c>
      <c r="BJ15" s="1">
        <v>199.44290136416851</v>
      </c>
      <c r="BK15" s="1">
        <v>204.8033243340308</v>
      </c>
      <c r="BL15" s="1">
        <v>210.35106742425779</v>
      </c>
      <c r="BM15" s="1">
        <v>215.67765371814781</v>
      </c>
      <c r="BN15" s="1">
        <v>220.79308796984279</v>
      </c>
      <c r="BO15" s="1">
        <v>225.70718265834429</v>
      </c>
      <c r="BP15" s="1">
        <v>230.42948013620131</v>
      </c>
      <c r="BQ15" s="1">
        <v>234.96918492068849</v>
      </c>
      <c r="BR15" s="1">
        <v>239.3351191452951</v>
      </c>
      <c r="BS15" s="1">
        <v>243.5356968279423</v>
      </c>
      <c r="BT15" s="1">
        <v>247.5789127297777</v>
      </c>
      <c r="BU15" s="1">
        <v>251.47234211508959</v>
      </c>
      <c r="BV15" s="1">
        <v>255.22314834919919</v>
      </c>
      <c r="BW15" s="1">
        <v>258.83989353745699</v>
      </c>
      <c r="BX15" s="1">
        <v>262.33101782346301</v>
      </c>
      <c r="BY15" s="1">
        <v>265.70159199215522</v>
      </c>
      <c r="BZ15" s="1">
        <v>268.95640850017628</v>
      </c>
      <c r="CA15" s="1">
        <v>272.10002254320938</v>
      </c>
      <c r="CB15" s="1">
        <v>275.13676587672882</v>
      </c>
      <c r="CC15" s="1">
        <v>278.07076068484719</v>
      </c>
      <c r="CD15" s="1">
        <v>280.90593320317868</v>
      </c>
      <c r="CE15" s="1">
        <v>283.64602689409469</v>
      </c>
      <c r="CF15" s="1">
        <v>286.29461504241999</v>
      </c>
      <c r="CG15" s="1">
        <v>288.85511269147952</v>
      </c>
      <c r="CH15" s="1">
        <v>291.330787877494</v>
      </c>
      <c r="CI15" s="1">
        <v>293.72477214784908</v>
      </c>
      <c r="CJ15" s="1">
        <v>296.0400703682501</v>
      </c>
      <c r="CK15" s="1">
        <v>298.2795698372729</v>
      </c>
      <c r="CL15" s="1">
        <v>300.44604873574627</v>
      </c>
      <c r="CM15" s="1">
        <v>302.54218394404518</v>
      </c>
      <c r="CN15" s="1">
        <v>304.57055826352541</v>
      </c>
      <c r="CO15" s="1">
        <v>306.5336670797451</v>
      </c>
      <c r="CP15" s="1">
        <v>308.43392450527028</v>
      </c>
      <c r="CQ15" s="1">
        <v>310.27366903911178</v>
      </c>
      <c r="CR15" s="1">
        <v>312.05516877854973</v>
      </c>
      <c r="CS15" s="1">
        <v>313.78062621738741</v>
      </c>
      <c r="CT15" s="1">
        <v>315.45218266276169</v>
      </c>
      <c r="CU15" s="1">
        <v>317.0719223006065</v>
      </c>
      <c r="CV15" s="1">
        <v>318.64187593779701</v>
      </c>
      <c r="CW15" s="1">
        <v>320.16402444696581</v>
      </c>
      <c r="CX15" s="1">
        <v>321.64030193800221</v>
      </c>
      <c r="CY15" s="1">
        <v>323.07259867835921</v>
      </c>
      <c r="CZ15" s="1">
        <v>324.46276378249331</v>
      </c>
      <c r="DA15" s="1">
        <v>325.81260768910499</v>
      </c>
      <c r="DB15" s="1">
        <v>327.123904443264</v>
      </c>
      <c r="DC15" s="1">
        <v>328.39839379907431</v>
      </c>
      <c r="DD15" s="1">
        <v>329.63778315718031</v>
      </c>
      <c r="DE15" s="1">
        <v>330.84374935019991</v>
      </c>
      <c r="DF15" s="1">
        <v>332.01794028802738</v>
      </c>
      <c r="DG15" s="1">
        <v>333.16197647392971</v>
      </c>
      <c r="DH15" s="1">
        <v>334.27745240140382</v>
      </c>
      <c r="DI15" s="1">
        <v>335.36561013225969</v>
      </c>
      <c r="DJ15" s="1">
        <v>336.42410366213841</v>
      </c>
      <c r="DK15" s="1">
        <v>337.45284625666932</v>
      </c>
      <c r="DL15" s="1">
        <v>338.45272400898551</v>
      </c>
      <c r="DM15" s="1">
        <v>339.42459729547238</v>
      </c>
      <c r="DN15" s="1">
        <v>340.36930152710579</v>
      </c>
      <c r="DO15" s="1">
        <v>341.28764784948089</v>
      </c>
      <c r="DP15" s="1">
        <v>342.18042379528657</v>
      </c>
      <c r="DQ15" s="1">
        <v>343.04839389268602</v>
      </c>
      <c r="DR15" s="1">
        <v>343.89230023279731</v>
      </c>
      <c r="DS15" s="1">
        <v>344.71286299921871</v>
      </c>
      <c r="DT15" s="1">
        <v>345.51078096230952</v>
      </c>
      <c r="DU15" s="1">
        <v>346.28673194073701</v>
      </c>
      <c r="DV15" s="1">
        <v>347.0413732326042</v>
      </c>
      <c r="DW15" s="1">
        <v>347.77534201829349</v>
      </c>
      <c r="DX15" s="1">
        <v>348.48925573700751</v>
      </c>
      <c r="DY15" s="1">
        <v>349.18371243883178</v>
      </c>
      <c r="DZ15" s="1">
        <v>349.85929111401219</v>
      </c>
      <c r="EA15" s="1">
        <v>350.51655200101499</v>
      </c>
      <c r="EB15" s="1">
        <v>351.15603687481672</v>
      </c>
      <c r="EC15" s="1">
        <v>351.77826931676702</v>
      </c>
    </row>
    <row r="17" spans="2:132" x14ac:dyDescent="0.25">
      <c r="B17" s="5">
        <v>25</v>
      </c>
      <c r="D17" s="1">
        <f>E9-D9</f>
        <v>-1.4584488177607491E-5</v>
      </c>
      <c r="E17" s="1">
        <f>F9-E9</f>
        <v>2.4981156724199205E-4</v>
      </c>
      <c r="F17" s="1">
        <f>G9-F9</f>
        <v>6.4824223871670639E-4</v>
      </c>
      <c r="G17" s="1">
        <f>H9-G9</f>
        <v>1.1798563862593927E-3</v>
      </c>
      <c r="H17" s="1">
        <f>I9-H9</f>
        <v>1.844136772716664E-3</v>
      </c>
      <c r="I17" s="1">
        <f>J9-I9</f>
        <v>2.6413944836286567E-3</v>
      </c>
      <c r="J17" s="1">
        <f>K9-J9</f>
        <v>3.5731765467552634E-3</v>
      </c>
      <c r="K17" s="1">
        <f>L9-K9</f>
        <v>4.6257378744416489E-3</v>
      </c>
      <c r="L17" s="1">
        <f>M9-L9</f>
        <v>5.7181406669128999E-3</v>
      </c>
      <c r="M17" s="1">
        <f>N9-M9</f>
        <v>6.9425509411165098E-3</v>
      </c>
      <c r="N17" s="1">
        <f>O9-N9</f>
        <v>8.317778801211869E-3</v>
      </c>
      <c r="O17" s="1">
        <f>P9-O9</f>
        <v>9.8440557855563604E-3</v>
      </c>
      <c r="P17" s="1">
        <f>Q9-P9</f>
        <v>1.1521235754831771E-2</v>
      </c>
      <c r="Q17" s="1">
        <f>R9-Q9</f>
        <v>1.3348801180831593E-2</v>
      </c>
      <c r="R17" s="1">
        <f>S9-R9</f>
        <v>1.5325866596898052E-2</v>
      </c>
      <c r="S17" s="1">
        <f>T9-S9</f>
        <v>1.7451180496292934E-2</v>
      </c>
      <c r="T17" s="1">
        <f>U9-T9</f>
        <v>1.9723126588042206E-2</v>
      </c>
      <c r="U17" s="1">
        <f>V9-U9</f>
        <v>2.2139724999429483E-2</v>
      </c>
      <c r="V17" s="1">
        <f>W9-V9</f>
        <v>2.4698633776331719E-2</v>
      </c>
      <c r="W17" s="1">
        <f>X9-W9</f>
        <v>2.7397150971538081E-2</v>
      </c>
      <c r="X17" s="1">
        <f>Y9-X9</f>
        <v>3.0232217457526522E-2</v>
      </c>
      <c r="Y17" s="1">
        <f>Z9-Y9</f>
        <v>3.3200420597662261E-2</v>
      </c>
      <c r="Z17" s="1">
        <f>AA9-Z9</f>
        <v>3.6297998846407609E-2</v>
      </c>
      <c r="AA17" s="1">
        <f>AB9-AA9</f>
        <v>3.9520847370591139E-2</v>
      </c>
      <c r="AB17" s="1">
        <f>AC9-AB9</f>
        <v>4.2864524733737086E-2</v>
      </c>
      <c r="AC17" s="1">
        <f>AD9-AC9</f>
        <v>4.6324260753808078E-2</v>
      </c>
      <c r="AD17" s="1">
        <f>AE9-AD9</f>
        <v>4.9894965567357841E-2</v>
      </c>
      <c r="AE17" s="1">
        <f>AF9-AE9</f>
        <v>5.3571239988116248E-2</v>
      </c>
      <c r="AF17" s="1">
        <f>AG9-AF9</f>
        <v>5.7347387189270904E-2</v>
      </c>
      <c r="AG17" s="1">
        <f>AH9-AG9</f>
        <v>6.1217425757320143E-2</v>
      </c>
      <c r="AH17" s="1">
        <f>AI9-AH9</f>
        <v>6.5175104078836199E-2</v>
      </c>
      <c r="AI17" s="1">
        <f>AJ9-AI9</f>
        <v>6.9213916026775735E-2</v>
      </c>
      <c r="AJ17" s="1">
        <f>AK9-AJ9</f>
        <v>7.3327117819886212E-2</v>
      </c>
      <c r="AK17" s="1">
        <f>AL9-AK9</f>
        <v>7.750774585028708E-2</v>
      </c>
      <c r="AL17" s="1">
        <f>AM9-AL9</f>
        <v>8.1748635299171202E-2</v>
      </c>
      <c r="AM17" s="1">
        <f>AN9-AM9</f>
        <v>8.6042439163633855E-2</v>
      </c>
      <c r="AN17" s="1">
        <f>AO9-AN9</f>
        <v>9.03816474001502E-2</v>
      </c>
      <c r="AO17" s="1">
        <f>AP9-AO9</f>
        <v>9.4758605737907953E-2</v>
      </c>
      <c r="AP17" s="1">
        <f>AQ9-AP9</f>
        <v>9.9165533803525996E-2</v>
      </c>
      <c r="AQ17" s="1">
        <f>AR9-AQ9</f>
        <v>0.10359454212564789</v>
      </c>
      <c r="AR17" s="1">
        <f>AS9-AR9</f>
        <v>0.10803764765888313</v>
      </c>
      <c r="AS17" s="1">
        <f>AT9-AS9</f>
        <v>0.11248678754190689</v>
      </c>
      <c r="AT17" s="1">
        <f>AU9-AT9</f>
        <v>0.11693383082864695</v>
      </c>
      <c r="AU17" s="1">
        <f>AV9-AU9</f>
        <v>0.12137058813269808</v>
      </c>
      <c r="AV17" s="1">
        <f>AW9-AV9</f>
        <v>0.12586922641002518</v>
      </c>
      <c r="AW17" s="1">
        <f>AX9-AW9</f>
        <v>0.13066563757941863</v>
      </c>
      <c r="AX17" s="1">
        <f>AY9-AX9</f>
        <v>0.13552651288061712</v>
      </c>
      <c r="AY17" s="1">
        <f>AZ9-AY9</f>
        <v>0.14042310753544696</v>
      </c>
      <c r="AZ17" s="1">
        <f>BA9-AZ9</f>
        <v>0.14535194824666409</v>
      </c>
      <c r="BA17" s="1">
        <f>BB9-BA9</f>
        <v>0.15030962827844885</v>
      </c>
      <c r="BB17" s="1">
        <f>BC9-BB9</f>
        <v>0.15529280571944826</v>
      </c>
      <c r="BC17" s="1">
        <f>BD9-BC9</f>
        <v>0.1602982016934078</v>
      </c>
      <c r="BD17" s="1">
        <f>BE9-BD9</f>
        <v>0.16532259889434897</v>
      </c>
      <c r="BE17" s="1">
        <f>BF9-BE9</f>
        <v>0.17036284085230635</v>
      </c>
      <c r="BF17" s="1">
        <f>BG9-BF9</f>
        <v>0.17541583218771661</v>
      </c>
      <c r="BG17" s="1">
        <f>BH9-BG9</f>
        <v>0.18047854053939005</v>
      </c>
      <c r="BH17" s="1">
        <f>BI9-BH9</f>
        <v>0.18554799733651306</v>
      </c>
      <c r="BI17" s="1">
        <f>BJ9-BI9</f>
        <v>0.19062130702626989</v>
      </c>
      <c r="BJ17" s="1">
        <f>BK9-BJ9</f>
        <v>0.19569564756099478</v>
      </c>
      <c r="BK17" s="1">
        <f>BL9-BK9</f>
        <v>0.21264131784095586</v>
      </c>
      <c r="BL17" s="1">
        <f>BM9-BL9</f>
        <v>0.20981298934120218</v>
      </c>
      <c r="BM17" s="1">
        <f>BN9-BM9</f>
        <v>0.20690011001707376</v>
      </c>
      <c r="BN17" s="1">
        <f>BO9-BN9</f>
        <v>0.20391170322775221</v>
      </c>
      <c r="BO17" s="1">
        <f>BP9-BO9</f>
        <v>0.20085850535522898</v>
      </c>
      <c r="BP17" s="1">
        <f>BQ9-BP9</f>
        <v>0.19775056681513004</v>
      </c>
      <c r="BQ17" s="1">
        <f>BR9-BQ9</f>
        <v>0.19459719754687033</v>
      </c>
      <c r="BR17" s="1">
        <f>BS9-BR9</f>
        <v>0.19140700403983768</v>
      </c>
      <c r="BS17" s="1">
        <f>BT9-BS9</f>
        <v>0.18818792431966447</v>
      </c>
      <c r="BT17" s="1">
        <f>BU9-BT9</f>
        <v>0.18494726100669823</v>
      </c>
      <c r="BU17" s="1">
        <f>BV9-BU9</f>
        <v>0.18169171258417549</v>
      </c>
      <c r="BV17" s="1">
        <f>BW9-BV9</f>
        <v>0.17842740301038162</v>
      </c>
      <c r="BW17" s="1">
        <f>BX9-BW9</f>
        <v>0.17520457779897924</v>
      </c>
      <c r="BX17" s="1">
        <f>BY9-BX9</f>
        <v>0.17218055989057746</v>
      </c>
      <c r="BY17" s="1">
        <f>BZ9-BY9</f>
        <v>0.1691514578416653</v>
      </c>
      <c r="BZ17" s="1">
        <f>CA9-BZ9</f>
        <v>0.16609370567389359</v>
      </c>
      <c r="CA17" s="1">
        <f>CB9-CA9</f>
        <v>0.16301280168983823</v>
      </c>
      <c r="CB17" s="1">
        <f>CC9-CB9</f>
        <v>0.15991404883788363</v>
      </c>
      <c r="CC17" s="1">
        <f>CD9-CC9</f>
        <v>0.15680255955182076</v>
      </c>
      <c r="CD17" s="1">
        <f>CE9-CD9</f>
        <v>0.15368326046518632</v>
      </c>
      <c r="CE17" s="1">
        <f>CF9-CE9</f>
        <v>0.1505608969921326</v>
      </c>
      <c r="CF17" s="1">
        <f>CG9-CF9</f>
        <v>0.14744003781737547</v>
      </c>
      <c r="CG17" s="1">
        <f>CH9-CG9</f>
        <v>0.14432507930415284</v>
      </c>
      <c r="CH17" s="1">
        <f>CI9-CH9</f>
        <v>0.14122024983389281</v>
      </c>
      <c r="CI17" s="1">
        <f>CJ9-CI9</f>
        <v>0.13812961407542446</v>
      </c>
      <c r="CJ17" s="1">
        <f>CK9-CJ9</f>
        <v>0.1350570772212194</v>
      </c>
      <c r="CK17" s="1">
        <f>CL9-CK9</f>
        <v>0.13200638916778473</v>
      </c>
      <c r="CL17" s="1">
        <f>CM9-CL9</f>
        <v>0.12898114865575394</v>
      </c>
      <c r="CM17" s="1">
        <f>CN9-CM9</f>
        <v>0.12598480738849105</v>
      </c>
      <c r="CN17" s="1">
        <f>CO9-CN9</f>
        <v>0.12302067409689244</v>
      </c>
      <c r="CO17" s="1">
        <f>CP9-CO9</f>
        <v>0.12009191858822987</v>
      </c>
      <c r="CP17" s="1">
        <f>CQ9-CP9</f>
        <v>0.11720157575787482</v>
      </c>
      <c r="CQ17" s="1">
        <f>CR9-CQ9</f>
        <v>0.11435254956761298</v>
      </c>
      <c r="CR17" s="1">
        <f>CS9-CR9</f>
        <v>0.11154761699415872</v>
      </c>
      <c r="CS17" s="1">
        <f>CT9-CS9</f>
        <v>0.10878943194181545</v>
      </c>
      <c r="CT17" s="1">
        <f>CU9-CT9</f>
        <v>0.10608052912751198</v>
      </c>
      <c r="CU17" s="1">
        <f>CV9-CU9</f>
        <v>0.10342332791629083</v>
      </c>
      <c r="CV17" s="1">
        <f>CW9-CV9</f>
        <v>0.10082013613618912</v>
      </c>
      <c r="CW17" s="1">
        <f>CX9-CW9</f>
        <v>9.8273153840150229E-2</v>
      </c>
      <c r="CX17" s="1">
        <f>CY9-CX9</f>
        <v>9.578447703571058E-2</v>
      </c>
      <c r="CY17" s="1">
        <f>CZ9-CY9</f>
        <v>9.3356101371000477E-2</v>
      </c>
      <c r="CZ17" s="1">
        <f>DA9-CZ9</f>
        <v>9.098992577663978E-2</v>
      </c>
      <c r="DA17" s="1">
        <f>DB9-DA9</f>
        <v>8.8687756063309919E-2</v>
      </c>
      <c r="DB17" s="1">
        <f>DC9-DB9</f>
        <v>8.6451308481610312E-2</v>
      </c>
      <c r="DC17" s="1">
        <f>DD9-DC9</f>
        <v>8.4282213223088931E-2</v>
      </c>
      <c r="DD17" s="1">
        <f>DE9-DD9</f>
        <v>8.2182017885729763E-2</v>
      </c>
      <c r="DE17" s="1">
        <f>DF9-DE9</f>
        <v>8.015219089230996E-2</v>
      </c>
      <c r="DF17" s="1">
        <f>DG9-DF9</f>
        <v>7.8194124855530234E-2</v>
      </c>
      <c r="DG17" s="1">
        <f>DH9-DG9</f>
        <v>7.6309139899469969E-2</v>
      </c>
      <c r="DH17" s="1">
        <f>DI9-DH9</f>
        <v>7.449848693937966E-2</v>
      </c>
      <c r="DI17" s="1">
        <f>DJ9-DI9</f>
        <v>7.2763350906660307E-2</v>
      </c>
      <c r="DJ17" s="1">
        <f>DK9-DJ9</f>
        <v>7.1104853929380596E-2</v>
      </c>
      <c r="DK17" s="1">
        <f>DL9-DK9</f>
        <v>6.9524058478339867E-2</v>
      </c>
      <c r="DL17" s="1">
        <f>DM9-DL9</f>
        <v>6.8021970446599411E-2</v>
      </c>
      <c r="DM17" s="1">
        <f>DN9-DM9</f>
        <v>6.6599542206210671E-2</v>
      </c>
      <c r="DN17" s="1">
        <f>DO9-DN9</f>
        <v>6.5249687282699753E-2</v>
      </c>
      <c r="DO17" s="1">
        <f>DP9-DO9</f>
        <v>6.3718407778779351E-2</v>
      </c>
      <c r="DP17" s="1">
        <f>DQ9-DP9</f>
        <v>6.2108351608051393E-2</v>
      </c>
      <c r="DQ17" s="1">
        <f>DR9-DQ9</f>
        <v>6.0534495273030231E-2</v>
      </c>
      <c r="DR17" s="1">
        <f>DS9-DR9</f>
        <v>5.8996460910819337E-2</v>
      </c>
      <c r="DS17" s="1">
        <f>DT9-DS9</f>
        <v>5.7493836016190514E-2</v>
      </c>
      <c r="DT17" s="1">
        <f>DU9-DT9</f>
        <v>5.6026175018729418E-2</v>
      </c>
      <c r="DU17" s="1">
        <f>DV9-DU9</f>
        <v>5.4593000800350566E-2</v>
      </c>
      <c r="DV17" s="1">
        <f>DW9-DV9</f>
        <v>5.3193806153888801E-2</v>
      </c>
      <c r="DW17" s="1">
        <f>DX9-DW9</f>
        <v>5.1828055171281306E-2</v>
      </c>
      <c r="DX17" s="1">
        <f>DY9-DX9</f>
        <v>5.0495184593868814E-2</v>
      </c>
      <c r="DY17" s="1">
        <f>DZ9-DY9</f>
        <v>4.9194605092020893E-2</v>
      </c>
      <c r="DZ17" s="1">
        <f>EA9-DZ9</f>
        <v>4.7925702498648803E-2</v>
      </c>
      <c r="EA17" s="1">
        <f>EB9-EA9</f>
        <v>4.6687838991751107E-2</v>
      </c>
      <c r="EB17" s="1">
        <f>EC9-EB9</f>
        <v>4.5480354222918962E-2</v>
      </c>
    </row>
    <row r="18" spans="2:132" x14ac:dyDescent="0.25">
      <c r="B18" s="5">
        <v>50</v>
      </c>
      <c r="D18" s="1">
        <f>E10-D10</f>
        <v>2.466200506630184E-4</v>
      </c>
      <c r="E18" s="1">
        <f>F10-E10</f>
        <v>9.8177486128739333E-4</v>
      </c>
      <c r="F18" s="1">
        <f>G10-F10</f>
        <v>2.1183253885271309E-3</v>
      </c>
      <c r="G18" s="1">
        <f>H10-G10</f>
        <v>3.6751466418787353E-3</v>
      </c>
      <c r="H18" s="1">
        <f>I10-H10</f>
        <v>5.6705898549826977E-3</v>
      </c>
      <c r="I18" s="1">
        <f>J10-I10</f>
        <v>8.1231675298261193E-3</v>
      </c>
      <c r="J18" s="1">
        <f>K10-J10</f>
        <v>1.1052297227854609E-2</v>
      </c>
      <c r="K18" s="1">
        <f>L10-K10</f>
        <v>1.4452000755345029E-2</v>
      </c>
      <c r="L18" s="1">
        <f>M10-L10</f>
        <v>1.820230291306224E-2</v>
      </c>
      <c r="M18" s="1">
        <f>N10-M10</f>
        <v>2.2457790283749723E-2</v>
      </c>
      <c r="N18" s="1">
        <f>O10-N10</f>
        <v>2.7262617739136644E-2</v>
      </c>
      <c r="O18" s="1">
        <f>P10-O10</f>
        <v>3.26301064816681E-2</v>
      </c>
      <c r="P18" s="1">
        <f>Q10-P10</f>
        <v>3.85711657960357E-2</v>
      </c>
      <c r="Q18" s="1">
        <f>R10-Q10</f>
        <v>4.5094210679231084E-2</v>
      </c>
      <c r="R18" s="1">
        <f>S10-R10</f>
        <v>5.2205101949644089E-2</v>
      </c>
      <c r="S18" s="1">
        <f>T10-S10</f>
        <v>5.9907107989266406E-2</v>
      </c>
      <c r="T18" s="1">
        <f>U10-T10</f>
        <v>6.8200887238159424E-2</v>
      </c>
      <c r="U18" s="1">
        <f>V10-U10</f>
        <v>7.7084491100729069E-2</v>
      </c>
      <c r="V18" s="1">
        <f>W10-V10</f>
        <v>8.6553387768818324E-2</v>
      </c>
      <c r="W18" s="1">
        <f>X10-W10</f>
        <v>9.660050846812851E-2</v>
      </c>
      <c r="X18" s="1">
        <f>Y10-X10</f>
        <v>0.10721631842462287</v>
      </c>
      <c r="Y18" s="1">
        <f>Z10-Y10</f>
        <v>0.11838891514754479</v>
      </c>
      <c r="Z18" s="1">
        <f>AA10-Z10</f>
        <v>0.13010415587310176</v>
      </c>
      <c r="AA18" s="1">
        <f>AB10-AA10</f>
        <v>0.14234581421633807</v>
      </c>
      <c r="AB18" s="1">
        <f>AC10-AB10</f>
        <v>0.15509576273905501</v>
      </c>
      <c r="AC18" s="1">
        <f>AD10-AC10</f>
        <v>0.16833417404519602</v>
      </c>
      <c r="AD18" s="1">
        <f>AE10-AD10</f>
        <v>0.18203972826199388</v>
      </c>
      <c r="AE18" s="1">
        <f>AF10-AE10</f>
        <v>0.1961898106980231</v>
      </c>
      <c r="AF18" s="1">
        <f>AG10-AF10</f>
        <v>0.21076068093763189</v>
      </c>
      <c r="AG18" s="1">
        <f>AH10-AG10</f>
        <v>0.22572759481422411</v>
      </c>
      <c r="AH18" s="1">
        <f>AI10-AH10</f>
        <v>0.24106486408560812</v>
      </c>
      <c r="AI18" s="1">
        <f>AJ10-AI10</f>
        <v>0.25674584532238498</v>
      </c>
      <c r="AJ18" s="1">
        <f>AK10-AJ10</f>
        <v>0.27274285867603298</v>
      </c>
      <c r="AK18" s="1">
        <f>AL10-AK10</f>
        <v>0.28902704727499184</v>
      </c>
      <c r="AL18" s="1">
        <f>AM10-AL10</f>
        <v>0.30556819708248595</v>
      </c>
      <c r="AM18" s="1">
        <f>AN10-AM10</f>
        <v>0.32233454325816524</v>
      </c>
      <c r="AN18" s="1">
        <f>AO10-AN10</f>
        <v>0.33929259072871787</v>
      </c>
      <c r="AO18" s="1">
        <f>AP10-AO10</f>
        <v>0.35640697338265426</v>
      </c>
      <c r="AP18" s="1">
        <f>AQ10-AP10</f>
        <v>0.37364036837031733</v>
      </c>
      <c r="AQ18" s="1">
        <f>AR10-AQ10</f>
        <v>0.39095347092253263</v>
      </c>
      <c r="AR18" s="1">
        <f>AS10-AR10</f>
        <v>0.40842025562132989</v>
      </c>
      <c r="AS18" s="1">
        <f>AT10-AS10</f>
        <v>0.42674528864954198</v>
      </c>
      <c r="AT18" s="1">
        <f>AU10-AT10</f>
        <v>0.4453997030811081</v>
      </c>
      <c r="AU18" s="1">
        <f>AV10-AU10</f>
        <v>0.46422934279540584</v>
      </c>
      <c r="AV18" s="1">
        <f>AW10-AV10</f>
        <v>0.48321638464098271</v>
      </c>
      <c r="AW18" s="1">
        <f>AX10-AW10</f>
        <v>0.50234355628457195</v>
      </c>
      <c r="AX18" s="1">
        <f>AY10-AX10</f>
        <v>0.52159413214344852</v>
      </c>
      <c r="AY18" s="1">
        <f>AZ10-AY10</f>
        <v>0.54095183851390516</v>
      </c>
      <c r="AZ18" s="1">
        <f>BA10-AZ10</f>
        <v>0.56040066621494589</v>
      </c>
      <c r="BA18" s="1">
        <f>BB10-BA10</f>
        <v>0.579924600214202</v>
      </c>
      <c r="BB18" s="1">
        <f>BC10-BB10</f>
        <v>0.59950728442101031</v>
      </c>
      <c r="BC18" s="1">
        <f>BD10-BC10</f>
        <v>0.61913164590901992</v>
      </c>
      <c r="BD18" s="1">
        <f>BE10-BD10</f>
        <v>0.63877950561341024</v>
      </c>
      <c r="BE18" s="1">
        <f>BF10-BE10</f>
        <v>0.65843120154053913</v>
      </c>
      <c r="BF18" s="1">
        <f>BG10-BF10</f>
        <v>0.67806524622838005</v>
      </c>
      <c r="BG18" s="1">
        <f>BH10-BG10</f>
        <v>0.69765803340346011</v>
      </c>
      <c r="BH18" s="1">
        <f>BI10-BH10</f>
        <v>0.71718360093585076</v>
      </c>
      <c r="BI18" s="1">
        <f>BJ10-BI10</f>
        <v>0.7366134496986696</v>
      </c>
      <c r="BJ18" s="1">
        <f>BK10-BJ10</f>
        <v>0.75591641194635883</v>
      </c>
      <c r="BK18" s="1">
        <f>BL10-BK10</f>
        <v>0.87248834492358185</v>
      </c>
      <c r="BL18" s="1">
        <f>BM10-BL10</f>
        <v>0.86110138608237818</v>
      </c>
      <c r="BM18" s="1">
        <f>BN10-BM10</f>
        <v>0.84889049201306932</v>
      </c>
      <c r="BN18" s="1">
        <f>BO10-BN10</f>
        <v>0.83597013064565218</v>
      </c>
      <c r="BO18" s="1">
        <f>BP10-BO10</f>
        <v>0.82245092157436872</v>
      </c>
      <c r="BP18" s="1">
        <f>BQ10-BP10</f>
        <v>0.80843426646712047</v>
      </c>
      <c r="BQ18" s="1">
        <f>BR10-BQ10</f>
        <v>0.79401252937136135</v>
      </c>
      <c r="BR18" s="1">
        <f>BS10-BR10</f>
        <v>0.77926942855332726</v>
      </c>
      <c r="BS18" s="1">
        <f>BT10-BS10</f>
        <v>0.76428050552434001</v>
      </c>
      <c r="BT18" s="1">
        <f>BU10-BT10</f>
        <v>0.74911363273924181</v>
      </c>
      <c r="BU18" s="1">
        <f>BV10-BU10</f>
        <v>0.73382953554786923</v>
      </c>
      <c r="BV18" s="1">
        <f>BW10-BV10</f>
        <v>0.71863349298869039</v>
      </c>
      <c r="BW18" s="1">
        <f>BX10-BW10</f>
        <v>0.70404282795151829</v>
      </c>
      <c r="BX18" s="1">
        <f>BY10-BX10</f>
        <v>0.68941325955427146</v>
      </c>
      <c r="BY18" s="1">
        <f>BZ10-BY10</f>
        <v>0.67469958780072048</v>
      </c>
      <c r="BZ18" s="1">
        <f>CA10-BZ10</f>
        <v>0.6599417279765305</v>
      </c>
      <c r="CA18" s="1">
        <f>CB10-CA10</f>
        <v>0.64517617184116816</v>
      </c>
      <c r="CB18" s="1">
        <f>CC10-CB10</f>
        <v>0.63043623952453132</v>
      </c>
      <c r="CC18" s="1">
        <f>CD10-CC10</f>
        <v>0.61575231856938117</v>
      </c>
      <c r="CD18" s="1">
        <f>CE10-CD10</f>
        <v>0.60115208919486918</v>
      </c>
      <c r="CE18" s="1">
        <f>CF10-CE10</f>
        <v>0.58666073546805819</v>
      </c>
      <c r="CF18" s="1">
        <f>CG10-CF10</f>
        <v>0.57230114257415821</v>
      </c>
      <c r="CG18" s="1">
        <f>CH10-CG10</f>
        <v>0.55809408064376953</v>
      </c>
      <c r="CH18" s="1">
        <f>CI10-CH10</f>
        <v>0.54405837575970395</v>
      </c>
      <c r="CI18" s="1">
        <f>CJ10-CI10</f>
        <v>0.53021106887175051</v>
      </c>
      <c r="CJ18" s="1">
        <f>CK10-CJ10</f>
        <v>0.51656756331768605</v>
      </c>
      <c r="CK18" s="1">
        <f>CL10-CK10</f>
        <v>0.50314176164093993</v>
      </c>
      <c r="CL18" s="1">
        <f>CM10-CL10</f>
        <v>0.48994619236921011</v>
      </c>
      <c r="CM18" s="1">
        <f>CN10-CM10</f>
        <v>0.47699212735020069</v>
      </c>
      <c r="CN18" s="1">
        <f>CO10-CN10</f>
        <v>0.46428969021338418</v>
      </c>
      <c r="CO18" s="1">
        <f>CP10-CO10</f>
        <v>0.45184795648916065</v>
      </c>
      <c r="CP18" s="1">
        <f>CQ10-CP10</f>
        <v>0.43967504588650996</v>
      </c>
      <c r="CQ18" s="1">
        <f>CR10-CQ10</f>
        <v>0.42777820720887405</v>
      </c>
      <c r="CR18" s="1">
        <f>CS10-CR10</f>
        <v>0.41616389637102458</v>
      </c>
      <c r="CS18" s="1">
        <f>CT10-CS10</f>
        <v>0.40483784795005562</v>
      </c>
      <c r="CT18" s="1">
        <f>CU10-CT10</f>
        <v>0.39380514072690431</v>
      </c>
      <c r="CU18" s="1">
        <f>CV10-CU10</f>
        <v>0.38307025759451108</v>
      </c>
      <c r="CV18" s="1">
        <f>CW10-CV10</f>
        <v>0.37263714027690753</v>
      </c>
      <c r="CW18" s="1">
        <f>CX10-CW10</f>
        <v>0.36250923921198819</v>
      </c>
      <c r="CX18" s="1">
        <f>CY10-CX10</f>
        <v>0.35268955898604304</v>
      </c>
      <c r="CY18" s="1">
        <f>CZ10-CY10</f>
        <v>0.34318069966585085</v>
      </c>
      <c r="CZ18" s="1">
        <f>DA10-CZ10</f>
        <v>0.33398489436148537</v>
      </c>
      <c r="DA18" s="1">
        <f>DB10-DA10</f>
        <v>0.32510404333755361</v>
      </c>
      <c r="DB18" s="1">
        <f>DC10-DB10</f>
        <v>0.31653974496894222</v>
      </c>
      <c r="DC18" s="1">
        <f>DD10-DC10</f>
        <v>0.30829332381370023</v>
      </c>
      <c r="DD18" s="1">
        <f>DE10-DD10</f>
        <v>0.30036585606458033</v>
      </c>
      <c r="DE18" s="1">
        <f>DF10-DE10</f>
        <v>0.29275819261556535</v>
      </c>
      <c r="DF18" s="1">
        <f>DG10-DF10</f>
        <v>0.28547097996209914</v>
      </c>
      <c r="DG18" s="1">
        <f>DH10-DG10</f>
        <v>0.27850467914624488</v>
      </c>
      <c r="DH18" s="1">
        <f>DI10-DH10</f>
        <v>0.27185958291379819</v>
      </c>
      <c r="DI18" s="1">
        <f>DJ10-DI10</f>
        <v>0.26553583127390112</v>
      </c>
      <c r="DJ18" s="1">
        <f>DK10-DJ10</f>
        <v>0.25927346829819697</v>
      </c>
      <c r="DK18" s="1">
        <f>DL10-DK10</f>
        <v>0.25242077708322341</v>
      </c>
      <c r="DL18" s="1">
        <f>DM10-DL10</f>
        <v>0.24567831037455079</v>
      </c>
      <c r="DM18" s="1">
        <f>DN10-DM10</f>
        <v>0.23910543665530781</v>
      </c>
      <c r="DN18" s="1">
        <f>DO10-DN10</f>
        <v>0.23269947619149889</v>
      </c>
      <c r="DO18" s="1">
        <f>DP10-DO10</f>
        <v>0.22645766982674331</v>
      </c>
      <c r="DP18" s="1">
        <f>DQ10-DP10</f>
        <v>0.22037718556316577</v>
      </c>
      <c r="DQ18" s="1">
        <f>DR10-DQ10</f>
        <v>0.21445512456855909</v>
      </c>
      <c r="DR18" s="1">
        <f>DS10-DR10</f>
        <v>0.20868852663826942</v>
      </c>
      <c r="DS18" s="1">
        <f>DT10-DS10</f>
        <v>0.20307437518761162</v>
      </c>
      <c r="DT18" s="1">
        <f>DU10-DT10</f>
        <v>0.1976096017922373</v>
      </c>
      <c r="DU18" s="1">
        <f>DV10-DU10</f>
        <v>0.19229109034861125</v>
      </c>
      <c r="DV18" s="1">
        <f>DW10-DV10</f>
        <v>0.18711568085664254</v>
      </c>
      <c r="DW18" s="1">
        <f>DX10-DW10</f>
        <v>0.18208017288524303</v>
      </c>
      <c r="DX18" s="1">
        <f>DY10-DX10</f>
        <v>0.17718132873772419</v>
      </c>
      <c r="DY18" s="1">
        <f>DZ10-DY10</f>
        <v>0.17241587634123334</v>
      </c>
      <c r="DZ18" s="1">
        <f>EA10-DZ10</f>
        <v>0.16778051190240717</v>
      </c>
      <c r="EA18" s="1">
        <f>EB10-EA10</f>
        <v>0.16327190232852473</v>
      </c>
      <c r="EB18" s="1">
        <f>EC10-EB10</f>
        <v>0.15888668745042622</v>
      </c>
    </row>
    <row r="19" spans="2:132" x14ac:dyDescent="0.25">
      <c r="B19" s="5">
        <v>75</v>
      </c>
      <c r="D19" s="1">
        <f>E11-D11</f>
        <v>5.2596279798650114E-4</v>
      </c>
      <c r="E19" s="1">
        <f>F11-E11</f>
        <v>1.7922276296269968E-3</v>
      </c>
      <c r="F19" s="1">
        <f>G11-F11</f>
        <v>3.798382436744685E-3</v>
      </c>
      <c r="G19" s="1">
        <f>H11-G11</f>
        <v>6.6088379593911579E-3</v>
      </c>
      <c r="H19" s="1">
        <f>I11-H11</f>
        <v>1.028454942947365E-2</v>
      </c>
      <c r="I19" s="1">
        <f>J11-I11</f>
        <v>1.4883886646081649E-2</v>
      </c>
      <c r="J19" s="1">
        <f>K11-J11</f>
        <v>2.04639023769424E-2</v>
      </c>
      <c r="K19" s="1">
        <f>L11-K11</f>
        <v>2.703288543741067E-2</v>
      </c>
      <c r="L19" s="1">
        <f>M11-L11</f>
        <v>3.4378804750185871E-2</v>
      </c>
      <c r="M19" s="1">
        <f>N11-M11</f>
        <v>4.2784082313501892E-2</v>
      </c>
      <c r="N19" s="1">
        <f>O11-N11</f>
        <v>5.2351944181644711E-2</v>
      </c>
      <c r="O19" s="1">
        <f>P11-O11</f>
        <v>6.3128411329017808E-2</v>
      </c>
      <c r="P19" s="1">
        <f>Q11-P11</f>
        <v>7.5151619760895016E-2</v>
      </c>
      <c r="Q19" s="1">
        <f>R11-Q11</f>
        <v>8.8451303600796949E-2</v>
      </c>
      <c r="R19" s="1">
        <f>S11-R11</f>
        <v>0.10304842575125767</v>
      </c>
      <c r="S19" s="1">
        <f>T11-S11</f>
        <v>0.11895497678054312</v>
      </c>
      <c r="T19" s="1">
        <f>U11-T11</f>
        <v>0.13617396683666882</v>
      </c>
      <c r="U19" s="1">
        <f>V11-U11</f>
        <v>0.15469963689828603</v>
      </c>
      <c r="V19" s="1">
        <f>W11-V11</f>
        <v>0.17451790950342838</v>
      </c>
      <c r="W19" s="1">
        <f>X11-W11</f>
        <v>0.19560708093442303</v>
      </c>
      <c r="X19" s="1">
        <f>Y11-X11</f>
        <v>0.21793872540300208</v>
      </c>
      <c r="Y19" s="1">
        <f>Z11-Y11</f>
        <v>0.24147874166563099</v>
      </c>
      <c r="Z19" s="1">
        <f>AA11-Z11</f>
        <v>0.26618843498646005</v>
      </c>
      <c r="AA19" s="1">
        <f>AB11-AA11</f>
        <v>0.29202550814540773</v>
      </c>
      <c r="AB19" s="1">
        <f>AC11-AB11</f>
        <v>0.31894484644572429</v>
      </c>
      <c r="AC19" s="1">
        <f>AD11-AC11</f>
        <v>0.3468990248521</v>
      </c>
      <c r="AD19" s="1">
        <f>AE11-AD11</f>
        <v>0.37583852424275177</v>
      </c>
      <c r="AE19" s="1">
        <f>AF11-AE11</f>
        <v>0.4057116896703401</v>
      </c>
      <c r="AF19" s="1">
        <f>AG11-AF11</f>
        <v>0.43646446904119118</v>
      </c>
      <c r="AG19" s="1">
        <f>AH11-AG11</f>
        <v>0.46803993145446299</v>
      </c>
      <c r="AH19" s="1">
        <f>AI11-AH11</f>
        <v>0.50037751146894127</v>
      </c>
      <c r="AI19" s="1">
        <f>AJ11-AI11</f>
        <v>0.533411916456628</v>
      </c>
      <c r="AJ19" s="1">
        <f>AK11-AJ11</f>
        <v>0.56707171740669082</v>
      </c>
      <c r="AK19" s="1">
        <f>AL11-AK11</f>
        <v>0.60127781237439137</v>
      </c>
      <c r="AL19" s="1">
        <f>AM11-AL11</f>
        <v>0.63594212045767051</v>
      </c>
      <c r="AM19" s="1">
        <f>AN11-AM11</f>
        <v>0.67096689468908721</v>
      </c>
      <c r="AN19" s="1">
        <f>AO11-AN11</f>
        <v>0.70624482754874407</v>
      </c>
      <c r="AO19" s="1">
        <f>AP11-AO11</f>
        <v>0.74165967937616983</v>
      </c>
      <c r="AP19" s="1">
        <f>AQ11-AP11</f>
        <v>0.77756202056671597</v>
      </c>
      <c r="AQ19" s="1">
        <f>AR11-AQ11</f>
        <v>0.81575761191904128</v>
      </c>
      <c r="AR19" s="1">
        <f>AS11-AR11</f>
        <v>0.854482182922089</v>
      </c>
      <c r="AS19" s="1">
        <f>AT11-AS11</f>
        <v>0.89346125606543048</v>
      </c>
      <c r="AT19" s="1">
        <f>AU11-AT11</f>
        <v>0.93269770337571956</v>
      </c>
      <c r="AU19" s="1">
        <f>AV11-AU11</f>
        <v>0.97219315734023048</v>
      </c>
      <c r="AV19" s="1">
        <f>AW11-AV11</f>
        <v>1.0119426627759793</v>
      </c>
      <c r="AW19" s="1">
        <f>AX11-AW11</f>
        <v>1.0519305684969495</v>
      </c>
      <c r="AX19" s="1">
        <f>AY11-AX11</f>
        <v>1.0921282793474916</v>
      </c>
      <c r="AY19" s="1">
        <f>AZ11-AY11</f>
        <v>1.1324939458579095</v>
      </c>
      <c r="AZ19" s="1">
        <f>BA11-AZ11</f>
        <v>1.1729737073611695</v>
      </c>
      <c r="BA19" s="1">
        <f>BB11-BA11</f>
        <v>1.2135038454042899</v>
      </c>
      <c r="BB19" s="1">
        <f>BC11-BB11</f>
        <v>1.2540131766040794</v>
      </c>
      <c r="BC19" s="1">
        <f>BD11-BC11</f>
        <v>1.2944251690412827</v>
      </c>
      <c r="BD19" s="1">
        <f>BE11-BD11</f>
        <v>1.3346595126367369</v>
      </c>
      <c r="BE19" s="1">
        <f>BF11-BE11</f>
        <v>1.3746331192831427</v>
      </c>
      <c r="BF19" s="1">
        <f>BG11-BF11</f>
        <v>1.4142607089738988</v>
      </c>
      <c r="BG19" s="1">
        <f>BH11-BG11</f>
        <v>1.4534552299006691</v>
      </c>
      <c r="BH19" s="1">
        <f>BI11-BH11</f>
        <v>1.4921283725570902</v>
      </c>
      <c r="BI19" s="1">
        <f>BJ11-BI11</f>
        <v>1.5301913970157592</v>
      </c>
      <c r="BJ19" s="1">
        <f>BK11-BJ11</f>
        <v>1.567556427500854</v>
      </c>
      <c r="BK19" s="1">
        <f>BL11-BK11</f>
        <v>1.6530842244566202</v>
      </c>
      <c r="BL19" s="1">
        <f>BM11-BL11</f>
        <v>1.6133100182105551</v>
      </c>
      <c r="BM19" s="1">
        <f>BN11-BM11</f>
        <v>1.5734182062249502</v>
      </c>
      <c r="BN19" s="1">
        <f>BO11-BN11</f>
        <v>1.5336674706821043</v>
      </c>
      <c r="BO19" s="1">
        <f>BP11-BO11</f>
        <v>1.4942656022716676</v>
      </c>
      <c r="BP19" s="1">
        <f>BQ11-BP11</f>
        <v>1.4553733301403895</v>
      </c>
      <c r="BQ19" s="1">
        <f>BR11-BQ11</f>
        <v>1.4171125683617731</v>
      </c>
      <c r="BR19" s="1">
        <f>BS11-BR11</f>
        <v>1.379573737337175</v>
      </c>
      <c r="BS19" s="1">
        <f>BT11-BS11</f>
        <v>1.3428220172378431</v>
      </c>
      <c r="BT19" s="1">
        <f>BU11-BT11</f>
        <v>1.3069025602291617</v>
      </c>
      <c r="BU19" s="1">
        <f>BV11-BU11</f>
        <v>1.2718447552761845</v>
      </c>
      <c r="BV19" s="1">
        <f>BW11-BV11</f>
        <v>1.2382840395223766</v>
      </c>
      <c r="BW19" s="1">
        <f>BX11-BW11</f>
        <v>1.2063406696397294</v>
      </c>
      <c r="BX19" s="1">
        <f>BY11-BX11</f>
        <v>1.1749859932220943</v>
      </c>
      <c r="BY19" s="1">
        <f>BZ11-BY11</f>
        <v>1.1442243021344964</v>
      </c>
      <c r="BZ19" s="1">
        <f>CA11-BZ11</f>
        <v>1.1140651750084132</v>
      </c>
      <c r="CA19" s="1">
        <f>CB11-CA11</f>
        <v>1.0845150053361508</v>
      </c>
      <c r="CB19" s="1">
        <f>CC11-CB11</f>
        <v>1.0555777655825693</v>
      </c>
      <c r="CC19" s="1">
        <f>CD11-CC11</f>
        <v>1.0272556057642035</v>
      </c>
      <c r="CD19" s="1">
        <f>CE11-CD11</f>
        <v>0.99954931999558738</v>
      </c>
      <c r="CE19" s="1">
        <f>CF11-CE11</f>
        <v>0.97245870813038238</v>
      </c>
      <c r="CF19" s="1">
        <f>CG11-CF11</f>
        <v>0.94598285440395102</v>
      </c>
      <c r="CG19" s="1">
        <f>CH11-CG11</f>
        <v>0.92012034060089576</v>
      </c>
      <c r="CH19" s="1">
        <f>CI11-CH11</f>
        <v>0.89486940776536272</v>
      </c>
      <c r="CI19" s="1">
        <f>CJ11-CI11</f>
        <v>0.8702280775835618</v>
      </c>
      <c r="CJ19" s="1">
        <f>CK11-CJ11</f>
        <v>0.84619424231337348</v>
      </c>
      <c r="CK19" s="1">
        <f>CL11-CK11</f>
        <v>0.82276573025620792</v>
      </c>
      <c r="CL19" s="1">
        <f>CM11-CL11</f>
        <v>0.79994035232471106</v>
      </c>
      <c r="CM19" s="1">
        <f>CN11-CM11</f>
        <v>0.77771593407851469</v>
      </c>
      <c r="CN19" s="1">
        <f>CO11-CN11</f>
        <v>0.75609033667524272</v>
      </c>
      <c r="CO19" s="1">
        <f>CP11-CO11</f>
        <v>0.73506146944683337</v>
      </c>
      <c r="CP19" s="1">
        <f>CQ11-CP11</f>
        <v>0.71462729622083998</v>
      </c>
      <c r="CQ19" s="1">
        <f>CR11-CQ11</f>
        <v>0.69478583704187713</v>
      </c>
      <c r="CR19" s="1">
        <f>CS11-CR11</f>
        <v>0.6755351666020033</v>
      </c>
      <c r="CS19" s="1">
        <f>CT11-CS11</f>
        <v>0.6568734103498457</v>
      </c>
      <c r="CT19" s="1">
        <f>CU11-CT11</f>
        <v>0.63879873908896911</v>
      </c>
      <c r="CU19" s="1">
        <f>CV11-CU11</f>
        <v>0.62130936262380487</v>
      </c>
      <c r="CV19" s="1">
        <f>CW11-CV11</f>
        <v>0.60440352291547583</v>
      </c>
      <c r="CW19" s="1">
        <f>CX11-CW11</f>
        <v>0.58807948709366542</v>
      </c>
      <c r="CX19" s="1">
        <f>CY11-CX11</f>
        <v>0.57233554055403602</v>
      </c>
      <c r="CY19" s="1">
        <f>CZ11-CY11</f>
        <v>0.55716998033091159</v>
      </c>
      <c r="CZ19" s="1">
        <f>DA11-CZ11</f>
        <v>0.54258110888247302</v>
      </c>
      <c r="DA19" s="1">
        <f>DB11-DA11</f>
        <v>0.52856722835210235</v>
      </c>
      <c r="DB19" s="1">
        <f>DC11-DB11</f>
        <v>0.51512663537951653</v>
      </c>
      <c r="DC19" s="1">
        <f>DD11-DC11</f>
        <v>0.50225761648249545</v>
      </c>
      <c r="DD19" s="1">
        <f>DE11-DD11</f>
        <v>0.48995844401798649</v>
      </c>
      <c r="DE19" s="1">
        <f>DF11-DE11</f>
        <v>0.47822737272608151</v>
      </c>
      <c r="DF19" s="1">
        <f>DG11-DF11</f>
        <v>0.46706263684114901</v>
      </c>
      <c r="DG19" s="1">
        <f>DH11-DG11</f>
        <v>0.45646244775139166</v>
      </c>
      <c r="DH19" s="1">
        <f>DI11-DH11</f>
        <v>0.44629043809547397</v>
      </c>
      <c r="DI19" s="1">
        <f>DJ11-DI11</f>
        <v>0.43507687315764088</v>
      </c>
      <c r="DJ19" s="1">
        <f>DK11-DJ11</f>
        <v>0.42374731633461238</v>
      </c>
      <c r="DK19" s="1">
        <f>DL11-DK11</f>
        <v>0.41270583665573213</v>
      </c>
      <c r="DL19" s="1">
        <f>DM11-DL11</f>
        <v>0.40194707255665207</v>
      </c>
      <c r="DM19" s="1">
        <f>DN11-DM11</f>
        <v>0.39146564168419218</v>
      </c>
      <c r="DN19" s="1">
        <f>DO11-DN11</f>
        <v>0.38125613992247054</v>
      </c>
      <c r="DO19" s="1">
        <f>DP11-DO11</f>
        <v>0.37131314060815157</v>
      </c>
      <c r="DP19" s="1">
        <f>DQ11-DP11</f>
        <v>0.36163119391102327</v>
      </c>
      <c r="DQ19" s="1">
        <f>DR11-DQ11</f>
        <v>0.35220482637180339</v>
      </c>
      <c r="DR19" s="1">
        <f>DS11-DR11</f>
        <v>0.34302854058063303</v>
      </c>
      <c r="DS19" s="1">
        <f>DT11-DS11</f>
        <v>0.33409681498051214</v>
      </c>
      <c r="DT19" s="1">
        <f>DU11-DT11</f>
        <v>0.32540410378595652</v>
      </c>
      <c r="DU19" s="1">
        <f>DV11-DU11</f>
        <v>0.31694483700715637</v>
      </c>
      <c r="DV19" s="1">
        <f>DW11-DV11</f>
        <v>0.3087134205599682</v>
      </c>
      <c r="DW19" s="1">
        <f>DX11-DW11</f>
        <v>0.30070423646088784</v>
      </c>
      <c r="DX19" s="1">
        <f>DY11-DX11</f>
        <v>0.29291164309057649</v>
      </c>
      <c r="DY19" s="1">
        <f>DZ11-DY11</f>
        <v>0.2853299755191756</v>
      </c>
      <c r="DZ19" s="1">
        <f>EA11-DZ11</f>
        <v>0.27795354588801047</v>
      </c>
      <c r="EA19" s="1">
        <f>EB11-EA11</f>
        <v>0.2707766438352337</v>
      </c>
      <c r="EB19" s="1">
        <f>EC11-EB11</f>
        <v>0.26379353695682539</v>
      </c>
    </row>
    <row r="21" spans="2:132" x14ac:dyDescent="0.25">
      <c r="B21" s="5">
        <v>25</v>
      </c>
      <c r="D21" s="1">
        <f>(E13-D13)*D5</f>
        <v>2.5467243402840773E-4</v>
      </c>
      <c r="E21" s="1">
        <f>(F13-E13)*E5</f>
        <v>8.4304792462341633E-4</v>
      </c>
      <c r="F21" s="1">
        <f>(G13-F13)*F5</f>
        <v>1.7562083832982896E-3</v>
      </c>
      <c r="G21" s="1">
        <f>(H13-G13)*G5</f>
        <v>2.982529410514512E-3</v>
      </c>
      <c r="H21" s="1">
        <f>(I13-H13)*H5</f>
        <v>4.5097705550318787E-3</v>
      </c>
      <c r="I21" s="1">
        <f>(J13-I13)*I5</f>
        <v>6.326554207523441E-3</v>
      </c>
      <c r="J21" s="1">
        <f>(K13-J13)*J5</f>
        <v>8.423442767309712E-3</v>
      </c>
      <c r="K21" s="1">
        <f>(L13-K13)*K5</f>
        <v>1.0780338712561243E-2</v>
      </c>
      <c r="L21" s="1">
        <f>(M13-L13)*L5</f>
        <v>1.3315839964331545E-2</v>
      </c>
      <c r="M21" s="1">
        <f>(N13-M13)*M5</f>
        <v>1.6089029946048581E-2</v>
      </c>
      <c r="N21" s="1">
        <f>(O13-N13)*N5</f>
        <v>1.9108400940463448E-2</v>
      </c>
      <c r="O21" s="1">
        <f>(P13-O13)*O5</f>
        <v>2.2366717234166725E-2</v>
      </c>
      <c r="P21" s="1">
        <f>(Q13-P13)*P5</f>
        <v>2.5856047020108467E-2</v>
      </c>
      <c r="Q21" s="1">
        <f>(R13-Q13)*Q5</f>
        <v>2.9567884873031951E-2</v>
      </c>
      <c r="R21" s="1">
        <f>(S13-R13)*R5</f>
        <v>3.3493253470745804E-2</v>
      </c>
      <c r="S21" s="1">
        <f>(T13-S13)*S5</f>
        <v>3.7622788891266086E-2</v>
      </c>
      <c r="T21" s="1">
        <f>(U13-T13)*T5</f>
        <v>4.1946812659412788E-2</v>
      </c>
      <c r="U21" s="1">
        <f>(V13-U13)*U5</f>
        <v>4.6455392917142978E-2</v>
      </c>
      <c r="V21" s="1">
        <f>(W13-V13)*V5</f>
        <v>5.1138396541702054E-2</v>
      </c>
      <c r="W21" s="1">
        <f>(X13-W13)*W5</f>
        <v>5.5985533658305629E-2</v>
      </c>
      <c r="X21" s="1">
        <f>(Y13-X13)*X5</f>
        <v>6.09863957264817E-2</v>
      </c>
      <c r="Y21" s="1">
        <f>(Z13-Y13)*Y5</f>
        <v>6.6130488198037282E-2</v>
      </c>
      <c r="Z21" s="1">
        <f>(AA13-Z13)*Z5</f>
        <v>7.1407258612232349E-2</v>
      </c>
      <c r="AA21" s="1">
        <f>(AB13-AA13)*AA5</f>
        <v>7.680612090500355E-2</v>
      </c>
      <c r="AB21" s="1">
        <f>(AC13-AB13)*AB5</f>
        <v>8.231647663035252E-2</v>
      </c>
      <c r="AC21" s="1">
        <f>(AD13-AC13)*AC5</f>
        <v>8.7927733738500477E-2</v>
      </c>
      <c r="AD21" s="1">
        <f>(AE13-AD13)*AD5</f>
        <v>9.3629323487507604E-2</v>
      </c>
      <c r="AE21" s="1">
        <f>(AF13-AE13)*AE5</f>
        <v>9.9410716005727179E-2</v>
      </c>
      <c r="AF21" s="1">
        <f>(AG13-AF13)*AF5</f>
        <v>0.10526143494304376</v>
      </c>
      <c r="AG21" s="1">
        <f>(AH13-AG13)*AG5</f>
        <v>0.11117107156815746</v>
      </c>
      <c r="AH21" s="1">
        <f>(AI13-AH13)*AH5</f>
        <v>0.11712929856127158</v>
      </c>
      <c r="AI21" s="1">
        <f>(AJ13-AI13)*AI5</f>
        <v>0.12312588365027019</v>
      </c>
      <c r="AJ21" s="1">
        <f>(AK13-AJ13)*AJ5</f>
        <v>0.12915070311596727</v>
      </c>
      <c r="AK21" s="1">
        <f>(AL13-AK13)*AK5</f>
        <v>0.1351937550713592</v>
      </c>
      <c r="AL21" s="1">
        <f>(AM13-AL13)*AL5</f>
        <v>0.14124517231897346</v>
      </c>
      <c r="AM21" s="1">
        <f>(AN13-AM13)*AM5</f>
        <v>0.14729523447732598</v>
      </c>
      <c r="AN21" s="1">
        <f>(AO13-AN13)*AN5</f>
        <v>0.15333437900422045</v>
      </c>
      <c r="AO21" s="1">
        <f>(AP13-AO13)*AO5</f>
        <v>0.15935321068920988</v>
      </c>
      <c r="AP21" s="1">
        <f>(AQ13-AP13)*AP5</f>
        <v>0.1653425091826087</v>
      </c>
      <c r="AQ21" s="1">
        <f>(AR13-AQ13)*AQ5</f>
        <v>0.1712932341513913</v>
      </c>
      <c r="AR21" s="1">
        <f>(AS13-AR13)*AR5</f>
        <v>0.17719652771598032</v>
      </c>
      <c r="AS21" s="1">
        <f>(AT13-AS13)*AS5</f>
        <v>0.18304371392762223</v>
      </c>
      <c r="AT21" s="1">
        <f>(AU13-AT13)*AT5</f>
        <v>0.18882629516643917</v>
      </c>
      <c r="AU21" s="1">
        <f>(AV13-AU13)*AU5</f>
        <v>0.19453594550252426</v>
      </c>
      <c r="AV21" s="1">
        <f>(AW13-AV13)*AV5</f>
        <v>0.20026582863167755</v>
      </c>
      <c r="AW21" s="1">
        <f>(AX13-AW13)*AW5</f>
        <v>0.20631241847379692</v>
      </c>
      <c r="AX21" s="1">
        <f>(AY13-AX13)*AX5</f>
        <v>0.21237500767344569</v>
      </c>
      <c r="AY21" s="1">
        <f>(AZ13-AY13)*AY5</f>
        <v>0.21841772441164586</v>
      </c>
      <c r="AZ21" s="1">
        <f>(BA13-AZ13)*AZ5</f>
        <v>0.22443730341686546</v>
      </c>
      <c r="BA21" s="1">
        <f>(BB13-BA13)*BA5</f>
        <v>0.23043065033024859</v>
      </c>
      <c r="BB21" s="1">
        <f>(BC13-BB13)*BB5</f>
        <v>0.23639482881796106</v>
      </c>
      <c r="BC21" s="1">
        <f>(BD13-BC13)*BC5</f>
        <v>0.24232704835086419</v>
      </c>
      <c r="BD21" s="1">
        <f>(BE13-BD13)*BD5</f>
        <v>0.24822465318768425</v>
      </c>
      <c r="BE21" s="1">
        <f>(BF13-BE13)*BE5</f>
        <v>0.2540851130336364</v>
      </c>
      <c r="BF21" s="1">
        <f>(BG13-BF13)*BF5</f>
        <v>0.25990601572528449</v>
      </c>
      <c r="BG21" s="1">
        <f>(BH13-BG13)*BG5</f>
        <v>0.265685062291453</v>
      </c>
      <c r="BH21" s="1">
        <f>(BI13-BH13)*BH5</f>
        <v>0.27142006382619072</v>
      </c>
      <c r="BI21" s="1">
        <f>(BJ13-BI13)*BI5</f>
        <v>0.27710894235267253</v>
      </c>
      <c r="BJ21" s="1">
        <f>(BK13-BJ13)*BJ5</f>
        <v>0.28274973162003697</v>
      </c>
      <c r="BK21" s="1">
        <f>(BL13-BK13)*BK5</f>
        <v>0.30611851073135854</v>
      </c>
      <c r="BL21" s="1">
        <f>(BM13-BL13)*BL5</f>
        <v>0.29823049703480137</v>
      </c>
      <c r="BM21" s="1">
        <f>(BN13-BM13)*BM5</f>
        <v>0.29053250694728006</v>
      </c>
      <c r="BN21" s="1">
        <f>(BO13-BN13)*BN5</f>
        <v>0.28301779465371196</v>
      </c>
      <c r="BO21" s="1">
        <f>(BP13-BO13)*BO5</f>
        <v>0.27568322054811051</v>
      </c>
      <c r="BP21" s="1">
        <f>(BQ13-BP13)*BP5</f>
        <v>0.26852570992248559</v>
      </c>
      <c r="BQ21" s="1">
        <f>(BR13-BQ13)*BQ5</f>
        <v>0.26154212368009322</v>
      </c>
      <c r="BR21" s="1">
        <f>(BS13-BR13)*BR5</f>
        <v>0.25472926238472732</v>
      </c>
      <c r="BS21" s="1">
        <f>(BT13-BS13)*BS5</f>
        <v>0.24808386969857937</v>
      </c>
      <c r="BT21" s="1">
        <f>(BU13-BT13)*BT5</f>
        <v>0.24160263530685577</v>
      </c>
      <c r="BU21" s="1">
        <f>(BV13-BU13)*BU5</f>
        <v>0.23528219742746589</v>
      </c>
      <c r="BV21" s="1">
        <f>(BW13-BV13)*BV5</f>
        <v>0.22911914498713526</v>
      </c>
      <c r="BW21" s="1">
        <f>(BX13-BW13)*BW5</f>
        <v>0.2231666905811534</v>
      </c>
      <c r="BX21" s="1">
        <f>(BY13-BX13)*BX5</f>
        <v>0.21761131214649168</v>
      </c>
      <c r="BY21" s="1">
        <f>(BZ13-BY13)*BY5</f>
        <v>0.21218176408886866</v>
      </c>
      <c r="BZ21" s="1">
        <f>(CA13-BZ13)*BZ5</f>
        <v>0.20684111396886631</v>
      </c>
      <c r="CA21" s="1">
        <f>(CB13-CA13)*CA5</f>
        <v>0.20158983791856697</v>
      </c>
      <c r="CB21" s="1">
        <f>(CC13-CB13)*CB5</f>
        <v>0.19642839574191778</v>
      </c>
      <c r="CC21" s="1">
        <f>(CD13-CC13)*CC5</f>
        <v>0.19135723052130652</v>
      </c>
      <c r="CD21" s="1">
        <f>(CE13-CD13)*CD5</f>
        <v>0.18637676825324148</v>
      </c>
      <c r="CE21" s="1">
        <f>(CF13-CE13)*CE5</f>
        <v>0.18148741752991965</v>
      </c>
      <c r="CF21" s="1">
        <f>(CG13-CF13)*CF5</f>
        <v>0.17668956927436077</v>
      </c>
      <c r="CG21" s="1">
        <f>(CH13-CG13)*CG5</f>
        <v>0.17198359653797565</v>
      </c>
      <c r="CH21" s="1">
        <f>(CI13-CH13)*CH5</f>
        <v>0.16736985436655594</v>
      </c>
      <c r="CI21" s="1">
        <f>(CJ13-CI13)*CI5</f>
        <v>0.16284867973093592</v>
      </c>
      <c r="CJ21" s="1">
        <f>(CK13-CJ13)*CJ5</f>
        <v>0.15842039153039705</v>
      </c>
      <c r="CK21" s="1">
        <f>(CL13-CK13)*CK5</f>
        <v>0.15408529066129173</v>
      </c>
      <c r="CL21" s="1">
        <f>(CM13-CL13)*CL5</f>
        <v>0.14984366014963715</v>
      </c>
      <c r="CM21" s="1">
        <f>(CN13-CM13)*CM5</f>
        <v>0.145695765346262</v>
      </c>
      <c r="CN21" s="1">
        <f>(CO13-CN13)*CN5</f>
        <v>0.14164185417714995</v>
      </c>
      <c r="CO21" s="1">
        <f>(CP13-CO13)*CO5</f>
        <v>0.13768215744605181</v>
      </c>
      <c r="CP21" s="1">
        <f>(CQ13-CP13)*CP5</f>
        <v>0.13381688918512838</v>
      </c>
      <c r="CQ21" s="1">
        <f>(CR13-CQ13)*CQ5</f>
        <v>0.13004624704437506</v>
      </c>
      <c r="CR21" s="1">
        <f>(CS13-CR13)*CR5</f>
        <v>0.1263704127192212</v>
      </c>
      <c r="CS21" s="1">
        <f>(CT13-CS13)*CS5</f>
        <v>0.12278955240936425</v>
      </c>
      <c r="CT21" s="1">
        <f>(CU13-CT13)*CT5</f>
        <v>0.11930381730200643</v>
      </c>
      <c r="CU21" s="1">
        <f>(CV13-CU13)*CU5</f>
        <v>0.11591334407751737</v>
      </c>
      <c r="CV21" s="1">
        <f>(CW13-CV13)*CV5</f>
        <v>0.11261825543051214</v>
      </c>
      <c r="CW21" s="1">
        <f>(CX13-CW13)*CW5</f>
        <v>0.10941866060345158</v>
      </c>
      <c r="CX21" s="1">
        <f>(CY13-CX13)*CX5</f>
        <v>0.10631465592909904</v>
      </c>
      <c r="CY21" s="1">
        <f>(CZ13-CY13)*CY5</f>
        <v>0.10330632537565534</v>
      </c>
      <c r="CZ21" s="1">
        <f>(DA13-CZ13)*CZ5</f>
        <v>0.10039374109463156</v>
      </c>
      <c r="DA21" s="1">
        <f>(DB13-DA13)*DA5</f>
        <v>9.7576963964853131E-2</v>
      </c>
      <c r="DB21" s="1">
        <f>(DC13-DB13)*DB5</f>
        <v>9.4856044134785669E-2</v>
      </c>
      <c r="DC21" s="1">
        <f>(DD13-DC13)*DC5</f>
        <v>9.2231021553516493E-2</v>
      </c>
      <c r="DD21" s="1">
        <f>(DE13-DD13)*DD5</f>
        <v>8.9701926495844186E-2</v>
      </c>
      <c r="DE21" s="1">
        <f>(DF13-DE13)*DE5</f>
        <v>8.7268780075428556E-2</v>
      </c>
      <c r="DF21" s="1">
        <f>(DG13-DF13)*DF5</f>
        <v>8.493159474450182E-2</v>
      </c>
      <c r="DG21" s="1">
        <f>(DH13-DG13)*DG5</f>
        <v>8.2690374780640327E-2</v>
      </c>
      <c r="DH21" s="1">
        <f>(DI13-DH13)*DH5</f>
        <v>8.0545116758728538E-2</v>
      </c>
      <c r="DI21" s="1">
        <f>(DJ13-DI13)*DI5</f>
        <v>7.8495810006234026E-2</v>
      </c>
      <c r="DJ21" s="1">
        <f>(DK13-DJ13)*DJ5</f>
        <v>7.6542437042579417E-2</v>
      </c>
      <c r="DK21" s="1">
        <f>(DL13-DK13)*DK5</f>
        <v>7.4684974003361132E-2</v>
      </c>
      <c r="DL21" s="1">
        <f>(DM13-DL13)*DL5</f>
        <v>7.2923391042832172E-2</v>
      </c>
      <c r="DM21" s="1">
        <f>(DN13-DM13)*DM5</f>
        <v>7.1257652725957507E-2</v>
      </c>
      <c r="DN21" s="1">
        <f>(DO13-DN13)*DN5</f>
        <v>6.9679195872105595E-2</v>
      </c>
      <c r="DO21" s="1">
        <f>(DP13-DO13)*DO5</f>
        <v>6.7916645854049093E-2</v>
      </c>
      <c r="DP21" s="1">
        <f>(DQ13-DP13)*DP5</f>
        <v>6.6080217441818301E-2</v>
      </c>
      <c r="DQ21" s="1">
        <f>(DR13-DQ13)*DQ5</f>
        <v>6.429216014585773E-2</v>
      </c>
      <c r="DR21" s="1">
        <f>(DS13-DR13)*DR5</f>
        <v>6.2551456166472813E-2</v>
      </c>
      <c r="DS21" s="1">
        <f>(DT13-DS13)*DS5</f>
        <v>6.0857084422505418E-2</v>
      </c>
      <c r="DT21" s="1">
        <f>(DU13-DT13)*DT5</f>
        <v>5.9208020751801628E-2</v>
      </c>
      <c r="DU21" s="1">
        <f>(DV13-DU13)*DU5</f>
        <v>5.7603238102870727E-2</v>
      </c>
      <c r="DV21" s="1">
        <f>(DW13-DV13)*DV5</f>
        <v>5.6041706714902599E-2</v>
      </c>
      <c r="DW21" s="1">
        <f>(DX13-DW13)*DW5</f>
        <v>5.4522394288607501E-2</v>
      </c>
      <c r="DX21" s="1">
        <f>(DY13-DX13)*DX5</f>
        <v>5.3044266147056818E-2</v>
      </c>
      <c r="DY21" s="1">
        <f>(DZ13-DY13)*DY5</f>
        <v>5.1606285388703182E-2</v>
      </c>
      <c r="DZ21" s="1">
        <f>(EA13-DZ13)*DZ5</f>
        <v>5.0207413029318436E-2</v>
      </c>
      <c r="EA21" s="1">
        <f>(EB13-EA13)*EA5</f>
        <v>4.8846608139324843E-2</v>
      </c>
      <c r="EB21" s="1">
        <f>(EC13-EB13)*EB5</f>
        <v>4.7522827968199129E-2</v>
      </c>
    </row>
    <row r="22" spans="2:132" x14ac:dyDescent="0.25">
      <c r="B22" s="5">
        <v>50</v>
      </c>
      <c r="D22" s="1">
        <f>(E14-D14)*D6</f>
        <v>1.3248398690303182E-3</v>
      </c>
      <c r="E22" s="1">
        <f>(F14-E14)*E6</f>
        <v>4.3502662153209314E-3</v>
      </c>
      <c r="F22" s="1">
        <f>(G14-F14)*F6</f>
        <v>8.994397318303449E-3</v>
      </c>
      <c r="G22" s="1">
        <f>(H14-G14)*G6</f>
        <v>1.5169403818439656E-2</v>
      </c>
      <c r="H22" s="1">
        <f>(I14-H14)*H6</f>
        <v>2.2788209525048033E-2</v>
      </c>
      <c r="I22" s="1">
        <f>(J14-I14)*I6</f>
        <v>3.1769162980786116E-2</v>
      </c>
      <c r="J22" s="1">
        <f>(K14-J14)*J6</f>
        <v>4.2039349584712268E-2</v>
      </c>
      <c r="K22" s="1">
        <f>(L14-K14)*K6</f>
        <v>5.3486428359006098E-2</v>
      </c>
      <c r="L22" s="1">
        <f>(M14-L14)*L6</f>
        <v>6.5777841477874105E-2</v>
      </c>
      <c r="M22" s="1">
        <f>(N14-M14)*M6</f>
        <v>7.9121854559197E-2</v>
      </c>
      <c r="N22" s="1">
        <f>(O14-N14)*N6</f>
        <v>9.3526318125276356E-2</v>
      </c>
      <c r="O22" s="1">
        <f>(P14-O14)*O6</f>
        <v>0.10893978312978961</v>
      </c>
      <c r="P22" s="1">
        <f>(Q14-P14)*P6</f>
        <v>0.12530906122506014</v>
      </c>
      <c r="Q22" s="1">
        <f>(R14-Q14)*Q6</f>
        <v>0.14257971093664093</v>
      </c>
      <c r="R22" s="1">
        <f>(S14-R14)*R6</f>
        <v>0.16069644052245302</v>
      </c>
      <c r="S22" s="1">
        <f>(T14-S14)*S6</f>
        <v>0.17960343939863824</v>
      </c>
      <c r="T22" s="1">
        <f>(U14-T14)*T6</f>
        <v>0.19924464903892769</v>
      </c>
      <c r="U22" s="1">
        <f>(V14-U14)*U6</f>
        <v>0.2195639846246496</v>
      </c>
      <c r="V22" s="1">
        <f>(W14-V14)*V6</f>
        <v>0.2405055198869521</v>
      </c>
      <c r="W22" s="1">
        <f>(X14-W14)*W6</f>
        <v>0.26201364886457479</v>
      </c>
      <c r="X22" s="1">
        <f>(Y14-X14)*X6</f>
        <v>0.2840332389343157</v>
      </c>
      <c r="Y22" s="1">
        <f>(Z14-Y14)*Y6</f>
        <v>0.3065097886685289</v>
      </c>
      <c r="Z22" s="1">
        <f>(AA14-Z14)*Z6</f>
        <v>0.32938960112339372</v>
      </c>
      <c r="AA22" s="1">
        <f>(AB14-AA14)*AA6</f>
        <v>0.35261997777680154</v>
      </c>
      <c r="AB22" s="1">
        <f>(AC14-AB14)*AB6</f>
        <v>0.37614943061719752</v>
      </c>
      <c r="AC22" s="1">
        <f>(AD14-AC14)*AC6</f>
        <v>0.39992790077818369</v>
      </c>
      <c r="AD22" s="1">
        <f>(AE14-AD14)*AD6</f>
        <v>0.42390696303405201</v>
      </c>
      <c r="AE22" s="1">
        <f>(AF14-AE14)*AE6</f>
        <v>0.4480399884289557</v>
      </c>
      <c r="AF22" s="1">
        <f>(AG14-AF14)*AF6</f>
        <v>0.47228223427701232</v>
      </c>
      <c r="AG22" s="1">
        <f>(AH14-AG14)*AG6</f>
        <v>0.4965908333260669</v>
      </c>
      <c r="AH22" s="1">
        <f>(AI14-AH14)*AH6</f>
        <v>0.52092466256357817</v>
      </c>
      <c r="AI22" s="1">
        <f>(AJ14-AI14)*AI6</f>
        <v>0.54524408627093279</v>
      </c>
      <c r="AJ22" s="1">
        <f>(AK14-AJ14)*AJ6</f>
        <v>0.56951058534883536</v>
      </c>
      <c r="AK22" s="1">
        <f>(AL14-AK14)*AK6</f>
        <v>0.59368630244797571</v>
      </c>
      <c r="AL22" s="1">
        <f>(AM14-AL14)*AL6</f>
        <v>0.617733546443193</v>
      </c>
      <c r="AM22" s="1">
        <f>(AN14-AM14)*AM6</f>
        <v>0.64161430708138878</v>
      </c>
      <c r="AN22" s="1">
        <f>(AO14-AN14)*AN6</f>
        <v>0.66528982927574687</v>
      </c>
      <c r="AO22" s="1">
        <f>(AP14-AO14)*AO6</f>
        <v>0.68872028636099492</v>
      </c>
      <c r="AP22" s="1">
        <f>(AQ14-AP14)*AP6</f>
        <v>0.71186457440164708</v>
      </c>
      <c r="AQ22" s="1">
        <f>(AR14-AQ14)*AQ6</f>
        <v>0.73468022856079418</v>
      </c>
      <c r="AR22" s="1">
        <f>(AS14-AR14)*AR6</f>
        <v>0.75730796672239742</v>
      </c>
      <c r="AS22" s="1">
        <f>(AT14-AS14)*AS6</f>
        <v>0.7808780614916192</v>
      </c>
      <c r="AT22" s="1">
        <f>(AU14-AT14)*AT6</f>
        <v>0.80450996648276674</v>
      </c>
      <c r="AU22" s="1">
        <f>(AV14-AU14)*AU6</f>
        <v>0.82796390503069872</v>
      </c>
      <c r="AV22" s="1">
        <f>(AW14-AV14)*AV6</f>
        <v>0.85122499479788372</v>
      </c>
      <c r="AW22" s="1">
        <f>(AX14-AW14)*AW6</f>
        <v>0.87427950202111804</v>
      </c>
      <c r="AX22" s="1">
        <f>(AY14-AX14)*AX6</f>
        <v>0.89711475813975161</v>
      </c>
      <c r="AY22" s="1">
        <f>(AZ14-AY14)*AY6</f>
        <v>0.91971894552048694</v>
      </c>
      <c r="AZ22" s="1">
        <f>(BA14-AZ14)*AZ6</f>
        <v>0.94208075979292338</v>
      </c>
      <c r="BA22" s="1">
        <f>(BB14-BA14)*BA6</f>
        <v>0.96418897158766015</v>
      </c>
      <c r="BB22" s="1">
        <f>(BC14-BB14)*BB6</f>
        <v>0.98603192187025712</v>
      </c>
      <c r="BC22" s="1">
        <f>(BD14-BC14)*BC6</f>
        <v>1.0075969914587528</v>
      </c>
      <c r="BD22" s="1">
        <f>(BE14-BD14)*BD6</f>
        <v>1.0288700859592395</v>
      </c>
      <c r="BE22" s="1">
        <f>(BF14-BE14)*BE6</f>
        <v>1.0498351723701067</v>
      </c>
      <c r="BF22" s="1">
        <f>(BG14-BF14)*BF6</f>
        <v>1.07047389411397</v>
      </c>
      <c r="BG22" s="1">
        <f>(BH14-BG14)*BG6</f>
        <v>1.090765279091678</v>
      </c>
      <c r="BH22" s="1">
        <f>(BI14-BH14)*BH6</f>
        <v>1.1106855427527689</v>
      </c>
      <c r="BI22" s="1">
        <f>(BJ14-BI14)*BI6</f>
        <v>1.1302079772683722</v>
      </c>
      <c r="BJ22" s="1">
        <f>(BK14-BJ14)*BJ6</f>
        <v>1.1493029102160122</v>
      </c>
      <c r="BK22" s="1">
        <f>(BL14-BK14)*BK6</f>
        <v>1.3166386184051802</v>
      </c>
      <c r="BL22" s="1">
        <f>(BM14-BL14)*BL6</f>
        <v>1.2786743562235845</v>
      </c>
      <c r="BM22" s="1">
        <f>(BN14-BM14)*BM6</f>
        <v>1.2414090707423751</v>
      </c>
      <c r="BN22" s="1">
        <f>(BO14-BN14)*BN6</f>
        <v>1.204884327653299</v>
      </c>
      <c r="BO22" s="1">
        <f>(BP14-BO14)*BO6</f>
        <v>1.1691411861100089</v>
      </c>
      <c r="BP22" s="1">
        <f>(BQ14-BP14)*BP6</f>
        <v>1.1342123694561355</v>
      </c>
      <c r="BQ22" s="1">
        <f>(BR14-BQ14)*BQ6</f>
        <v>1.1001227882113767</v>
      </c>
      <c r="BR22" s="1">
        <f>(BS14-BR14)*BR6</f>
        <v>1.0668902788654013</v>
      </c>
      <c r="BS22" s="1">
        <f>(BT14-BS14)*BS6</f>
        <v>1.0345263668561209</v>
      </c>
      <c r="BT22" s="1">
        <f>(BU14-BT14)*BT6</f>
        <v>1.0030370093011325</v>
      </c>
      <c r="BU22" s="1">
        <f>(BV14-BU14)*BU6</f>
        <v>0.97242329477183498</v>
      </c>
      <c r="BV22" s="1">
        <f>(BW14-BV14)*BV6</f>
        <v>0.94287948749491124</v>
      </c>
      <c r="BW22" s="1">
        <f>(BX14-BW14)*BW6</f>
        <v>0.91499867072586027</v>
      </c>
      <c r="BX22" s="1">
        <f>(BY14-BX14)*BX6</f>
        <v>0.88786268709104332</v>
      </c>
      <c r="BY22" s="1">
        <f>(BZ14-BY14)*BY6</f>
        <v>0.86135980136055834</v>
      </c>
      <c r="BZ22" s="1">
        <f>(CA14-BZ14)*BZ6</f>
        <v>0.83549298231813218</v>
      </c>
      <c r="CA22" s="1">
        <f>(CB14-CA14)*CA6</f>
        <v>0.81026313927372051</v>
      </c>
      <c r="CB22" s="1">
        <f>(CC14-CB14)*CB6</f>
        <v>0.78566940751437631</v>
      </c>
      <c r="CC22" s="1">
        <f>(CD14-CC14)*CC6</f>
        <v>0.7617094035467149</v>
      </c>
      <c r="CD22" s="1">
        <f>(CE14-CD14)*CD6</f>
        <v>0.73837945204927091</v>
      </c>
      <c r="CE22" s="1">
        <f>(CF14-CE14)*CE6</f>
        <v>0.71567478685214925</v>
      </c>
      <c r="CF22" s="1">
        <f>(CG14-CF14)*CF6</f>
        <v>0.69358972837943644</v>
      </c>
      <c r="CG22" s="1">
        <f>(CH14-CG14)*CG6</f>
        <v>0.67211784001669594</v>
      </c>
      <c r="CH22" s="1">
        <f>(CI14-CH14)*CH6</f>
        <v>0.65125206571665073</v>
      </c>
      <c r="CI22" s="1">
        <f>(CJ14-CI14)*CI6</f>
        <v>0.63098485097973156</v>
      </c>
      <c r="CJ22" s="1">
        <f>(CK14-CJ14)*CJ6</f>
        <v>0.61130824910837334</v>
      </c>
      <c r="CK22" s="1">
        <f>(CL14-CK14)*CK6</f>
        <v>0.59221401440431032</v>
      </c>
      <c r="CL22" s="1">
        <f>(CM14-CL14)*CL6</f>
        <v>0.57369368377435059</v>
      </c>
      <c r="CM22" s="1">
        <f>(CN14-CM14)*CM6</f>
        <v>0.55573864800333328</v>
      </c>
      <c r="CN22" s="1">
        <f>(CO14-CN14)*CN6</f>
        <v>0.53834021379810604</v>
      </c>
      <c r="CO22" s="1">
        <f>(CP14-CO14)*CO6</f>
        <v>0.52148965756621901</v>
      </c>
      <c r="CP22" s="1">
        <f>(CQ14-CP14)*CP6</f>
        <v>0.50517827178212327</v>
      </c>
      <c r="CQ22" s="1">
        <f>(CR14-CQ14)*CQ6</f>
        <v>0.48939740469650828</v>
      </c>
      <c r="CR22" s="1">
        <f>(CS14-CR14)*CR6</f>
        <v>0.47413849406884195</v>
      </c>
      <c r="CS22" s="1">
        <f>(CT14-CS14)*CS6</f>
        <v>0.45939309554072766</v>
      </c>
      <c r="CT22" s="1">
        <f>(CU14-CT14)*CT6</f>
        <v>0.44515290621037823</v>
      </c>
      <c r="CU22" s="1">
        <f>(CV14-CU14)*CU6</f>
        <v>0.43140978391437573</v>
      </c>
      <c r="CV22" s="1">
        <f>(CW14-CV14)*CV6</f>
        <v>0.41815576269353316</v>
      </c>
      <c r="CW22" s="1">
        <f>(CX14-CW14)*CW6</f>
        <v>0.40538306486308268</v>
      </c>
      <c r="CX22" s="1">
        <f>(CY14-CX14)*CX6</f>
        <v>0.39308411008407573</v>
      </c>
      <c r="CY22" s="1">
        <f>(CZ14-CY14)*CY6</f>
        <v>0.38125152178995109</v>
      </c>
      <c r="CZ22" s="1">
        <f>(DA14-CZ14)*CZ6</f>
        <v>0.36987813129669134</v>
      </c>
      <c r="DA22" s="1">
        <f>(DB14-DA14)*DA6</f>
        <v>0.35895697988768038</v>
      </c>
      <c r="DB22" s="1">
        <f>(DC14-DB14)*DB6</f>
        <v>0.34848131914501951</v>
      </c>
      <c r="DC22" s="1">
        <f>(DD14-DC14)*DC6</f>
        <v>0.33844460976341417</v>
      </c>
      <c r="DD22" s="1">
        <f>(DE14-DD14)*DD6</f>
        <v>0.32884051905974898</v>
      </c>
      <c r="DE22" s="1">
        <f>(DF14-DE14)*DE6</f>
        <v>0.31966291738170671</v>
      </c>
      <c r="DF22" s="1">
        <f>(DG14-DF14)*DF6</f>
        <v>0.31090587357049765</v>
      </c>
      <c r="DG22" s="1">
        <f>(DH14-DG14)*DG6</f>
        <v>0.30256364964567217</v>
      </c>
      <c r="DH22" s="1">
        <f>(DI14-DH14)*DH6</f>
        <v>0.29463069483295934</v>
      </c>
      <c r="DI22" s="1">
        <f>(DJ14-DI14)*DI6</f>
        <v>0.28710163906151892</v>
      </c>
      <c r="DJ22" s="1">
        <f>(DK14-DJ14)*DJ6</f>
        <v>0.27969117271309463</v>
      </c>
      <c r="DK22" s="1">
        <f>(DL14-DK14)*DK6</f>
        <v>0.27169613336862464</v>
      </c>
      <c r="DL22" s="1">
        <f>(DM14-DL14)*DL6</f>
        <v>0.26387173747867415</v>
      </c>
      <c r="DM22" s="1">
        <f>(DN14-DM14)*DM6</f>
        <v>0.25627858565700651</v>
      </c>
      <c r="DN22" s="1">
        <f>(DO14-DN14)*DN6</f>
        <v>0.24891048305201446</v>
      </c>
      <c r="DO22" s="1">
        <f>(DP14-DO14)*DO6</f>
        <v>0.24176135161204884</v>
      </c>
      <c r="DP22" s="1">
        <f>(DQ14-DP14)*DP6</f>
        <v>0.23482522595596053</v>
      </c>
      <c r="DQ22" s="1">
        <f>(DR14-DQ14)*DQ6</f>
        <v>0.22809624923080762</v>
      </c>
      <c r="DR22" s="1">
        <f>(DS14-DR14)*DR6</f>
        <v>0.22156866898413938</v>
      </c>
      <c r="DS22" s="1">
        <f>(DT14-DS14)*DS6</f>
        <v>0.21523683306874056</v>
      </c>
      <c r="DT22" s="1">
        <f>(DU14-DT14)*DT6</f>
        <v>0.2090951856003872</v>
      </c>
      <c r="DU22" s="1">
        <f>(DV14-DU14)*DU6</f>
        <v>0.20313826298009008</v>
      </c>
      <c r="DV22" s="1">
        <f>(DW14-DV14)*DV6</f>
        <v>0.19736068999954631</v>
      </c>
      <c r="DW22" s="1">
        <f>(DX14-DW14)*DW6</f>
        <v>0.19175717603097989</v>
      </c>
      <c r="DX22" s="1">
        <f>(DY14-DX14)*DX6</f>
        <v>0.18632251131702116</v>
      </c>
      <c r="DY22" s="1">
        <f>(DZ14-DY14)*DY6</f>
        <v>0.18105156336167785</v>
      </c>
      <c r="DZ22" s="1">
        <f>(EA14-DZ14)*DZ6</f>
        <v>0.17593927343147278</v>
      </c>
      <c r="EA22" s="1">
        <f>(EB14-EA14)*EA6</f>
        <v>0.17098065316618691</v>
      </c>
      <c r="EB22" s="1">
        <f>(EC14-EB14)*EB6</f>
        <v>0.16617078130382412</v>
      </c>
    </row>
    <row r="23" spans="2:132" x14ac:dyDescent="0.25">
      <c r="B23" s="5">
        <v>75</v>
      </c>
      <c r="D23" s="1">
        <f>(E15-D15)*D7</f>
        <v>3.1996081918743285E-3</v>
      </c>
      <c r="E23" s="1">
        <f>(F15-E15)*E7</f>
        <v>1.0452784134746596E-2</v>
      </c>
      <c r="F23" s="1">
        <f>(G15-F15)*F7</f>
        <v>2.1506358564265041E-2</v>
      </c>
      <c r="G23" s="1">
        <f>(H15-G15)*G7</f>
        <v>3.6101584087499944E-2</v>
      </c>
      <c r="H23" s="1">
        <f>(I15-H15)*H7</f>
        <v>5.3988699908875219E-2</v>
      </c>
      <c r="I23" s="1">
        <f>(J15-I15)*I7</f>
        <v>7.4936779522635083E-2</v>
      </c>
      <c r="J23" s="1">
        <f>(K15-J15)*J7</f>
        <v>9.8740386966740659E-2</v>
      </c>
      <c r="K23" s="1">
        <f>(L15-K15)*K7</f>
        <v>0.12506801747315299</v>
      </c>
      <c r="L23" s="1">
        <f>(M15-L15)*L7</f>
        <v>0.15293561411866854</v>
      </c>
      <c r="M23" s="1">
        <f>(N15-M15)*M7</f>
        <v>0.18306094999356504</v>
      </c>
      <c r="N23" s="1">
        <f>(O15-N15)*N7</f>
        <v>0.21550991034231176</v>
      </c>
      <c r="O23" s="1">
        <f>(P15-O15)*O7</f>
        <v>0.25015998622203922</v>
      </c>
      <c r="P23" s="1">
        <f>(Q15-P15)*P7</f>
        <v>0.28688049937249382</v>
      </c>
      <c r="Q23" s="1">
        <f>(R15-Q15)*Q7</f>
        <v>0.32553413373256046</v>
      </c>
      <c r="R23" s="1">
        <f>(S15-R15)*R7</f>
        <v>0.36597834542249158</v>
      </c>
      <c r="S23" s="1">
        <f>(T15-S15)*S7</f>
        <v>0.40806670099830233</v>
      </c>
      <c r="T23" s="1">
        <f>(U15-T15)*T7</f>
        <v>0.45165021259539506</v>
      </c>
      <c r="U23" s="1">
        <f>(V15-U15)*U7</f>
        <v>0.49657874814390857</v>
      </c>
      <c r="V23" s="1">
        <f>(W15-V15)*V7</f>
        <v>0.5427025832318908</v>
      </c>
      <c r="W23" s="1">
        <f>(X15-W15)*W7</f>
        <v>0.58987411948380919</v>
      </c>
      <c r="X23" s="1">
        <f>(Y15-X15)*X7</f>
        <v>0.63794972280677364</v>
      </c>
      <c r="Y23" s="1">
        <f>(Z15-Y15)*Y7</f>
        <v>0.68679154793362185</v>
      </c>
      <c r="Z23" s="1">
        <f>(AA15-Z15)*Z7</f>
        <v>0.73626914157429513</v>
      </c>
      <c r="AA23" s="1">
        <f>(AB15-AA15)*AA7</f>
        <v>0.78626058846267688</v>
      </c>
      <c r="AB23" s="1">
        <f>(AC15-AB15)*AB7</f>
        <v>0.83665300486267247</v>
      </c>
      <c r="AC23" s="1">
        <f>(AD15-AC15)*AC7</f>
        <v>0.88734228736811616</v>
      </c>
      <c r="AD23" s="1">
        <f>(AE15-AD15)*AD7</f>
        <v>0.93823215172405816</v>
      </c>
      <c r="AE23" s="1">
        <f>(AF15-AE15)*AE7</f>
        <v>0.98923258742484155</v>
      </c>
      <c r="AF23" s="1">
        <f>(AG15-AF15)*AF7</f>
        <v>1.0402578625855259</v>
      </c>
      <c r="AG23" s="1">
        <f>(AH15-AG15)*AG7</f>
        <v>1.0912241447241742</v>
      </c>
      <c r="AH23" s="1">
        <f>(AI15-AH15)*AH7</f>
        <v>1.1420467270916834</v>
      </c>
      <c r="AI23" s="1">
        <f>(AJ15-AI15)*AI7</f>
        <v>1.1926368724889578</v>
      </c>
      <c r="AJ23" s="1">
        <f>(AK15-AJ15)*AJ7</f>
        <v>1.242898473416763</v>
      </c>
      <c r="AK23" s="1">
        <f>(AL15-AK15)*AK7</f>
        <v>1.2927250283948479</v>
      </c>
      <c r="AL23" s="1">
        <f>(AM15-AL15)*AL7</f>
        <v>1.3419976620634915</v>
      </c>
      <c r="AM23" s="1">
        <f>(AN15-AM15)*AM7</f>
        <v>1.3905848277187451</v>
      </c>
      <c r="AN23" s="1">
        <f>(AO15-AN15)*AN7</f>
        <v>1.4383437882577048</v>
      </c>
      <c r="AO23" s="1">
        <f>(AP15-AO15)*AO7</f>
        <v>1.4851230943949645</v>
      </c>
      <c r="AP23" s="1">
        <f>(AQ15-AP15)*AP7</f>
        <v>1.5316018526334527</v>
      </c>
      <c r="AQ23" s="1">
        <f>(AR15-AQ15)*AQ7</f>
        <v>1.5808820680605449</v>
      </c>
      <c r="AR23" s="1">
        <f>(AS15-AR15)*AR7</f>
        <v>1.6296744115400963</v>
      </c>
      <c r="AS23" s="1">
        <f>(AT15-AS15)*AS7</f>
        <v>1.6775402535313084</v>
      </c>
      <c r="AT23" s="1">
        <f>(AU15-AT15)*AT7</f>
        <v>1.7245413283275446</v>
      </c>
      <c r="AU23" s="1">
        <f>(AV15-AU15)*AU7</f>
        <v>1.77073074140194</v>
      </c>
      <c r="AV23" s="1">
        <f>(AW15-AV15)*AV7</f>
        <v>1.8161451142819758</v>
      </c>
      <c r="AW23" s="1">
        <f>(AX15-AW15)*AW7</f>
        <v>1.8607995284555241</v>
      </c>
      <c r="AX23" s="1">
        <f>(AY15-AX15)*AX7</f>
        <v>1.9046859808162948</v>
      </c>
      <c r="AY23" s="1">
        <f>(AZ15-AY15)*AY7</f>
        <v>1.9477750850610827</v>
      </c>
      <c r="AZ23" s="1">
        <f>(BA15-AZ15)*AZ7</f>
        <v>1.9900200386929103</v>
      </c>
      <c r="BA23" s="1">
        <f>(BB15-BA15)*BA7</f>
        <v>2.0313615820075461</v>
      </c>
      <c r="BB23" s="1">
        <f>(BC15-BB15)*BB7</f>
        <v>2.0717327898301021</v>
      </c>
      <c r="BC23" s="1">
        <f>(BD15-BC15)*BC7</f>
        <v>2.1110629227048654</v>
      </c>
      <c r="BD23" s="1">
        <f>(BE15-BD15)*BD7</f>
        <v>2.1492800396369631</v>
      </c>
      <c r="BE23" s="1">
        <f>(BF15-BE15)*BE7</f>
        <v>2.186312483299262</v>
      </c>
      <c r="BF23" s="1">
        <f>(BG15-BF15)*BF7</f>
        <v>2.2220896036996995</v>
      </c>
      <c r="BG23" s="1">
        <f>(BH15-BG15)*BG7</f>
        <v>2.2565421747143457</v>
      </c>
      <c r="BH23" s="1">
        <f>(BI15-BH15)*BH7</f>
        <v>2.2896029182225974</v>
      </c>
      <c r="BI23" s="1">
        <f>(BJ15-BI15)*BI7</f>
        <v>2.3212074409290104</v>
      </c>
      <c r="BJ23" s="1">
        <f>(BK15-BJ15)*BJ7</f>
        <v>2.3512957614631911</v>
      </c>
      <c r="BK23" s="1">
        <f>(BL15-BK15)*BK7</f>
        <v>2.4564443477340787</v>
      </c>
      <c r="BL23" s="1">
        <f>(BM15-BL15)*BL7</f>
        <v>2.3585199569521866</v>
      </c>
      <c r="BM23" s="1">
        <f>(BN15-BM15)*BM7</f>
        <v>2.2650254976510285</v>
      </c>
      <c r="BN23" s="1">
        <f>(BO15-BN15)*BN7</f>
        <v>2.1758758337357844</v>
      </c>
      <c r="BO23" s="1">
        <f>(BP15-BO15)*BO7</f>
        <v>2.0909513579018548</v>
      </c>
      <c r="BP23" s="1">
        <f>(BQ15-BP15)*BP7</f>
        <v>2.0101024825536093</v>
      </c>
      <c r="BQ23" s="1">
        <f>(BR15-BQ15)*BQ7</f>
        <v>1.9331598947879287</v>
      </c>
      <c r="BR23" s="1">
        <f>(BS15-BR15)*BR7</f>
        <v>1.8599428881149691</v>
      </c>
      <c r="BS23" s="1">
        <f>(BT15-BS15)*BS7</f>
        <v>1.7902658229124548</v>
      </c>
      <c r="BT23" s="1">
        <f>(BU15-BT15)*BT7</f>
        <v>1.7239429532523374</v>
      </c>
      <c r="BU23" s="1">
        <f>(BV15-BU15)*BU7</f>
        <v>1.6607918974213534</v>
      </c>
      <c r="BV23" s="1">
        <f>(BW15-BV15)*BV7</f>
        <v>1.6014319932264169</v>
      </c>
      <c r="BW23" s="1">
        <f>(BX15-BW15)*BW7</f>
        <v>1.5458092381213342</v>
      </c>
      <c r="BX23" s="1">
        <f>(BY15-BX15)*BX7</f>
        <v>1.4924317385727544</v>
      </c>
      <c r="BY23" s="1">
        <f>(BZ15-BY15)*BY7</f>
        <v>1.4411762556425063</v>
      </c>
      <c r="BZ23" s="1">
        <f>(CA15-BZ15)*BZ7</f>
        <v>1.3919377342958705</v>
      </c>
      <c r="CA23" s="1">
        <f>(CB15-CA15)*CA7</f>
        <v>1.3446172390866353</v>
      </c>
      <c r="CB23" s="1">
        <f>(CC15-CB15)*CB7</f>
        <v>1.2991219754533767</v>
      </c>
      <c r="CC23" s="1">
        <f>(CD15-CC15)*CC7</f>
        <v>1.255365180802096</v>
      </c>
      <c r="CD23" s="1">
        <f>(CE15-CD15)*CD7</f>
        <v>1.2132659263132988</v>
      </c>
      <c r="CE23" s="1">
        <f>(CF15-CE15)*CE7</f>
        <v>1.1727488603231191</v>
      </c>
      <c r="CF23" s="1">
        <f>(CG15-CF15)*CF7</f>
        <v>1.1337439162420422</v>
      </c>
      <c r="CG23" s="1">
        <f>(CH15-CG15)*CG7</f>
        <v>1.0961860018759402</v>
      </c>
      <c r="CH23" s="1">
        <f>(CI15-CH15)*CH7</f>
        <v>1.0600146823376801</v>
      </c>
      <c r="CI23" s="1">
        <f>(CJ15-CI15)*CI7</f>
        <v>1.025173865178056</v>
      </c>
      <c r="CJ23" s="1">
        <f>(CK15-CJ15)*CJ7</f>
        <v>0.9916114937127436</v>
      </c>
      <c r="CK23" s="1">
        <f>(CL15-CK15)*CK7</f>
        <v>0.95927925249731105</v>
      </c>
      <c r="CL23" s="1">
        <f>(CM15-CL15)*CL7</f>
        <v>0.92813228744908649</v>
      </c>
      <c r="CM23" s="1">
        <f>(CN15-CM15)*CM7</f>
        <v>0.89812894201132132</v>
      </c>
      <c r="CN23" s="1">
        <f>(CO15-CN15)*CN7</f>
        <v>0.86923050998608609</v>
      </c>
      <c r="CO23" s="1">
        <f>(CP15-CO15)*CO7</f>
        <v>0.84140100510315086</v>
      </c>
      <c r="CP23" s="1">
        <f>(CQ15-CP15)*CP7</f>
        <v>0.81460694699269265</v>
      </c>
      <c r="CQ23" s="1">
        <f>(CR15-CQ15)*CQ7</f>
        <v>0.78881716299033389</v>
      </c>
      <c r="CR23" s="1">
        <f>(CS15-CR15)*CR7</f>
        <v>0.76400260501520789</v>
      </c>
      <c r="CS23" s="1">
        <f>(CT15-CS15)*CS7</f>
        <v>0.74013618067344811</v>
      </c>
      <c r="CT23" s="1">
        <f>(CU15-CT15)*CT7</f>
        <v>0.71719259768785515</v>
      </c>
      <c r="CU23" s="1">
        <f>(CV15-CU15)*CU7</f>
        <v>0.6951482207377041</v>
      </c>
      <c r="CV23" s="1">
        <f>(CW15-CV15)*CV7</f>
        <v>0.67398093980710461</v>
      </c>
      <c r="CW23" s="1">
        <f>(CX15-CW15)*CW7</f>
        <v>0.65367004916499005</v>
      </c>
      <c r="CX23" s="1">
        <f>(CY15-CX15)*CX7</f>
        <v>0.63419613614154424</v>
      </c>
      <c r="CY23" s="1">
        <f>(CZ15-CY15)*CY7</f>
        <v>0.61554097890420567</v>
      </c>
      <c r="CZ23" s="1">
        <f>(DA15-CZ15)*CZ7</f>
        <v>0.5976874524995146</v>
      </c>
      <c r="DA23" s="1">
        <f>(DB15-DA15)*DA7</f>
        <v>0.58061944245946184</v>
      </c>
      <c r="DB23" s="1">
        <f>(DC15-DB15)*DB7</f>
        <v>0.5643217653396071</v>
      </c>
      <c r="DC23" s="1">
        <f>(DD15-DC15)*DC7</f>
        <v>0.54878009558958774</v>
      </c>
      <c r="DD23" s="1">
        <f>(DE15-DD15)*DD7</f>
        <v>0.5339808982178712</v>
      </c>
      <c r="DE23" s="1">
        <f>(DF15-DE15)*DE7</f>
        <v>0.5199113667444234</v>
      </c>
      <c r="DF23" s="1">
        <f>(DG15-DF15)*DF7</f>
        <v>0.50655936599040796</v>
      </c>
      <c r="DG23" s="1">
        <f>(DH15-DG15)*DG7</f>
        <v>0.49391337928106727</v>
      </c>
      <c r="DH23" s="1">
        <f>(DI15-DH15)*DH7</f>
        <v>0.48181735598262421</v>
      </c>
      <c r="DI23" s="1">
        <f>(DJ15-DI15)*DI7</f>
        <v>0.46868256267383912</v>
      </c>
      <c r="DJ23" s="1">
        <f>(DK15-DJ15)*DJ7</f>
        <v>0.4555093648911836</v>
      </c>
      <c r="DK23" s="1">
        <f>(DL15-DK15)*DK7</f>
        <v>0.44272851376787131</v>
      </c>
      <c r="DL23" s="1">
        <f>(DM15-DL15)*DL7</f>
        <v>0.43032862237438824</v>
      </c>
      <c r="DM23" s="1">
        <f>(DN15-DM15)*DM7</f>
        <v>0.41829863646072424</v>
      </c>
      <c r="DN23" s="1">
        <f>(DO15-DN15)*DN7</f>
        <v>0.40662781173747437</v>
      </c>
      <c r="DO23" s="1">
        <f>(DP15-DO15)*DO7</f>
        <v>0.3953056928195971</v>
      </c>
      <c r="DP23" s="1">
        <f>(DQ15-DP15)*DP7</f>
        <v>0.38432209370240328</v>
      </c>
      <c r="DQ23" s="1">
        <f>(DR15-DQ15)*DQ7</f>
        <v>0.37366707965175638</v>
      </c>
      <c r="DR23" s="1">
        <f>(DS15-DR15)*DR7</f>
        <v>0.36333095039814184</v>
      </c>
      <c r="DS23" s="1">
        <f>(DT15-DS15)*DS7</f>
        <v>0.35330422453100929</v>
      </c>
      <c r="DT23" s="1">
        <f>(DU15-DT15)*DT7</f>
        <v>0.34357762500479161</v>
      </c>
      <c r="DU23" s="1">
        <f>(DV15-DU15)*DU7</f>
        <v>0.33414206566981641</v>
      </c>
      <c r="DV23" s="1">
        <f>(DW15-DV15)*DV7</f>
        <v>0.32498863874857647</v>
      </c>
      <c r="DW23" s="1">
        <f>(DX15-DW15)*DW7</f>
        <v>0.31610860318932521</v>
      </c>
      <c r="DX23" s="1">
        <f>(DY15-DX15)*DX7</f>
        <v>0.3074933738275305</v>
      </c>
      <c r="DY23" s="1">
        <f>(DZ15-DY15)*DY7</f>
        <v>0.29913451129704621</v>
      </c>
      <c r="DZ23" s="1">
        <f>(EA15-DZ15)*DZ7</f>
        <v>0.29102371263530102</v>
      </c>
      <c r="EA23" s="1">
        <f>(EB15-EA15)*EA7</f>
        <v>0.28315280252954883</v>
      </c>
      <c r="EB23" s="1">
        <f>(EC15-EB15)*EB7</f>
        <v>0.27551372515756772</v>
      </c>
    </row>
    <row r="25" spans="2:132" x14ac:dyDescent="0.25">
      <c r="B25" s="5">
        <v>25</v>
      </c>
      <c r="C25" s="3"/>
      <c r="D25" s="1">
        <f>(D21-D17)/SUM($D21:$EB21)</f>
        <v>1.5923107760625425E-5</v>
      </c>
      <c r="E25" s="1">
        <f t="shared" ref="E25:BP26" si="4">(E21-E17)/SUM($D21:$EB21)</f>
        <v>3.5082353198993402E-5</v>
      </c>
      <c r="F25" s="1">
        <f t="shared" si="4"/>
        <v>6.5522045527203576E-5</v>
      </c>
      <c r="G25" s="1">
        <f t="shared" si="4"/>
        <v>1.0660508404840388E-4</v>
      </c>
      <c r="H25" s="1">
        <f t="shared" si="4"/>
        <v>1.5763819038863128E-4</v>
      </c>
      <c r="I25" s="1">
        <f t="shared" si="4"/>
        <v>2.1793012754485981E-4</v>
      </c>
      <c r="J25" s="1">
        <f t="shared" si="4"/>
        <v>2.8683129505030247E-4</v>
      </c>
      <c r="K25" s="1">
        <f t="shared" si="4"/>
        <v>3.6396602756244583E-4</v>
      </c>
      <c r="L25" s="1">
        <f t="shared" si="4"/>
        <v>4.493068688984758E-4</v>
      </c>
      <c r="M25" s="1">
        <f t="shared" si="4"/>
        <v>5.4089740621189413E-4</v>
      </c>
      <c r="N25" s="1">
        <f t="shared" si="4"/>
        <v>6.3812747215475252E-4</v>
      </c>
      <c r="O25" s="1">
        <f t="shared" si="4"/>
        <v>7.4055547416339719E-4</v>
      </c>
      <c r="P25" s="1">
        <f t="shared" si="4"/>
        <v>8.4772098943693901E-4</v>
      </c>
      <c r="Q25" s="1">
        <f t="shared" si="4"/>
        <v>9.5915163589335316E-4</v>
      </c>
      <c r="R25" s="1">
        <f t="shared" si="4"/>
        <v>1.0743688836341719E-3</v>
      </c>
      <c r="S25" s="1">
        <f t="shared" si="4"/>
        <v>1.1928929869165624E-3</v>
      </c>
      <c r="T25" s="1">
        <f t="shared" si="4"/>
        <v>1.3142471705220979E-3</v>
      </c>
      <c r="U25" s="1">
        <f t="shared" si="4"/>
        <v>1.4379611760885114E-3</v>
      </c>
      <c r="V25" s="1">
        <f t="shared" si="4"/>
        <v>1.5635742555069521E-3</v>
      </c>
      <c r="W25" s="1">
        <f t="shared" si="4"/>
        <v>1.690637679781175E-3</v>
      </c>
      <c r="X25" s="1">
        <f t="shared" si="4"/>
        <v>1.818716825008401E-3</v>
      </c>
      <c r="Y25" s="1">
        <f t="shared" si="4"/>
        <v>1.9473928865764085E-3</v>
      </c>
      <c r="Z25" s="1">
        <f t="shared" si="4"/>
        <v>2.0762642685905617E-3</v>
      </c>
      <c r="AA25" s="1">
        <f t="shared" si="4"/>
        <v>2.2049476890276245E-3</v>
      </c>
      <c r="AB25" s="1">
        <f t="shared" si="4"/>
        <v>2.3330790394171129E-3</v>
      </c>
      <c r="AC25" s="1">
        <f t="shared" si="4"/>
        <v>2.4603140306441729E-3</v>
      </c>
      <c r="AD25" s="1">
        <f t="shared" si="4"/>
        <v>2.5863286570270002E-3</v>
      </c>
      <c r="AE25" s="1">
        <f t="shared" si="4"/>
        <v>2.7108195040592259E-3</v>
      </c>
      <c r="AF25" s="1">
        <f t="shared" si="4"/>
        <v>2.8335039239857792E-3</v>
      </c>
      <c r="AG25" s="1">
        <f t="shared" si="4"/>
        <v>2.9541200975085197E-3</v>
      </c>
      <c r="AH25" s="1">
        <f t="shared" si="4"/>
        <v>3.0724269986542548E-3</v>
      </c>
      <c r="AI25" s="1">
        <f t="shared" si="4"/>
        <v>3.1882042735355666E-3</v>
      </c>
      <c r="AJ25" s="1">
        <f t="shared" si="4"/>
        <v>3.3012520419952495E-3</v>
      </c>
      <c r="AK25" s="1">
        <f t="shared" si="4"/>
        <v>3.4113906286307653E-3</v>
      </c>
      <c r="AL25" s="1">
        <f t="shared" si="4"/>
        <v>3.5184602222612313E-3</v>
      </c>
      <c r="AM25" s="1">
        <f t="shared" si="4"/>
        <v>3.6223204678585709E-3</v>
      </c>
      <c r="AN25" s="1">
        <f t="shared" si="4"/>
        <v>3.7228499863426975E-3</v>
      </c>
      <c r="AO25" s="1">
        <f t="shared" si="4"/>
        <v>3.8199458233710414E-3</v>
      </c>
      <c r="AP25" s="1">
        <f t="shared" si="4"/>
        <v>3.9135228227378475E-3</v>
      </c>
      <c r="AQ25" s="1">
        <f t="shared" si="4"/>
        <v>4.0035129256752074E-3</v>
      </c>
      <c r="AR25" s="1">
        <f t="shared" si="4"/>
        <v>4.0898643969151261E-3</v>
      </c>
      <c r="AS25" s="1">
        <f t="shared" si="4"/>
        <v>4.1725409801670905E-3</v>
      </c>
      <c r="AT25" s="1">
        <f t="shared" si="4"/>
        <v>4.2515209913589818E-3</v>
      </c>
      <c r="AU25" s="1">
        <f t="shared" si="4"/>
        <v>4.32679635568673E-3</v>
      </c>
      <c r="AV25" s="1">
        <f t="shared" si="4"/>
        <v>4.3996087621226291E-3</v>
      </c>
      <c r="AW25" s="1">
        <f t="shared" si="4"/>
        <v>4.4735408622252198E-3</v>
      </c>
      <c r="AX25" s="1">
        <f t="shared" si="4"/>
        <v>4.5446068899644221E-3</v>
      </c>
      <c r="AY25" s="1">
        <f t="shared" si="4"/>
        <v>4.6123853719095406E-3</v>
      </c>
      <c r="AZ25" s="1">
        <f t="shared" si="4"/>
        <v>4.6768886101243535E-3</v>
      </c>
      <c r="BA25" s="1">
        <f t="shared" si="4"/>
        <v>4.7381350777163144E-3</v>
      </c>
      <c r="BB25" s="1">
        <f t="shared" si="4"/>
        <v>4.7961487594152625E-3</v>
      </c>
      <c r="BC25" s="1">
        <f t="shared" si="4"/>
        <v>4.8509585347154991E-3</v>
      </c>
      <c r="BD25" s="1">
        <f t="shared" si="4"/>
        <v>4.902597612996511E-3</v>
      </c>
      <c r="BE25" s="1">
        <f t="shared" si="4"/>
        <v>4.951103024522163E-3</v>
      </c>
      <c r="BF25" s="1">
        <f t="shared" si="4"/>
        <v>4.996515172799738E-3</v>
      </c>
      <c r="BG25" s="1">
        <f t="shared" si="4"/>
        <v>5.0388774284810672E-3</v>
      </c>
      <c r="BH25" s="1">
        <f t="shared" si="4"/>
        <v>5.0782358987841916E-3</v>
      </c>
      <c r="BI25" s="1">
        <f t="shared" si="4"/>
        <v>5.1146389328861532E-3</v>
      </c>
      <c r="BJ25" s="1">
        <f t="shared" si="4"/>
        <v>5.1481371402369311E-3</v>
      </c>
      <c r="BK25" s="1">
        <f t="shared" si="4"/>
        <v>5.5279819859776992E-3</v>
      </c>
      <c r="BL25" s="1">
        <f t="shared" si="4"/>
        <v>5.2287662333668885E-3</v>
      </c>
      <c r="BM25" s="1">
        <f t="shared" si="4"/>
        <v>4.9457880513844926E-3</v>
      </c>
      <c r="BN25" s="1">
        <f t="shared" si="4"/>
        <v>4.6781148947906397E-3</v>
      </c>
      <c r="BO25" s="1">
        <f t="shared" si="4"/>
        <v>4.4249261761328349E-3</v>
      </c>
      <c r="BP25" s="1">
        <f t="shared" si="4"/>
        <v>4.1854457119948913E-3</v>
      </c>
      <c r="BQ25" s="1">
        <f t="shared" ref="BQ25:EB27" si="5">(BQ21-BQ17)/SUM($D21:$EB21)</f>
        <v>3.9589373008981216E-3</v>
      </c>
      <c r="BR25" s="1">
        <f t="shared" si="5"/>
        <v>3.7447027731393832E-3</v>
      </c>
      <c r="BS25" s="1">
        <f t="shared" si="5"/>
        <v>3.5420801251054715E-3</v>
      </c>
      <c r="BT25" s="1">
        <f t="shared" si="5"/>
        <v>3.3504417372405937E-3</v>
      </c>
      <c r="BU25" s="1">
        <f t="shared" si="5"/>
        <v>3.169192673349266E-3</v>
      </c>
      <c r="BV25" s="1">
        <f t="shared" si="5"/>
        <v>2.9977690581045914E-3</v>
      </c>
      <c r="BW25" s="1">
        <f t="shared" si="5"/>
        <v>2.836346356486608E-3</v>
      </c>
      <c r="BX25" s="1">
        <f t="shared" si="5"/>
        <v>2.6866487141367097E-3</v>
      </c>
      <c r="BY25" s="1">
        <f t="shared" si="5"/>
        <v>2.544692993343685E-3</v>
      </c>
      <c r="BZ25" s="1">
        <f t="shared" si="5"/>
        <v>2.4096887386635896E-3</v>
      </c>
      <c r="CA25" s="1">
        <f t="shared" si="5"/>
        <v>2.2813389528593374E-3</v>
      </c>
      <c r="CB25" s="1">
        <f t="shared" si="5"/>
        <v>2.1593572257983949E-3</v>
      </c>
      <c r="CC25" s="1">
        <f t="shared" si="5"/>
        <v>2.0434674249863532E-3</v>
      </c>
      <c r="CD25" s="1">
        <f t="shared" si="5"/>
        <v>1.9334033952291055E-3</v>
      </c>
      <c r="CE25" s="1">
        <f t="shared" si="5"/>
        <v>1.828908668901725E-3</v>
      </c>
      <c r="CF25" s="1">
        <f t="shared" si="5"/>
        <v>1.7297361847619587E-3</v>
      </c>
      <c r="CG25" s="1">
        <f t="shared" si="5"/>
        <v>1.6356480153045343E-3</v>
      </c>
      <c r="CH25" s="1">
        <f t="shared" si="5"/>
        <v>1.546415102200229E-3</v>
      </c>
      <c r="CI25" s="1">
        <f t="shared" si="5"/>
        <v>1.461816999726111E-3</v>
      </c>
      <c r="CJ25" s="1">
        <f t="shared" si="5"/>
        <v>1.3816416244472947E-3</v>
      </c>
      <c r="CK25" s="1">
        <f t="shared" si="5"/>
        <v>1.3056850120583144E-3</v>
      </c>
      <c r="CL25" s="1">
        <f t="shared" si="5"/>
        <v>1.2337510803908597E-3</v>
      </c>
      <c r="CM25" s="1">
        <f t="shared" si="5"/>
        <v>1.1656513973913813E-3</v>
      </c>
      <c r="CN25" s="1">
        <f t="shared" si="5"/>
        <v>1.1012049555446043E-3</v>
      </c>
      <c r="CO25" s="1">
        <f t="shared" si="5"/>
        <v>1.0402379503318192E-3</v>
      </c>
      <c r="CP25" s="1">
        <f t="shared" si="5"/>
        <v>9.8258356372467868E-4</v>
      </c>
      <c r="CQ25" s="1">
        <f t="shared" si="5"/>
        <v>9.2808175194819683E-4</v>
      </c>
      <c r="CR25" s="1">
        <f t="shared" si="5"/>
        <v>8.7657903726359612E-4</v>
      </c>
      <c r="CS25" s="1">
        <f t="shared" si="5"/>
        <v>8.2792830371859955E-4</v>
      </c>
      <c r="CT25" s="1">
        <f t="shared" si="5"/>
        <v>7.8198859597443295E-4</v>
      </c>
      <c r="CU25" s="1">
        <f t="shared" si="5"/>
        <v>7.3862492238916451E-4</v>
      </c>
      <c r="CV25" s="1">
        <f t="shared" si="5"/>
        <v>6.9770806023133913E-4</v>
      </c>
      <c r="CW25" s="1">
        <f t="shared" si="5"/>
        <v>6.5911436476659771E-4</v>
      </c>
      <c r="CX25" s="1">
        <f t="shared" si="5"/>
        <v>6.2272558077373008E-4</v>
      </c>
      <c r="CY25" s="1">
        <f t="shared" si="5"/>
        <v>5.884286568025763E-4</v>
      </c>
      <c r="CZ25" s="1">
        <f t="shared" si="5"/>
        <v>5.5611556220209232E-4</v>
      </c>
      <c r="DA25" s="1">
        <f t="shared" si="5"/>
        <v>5.2568310654081099E-4</v>
      </c>
      <c r="DB25" s="1">
        <f t="shared" si="5"/>
        <v>4.9703276115845008E-4</v>
      </c>
      <c r="DC25" s="1">
        <f t="shared" si="5"/>
        <v>4.7007048352544668E-4</v>
      </c>
      <c r="DD25" s="1">
        <f t="shared" si="5"/>
        <v>4.4470654335597957E-4</v>
      </c>
      <c r="DE25" s="1">
        <f t="shared" si="5"/>
        <v>4.2085535080207178E-4</v>
      </c>
      <c r="DF25" s="1">
        <f t="shared" si="5"/>
        <v>3.9843528700064345E-4</v>
      </c>
      <c r="DG25" s="1">
        <f t="shared" si="5"/>
        <v>3.7736853643819692E-4</v>
      </c>
      <c r="DH25" s="1">
        <f t="shared" si="5"/>
        <v>3.5758092090362726E-4</v>
      </c>
      <c r="DI25" s="1">
        <f t="shared" si="5"/>
        <v>3.3900173569558455E-4</v>
      </c>
      <c r="DJ25" s="1">
        <f t="shared" si="5"/>
        <v>3.215635875187451E-4</v>
      </c>
      <c r="DK25" s="1">
        <f t="shared" si="5"/>
        <v>3.0520223352149156E-4</v>
      </c>
      <c r="DL25" s="1">
        <f t="shared" si="5"/>
        <v>2.8985642298268697E-4</v>
      </c>
      <c r="DM25" s="1">
        <f t="shared" si="5"/>
        <v>2.7546773973031319E-4</v>
      </c>
      <c r="DN25" s="1">
        <f t="shared" si="5"/>
        <v>2.6194885545694423E-4</v>
      </c>
      <c r="DO25" s="1">
        <f t="shared" si="5"/>
        <v>2.4827215853761019E-4</v>
      </c>
      <c r="DP25" s="1">
        <f t="shared" si="5"/>
        <v>2.3488513187945793E-4</v>
      </c>
      <c r="DQ25" s="1">
        <f t="shared" si="5"/>
        <v>2.2221788100425821E-4</v>
      </c>
      <c r="DR25" s="1">
        <f t="shared" si="5"/>
        <v>2.1023256182424652E-4</v>
      </c>
      <c r="DS25" s="1">
        <f t="shared" si="5"/>
        <v>1.9889318484643797E-4</v>
      </c>
      <c r="DT25" s="1">
        <f t="shared" si="5"/>
        <v>1.8816553375972277E-4</v>
      </c>
      <c r="DU25" s="1">
        <f t="shared" si="5"/>
        <v>1.7801708702741797E-4</v>
      </c>
      <c r="DV25" s="1">
        <f t="shared" si="5"/>
        <v>1.6841694227594218E-4</v>
      </c>
      <c r="DW25" s="1">
        <f t="shared" si="5"/>
        <v>1.5933574430457092E-4</v>
      </c>
      <c r="DX25" s="1">
        <f t="shared" si="5"/>
        <v>1.5074561474404409E-4</v>
      </c>
      <c r="DY25" s="1">
        <f t="shared" si="5"/>
        <v>1.426200854322597E-4</v>
      </c>
      <c r="DZ25" s="1">
        <f t="shared" si="5"/>
        <v>1.3493403386156188E-4</v>
      </c>
      <c r="EA25" s="1">
        <f t="shared" si="5"/>
        <v>1.2766362136765956E-4</v>
      </c>
      <c r="EB25" s="1">
        <f t="shared" si="5"/>
        <v>1.2078623374986254E-4</v>
      </c>
    </row>
    <row r="26" spans="2:132" x14ac:dyDescent="0.25">
      <c r="B26" s="5">
        <v>50</v>
      </c>
      <c r="C26" s="3"/>
      <c r="D26" s="1">
        <f t="shared" ref="D26:S27" si="6">(D22-D18)/SUM($D22:$EB22)</f>
        <v>1.5603466028368849E-5</v>
      </c>
      <c r="E26" s="1">
        <f t="shared" si="6"/>
        <v>4.8747147394402353E-5</v>
      </c>
      <c r="F26" s="1">
        <f t="shared" si="6"/>
        <v>9.9507125483327432E-5</v>
      </c>
      <c r="G26" s="1">
        <f t="shared" si="6"/>
        <v>1.6633922723418798E-4</v>
      </c>
      <c r="H26" s="1">
        <f t="shared" si="6"/>
        <v>2.477177589008257E-4</v>
      </c>
      <c r="I26" s="1">
        <f t="shared" si="6"/>
        <v>3.4219319700941645E-4</v>
      </c>
      <c r="J26" s="1">
        <f t="shared" si="6"/>
        <v>4.4842935599316477E-4</v>
      </c>
      <c r="K26" s="1">
        <f t="shared" si="6"/>
        <v>5.6488700604004837E-4</v>
      </c>
      <c r="L26" s="1">
        <f t="shared" si="6"/>
        <v>6.8848975610696092E-4</v>
      </c>
      <c r="M26" s="1">
        <f t="shared" si="6"/>
        <v>8.20014422745529E-4</v>
      </c>
      <c r="N26" s="1">
        <f t="shared" si="6"/>
        <v>9.5893562729610846E-4</v>
      </c>
      <c r="O26" s="1">
        <f t="shared" si="6"/>
        <v>1.1043160466274796E-3</v>
      </c>
      <c r="P26" s="1">
        <f t="shared" si="6"/>
        <v>1.2552280913815919E-3</v>
      </c>
      <c r="Q26" s="1">
        <f t="shared" si="6"/>
        <v>1.4107621336699122E-3</v>
      </c>
      <c r="R26" s="1">
        <f t="shared" si="6"/>
        <v>1.5700332037640345E-3</v>
      </c>
      <c r="S26" s="1">
        <f t="shared" si="6"/>
        <v>1.7321863399753249E-3</v>
      </c>
      <c r="T26" s="1">
        <f t="shared" si="4"/>
        <v>1.8964007623085625E-3</v>
      </c>
      <c r="U26" s="1">
        <f t="shared" si="4"/>
        <v>2.0618930380134791E-3</v>
      </c>
      <c r="V26" s="1">
        <f t="shared" si="4"/>
        <v>2.2279194117742871E-3</v>
      </c>
      <c r="W26" s="1">
        <f t="shared" si="4"/>
        <v>2.3937774773330335E-3</v>
      </c>
      <c r="X26" s="1">
        <f t="shared" si="4"/>
        <v>2.5588073650802973E-3</v>
      </c>
      <c r="Y26" s="1">
        <f t="shared" si="4"/>
        <v>2.7223926041877061E-3</v>
      </c>
      <c r="Z26" s="1">
        <f t="shared" si="4"/>
        <v>2.8839607860481867E-3</v>
      </c>
      <c r="AA26" s="1">
        <f t="shared" si="4"/>
        <v>3.0429841038607948E-3</v>
      </c>
      <c r="AB26" s="1">
        <f t="shared" si="4"/>
        <v>3.198979779842947E-3</v>
      </c>
      <c r="AC26" s="1">
        <f t="shared" si="4"/>
        <v>3.351510319049341E-3</v>
      </c>
      <c r="AD26" s="1">
        <f t="shared" si="4"/>
        <v>3.5001834661656209E-3</v>
      </c>
      <c r="AE26" s="1">
        <f t="shared" si="4"/>
        <v>3.6446516985876656E-3</v>
      </c>
      <c r="AF26" s="1">
        <f t="shared" si="4"/>
        <v>3.7846110818074274E-3</v>
      </c>
      <c r="AG26" s="1">
        <f t="shared" si="4"/>
        <v>3.9197993474590041E-3</v>
      </c>
      <c r="AH26" s="1">
        <f t="shared" si="4"/>
        <v>4.049993131149808E-3</v>
      </c>
      <c r="AI26" s="1">
        <f t="shared" si="4"/>
        <v>4.1750044148709557E-3</v>
      </c>
      <c r="AJ26" s="1">
        <f t="shared" si="4"/>
        <v>4.2946763383251872E-3</v>
      </c>
      <c r="AK26" s="1">
        <f t="shared" si="4"/>
        <v>4.4088786510325766E-3</v>
      </c>
      <c r="AL26" s="1">
        <f t="shared" si="4"/>
        <v>4.5175031482535856E-3</v>
      </c>
      <c r="AM26" s="1">
        <f t="shared" si="4"/>
        <v>4.6204594494517115E-3</v>
      </c>
      <c r="AN26" s="1">
        <f t="shared" si="4"/>
        <v>4.7176714343028546E-3</v>
      </c>
      <c r="AO26" s="1">
        <f t="shared" si="4"/>
        <v>4.8090745518701563E-3</v>
      </c>
      <c r="AP26" s="1">
        <f t="shared" si="4"/>
        <v>4.8946140841422464E-3</v>
      </c>
      <c r="AQ26" s="1">
        <f t="shared" si="4"/>
        <v>4.97424430017567E-3</v>
      </c>
      <c r="AR26" s="1">
        <f t="shared" si="4"/>
        <v>5.0489310761550124E-3</v>
      </c>
      <c r="AS26" s="1">
        <f t="shared" si="4"/>
        <v>5.1248350257007275E-3</v>
      </c>
      <c r="AT26" s="1">
        <f t="shared" si="4"/>
        <v>5.1968668169272711E-3</v>
      </c>
      <c r="AU26" s="1">
        <f t="shared" si="4"/>
        <v>5.263787391495172E-3</v>
      </c>
      <c r="AV26" s="1">
        <f t="shared" si="4"/>
        <v>5.3256393074147092E-3</v>
      </c>
      <c r="AW26" s="1">
        <f t="shared" si="4"/>
        <v>5.3824737731285651E-3</v>
      </c>
      <c r="AX26" s="1">
        <f t="shared" si="4"/>
        <v>5.4343494998615243E-3</v>
      </c>
      <c r="AY26" s="1">
        <f t="shared" si="4"/>
        <v>5.4813309736692819E-3</v>
      </c>
      <c r="AZ26" s="1">
        <f t="shared" si="4"/>
        <v>5.5234862802529565E-3</v>
      </c>
      <c r="BA26" s="1">
        <f t="shared" si="4"/>
        <v>5.5608846753693719E-3</v>
      </c>
      <c r="BB26" s="1">
        <f t="shared" si="4"/>
        <v>5.5935941325021927E-3</v>
      </c>
      <c r="BC26" s="1">
        <f t="shared" si="4"/>
        <v>5.621679104046093E-3</v>
      </c>
      <c r="BD26" s="1">
        <f t="shared" si="4"/>
        <v>5.6451987013462178E-3</v>
      </c>
      <c r="BE26" s="1">
        <f t="shared" si="4"/>
        <v>5.664205441387433E-3</v>
      </c>
      <c r="BF26" s="1">
        <f t="shared" si="4"/>
        <v>5.6787446327898547E-3</v>
      </c>
      <c r="BG26" s="1">
        <f t="shared" si="4"/>
        <v>5.6888543960265433E-3</v>
      </c>
      <c r="BH26" s="1">
        <f t="shared" si="4"/>
        <v>5.694566243954759E-3</v>
      </c>
      <c r="BI26" s="1">
        <f t="shared" si="4"/>
        <v>5.6959060993568523E-3</v>
      </c>
      <c r="BJ26" s="1">
        <f t="shared" si="4"/>
        <v>5.6928956018117982E-3</v>
      </c>
      <c r="BK26" s="1">
        <f t="shared" si="4"/>
        <v>6.4275239479970533E-3</v>
      </c>
      <c r="BL26" s="1">
        <f t="shared" si="4"/>
        <v>6.0429103073153054E-3</v>
      </c>
      <c r="BM26" s="1">
        <f t="shared" si="4"/>
        <v>5.6803354978028787E-3</v>
      </c>
      <c r="BN26" s="1">
        <f t="shared" si="4"/>
        <v>5.3387445141829795E-3</v>
      </c>
      <c r="BO26" s="1">
        <f t="shared" si="4"/>
        <v>5.0171307120282227E-3</v>
      </c>
      <c r="BP26" s="1">
        <f t="shared" si="4"/>
        <v>4.7145002124640125E-3</v>
      </c>
      <c r="BQ26" s="1">
        <f t="shared" si="5"/>
        <v>4.4298768612675244E-3</v>
      </c>
      <c r="BR26" s="1">
        <f t="shared" si="5"/>
        <v>4.1623072498248176E-3</v>
      </c>
      <c r="BS26" s="1">
        <f t="shared" si="5"/>
        <v>3.9108649690588991E-3</v>
      </c>
      <c r="BT26" s="1">
        <f t="shared" si="5"/>
        <v>3.674654010711638E-3</v>
      </c>
      <c r="BU26" s="1">
        <f t="shared" si="5"/>
        <v>3.4528113407054344E-3</v>
      </c>
      <c r="BV26" s="1">
        <f t="shared" si="5"/>
        <v>3.2451775581105592E-3</v>
      </c>
      <c r="BW26" s="1">
        <f t="shared" si="5"/>
        <v>3.0528490296160135E-3</v>
      </c>
      <c r="BX26" s="1">
        <f t="shared" si="5"/>
        <v>2.8718623495607378E-3</v>
      </c>
      <c r="BY26" s="1">
        <f t="shared" si="5"/>
        <v>2.7012546528214845E-3</v>
      </c>
      <c r="BZ26" s="1">
        <f t="shared" si="5"/>
        <v>2.5404912678238301E-3</v>
      </c>
      <c r="CA26" s="1">
        <f t="shared" si="5"/>
        <v>2.3890572628880811E-3</v>
      </c>
      <c r="CB26" s="1">
        <f t="shared" si="5"/>
        <v>2.2464579318096875E-3</v>
      </c>
      <c r="CC26" s="1">
        <f t="shared" si="5"/>
        <v>2.1122190282981375E-3</v>
      </c>
      <c r="CD26" s="1">
        <f t="shared" si="5"/>
        <v>1.9858867904168748E-3</v>
      </c>
      <c r="CE26" s="1">
        <f t="shared" si="5"/>
        <v>1.8670277930915742E-3</v>
      </c>
      <c r="CF26" s="1">
        <f t="shared" si="5"/>
        <v>1.755228661171635E-3</v>
      </c>
      <c r="CG26" s="1">
        <f t="shared" si="5"/>
        <v>1.6500956720462373E-3</v>
      </c>
      <c r="CH26" s="1">
        <f t="shared" si="5"/>
        <v>1.5512542722795203E-3</v>
      </c>
      <c r="CI26" s="1">
        <f t="shared" si="5"/>
        <v>1.4583485286452746E-3</v>
      </c>
      <c r="CJ26" s="1">
        <f t="shared" si="5"/>
        <v>1.3710405309353844E-3</v>
      </c>
      <c r="CK26" s="1">
        <f t="shared" si="5"/>
        <v>1.2890097607073292E-3</v>
      </c>
      <c r="CL26" s="1">
        <f t="shared" si="5"/>
        <v>1.2119524375650752E-3</v>
      </c>
      <c r="CM26" s="1">
        <f t="shared" si="5"/>
        <v>1.1395808525612098E-3</v>
      </c>
      <c r="CN26" s="1">
        <f t="shared" si="5"/>
        <v>1.0716226964616292E-3</v>
      </c>
      <c r="CO26" s="1">
        <f t="shared" si="5"/>
        <v>1.0078203891291544E-3</v>
      </c>
      <c r="CP26" s="1">
        <f t="shared" si="5"/>
        <v>9.4793041511559211E-4</v>
      </c>
      <c r="CQ26" s="1">
        <f t="shared" si="5"/>
        <v>8.9172266945488677E-4</v>
      </c>
      <c r="CR26" s="1">
        <f t="shared" si="5"/>
        <v>8.3897981680214968E-4</v>
      </c>
      <c r="CS26" s="1">
        <f t="shared" si="5"/>
        <v>7.8949666658818612E-4</v>
      </c>
      <c r="CT26" s="1">
        <f t="shared" si="5"/>
        <v>7.4307956569307171E-4</v>
      </c>
      <c r="CU26" s="1">
        <f t="shared" si="5"/>
        <v>6.9954581052089973E-4</v>
      </c>
      <c r="CV26" s="1">
        <f t="shared" si="5"/>
        <v>6.5872307894642866E-4</v>
      </c>
      <c r="CW26" s="1">
        <f t="shared" si="5"/>
        <v>6.2044888311000332E-4</v>
      </c>
      <c r="CX26" s="1">
        <f t="shared" si="5"/>
        <v>5.8457004318821588E-4</v>
      </c>
      <c r="CY26" s="1">
        <f t="shared" si="5"/>
        <v>5.5094218225834005E-4</v>
      </c>
      <c r="CZ26" s="1">
        <f t="shared" si="5"/>
        <v>5.1942924218806557E-4</v>
      </c>
      <c r="DA26" s="1">
        <f t="shared" si="5"/>
        <v>4.8990302016549284E-4</v>
      </c>
      <c r="DB26" s="1">
        <f t="shared" si="5"/>
        <v>4.6224272551746406E-4</v>
      </c>
      <c r="DC26" s="1">
        <f t="shared" si="5"/>
        <v>4.363345562877893E-4</v>
      </c>
      <c r="DD26" s="1">
        <f t="shared" si="5"/>
        <v>4.1207129487487492E-4</v>
      </c>
      <c r="DE26" s="1">
        <f t="shared" si="5"/>
        <v>3.8935192225162004E-4</v>
      </c>
      <c r="DF26" s="1">
        <f t="shared" si="5"/>
        <v>3.6808124984642602E-4</v>
      </c>
      <c r="DG26" s="1">
        <f t="shared" si="5"/>
        <v>3.4816956845942467E-4</v>
      </c>
      <c r="DH26" s="1">
        <f t="shared" si="5"/>
        <v>3.2953231354701252E-4</v>
      </c>
      <c r="DI26" s="1">
        <f t="shared" si="5"/>
        <v>3.1208974594621684E-4</v>
      </c>
      <c r="DJ26" s="1">
        <f t="shared" si="5"/>
        <v>2.9547495954726022E-4</v>
      </c>
      <c r="DK26" s="1">
        <f t="shared" si="5"/>
        <v>2.7894346019292709E-4</v>
      </c>
      <c r="DL26" s="1">
        <f t="shared" si="5"/>
        <v>2.6328631409192749E-4</v>
      </c>
      <c r="DM26" s="1">
        <f t="shared" si="5"/>
        <v>2.4852135203179892E-4</v>
      </c>
      <c r="DN26" s="1">
        <f t="shared" si="5"/>
        <v>2.3459770496218188E-4</v>
      </c>
      <c r="DO26" s="1">
        <f t="shared" si="5"/>
        <v>2.2146734346579878E-4</v>
      </c>
      <c r="DP26" s="1">
        <f t="shared" si="5"/>
        <v>2.0908492276356693E-4</v>
      </c>
      <c r="DQ26" s="1">
        <f t="shared" si="5"/>
        <v>1.9740763583667663E-4</v>
      </c>
      <c r="DR26" s="1">
        <f t="shared" si="5"/>
        <v>1.8639507465060713E-4</v>
      </c>
      <c r="DS26" s="1">
        <f t="shared" si="5"/>
        <v>1.7600909864282815E-4</v>
      </c>
      <c r="DT26" s="1">
        <f t="shared" si="5"/>
        <v>1.6621371051946297E-4</v>
      </c>
      <c r="DU26" s="1">
        <f t="shared" si="5"/>
        <v>1.5697493848279033E-4</v>
      </c>
      <c r="DV26" s="1">
        <f t="shared" si="5"/>
        <v>1.4826072513088526E-4</v>
      </c>
      <c r="DW26" s="1">
        <f t="shared" si="5"/>
        <v>1.4004082216701247E-4</v>
      </c>
      <c r="DX26" s="1">
        <f t="shared" si="5"/>
        <v>1.3228669090052704E-4</v>
      </c>
      <c r="DY26" s="1">
        <f t="shared" si="5"/>
        <v>1.2497140820428673E-4</v>
      </c>
      <c r="DZ26" s="1">
        <f t="shared" si="5"/>
        <v>1.1806957744953174E-4</v>
      </c>
      <c r="EA26" s="1">
        <f t="shared" si="5"/>
        <v>1.1155724442049416E-4</v>
      </c>
      <c r="EB26" s="1">
        <f t="shared" si="5"/>
        <v>1.0541181775071652E-4</v>
      </c>
    </row>
    <row r="27" spans="2:132" x14ac:dyDescent="0.25">
      <c r="B27" s="5">
        <v>75</v>
      </c>
      <c r="C27" s="3"/>
      <c r="D27" s="1">
        <f t="shared" si="6"/>
        <v>2.0510913053643236E-5</v>
      </c>
      <c r="E27" s="1">
        <f t="shared" ref="E27:BP27" si="7">(E23-E19)/SUM($D23:$EB23)</f>
        <v>6.643959661919367E-5</v>
      </c>
      <c r="F27" s="1">
        <f t="shared" si="7"/>
        <v>1.3584701977976604E-4</v>
      </c>
      <c r="G27" s="1">
        <f t="shared" si="7"/>
        <v>2.2625406979164719E-4</v>
      </c>
      <c r="H27" s="1">
        <f t="shared" si="7"/>
        <v>3.3527708372083201E-4</v>
      </c>
      <c r="I27" s="1">
        <f t="shared" si="7"/>
        <v>4.6069672037533346E-4</v>
      </c>
      <c r="J27" s="1">
        <f t="shared" si="7"/>
        <v>6.0049929330065687E-4</v>
      </c>
      <c r="K27" s="1">
        <f t="shared" si="7"/>
        <v>7.5207807063134712E-4</v>
      </c>
      <c r="L27" s="1">
        <f t="shared" si="7"/>
        <v>9.0951044384322193E-4</v>
      </c>
      <c r="M27" s="1">
        <f t="shared" si="7"/>
        <v>1.0761362157452601E-3</v>
      </c>
      <c r="N27" s="1">
        <f t="shared" si="7"/>
        <v>1.2516689257225822E-3</v>
      </c>
      <c r="O27" s="1">
        <f t="shared" si="7"/>
        <v>1.4348156938412875E-3</v>
      </c>
      <c r="P27" s="1">
        <f t="shared" si="7"/>
        <v>1.6242814587853302E-3</v>
      </c>
      <c r="Q27" s="1">
        <f t="shared" si="7"/>
        <v>1.8187846924132107E-3</v>
      </c>
      <c r="R27" s="1">
        <f t="shared" si="7"/>
        <v>2.0170710498508011E-3</v>
      </c>
      <c r="S27" s="1">
        <f t="shared" si="7"/>
        <v>2.2179251787748972E-3</v>
      </c>
      <c r="T27" s="1">
        <f t="shared" si="7"/>
        <v>2.4201810240204566E-3</v>
      </c>
      <c r="U27" s="1">
        <f t="shared" si="7"/>
        <v>2.6227310254554968E-3</v>
      </c>
      <c r="V27" s="1">
        <f t="shared" si="7"/>
        <v>2.8245345653513131E-3</v>
      </c>
      <c r="W27" s="1">
        <f t="shared" si="7"/>
        <v>3.0246258408429556E-3</v>
      </c>
      <c r="X27" s="1">
        <f t="shared" si="7"/>
        <v>3.2221210295938622E-3</v>
      </c>
      <c r="Y27" s="1">
        <f t="shared" si="7"/>
        <v>3.4162242576809875E-3</v>
      </c>
      <c r="Z27" s="1">
        <f t="shared" si="7"/>
        <v>3.6062315979000698E-3</v>
      </c>
      <c r="AA27" s="1">
        <f t="shared" si="7"/>
        <v>3.7915322591478991E-3</v>
      </c>
      <c r="AB27" s="1">
        <f t="shared" si="7"/>
        <v>3.9716063501640591E-3</v>
      </c>
      <c r="AC27" s="1">
        <f t="shared" si="7"/>
        <v>4.1460190619273885E-3</v>
      </c>
      <c r="AD27" s="1">
        <f t="shared" si="7"/>
        <v>4.3144116349769224E-3</v>
      </c>
      <c r="AE27" s="1">
        <f t="shared" si="7"/>
        <v>4.4764898240385589E-3</v>
      </c>
      <c r="AF27" s="1">
        <f t="shared" si="7"/>
        <v>4.6320105970910318E-3</v>
      </c>
      <c r="AG27" s="1">
        <f t="shared" si="7"/>
        <v>4.7807675782282066E-3</v>
      </c>
      <c r="AH27" s="1">
        <f t="shared" si="7"/>
        <v>4.9225755670236409E-3</v>
      </c>
      <c r="AI27" s="1">
        <f t="shared" si="7"/>
        <v>5.0572547080782347E-3</v>
      </c>
      <c r="AJ27" s="1">
        <f t="shared" si="7"/>
        <v>5.1846156799767147E-3</v>
      </c>
      <c r="AK27" s="1">
        <f t="shared" si="7"/>
        <v>5.3044482867477339E-3</v>
      </c>
      <c r="AL27" s="1">
        <f t="shared" si="7"/>
        <v>5.4165162882208167E-3</v>
      </c>
      <c r="AM27" s="1">
        <f t="shared" si="7"/>
        <v>5.5205603891811499E-3</v>
      </c>
      <c r="AN27" s="1">
        <f t="shared" si="7"/>
        <v>5.6163087910206478E-3</v>
      </c>
      <c r="AO27" s="1">
        <f t="shared" si="7"/>
        <v>5.7034913825430612E-3</v>
      </c>
      <c r="AP27" s="1">
        <f t="shared" si="7"/>
        <v>5.7846285337095306E-3</v>
      </c>
      <c r="AQ27" s="1">
        <f t="shared" si="7"/>
        <v>5.8696644031444294E-3</v>
      </c>
      <c r="AR27" s="1">
        <f t="shared" si="7"/>
        <v>5.9468994794120243E-3</v>
      </c>
      <c r="AS27" s="1">
        <f t="shared" si="7"/>
        <v>6.0150744676072416E-3</v>
      </c>
      <c r="AT27" s="1">
        <f t="shared" si="7"/>
        <v>6.0746409305429284E-3</v>
      </c>
      <c r="AU27" s="1">
        <f t="shared" si="7"/>
        <v>6.125993744046679E-3</v>
      </c>
      <c r="AV27" s="1">
        <f t="shared" si="7"/>
        <v>6.1694518645123951E-3</v>
      </c>
      <c r="AW27" s="1">
        <f t="shared" si="7"/>
        <v>6.2052510581353535E-3</v>
      </c>
      <c r="AX27" s="1">
        <f t="shared" si="7"/>
        <v>6.2335492971488842E-3</v>
      </c>
      <c r="AY27" s="1">
        <f t="shared" si="7"/>
        <v>6.2544421929324363E-3</v>
      </c>
      <c r="AZ27" s="1">
        <f t="shared" si="7"/>
        <v>6.2679838923495688E-3</v>
      </c>
      <c r="BA27" s="1">
        <f t="shared" si="7"/>
        <v>6.2742086007620476E-3</v>
      </c>
      <c r="BB27" s="1">
        <f t="shared" si="7"/>
        <v>6.2731489850824254E-3</v>
      </c>
      <c r="BC27" s="1">
        <f t="shared" si="7"/>
        <v>6.2648494822866597E-3</v>
      </c>
      <c r="BD27" s="1">
        <f t="shared" si="7"/>
        <v>6.2493742959376462E-3</v>
      </c>
      <c r="BE27" s="1">
        <f t="shared" si="7"/>
        <v>6.2268111174467655E-3</v>
      </c>
      <c r="BF27" s="1">
        <f t="shared" si="7"/>
        <v>6.1972721812026425E-3</v>
      </c>
      <c r="BG27" s="1">
        <f t="shared" si="7"/>
        <v>6.1608942372259811E-3</v>
      </c>
      <c r="BH27" s="1">
        <f t="shared" si="7"/>
        <v>6.1178386281262823E-3</v>
      </c>
      <c r="BI27" s="1">
        <f t="shared" si="7"/>
        <v>6.0682921294768497E-3</v>
      </c>
      <c r="BJ27" s="1">
        <f t="shared" si="7"/>
        <v>6.0124687336514408E-3</v>
      </c>
      <c r="BK27" s="1">
        <f t="shared" si="7"/>
        <v>6.1629899301445584E-3</v>
      </c>
      <c r="BL27" s="1">
        <f t="shared" si="7"/>
        <v>5.716889866989476E-3</v>
      </c>
      <c r="BM27" s="1">
        <f t="shared" si="7"/>
        <v>5.3056763077613802E-3</v>
      </c>
      <c r="BN27" s="1">
        <f t="shared" si="7"/>
        <v>4.92671164509306E-3</v>
      </c>
      <c r="BO27" s="1">
        <f t="shared" si="7"/>
        <v>4.5774842400778193E-3</v>
      </c>
      <c r="BP27" s="1">
        <f t="shared" si="7"/>
        <v>4.2556134929036598E-3</v>
      </c>
      <c r="BQ27" s="1">
        <f t="shared" si="5"/>
        <v>3.9588652511994274E-3</v>
      </c>
      <c r="BR27" s="1">
        <f t="shared" si="5"/>
        <v>3.6851595607181502E-3</v>
      </c>
      <c r="BS27" s="1">
        <f t="shared" si="5"/>
        <v>3.4325722534348326E-3</v>
      </c>
      <c r="BT27" s="1">
        <f t="shared" si="5"/>
        <v>3.1993319909627612E-3</v>
      </c>
      <c r="BU27" s="1">
        <f t="shared" si="5"/>
        <v>2.9838141711837191E-3</v>
      </c>
      <c r="BV27" s="1">
        <f t="shared" si="5"/>
        <v>2.7858952877819559E-3</v>
      </c>
      <c r="BW27" s="1">
        <f t="shared" si="5"/>
        <v>2.6042385084007343E-3</v>
      </c>
      <c r="BX27" s="1">
        <f t="shared" si="5"/>
        <v>2.4352900713839136E-3</v>
      </c>
      <c r="BY27" s="1">
        <f t="shared" si="5"/>
        <v>2.2780716221516379E-3</v>
      </c>
      <c r="BZ27" s="1">
        <f t="shared" si="5"/>
        <v>2.131703746715142E-3</v>
      </c>
      <c r="CA27" s="1">
        <f t="shared" si="5"/>
        <v>1.9953784124516569E-3</v>
      </c>
      <c r="CB27" s="1">
        <f t="shared" si="5"/>
        <v>1.8683532695839427E-3</v>
      </c>
      <c r="CC27" s="1">
        <f t="shared" si="5"/>
        <v>1.7499462236097928E-3</v>
      </c>
      <c r="CD27" s="1">
        <f t="shared" si="5"/>
        <v>1.6395303357443628E-3</v>
      </c>
      <c r="CE27" s="1">
        <f t="shared" si="5"/>
        <v>1.5365290799287462E-3</v>
      </c>
      <c r="CF27" s="1">
        <f t="shared" si="5"/>
        <v>1.4404119645128951E-3</v>
      </c>
      <c r="CG27" s="1">
        <f t="shared" si="5"/>
        <v>1.3506905135588624E-3</v>
      </c>
      <c r="CH27" s="1">
        <f t="shared" si="5"/>
        <v>1.2669145937290122E-3</v>
      </c>
      <c r="CI27" s="1">
        <f t="shared" si="5"/>
        <v>1.1886690675750394E-3</v>
      </c>
      <c r="CJ27" s="1">
        <f t="shared" si="5"/>
        <v>1.1155707509944367E-3</v>
      </c>
      <c r="CK27" s="1">
        <f t="shared" si="5"/>
        <v>1.0472656515089574E-3</v>
      </c>
      <c r="CL27" s="1">
        <f t="shared" si="5"/>
        <v>9.8342646393018715E-4</v>
      </c>
      <c r="CM27" s="1">
        <f t="shared" si="5"/>
        <v>9.2375030057597436E-4</v>
      </c>
      <c r="CN27" s="1">
        <f t="shared" si="5"/>
        <v>8.6795663439809029E-4</v>
      </c>
      <c r="CO27" s="1">
        <f t="shared" si="5"/>
        <v>8.1578543474678574E-4</v>
      </c>
      <c r="CP27" s="1">
        <f t="shared" si="5"/>
        <v>7.6699547696306087E-4</v>
      </c>
      <c r="CQ27" s="1">
        <f t="shared" si="5"/>
        <v>7.2136280871677207E-4</v>
      </c>
      <c r="CR27" s="1">
        <f t="shared" si="5"/>
        <v>6.7867935722515122E-4</v>
      </c>
      <c r="CS27" s="1">
        <f t="shared" si="5"/>
        <v>6.3875166340945423E-4</v>
      </c>
      <c r="CT27" s="1">
        <f t="shared" si="5"/>
        <v>6.0139972987338283E-4</v>
      </c>
      <c r="CU27" s="1">
        <f t="shared" si="5"/>
        <v>5.6645597139275204E-4</v>
      </c>
      <c r="CV27" s="1">
        <f t="shared" si="5"/>
        <v>5.3376425745304342E-4</v>
      </c>
      <c r="CW27" s="1">
        <f t="shared" si="5"/>
        <v>5.0317903745202952E-4</v>
      </c>
      <c r="CX27" s="1">
        <f t="shared" si="5"/>
        <v>4.7456454039963115E-4</v>
      </c>
      <c r="CY27" s="1">
        <f t="shared" si="5"/>
        <v>4.4779404154648284E-4</v>
      </c>
      <c r="CZ27" s="1">
        <f t="shared" si="5"/>
        <v>4.2274918925944475E-4</v>
      </c>
      <c r="DA27" s="1">
        <f t="shared" si="5"/>
        <v>3.9931938627552532E-4</v>
      </c>
      <c r="DB27" s="1">
        <f t="shared" si="5"/>
        <v>3.7740121991526566E-4</v>
      </c>
      <c r="DC27" s="1">
        <f t="shared" si="5"/>
        <v>3.5689793649783388E-4</v>
      </c>
      <c r="DD27" s="1">
        <f t="shared" si="5"/>
        <v>3.3771895576205553E-4</v>
      </c>
      <c r="DE27" s="1">
        <f t="shared" si="5"/>
        <v>3.1977942138226037E-4</v>
      </c>
      <c r="DF27" s="1">
        <f t="shared" si="5"/>
        <v>3.0299978424054797E-4</v>
      </c>
      <c r="DG27" s="1">
        <f t="shared" si="5"/>
        <v>2.8730541534759341E-4</v>
      </c>
      <c r="DH27" s="1">
        <f t="shared" si="5"/>
        <v>2.7254531416660751E-4</v>
      </c>
      <c r="DI27" s="1">
        <f t="shared" si="5"/>
        <v>2.5780658024068207E-4</v>
      </c>
      <c r="DJ27" s="1">
        <f t="shared" si="5"/>
        <v>2.4366305937157472E-4</v>
      </c>
      <c r="DK27" s="1">
        <f t="shared" si="5"/>
        <v>2.3031944374240644E-4</v>
      </c>
      <c r="DL27" s="1">
        <f t="shared" si="5"/>
        <v>2.1772950966872075E-4</v>
      </c>
      <c r="DM27" s="1">
        <f t="shared" si="5"/>
        <v>2.0584974510400719E-4</v>
      </c>
      <c r="DN27" s="1">
        <f t="shared" si="5"/>
        <v>1.9463918282236771E-4</v>
      </c>
      <c r="DO27" s="1">
        <f t="shared" si="5"/>
        <v>1.840592449054601E-4</v>
      </c>
      <c r="DP27" s="1">
        <f t="shared" si="5"/>
        <v>1.7407359771564866E-4</v>
      </c>
      <c r="DQ27" s="1">
        <f t="shared" si="5"/>
        <v>1.6464801651211572E-4</v>
      </c>
      <c r="DR27" s="1">
        <f t="shared" si="5"/>
        <v>1.5575025899033893E-4</v>
      </c>
      <c r="DS27" s="1">
        <f t="shared" si="5"/>
        <v>1.4734994707098862E-4</v>
      </c>
      <c r="DT27" s="1">
        <f t="shared" si="5"/>
        <v>1.3941845633314595E-4</v>
      </c>
      <c r="DU27" s="1">
        <f t="shared" si="5"/>
        <v>1.3192881250064545E-4</v>
      </c>
      <c r="DV27" s="1">
        <f t="shared" si="5"/>
        <v>1.2485559452227892E-4</v>
      </c>
      <c r="DW27" s="1">
        <f t="shared" si="5"/>
        <v>1.1817484373048072E-4</v>
      </c>
      <c r="DX27" s="1">
        <f t="shared" si="5"/>
        <v>1.1186397867160424E-4</v>
      </c>
      <c r="DY27" s="1">
        <f t="shared" si="5"/>
        <v>1.0590171521365581E-4</v>
      </c>
      <c r="DZ27" s="1">
        <f t="shared" si="5"/>
        <v>1.0026799154560694E-4</v>
      </c>
      <c r="EA27" s="1">
        <f t="shared" si="5"/>
        <v>9.4943897757534317E-5</v>
      </c>
      <c r="EB27" s="1">
        <f t="shared" si="5"/>
        <v>8.9911609709842822E-5</v>
      </c>
    </row>
    <row r="29" spans="2:132" x14ac:dyDescent="0.25">
      <c r="B29" s="5">
        <v>25</v>
      </c>
      <c r="D29" s="1">
        <f>IF(D17&gt;D21, 1, IF(D17&lt;0, 0, D17/D21))</f>
        <v>0</v>
      </c>
      <c r="E29" s="1">
        <f t="shared" ref="E29:BP30" si="8">IF(E17&gt;E21, 1, IF(E17&lt;0, 0, E17/E21))</f>
        <v>0.29631953290624746</v>
      </c>
      <c r="F29" s="1">
        <f t="shared" si="8"/>
        <v>0.36911464771581343</v>
      </c>
      <c r="G29" s="1">
        <f t="shared" si="8"/>
        <v>0.39558918751981637</v>
      </c>
      <c r="H29" s="1">
        <f t="shared" si="8"/>
        <v>0.40892030985013783</v>
      </c>
      <c r="I29" s="1">
        <f t="shared" si="8"/>
        <v>0.41750918382830754</v>
      </c>
      <c r="J29" s="1">
        <f t="shared" si="8"/>
        <v>0.42419431644057676</v>
      </c>
      <c r="K29" s="1">
        <f t="shared" si="8"/>
        <v>0.42909021671570879</v>
      </c>
      <c r="L29" s="1">
        <f t="shared" si="8"/>
        <v>0.42942395539671468</v>
      </c>
      <c r="M29" s="1">
        <f t="shared" si="8"/>
        <v>0.43150836093891293</v>
      </c>
      <c r="N29" s="1">
        <f t="shared" si="8"/>
        <v>0.43529434132807832</v>
      </c>
      <c r="O29" s="1">
        <f t="shared" si="8"/>
        <v>0.44012072413196501</v>
      </c>
      <c r="P29" s="1">
        <f t="shared" si="8"/>
        <v>0.44559153786623334</v>
      </c>
      <c r="Q29" s="1">
        <f t="shared" si="8"/>
        <v>0.45146283672819171</v>
      </c>
      <c r="R29" s="1">
        <f t="shared" si="8"/>
        <v>0.45758070682157553</v>
      </c>
      <c r="S29" s="1">
        <f t="shared" si="8"/>
        <v>0.46384600957490751</v>
      </c>
      <c r="T29" s="1">
        <f t="shared" si="8"/>
        <v>0.47019368904579623</v>
      </c>
      <c r="U29" s="1">
        <f t="shared" si="8"/>
        <v>0.47658029798429447</v>
      </c>
      <c r="V29" s="1">
        <f t="shared" si="8"/>
        <v>0.48297630443282702</v>
      </c>
      <c r="W29" s="1">
        <f t="shared" si="8"/>
        <v>0.48936125426168242</v>
      </c>
      <c r="X29" s="1">
        <f t="shared" si="8"/>
        <v>0.49572067831513111</v>
      </c>
      <c r="Y29" s="1">
        <f t="shared" si="8"/>
        <v>0.50204408741454942</v>
      </c>
      <c r="Z29" s="1">
        <f t="shared" si="8"/>
        <v>0.50832365717215222</v>
      </c>
      <c r="AA29" s="1">
        <f t="shared" si="8"/>
        <v>0.51455335727046914</v>
      </c>
      <c r="AB29" s="1">
        <f t="shared" si="8"/>
        <v>0.52072837041146713</v>
      </c>
      <c r="AC29" s="1">
        <f t="shared" si="8"/>
        <v>0.52684470285084017</v>
      </c>
      <c r="AD29" s="1">
        <f t="shared" si="8"/>
        <v>0.53289892214179058</v>
      </c>
      <c r="AE29" s="1">
        <f t="shared" si="8"/>
        <v>0.53888798049729303</v>
      </c>
      <c r="AF29" s="1">
        <f t="shared" si="8"/>
        <v>0.54480909575573599</v>
      </c>
      <c r="AG29" s="1">
        <f t="shared" si="8"/>
        <v>0.55065967156562468</v>
      </c>
      <c r="AH29" s="1">
        <f t="shared" si="8"/>
        <v>0.55643724396370742</v>
      </c>
      <c r="AI29" s="1">
        <f t="shared" si="8"/>
        <v>0.56213944602722732</v>
      </c>
      <c r="AJ29" s="1">
        <f t="shared" si="8"/>
        <v>0.56776398463773114</v>
      </c>
      <c r="AK29" s="1">
        <f t="shared" si="8"/>
        <v>0.5733086251608015</v>
      </c>
      <c r="AL29" s="1">
        <f t="shared" si="8"/>
        <v>0.57877118174742681</v>
      </c>
      <c r="AM29" s="1">
        <f t="shared" si="8"/>
        <v>0.58414951080361577</v>
      </c>
      <c r="AN29" s="1">
        <f t="shared" si="8"/>
        <v>0.58944150677169727</v>
      </c>
      <c r="AO29" s="1">
        <f t="shared" si="8"/>
        <v>0.59464509894763129</v>
      </c>
      <c r="AP29" s="1">
        <f t="shared" si="8"/>
        <v>0.5997582490659128</v>
      </c>
      <c r="AQ29" s="1">
        <f t="shared" si="8"/>
        <v>0.60477894902778018</v>
      </c>
      <c r="AR29" s="1">
        <f t="shared" si="8"/>
        <v>0.60970521855852278</v>
      </c>
      <c r="AS29" s="1">
        <f t="shared" si="8"/>
        <v>0.61453510272625678</v>
      </c>
      <c r="AT29" s="1">
        <f t="shared" si="8"/>
        <v>0.61926666900696592</v>
      </c>
      <c r="AU29" s="1">
        <f t="shared" si="8"/>
        <v>0.62389800414095298</v>
      </c>
      <c r="AV29" s="1">
        <f t="shared" si="8"/>
        <v>0.62851075128508216</v>
      </c>
      <c r="AW29" s="1">
        <f t="shared" si="8"/>
        <v>0.63333869355040329</v>
      </c>
      <c r="AX29" s="1">
        <f t="shared" si="8"/>
        <v>0.63814718297271045</v>
      </c>
      <c r="AY29" s="1">
        <f t="shared" si="8"/>
        <v>0.64291077069732394</v>
      </c>
      <c r="AZ29" s="1">
        <f t="shared" si="8"/>
        <v>0.64762829544734912</v>
      </c>
      <c r="BA29" s="1">
        <f t="shared" si="8"/>
        <v>0.6522987634805878</v>
      </c>
      <c r="BB29" s="1">
        <f t="shared" si="8"/>
        <v>0.65692133155346444</v>
      </c>
      <c r="BC29" s="1">
        <f t="shared" si="8"/>
        <v>0.66149529235099169</v>
      </c>
      <c r="BD29" s="1">
        <f t="shared" si="8"/>
        <v>0.66602006195310304</v>
      </c>
      <c r="BE29" s="1">
        <f t="shared" si="8"/>
        <v>0.67049516919062202</v>
      </c>
      <c r="BF29" s="1">
        <f t="shared" si="8"/>
        <v>0.67492024645219317</v>
      </c>
      <c r="BG29" s="1">
        <f t="shared" si="8"/>
        <v>0.67929502314814927</v>
      </c>
      <c r="BH29" s="1">
        <f t="shared" si="8"/>
        <v>0.68361931214979166</v>
      </c>
      <c r="BI29" s="1">
        <f t="shared" si="8"/>
        <v>0.6878930192865047</v>
      </c>
      <c r="BJ29" s="1">
        <f t="shared" si="8"/>
        <v>0.69211612134781197</v>
      </c>
      <c r="BK29" s="1">
        <f t="shared" si="8"/>
        <v>0.69463724141649252</v>
      </c>
      <c r="BL29" s="1">
        <f t="shared" si="8"/>
        <v>0.70352627054341299</v>
      </c>
      <c r="BM29" s="1">
        <f t="shared" si="8"/>
        <v>0.71214099995570479</v>
      </c>
      <c r="BN29" s="1">
        <f t="shared" si="8"/>
        <v>0.72049075033338283</v>
      </c>
      <c r="BO29" s="1">
        <f t="shared" si="8"/>
        <v>0.72858444179476789</v>
      </c>
      <c r="BP29" s="1">
        <f t="shared" si="8"/>
        <v>0.73643066383555611</v>
      </c>
      <c r="BQ29" s="1">
        <f t="shared" ref="BQ29:EB31" si="9">IF(BQ17&gt;BQ21, 1, IF(BQ17&lt;0, 0, BQ17/BQ21))</f>
        <v>0.74403769002385645</v>
      </c>
      <c r="BR29" s="1">
        <f t="shared" si="9"/>
        <v>0.75141348994584056</v>
      </c>
      <c r="BS29" s="1">
        <f t="shared" si="9"/>
        <v>0.75856574048249015</v>
      </c>
      <c r="BT29" s="1">
        <f t="shared" si="9"/>
        <v>0.76550183640091329</v>
      </c>
      <c r="BU29" s="1">
        <f t="shared" si="9"/>
        <v>0.77222890031953406</v>
      </c>
      <c r="BV29" s="1">
        <f t="shared" si="9"/>
        <v>0.77875379213902052</v>
      </c>
      <c r="BW29" s="1">
        <f t="shared" si="9"/>
        <v>0.78508390899522262</v>
      </c>
      <c r="BX29" s="1">
        <f t="shared" si="9"/>
        <v>0.79122982253178487</v>
      </c>
      <c r="BY29" s="1">
        <f t="shared" si="9"/>
        <v>0.79720073290944615</v>
      </c>
      <c r="BZ29" s="1">
        <f t="shared" si="9"/>
        <v>0.80300140763549543</v>
      </c>
      <c r="CA29" s="1">
        <f t="shared" si="9"/>
        <v>0.80863600751387033</v>
      </c>
      <c r="CB29" s="1">
        <f t="shared" si="9"/>
        <v>0.81410861313549887</v>
      </c>
      <c r="CC29" s="1">
        <f t="shared" si="9"/>
        <v>0.81942322808837742</v>
      </c>
      <c r="CD29" s="1">
        <f t="shared" si="9"/>
        <v>0.82458378211799177</v>
      </c>
      <c r="CE29" s="1">
        <f t="shared" si="9"/>
        <v>0.82959413407990901</v>
      </c>
      <c r="CF29" s="1">
        <f t="shared" si="9"/>
        <v>0.83445807481953227</v>
      </c>
      <c r="CG29" s="1">
        <f t="shared" si="9"/>
        <v>0.83917932994432087</v>
      </c>
      <c r="CH29" s="1">
        <f t="shared" si="9"/>
        <v>0.84376156248906686</v>
      </c>
      <c r="CI29" s="1">
        <f t="shared" si="9"/>
        <v>0.8482083754295513</v>
      </c>
      <c r="CJ29" s="1">
        <f t="shared" si="9"/>
        <v>0.85252331418020266</v>
      </c>
      <c r="CK29" s="1">
        <f t="shared" si="9"/>
        <v>0.85670986893849232</v>
      </c>
      <c r="CL29" s="1">
        <f t="shared" si="9"/>
        <v>0.86077147693102629</v>
      </c>
      <c r="CM29" s="1">
        <f t="shared" si="9"/>
        <v>0.86471152465601397</v>
      </c>
      <c r="CN29" s="1">
        <f t="shared" si="9"/>
        <v>0.86853334991669762</v>
      </c>
      <c r="CO29" s="1">
        <f t="shared" si="9"/>
        <v>0.87224024387681209</v>
      </c>
      <c r="CP29" s="1">
        <f t="shared" si="9"/>
        <v>0.87583545299527044</v>
      </c>
      <c r="CQ29" s="1">
        <f t="shared" si="9"/>
        <v>0.87932218088994918</v>
      </c>
      <c r="CR29" s="1">
        <f t="shared" si="9"/>
        <v>0.88270359013547872</v>
      </c>
      <c r="CS29" s="1">
        <f t="shared" si="9"/>
        <v>0.88598280396955731</v>
      </c>
      <c r="CT29" s="1">
        <f t="shared" si="9"/>
        <v>0.88916290799798192</v>
      </c>
      <c r="CU29" s="1">
        <f t="shared" si="9"/>
        <v>0.89224695171529345</v>
      </c>
      <c r="CV29" s="1">
        <f t="shared" si="9"/>
        <v>0.89523795010656415</v>
      </c>
      <c r="CW29" s="1">
        <f t="shared" si="9"/>
        <v>0.89813888506920936</v>
      </c>
      <c r="CX29" s="1">
        <f t="shared" si="9"/>
        <v>0.90095270683647788</v>
      </c>
      <c r="CY29" s="1">
        <f t="shared" si="9"/>
        <v>0.90368233534130049</v>
      </c>
      <c r="CZ29" s="1">
        <f t="shared" si="9"/>
        <v>0.90633066149883079</v>
      </c>
      <c r="DA29" s="1">
        <f t="shared" si="9"/>
        <v>0.90890054844558321</v>
      </c>
      <c r="DB29" s="1">
        <f t="shared" si="9"/>
        <v>0.91139483277172462</v>
      </c>
      <c r="DC29" s="1">
        <f t="shared" si="9"/>
        <v>0.91381632560780746</v>
      </c>
      <c r="DD29" s="1">
        <f t="shared" si="9"/>
        <v>0.91616781373739153</v>
      </c>
      <c r="DE29" s="1">
        <f t="shared" si="9"/>
        <v>0.9184520606685741</v>
      </c>
      <c r="DF29" s="1">
        <f t="shared" si="9"/>
        <v>0.92067180759716338</v>
      </c>
      <c r="DG29" s="1">
        <f t="shared" si="9"/>
        <v>0.92282977434679192</v>
      </c>
      <c r="DH29" s="1">
        <f t="shared" si="9"/>
        <v>0.92492866032510135</v>
      </c>
      <c r="DI29" s="1">
        <f t="shared" si="9"/>
        <v>0.92697114535007086</v>
      </c>
      <c r="DJ29" s="1">
        <f t="shared" si="9"/>
        <v>0.92895989044385963</v>
      </c>
      <c r="DK29" s="1">
        <f t="shared" si="9"/>
        <v>0.93089753870987491</v>
      </c>
      <c r="DL29" s="1">
        <f t="shared" si="9"/>
        <v>0.93278671594750895</v>
      </c>
      <c r="DM29" s="1">
        <f t="shared" si="9"/>
        <v>0.93463003142047096</v>
      </c>
      <c r="DN29" s="1">
        <f t="shared" si="9"/>
        <v>0.93642996974970705</v>
      </c>
      <c r="DO29" s="1">
        <f t="shared" si="9"/>
        <v>0.93818543270980082</v>
      </c>
      <c r="DP29" s="1">
        <f t="shared" si="9"/>
        <v>0.93989326930916928</v>
      </c>
      <c r="DQ29" s="1">
        <f t="shared" si="9"/>
        <v>0.94155329570039958</v>
      </c>
      <c r="DR29" s="1">
        <f t="shared" si="9"/>
        <v>0.94316686655235804</v>
      </c>
      <c r="DS29" s="1">
        <f t="shared" si="9"/>
        <v>0.9447353017610034</v>
      </c>
      <c r="DT29" s="1">
        <f t="shared" si="9"/>
        <v>0.94625988687562423</v>
      </c>
      <c r="DU29" s="1">
        <f t="shared" si="9"/>
        <v>0.94774187351856276</v>
      </c>
      <c r="DV29" s="1">
        <f t="shared" si="9"/>
        <v>0.94918247983592396</v>
      </c>
      <c r="DW29" s="1">
        <f t="shared" si="9"/>
        <v>0.95058289070975044</v>
      </c>
      <c r="DX29" s="1">
        <f t="shared" si="9"/>
        <v>0.95194425828946183</v>
      </c>
      <c r="DY29" s="1">
        <f t="shared" si="9"/>
        <v>0.95326770220880463</v>
      </c>
      <c r="DZ29" s="1">
        <f t="shared" si="9"/>
        <v>0.95455430995145607</v>
      </c>
      <c r="EA29" s="1">
        <f t="shared" si="9"/>
        <v>0.9558051371465488</v>
      </c>
      <c r="EB29" s="1">
        <f t="shared" si="9"/>
        <v>0.95702120785726541</v>
      </c>
    </row>
    <row r="30" spans="2:132" x14ac:dyDescent="0.25">
      <c r="B30" s="5">
        <v>50</v>
      </c>
      <c r="D30" s="1">
        <f t="shared" ref="D30:S31" si="10">IF(D18&gt;D22, 1, IF(D18&lt;0, 0, D18/D22))</f>
        <v>0.18615083711477182</v>
      </c>
      <c r="E30" s="1">
        <f t="shared" si="10"/>
        <v>0.22568155894224165</v>
      </c>
      <c r="F30" s="1">
        <f t="shared" si="10"/>
        <v>0.23551610114180457</v>
      </c>
      <c r="G30" s="1">
        <f t="shared" si="10"/>
        <v>0.24227363750520589</v>
      </c>
      <c r="H30" s="1">
        <f t="shared" si="10"/>
        <v>0.24883876237620933</v>
      </c>
      <c r="I30" s="1">
        <f t="shared" si="10"/>
        <v>0.25569347026042155</v>
      </c>
      <c r="J30" s="1">
        <f t="shared" si="10"/>
        <v>0.26290362094169528</v>
      </c>
      <c r="K30" s="1">
        <f t="shared" si="10"/>
        <v>0.27019939821634376</v>
      </c>
      <c r="L30" s="1">
        <f t="shared" si="10"/>
        <v>0.27672393170859833</v>
      </c>
      <c r="M30" s="1">
        <f t="shared" si="10"/>
        <v>0.28383801680163301</v>
      </c>
      <c r="N30" s="1">
        <f t="shared" si="10"/>
        <v>0.29149674963809646</v>
      </c>
      <c r="O30" s="1">
        <f t="shared" si="10"/>
        <v>0.29952424673723616</v>
      </c>
      <c r="P30" s="1">
        <f t="shared" si="10"/>
        <v>0.30780827355142598</v>
      </c>
      <c r="Q30" s="1">
        <f t="shared" si="10"/>
        <v>0.31627368566674885</v>
      </c>
      <c r="R30" s="1">
        <f t="shared" si="10"/>
        <v>0.32486781773084655</v>
      </c>
      <c r="S30" s="1">
        <f t="shared" si="10"/>
        <v>0.33355212010333374</v>
      </c>
      <c r="T30" s="1">
        <f t="shared" si="8"/>
        <v>0.34229720881906639</v>
      </c>
      <c r="U30" s="1">
        <f t="shared" si="8"/>
        <v>0.3510798514269407</v>
      </c>
      <c r="V30" s="1">
        <f t="shared" si="8"/>
        <v>0.35988108634472143</v>
      </c>
      <c r="W30" s="1">
        <f t="shared" si="8"/>
        <v>0.36868502418382698</v>
      </c>
      <c r="X30" s="1">
        <f t="shared" si="8"/>
        <v>0.37747806850668364</v>
      </c>
      <c r="Y30" s="1">
        <f t="shared" si="8"/>
        <v>0.38624839898857188</v>
      </c>
      <c r="Z30" s="1">
        <f t="shared" si="8"/>
        <v>0.39498562015733768</v>
      </c>
      <c r="AA30" s="1">
        <f t="shared" si="8"/>
        <v>0.40368051496628177</v>
      </c>
      <c r="AB30" s="1">
        <f t="shared" si="8"/>
        <v>0.41232486377706096</v>
      </c>
      <c r="AC30" s="1">
        <f t="shared" si="8"/>
        <v>0.42091130355659034</v>
      </c>
      <c r="AD30" s="1">
        <f t="shared" si="8"/>
        <v>0.42943321090805203</v>
      </c>
      <c r="AE30" s="1">
        <f t="shared" si="8"/>
        <v>0.43788459906438087</v>
      </c>
      <c r="AF30" s="1">
        <f t="shared" si="8"/>
        <v>0.44626002343762178</v>
      </c>
      <c r="AG30" s="1">
        <f t="shared" si="8"/>
        <v>0.45455449369120537</v>
      </c>
      <c r="AH30" s="1">
        <f t="shared" si="8"/>
        <v>0.46276339250147613</v>
      </c>
      <c r="AI30" s="1">
        <f t="shared" si="8"/>
        <v>0.47088240255540798</v>
      </c>
      <c r="AJ30" s="1">
        <f t="shared" si="8"/>
        <v>0.47890744385194023</v>
      </c>
      <c r="AK30" s="1">
        <f t="shared" si="8"/>
        <v>0.48683462307153208</v>
      </c>
      <c r="AL30" s="1">
        <f t="shared" si="8"/>
        <v>0.49466019587554666</v>
      </c>
      <c r="AM30" s="1">
        <f t="shared" si="8"/>
        <v>0.50238054186232028</v>
      </c>
      <c r="AN30" s="1">
        <f t="shared" si="8"/>
        <v>0.50999215048587365</v>
      </c>
      <c r="AO30" s="1">
        <f t="shared" si="8"/>
        <v>0.51749161516035613</v>
      </c>
      <c r="AP30" s="1">
        <f t="shared" si="8"/>
        <v>0.52487563197589682</v>
      </c>
      <c r="AQ30" s="1">
        <f t="shared" si="8"/>
        <v>0.53214099920504609</v>
      </c>
      <c r="AR30" s="1">
        <f t="shared" si="8"/>
        <v>0.53930537320102223</v>
      </c>
      <c r="AS30" s="1">
        <f t="shared" si="8"/>
        <v>0.54649414510939243</v>
      </c>
      <c r="AT30" s="1">
        <f t="shared" si="8"/>
        <v>0.55362857097762119</v>
      </c>
      <c r="AU30" s="1">
        <f t="shared" si="8"/>
        <v>0.56068789952648168</v>
      </c>
      <c r="AV30" s="1">
        <f t="shared" si="8"/>
        <v>0.56767175258489488</v>
      </c>
      <c r="AW30" s="1">
        <f t="shared" si="8"/>
        <v>0.57458004576714639</v>
      </c>
      <c r="AX30" s="1">
        <f t="shared" si="8"/>
        <v>0.58141294345109318</v>
      </c>
      <c r="AY30" s="1">
        <f t="shared" si="8"/>
        <v>0.58817081147303096</v>
      </c>
      <c r="AZ30" s="1">
        <f t="shared" si="8"/>
        <v>0.59485416763858578</v>
      </c>
      <c r="BA30" s="1">
        <f t="shared" si="8"/>
        <v>0.60146363140752601</v>
      </c>
      <c r="BB30" s="1">
        <f t="shared" si="8"/>
        <v>0.60799987416623813</v>
      </c>
      <c r="BC30" s="1">
        <f t="shared" si="8"/>
        <v>0.6144635714053388</v>
      </c>
      <c r="BD30" s="1">
        <f t="shared" si="8"/>
        <v>0.62085535805802083</v>
      </c>
      <c r="BE30" s="1">
        <f t="shared" si="8"/>
        <v>0.62717578803734075</v>
      </c>
      <c r="BF30" s="1">
        <f t="shared" si="8"/>
        <v>0.63342529879218945</v>
      </c>
      <c r="BG30" s="1">
        <f t="shared" si="8"/>
        <v>0.63960418137294095</v>
      </c>
      <c r="BH30" s="1">
        <f t="shared" si="8"/>
        <v>0.64571255619151513</v>
      </c>
      <c r="BI30" s="1">
        <f t="shared" si="8"/>
        <v>0.65175035437195283</v>
      </c>
      <c r="BJ30" s="1">
        <f t="shared" si="8"/>
        <v>0.6577173043129978</v>
      </c>
      <c r="BK30" s="1">
        <f t="shared" si="8"/>
        <v>0.66266349226518262</v>
      </c>
      <c r="BL30" s="1">
        <f t="shared" si="8"/>
        <v>0.67343290486057816</v>
      </c>
      <c r="BM30" s="1">
        <f t="shared" si="8"/>
        <v>0.68381205842601445</v>
      </c>
      <c r="BN30" s="1">
        <f t="shared" si="8"/>
        <v>0.69381774786118677</v>
      </c>
      <c r="BO30" s="1">
        <f t="shared" si="8"/>
        <v>0.70346586994411231</v>
      </c>
      <c r="BP30" s="1">
        <f t="shared" si="8"/>
        <v>0.71277151284707962</v>
      </c>
      <c r="BQ30" s="1">
        <f t="shared" si="9"/>
        <v>0.7217490064561779</v>
      </c>
      <c r="BR30" s="1">
        <f t="shared" si="9"/>
        <v>0.73041196830666755</v>
      </c>
      <c r="BS30" s="1">
        <f t="shared" si="9"/>
        <v>0.73877334595826116</v>
      </c>
      <c r="BT30" s="1">
        <f t="shared" si="9"/>
        <v>0.7468454561424287</v>
      </c>
      <c r="BU30" s="1">
        <f t="shared" si="9"/>
        <v>0.75464002095923843</v>
      </c>
      <c r="BV30" s="1">
        <f t="shared" si="9"/>
        <v>0.76216897548380369</v>
      </c>
      <c r="BW30" s="1">
        <f t="shared" si="9"/>
        <v>0.76944683142873571</v>
      </c>
      <c r="BX30" s="1">
        <f t="shared" si="9"/>
        <v>0.77648635265103505</v>
      </c>
      <c r="BY30" s="1">
        <f t="shared" si="9"/>
        <v>0.78329588487296564</v>
      </c>
      <c r="BZ30" s="1">
        <f t="shared" si="9"/>
        <v>0.78988302947258426</v>
      </c>
      <c r="CA30" s="1">
        <f t="shared" si="9"/>
        <v>0.79625511833041285</v>
      </c>
      <c r="CB30" s="1">
        <f t="shared" si="9"/>
        <v>0.80241922810644184</v>
      </c>
      <c r="CC30" s="1">
        <f t="shared" si="9"/>
        <v>0.80838219365847397</v>
      </c>
      <c r="CD30" s="1">
        <f t="shared" si="9"/>
        <v>0.81415062069570598</v>
      </c>
      <c r="CE30" s="1">
        <f t="shared" si="9"/>
        <v>0.81973089767273866</v>
      </c>
      <c r="CF30" s="1">
        <f t="shared" si="9"/>
        <v>0.8251292070188706</v>
      </c>
      <c r="CG30" s="1">
        <f t="shared" si="9"/>
        <v>0.83035153572163178</v>
      </c>
      <c r="CH30" s="1">
        <f t="shared" si="9"/>
        <v>0.8354036853011918</v>
      </c>
      <c r="CI30" s="1">
        <f t="shared" si="9"/>
        <v>0.84029128123835406</v>
      </c>
      <c r="CJ30" s="1">
        <f t="shared" si="9"/>
        <v>0.84501978187130344</v>
      </c>
      <c r="CK30" s="1">
        <f t="shared" si="9"/>
        <v>0.84959448679551197</v>
      </c>
      <c r="CL30" s="1">
        <f t="shared" si="9"/>
        <v>0.85402054480683343</v>
      </c>
      <c r="CM30" s="1">
        <f t="shared" si="9"/>
        <v>0.85830296140811091</v>
      </c>
      <c r="CN30" s="1">
        <f t="shared" si="9"/>
        <v>0.86244660590692368</v>
      </c>
      <c r="CO30" s="1">
        <f t="shared" si="9"/>
        <v>0.86645621813081652</v>
      </c>
      <c r="CP30" s="1">
        <f t="shared" si="9"/>
        <v>0.87033641477782331</v>
      </c>
      <c r="CQ30" s="1">
        <f t="shared" si="9"/>
        <v>0.87409169542726461</v>
      </c>
      <c r="CR30" s="1">
        <f t="shared" si="9"/>
        <v>0.87772644823602985</v>
      </c>
      <c r="CS30" s="1">
        <f t="shared" si="9"/>
        <v>0.8812449553111853</v>
      </c>
      <c r="CT30" s="1">
        <f t="shared" si="9"/>
        <v>0.88465139782956492</v>
      </c>
      <c r="CU30" s="1">
        <f t="shared" si="9"/>
        <v>0.88794986084632033</v>
      </c>
      <c r="CV30" s="1">
        <f t="shared" si="9"/>
        <v>0.89114433788160829</v>
      </c>
      <c r="CW30" s="1">
        <f t="shared" si="9"/>
        <v>0.89423873524273878</v>
      </c>
      <c r="CX30" s="1">
        <f t="shared" si="9"/>
        <v>0.89723687612457093</v>
      </c>
      <c r="CY30" s="1">
        <f t="shared" si="9"/>
        <v>0.90014250449320121</v>
      </c>
      <c r="CZ30" s="1">
        <f t="shared" si="9"/>
        <v>0.90295928875444975</v>
      </c>
      <c r="DA30" s="1">
        <f t="shared" si="9"/>
        <v>0.90569082523281885</v>
      </c>
      <c r="DB30" s="1">
        <f t="shared" si="9"/>
        <v>0.90834064145979398</v>
      </c>
      <c r="DC30" s="1">
        <f t="shared" si="9"/>
        <v>0.91091219927895772</v>
      </c>
      <c r="DD30" s="1">
        <f t="shared" si="9"/>
        <v>0.91340889779463297</v>
      </c>
      <c r="DE30" s="1">
        <f t="shared" si="9"/>
        <v>0.91583407613709955</v>
      </c>
      <c r="DF30" s="1">
        <f t="shared" si="9"/>
        <v>0.91819101609017628</v>
      </c>
      <c r="DG30" s="1">
        <f t="shared" si="9"/>
        <v>0.92048294457182023</v>
      </c>
      <c r="DH30" s="1">
        <f t="shared" si="9"/>
        <v>0.92271303595142651</v>
      </c>
      <c r="DI30" s="1">
        <f t="shared" si="9"/>
        <v>0.9248844142509518</v>
      </c>
      <c r="DJ30" s="1">
        <f t="shared" si="9"/>
        <v>0.92699911042297356</v>
      </c>
      <c r="DK30" s="1">
        <f t="shared" si="9"/>
        <v>0.92905546337220291</v>
      </c>
      <c r="DL30" s="1">
        <f t="shared" si="9"/>
        <v>0.93105200550099176</v>
      </c>
      <c r="DM30" s="1">
        <f t="shared" si="9"/>
        <v>0.93299030834873353</v>
      </c>
      <c r="DN30" s="1">
        <f t="shared" si="9"/>
        <v>0.93487214093297955</v>
      </c>
      <c r="DO30" s="1">
        <f t="shared" si="9"/>
        <v>0.93669922142947337</v>
      </c>
      <c r="DP30" s="1">
        <f t="shared" si="9"/>
        <v>0.93847321839475473</v>
      </c>
      <c r="DQ30" s="1">
        <f t="shared" si="9"/>
        <v>0.94019575197641558</v>
      </c>
      <c r="DR30" s="1">
        <f t="shared" si="9"/>
        <v>0.94186839499951158</v>
      </c>
      <c r="DS30" s="1">
        <f t="shared" si="9"/>
        <v>0.94349267405711834</v>
      </c>
      <c r="DT30" s="1">
        <f t="shared" si="9"/>
        <v>0.94507007047928593</v>
      </c>
      <c r="DU30" s="1">
        <f t="shared" si="9"/>
        <v>0.94660202134079496</v>
      </c>
      <c r="DV30" s="1">
        <f t="shared" si="9"/>
        <v>0.94808992032340722</v>
      </c>
      <c r="DW30" s="1">
        <f t="shared" si="9"/>
        <v>0.9495351186013844</v>
      </c>
      <c r="DX30" s="1">
        <f t="shared" si="9"/>
        <v>0.95093892565808347</v>
      </c>
      <c r="DY30" s="1">
        <f t="shared" si="9"/>
        <v>0.95230261004047001</v>
      </c>
      <c r="DZ30" s="1">
        <f t="shared" si="9"/>
        <v>0.95362740012539948</v>
      </c>
      <c r="EA30" s="1">
        <f t="shared" si="9"/>
        <v>0.95491448479747265</v>
      </c>
      <c r="EB30" s="1">
        <f t="shared" si="9"/>
        <v>0.95616501411231991</v>
      </c>
    </row>
    <row r="31" spans="2:132" x14ac:dyDescent="0.25">
      <c r="B31" s="5">
        <v>75</v>
      </c>
      <c r="D31" s="1">
        <f t="shared" si="10"/>
        <v>0.16438350149316014</v>
      </c>
      <c r="E31" s="1">
        <f t="shared" ref="E31:BP31" si="11">IF(E19&gt;E23, 1, IF(E19&lt;0, 0, E19/E23))</f>
        <v>0.17145935537589146</v>
      </c>
      <c r="F31" s="1">
        <f t="shared" si="11"/>
        <v>0.17661671665123618</v>
      </c>
      <c r="G31" s="1">
        <f t="shared" si="11"/>
        <v>0.18306227071291994</v>
      </c>
      <c r="H31" s="1">
        <f t="shared" si="11"/>
        <v>0.19049448212000691</v>
      </c>
      <c r="I31" s="1">
        <f t="shared" si="11"/>
        <v>0.19861924599503086</v>
      </c>
      <c r="J31" s="1">
        <f t="shared" si="11"/>
        <v>0.20724956631814076</v>
      </c>
      <c r="K31" s="1">
        <f t="shared" si="11"/>
        <v>0.21614547014958105</v>
      </c>
      <c r="L31" s="1">
        <f t="shared" si="11"/>
        <v>0.22479266813229032</v>
      </c>
      <c r="M31" s="1">
        <f t="shared" si="11"/>
        <v>0.23371495840596174</v>
      </c>
      <c r="N31" s="1">
        <f t="shared" si="11"/>
        <v>0.24292128421607107</v>
      </c>
      <c r="O31" s="1">
        <f t="shared" si="11"/>
        <v>0.2523521538452026</v>
      </c>
      <c r="P31" s="1">
        <f t="shared" si="11"/>
        <v>0.2619614087582719</v>
      </c>
      <c r="Q31" s="1">
        <f t="shared" si="11"/>
        <v>0.27171130285668688</v>
      </c>
      <c r="R31" s="1">
        <f t="shared" si="11"/>
        <v>0.28156973504073535</v>
      </c>
      <c r="S31" s="1">
        <f t="shared" si="11"/>
        <v>0.2915086589754306</v>
      </c>
      <c r="T31" s="1">
        <f t="shared" si="11"/>
        <v>0.30150316116126463</v>
      </c>
      <c r="U31" s="1">
        <f t="shared" si="11"/>
        <v>0.3115309253094618</v>
      </c>
      <c r="V31" s="1">
        <f t="shared" si="11"/>
        <v>0.32157191599152352</v>
      </c>
      <c r="W31" s="1">
        <f t="shared" si="11"/>
        <v>0.33160817617425919</v>
      </c>
      <c r="X31" s="1">
        <f t="shared" si="11"/>
        <v>0.3416236697214034</v>
      </c>
      <c r="Y31" s="1">
        <f t="shared" si="11"/>
        <v>0.35160412557810017</v>
      </c>
      <c r="Z31" s="1">
        <f t="shared" si="11"/>
        <v>0.3615368619378701</v>
      </c>
      <c r="AA31" s="1">
        <f t="shared" si="11"/>
        <v>0.37141058884356115</v>
      </c>
      <c r="AB31" s="1">
        <f t="shared" si="11"/>
        <v>0.38121520462127023</v>
      </c>
      <c r="AC31" s="1">
        <f t="shared" si="11"/>
        <v>0.39094161271296213</v>
      </c>
      <c r="AD31" s="1">
        <f t="shared" si="11"/>
        <v>0.40058158692614171</v>
      </c>
      <c r="AE31" s="1">
        <f t="shared" si="11"/>
        <v>0.41012770386637176</v>
      </c>
      <c r="AF31" s="1">
        <f t="shared" si="11"/>
        <v>0.41957334305205196</v>
      </c>
      <c r="AG31" s="1">
        <f t="shared" si="11"/>
        <v>0.42891273412280317</v>
      </c>
      <c r="AH31" s="1">
        <f t="shared" si="11"/>
        <v>0.43814101437267289</v>
      </c>
      <c r="AI31" s="1">
        <f t="shared" si="11"/>
        <v>0.44725425547461989</v>
      </c>
      <c r="AJ31" s="1">
        <f t="shared" si="11"/>
        <v>0.45624942787788181</v>
      </c>
      <c r="AK31" s="1">
        <f t="shared" si="11"/>
        <v>0.46512429106519781</v>
      </c>
      <c r="AL31" s="1">
        <f t="shared" si="11"/>
        <v>0.47387721933869015</v>
      </c>
      <c r="AM31" s="1">
        <f t="shared" si="11"/>
        <v>0.48250698649560891</v>
      </c>
      <c r="AN31" s="1">
        <f t="shared" si="11"/>
        <v>0.49101253352248481</v>
      </c>
      <c r="AO31" s="1">
        <f t="shared" si="11"/>
        <v>0.49939273193938188</v>
      </c>
      <c r="AP31" s="1">
        <f t="shared" si="11"/>
        <v>0.50767895013300457</v>
      </c>
      <c r="AQ31" s="1">
        <f t="shared" si="11"/>
        <v>0.51601421029452732</v>
      </c>
      <c r="AR31" s="1">
        <f t="shared" si="11"/>
        <v>0.52432693111661188</v>
      </c>
      <c r="AS31" s="1">
        <f t="shared" si="11"/>
        <v>0.53260197732045389</v>
      </c>
      <c r="AT31" s="1">
        <f t="shared" si="11"/>
        <v>0.54083812782860197</v>
      </c>
      <c r="AU31" s="1">
        <f t="shared" si="11"/>
        <v>0.54903500267382066</v>
      </c>
      <c r="AV31" s="1">
        <f t="shared" si="11"/>
        <v>0.5571926245420411</v>
      </c>
      <c r="AW31" s="1">
        <f t="shared" si="11"/>
        <v>0.56531106785590113</v>
      </c>
      <c r="AX31" s="1">
        <f t="shared" si="11"/>
        <v>0.57339020203185209</v>
      </c>
      <c r="AY31" s="1">
        <f t="shared" si="11"/>
        <v>0.58142952671683557</v>
      </c>
      <c r="AZ31" s="1">
        <f t="shared" si="11"/>
        <v>0.58942808843854899</v>
      </c>
      <c r="BA31" s="1">
        <f t="shared" si="11"/>
        <v>0.59738446180763793</v>
      </c>
      <c r="BB31" s="1">
        <f t="shared" si="11"/>
        <v>0.60529677512461344</v>
      </c>
      <c r="BC31" s="1">
        <f t="shared" si="11"/>
        <v>0.61316276038933026</v>
      </c>
      <c r="BD31" s="1">
        <f t="shared" si="11"/>
        <v>0.62097981092411547</v>
      </c>
      <c r="BE31" s="1">
        <f t="shared" si="11"/>
        <v>0.62874503520592262</v>
      </c>
      <c r="BF31" s="1">
        <f t="shared" si="11"/>
        <v>0.6364553016310438</v>
      </c>
      <c r="BG31" s="1">
        <f t="shared" si="11"/>
        <v>0.64410727447833371</v>
      </c>
      <c r="BH31" s="1">
        <f t="shared" si="11"/>
        <v>0.6516974452999994</v>
      </c>
      <c r="BI31" s="1">
        <f t="shared" si="11"/>
        <v>0.65922216603068229</v>
      </c>
      <c r="BJ31" s="1">
        <f t="shared" si="11"/>
        <v>0.6666776903154783</v>
      </c>
      <c r="BK31" s="1">
        <f t="shared" si="11"/>
        <v>0.67295814211361649</v>
      </c>
      <c r="BL31" s="1">
        <f t="shared" si="11"/>
        <v>0.68403492345062278</v>
      </c>
      <c r="BM31" s="1">
        <f t="shared" si="11"/>
        <v>0.6946580547798169</v>
      </c>
      <c r="BN31" s="1">
        <f t="shared" si="11"/>
        <v>0.70485063848929941</v>
      </c>
      <c r="BO31" s="1">
        <f t="shared" si="11"/>
        <v>0.71463432022209938</v>
      </c>
      <c r="BP31" s="1">
        <f t="shared" si="11"/>
        <v>0.72402941778943586</v>
      </c>
      <c r="BQ31" s="1">
        <f t="shared" si="9"/>
        <v>0.73305502156469737</v>
      </c>
      <c r="BR31" s="1">
        <f t="shared" si="9"/>
        <v>0.74172908542119664</v>
      </c>
      <c r="BS31" s="1">
        <f t="shared" si="9"/>
        <v>0.75006850940901193</v>
      </c>
      <c r="BT31" s="1">
        <f t="shared" si="9"/>
        <v>0.75808921505412918</v>
      </c>
      <c r="BU31" s="1">
        <f t="shared" si="9"/>
        <v>0.76580621404218563</v>
      </c>
      <c r="BV31" s="1">
        <f t="shared" si="9"/>
        <v>0.77323548221838423</v>
      </c>
      <c r="BW31" s="1">
        <f t="shared" si="9"/>
        <v>0.7803942685100197</v>
      </c>
      <c r="BX31" s="1">
        <f t="shared" si="9"/>
        <v>0.78729630498595504</v>
      </c>
      <c r="BY31" s="1">
        <f t="shared" si="9"/>
        <v>0.79395167499784924</v>
      </c>
      <c r="BZ31" s="1">
        <f t="shared" si="9"/>
        <v>0.80036997888556938</v>
      </c>
      <c r="CA31" s="1">
        <f t="shared" si="9"/>
        <v>0.80656039042964711</v>
      </c>
      <c r="CB31" s="1">
        <f t="shared" si="9"/>
        <v>0.81253168334265635</v>
      </c>
      <c r="CC31" s="1">
        <f t="shared" si="9"/>
        <v>0.81829225588991927</v>
      </c>
      <c r="CD31" s="1">
        <f t="shared" si="9"/>
        <v>0.82385015380171167</v>
      </c>
      <c r="CE31" s="1">
        <f t="shared" si="9"/>
        <v>0.82921309159272838</v>
      </c>
      <c r="CF31" s="1">
        <f t="shared" si="9"/>
        <v>0.83438847243348191</v>
      </c>
      <c r="CG31" s="1">
        <f t="shared" si="9"/>
        <v>0.8393834066721001</v>
      </c>
      <c r="CH31" s="1">
        <f t="shared" si="9"/>
        <v>0.84420472911930056</v>
      </c>
      <c r="CI31" s="1">
        <f t="shared" si="9"/>
        <v>0.8488590151802371</v>
      </c>
      <c r="CJ31" s="1">
        <f t="shared" si="9"/>
        <v>0.85335259592957524</v>
      </c>
      <c r="CK31" s="1">
        <f t="shared" si="9"/>
        <v>0.85769157220307357</v>
      </c>
      <c r="CL31" s="1">
        <f t="shared" si="9"/>
        <v>0.86188182777618594</v>
      </c>
      <c r="CM31" s="1">
        <f t="shared" si="9"/>
        <v>0.86592904169957285</v>
      </c>
      <c r="CN31" s="1">
        <f t="shared" si="9"/>
        <v>0.86983869984884166</v>
      </c>
      <c r="CO31" s="1">
        <f t="shared" si="9"/>
        <v>0.87361610574344284</v>
      </c>
      <c r="CP31" s="1">
        <f t="shared" si="9"/>
        <v>0.87726639069191548</v>
      </c>
      <c r="CQ31" s="1">
        <f t="shared" si="9"/>
        <v>0.88079452329359498</v>
      </c>
      <c r="CR31" s="1">
        <f t="shared" si="9"/>
        <v>0.88420531836871996</v>
      </c>
      <c r="CS31" s="1">
        <f t="shared" si="9"/>
        <v>0.88750344531483139</v>
      </c>
      <c r="CT31" s="1">
        <f t="shared" si="9"/>
        <v>0.89069343597296091</v>
      </c>
      <c r="CU31" s="1">
        <f t="shared" si="9"/>
        <v>0.893779691997859</v>
      </c>
      <c r="CV31" s="1">
        <f t="shared" si="9"/>
        <v>0.8967664917771383</v>
      </c>
      <c r="CW31" s="1">
        <f t="shared" si="9"/>
        <v>0.89965799694339488</v>
      </c>
      <c r="CX31" s="1">
        <f t="shared" si="9"/>
        <v>0.90245825847525862</v>
      </c>
      <c r="CY31" s="1">
        <f t="shared" si="9"/>
        <v>0.90517122243070325</v>
      </c>
      <c r="CZ31" s="1">
        <f t="shared" si="9"/>
        <v>0.90780073533987005</v>
      </c>
      <c r="DA31" s="1">
        <f t="shared" si="9"/>
        <v>0.91035054925672121</v>
      </c>
      <c r="DB31" s="1">
        <f t="shared" si="9"/>
        <v>0.91282432650726297</v>
      </c>
      <c r="DC31" s="1">
        <f t="shared" si="9"/>
        <v>0.91522564414966556</v>
      </c>
      <c r="DD31" s="1">
        <f t="shared" si="9"/>
        <v>0.91755799814786076</v>
      </c>
      <c r="DE31" s="1">
        <f t="shared" si="9"/>
        <v>0.91982480729483107</v>
      </c>
      <c r="DF31" s="1">
        <f t="shared" si="9"/>
        <v>0.92202941688377182</v>
      </c>
      <c r="DG31" s="1">
        <f t="shared" si="9"/>
        <v>0.92417510215214538</v>
      </c>
      <c r="DH31" s="1">
        <f t="shared" si="9"/>
        <v>0.92626476102195154</v>
      </c>
      <c r="DI31" s="1">
        <f t="shared" si="9"/>
        <v>0.92829754679910126</v>
      </c>
      <c r="DJ31" s="1">
        <f t="shared" si="9"/>
        <v>0.93027135992218546</v>
      </c>
      <c r="DK31" s="1">
        <f t="shared" si="9"/>
        <v>0.93218716170632621</v>
      </c>
      <c r="DL31" s="1">
        <f t="shared" si="9"/>
        <v>0.93404679971985671</v>
      </c>
      <c r="DM31" s="1">
        <f t="shared" si="9"/>
        <v>0.93585206252745812</v>
      </c>
      <c r="DN31" s="1">
        <f t="shared" si="9"/>
        <v>0.93760468152290533</v>
      </c>
      <c r="DO31" s="1">
        <f t="shared" si="9"/>
        <v>0.93930633267557107</v>
      </c>
      <c r="DP31" s="1">
        <f t="shared" si="9"/>
        <v>0.94095863817563785</v>
      </c>
      <c r="DQ31" s="1">
        <f t="shared" si="9"/>
        <v>0.94256316799447515</v>
      </c>
      <c r="DR31" s="1">
        <f t="shared" si="9"/>
        <v>0.944121441360112</v>
      </c>
      <c r="DS31" s="1">
        <f t="shared" si="9"/>
        <v>0.94563492815294281</v>
      </c>
      <c r="DT31" s="1">
        <f t="shared" si="9"/>
        <v>0.9471050502238566</v>
      </c>
      <c r="DU31" s="1">
        <f t="shared" si="9"/>
        <v>0.94853318265035946</v>
      </c>
      <c r="DV31" s="1">
        <f t="shared" si="9"/>
        <v>0.94992065491495714</v>
      </c>
      <c r="DW31" s="1">
        <f t="shared" si="9"/>
        <v>0.95126875202693773</v>
      </c>
      <c r="DX31" s="1">
        <f t="shared" si="9"/>
        <v>0.95257871558190799</v>
      </c>
      <c r="DY31" s="1">
        <f t="shared" si="9"/>
        <v>0.95385174476186585</v>
      </c>
      <c r="DZ31" s="1">
        <f t="shared" si="9"/>
        <v>0.95508899728844587</v>
      </c>
      <c r="EA31" s="1">
        <f t="shared" si="9"/>
        <v>0.95629159032242461</v>
      </c>
      <c r="EB31" s="1">
        <f t="shared" si="9"/>
        <v>0.95746060130383892</v>
      </c>
    </row>
  </sheetData>
  <mergeCells count="1">
    <mergeCell ref="D2:E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5315-9BFD-4A42-AB38-82964253D42C}">
  <dimension ref="B2:EC23"/>
  <sheetViews>
    <sheetView topLeftCell="A4" workbookViewId="0">
      <selection activeCell="J32" sqref="J32"/>
    </sheetView>
  </sheetViews>
  <sheetFormatPr defaultRowHeight="15" x14ac:dyDescent="0.25"/>
  <cols>
    <col min="1" max="1" width="9.140625" style="1"/>
    <col min="2" max="3" width="9.140625" style="5"/>
    <col min="4" max="4" width="12.7109375" style="1" bestFit="1" customWidth="1"/>
    <col min="5" max="16384" width="9.140625" style="1"/>
  </cols>
  <sheetData>
    <row r="2" spans="2:133" ht="18" x14ac:dyDescent="0.35">
      <c r="B2" s="3" t="s">
        <v>10</v>
      </c>
      <c r="C2" s="3">
        <v>10</v>
      </c>
      <c r="D2" s="10" t="s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2:133" x14ac:dyDescent="0.25">
      <c r="B3" s="3" t="s">
        <v>11</v>
      </c>
      <c r="C3" s="3">
        <v>3000</v>
      </c>
      <c r="D3" s="12">
        <v>50</v>
      </c>
      <c r="E3" s="12">
        <v>100</v>
      </c>
      <c r="F3" s="12">
        <v>150</v>
      </c>
      <c r="G3" s="12">
        <v>200</v>
      </c>
      <c r="H3" s="12">
        <v>250</v>
      </c>
      <c r="I3" s="12">
        <v>300</v>
      </c>
      <c r="J3" s="12">
        <v>350</v>
      </c>
      <c r="K3" s="12">
        <v>400</v>
      </c>
      <c r="L3" s="12">
        <v>450</v>
      </c>
      <c r="M3" s="12">
        <v>500</v>
      </c>
      <c r="N3" s="12">
        <v>550</v>
      </c>
      <c r="O3" s="12">
        <v>600</v>
      </c>
      <c r="P3" s="12">
        <v>650</v>
      </c>
      <c r="Q3" s="12">
        <v>700</v>
      </c>
      <c r="R3" s="12">
        <v>750</v>
      </c>
      <c r="S3" s="12">
        <v>800</v>
      </c>
      <c r="T3" s="12">
        <v>850</v>
      </c>
      <c r="U3" s="12">
        <v>900</v>
      </c>
      <c r="V3" s="12">
        <v>950</v>
      </c>
      <c r="W3" s="12">
        <v>1000</v>
      </c>
      <c r="X3" s="12">
        <v>1050</v>
      </c>
      <c r="Y3" s="12">
        <v>1100</v>
      </c>
      <c r="Z3" s="12">
        <v>1150</v>
      </c>
      <c r="AA3" s="12">
        <v>1200</v>
      </c>
      <c r="AB3" s="12">
        <v>1250</v>
      </c>
      <c r="AC3" s="12">
        <v>1300</v>
      </c>
      <c r="AD3" s="12">
        <v>1350</v>
      </c>
      <c r="AE3" s="12">
        <v>1400</v>
      </c>
      <c r="AF3" s="12">
        <v>1450</v>
      </c>
      <c r="AG3" s="12">
        <v>1500</v>
      </c>
      <c r="AH3" s="12">
        <v>1550</v>
      </c>
      <c r="AI3" s="12">
        <v>1600</v>
      </c>
      <c r="AJ3" s="12">
        <v>1650</v>
      </c>
      <c r="AK3" s="12">
        <v>1700</v>
      </c>
      <c r="AL3" s="12">
        <v>1750</v>
      </c>
      <c r="AM3" s="12">
        <v>1800</v>
      </c>
      <c r="AN3" s="12">
        <v>1850</v>
      </c>
      <c r="AO3" s="12">
        <v>1900</v>
      </c>
      <c r="AP3" s="12">
        <v>1950</v>
      </c>
      <c r="AQ3" s="12">
        <v>2000</v>
      </c>
      <c r="AR3" s="12">
        <v>2050</v>
      </c>
      <c r="AS3" s="12">
        <v>2100</v>
      </c>
      <c r="AT3" s="12">
        <v>2150</v>
      </c>
      <c r="AU3" s="12">
        <v>2200</v>
      </c>
      <c r="AV3" s="12">
        <v>2250</v>
      </c>
      <c r="AW3" s="12">
        <v>2300</v>
      </c>
      <c r="AX3" s="12">
        <v>2350</v>
      </c>
      <c r="AY3" s="12">
        <v>2400</v>
      </c>
      <c r="AZ3" s="12">
        <v>2450</v>
      </c>
      <c r="BA3" s="12">
        <v>2500</v>
      </c>
      <c r="BB3" s="12">
        <v>2550</v>
      </c>
      <c r="BC3" s="12">
        <v>2600</v>
      </c>
      <c r="BD3" s="12">
        <v>2650</v>
      </c>
      <c r="BE3" s="12">
        <v>2700</v>
      </c>
      <c r="BF3" s="12">
        <v>2750</v>
      </c>
      <c r="BG3" s="12">
        <v>2800</v>
      </c>
      <c r="BH3" s="12">
        <v>2850</v>
      </c>
      <c r="BI3" s="12">
        <v>2900</v>
      </c>
      <c r="BJ3" s="12">
        <v>2950</v>
      </c>
      <c r="BK3" s="12">
        <v>3000</v>
      </c>
      <c r="BL3" s="12">
        <v>3050</v>
      </c>
      <c r="BM3" s="12">
        <v>3100</v>
      </c>
      <c r="BN3" s="12">
        <v>3150</v>
      </c>
      <c r="BO3" s="12">
        <v>3200</v>
      </c>
      <c r="BP3" s="12">
        <v>3250</v>
      </c>
      <c r="BQ3" s="12">
        <v>3300</v>
      </c>
      <c r="BR3" s="12">
        <v>3350</v>
      </c>
      <c r="BS3" s="12">
        <v>3400</v>
      </c>
      <c r="BT3" s="12">
        <v>3450</v>
      </c>
      <c r="BU3" s="12">
        <v>3500</v>
      </c>
      <c r="BV3" s="12">
        <v>3550</v>
      </c>
      <c r="BW3" s="12">
        <v>3600</v>
      </c>
      <c r="BX3" s="12">
        <v>3650</v>
      </c>
      <c r="BY3" s="12">
        <v>3700</v>
      </c>
      <c r="BZ3" s="12">
        <v>3750</v>
      </c>
      <c r="CA3" s="12">
        <v>3800</v>
      </c>
      <c r="CB3" s="12">
        <v>3850</v>
      </c>
      <c r="CC3" s="12">
        <v>3900</v>
      </c>
      <c r="CD3" s="12">
        <v>3950</v>
      </c>
      <c r="CE3" s="12">
        <v>4000</v>
      </c>
      <c r="CF3" s="12">
        <v>4050</v>
      </c>
      <c r="CG3" s="12">
        <v>4100</v>
      </c>
      <c r="CH3" s="12">
        <v>4150</v>
      </c>
      <c r="CI3" s="12">
        <v>4200</v>
      </c>
      <c r="CJ3" s="12">
        <v>4250</v>
      </c>
      <c r="CK3" s="12">
        <v>4300</v>
      </c>
      <c r="CL3" s="12">
        <v>4350</v>
      </c>
      <c r="CM3" s="12">
        <v>4400</v>
      </c>
      <c r="CN3" s="12">
        <v>4450</v>
      </c>
      <c r="CO3" s="12">
        <v>4500</v>
      </c>
      <c r="CP3" s="12">
        <v>4550</v>
      </c>
      <c r="CQ3" s="12">
        <v>4600</v>
      </c>
      <c r="CR3" s="12">
        <v>4650</v>
      </c>
      <c r="CS3" s="12">
        <v>4700</v>
      </c>
      <c r="CT3" s="12">
        <v>4750</v>
      </c>
      <c r="CU3" s="12">
        <v>4800</v>
      </c>
      <c r="CV3" s="12">
        <v>4850</v>
      </c>
      <c r="CW3" s="12">
        <v>4900</v>
      </c>
      <c r="CX3" s="12">
        <v>4950</v>
      </c>
      <c r="CY3" s="12">
        <v>5000</v>
      </c>
      <c r="CZ3" s="12">
        <v>5050</v>
      </c>
      <c r="DA3" s="12">
        <v>5100</v>
      </c>
      <c r="DB3" s="12">
        <v>5150</v>
      </c>
      <c r="DC3" s="12">
        <v>5200</v>
      </c>
      <c r="DD3" s="12">
        <v>5250</v>
      </c>
      <c r="DE3" s="12">
        <v>5300</v>
      </c>
      <c r="DF3" s="12">
        <v>5350</v>
      </c>
      <c r="DG3" s="12">
        <v>5400</v>
      </c>
      <c r="DH3" s="12">
        <v>5450</v>
      </c>
      <c r="DI3" s="12">
        <v>5500</v>
      </c>
      <c r="DJ3" s="12">
        <v>5550</v>
      </c>
      <c r="DK3" s="12">
        <v>5600</v>
      </c>
      <c r="DL3" s="12">
        <v>5650</v>
      </c>
      <c r="DM3" s="12">
        <v>5700</v>
      </c>
      <c r="DN3" s="12">
        <v>5750</v>
      </c>
      <c r="DO3" s="12">
        <v>5800</v>
      </c>
      <c r="DP3" s="12">
        <v>5850</v>
      </c>
      <c r="DQ3" s="12">
        <v>5900</v>
      </c>
      <c r="DR3" s="12">
        <v>5950</v>
      </c>
      <c r="DS3" s="12">
        <v>6000</v>
      </c>
      <c r="DT3" s="12">
        <v>6050</v>
      </c>
      <c r="DU3" s="12">
        <v>6100</v>
      </c>
      <c r="DV3" s="12">
        <v>6150</v>
      </c>
      <c r="DW3" s="12">
        <v>6200</v>
      </c>
      <c r="DX3" s="12">
        <v>6250</v>
      </c>
      <c r="DY3" s="12">
        <v>6300</v>
      </c>
      <c r="DZ3" s="12">
        <v>6350</v>
      </c>
      <c r="EA3" s="12">
        <v>6400</v>
      </c>
      <c r="EB3" s="12">
        <v>6450</v>
      </c>
      <c r="EC3" s="12">
        <v>6500</v>
      </c>
    </row>
    <row r="4" spans="2:133" x14ac:dyDescent="0.2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</row>
    <row r="5" spans="2:133" x14ac:dyDescent="0.25">
      <c r="B5" s="5">
        <v>25</v>
      </c>
      <c r="D5" s="12">
        <f>1 - 1 / ( 1 + ($B5/1000*MIN(D$3,$C$3))/($C$2+273.15))</f>
        <v>4.3952180028130616E-3</v>
      </c>
      <c r="E5" s="12">
        <f t="shared" ref="E5:BP7" si="0">1 - 1 / ( 1 + ($B5/1000*MIN(E$3,$C$3))/($C$2+273.15))</f>
        <v>8.7519691930684207E-3</v>
      </c>
      <c r="F5" s="12">
        <f t="shared" si="0"/>
        <v>1.3070756361101554E-2</v>
      </c>
      <c r="G5" s="12">
        <f t="shared" si="0"/>
        <v>1.7352073572791893E-2</v>
      </c>
      <c r="H5" s="12">
        <f t="shared" si="0"/>
        <v>2.1596406357982101E-2</v>
      </c>
      <c r="I5" s="12">
        <f t="shared" si="0"/>
        <v>2.5804231894030583E-2</v>
      </c>
      <c r="J5" s="12">
        <f t="shared" si="0"/>
        <v>2.9976019184652314E-2</v>
      </c>
      <c r="K5" s="12">
        <f t="shared" si="0"/>
        <v>3.4112229234180447E-2</v>
      </c>
      <c r="L5" s="12">
        <f t="shared" si="0"/>
        <v>3.8213315217391353E-2</v>
      </c>
      <c r="M5" s="12">
        <f t="shared" si="0"/>
        <v>4.2279722645019446E-2</v>
      </c>
      <c r="N5" s="12">
        <f t="shared" si="0"/>
        <v>4.6311889525092687E-2</v>
      </c>
      <c r="O5" s="12">
        <f t="shared" si="0"/>
        <v>5.031024652020788E-2</v>
      </c>
      <c r="P5" s="12">
        <f t="shared" si="0"/>
        <v>5.4275217100868467E-2</v>
      </c>
      <c r="Q5" s="12">
        <f t="shared" si="0"/>
        <v>5.8207217694994151E-2</v>
      </c>
      <c r="R5" s="12">
        <f t="shared" si="0"/>
        <v>6.2106657833719825E-2</v>
      </c>
      <c r="S5" s="12">
        <f t="shared" si="0"/>
        <v>6.5973940293583944E-2</v>
      </c>
      <c r="T5" s="12">
        <f t="shared" si="0"/>
        <v>6.9809461235216919E-2</v>
      </c>
      <c r="U5" s="12">
        <f t="shared" si="0"/>
        <v>7.361361033862257E-2</v>
      </c>
      <c r="V5" s="12">
        <f t="shared" si="0"/>
        <v>7.7386770935158111E-2</v>
      </c>
      <c r="W5" s="12">
        <f t="shared" si="0"/>
        <v>8.1129320136297256E-2</v>
      </c>
      <c r="X5" s="12">
        <f t="shared" si="0"/>
        <v>8.484162895927605E-2</v>
      </c>
      <c r="Y5" s="12">
        <f t="shared" si="0"/>
        <v>8.8524062449702234E-2</v>
      </c>
      <c r="Z5" s="12">
        <f t="shared" si="0"/>
        <v>9.2176979801218417E-2</v>
      </c>
      <c r="AA5" s="12">
        <f t="shared" si="0"/>
        <v>9.5800734472297533E-2</v>
      </c>
      <c r="AB5" s="12">
        <f t="shared" si="0"/>
        <v>9.9395674300254533E-2</v>
      </c>
      <c r="AC5" s="12">
        <f t="shared" si="0"/>
        <v>0.10296214161254547</v>
      </c>
      <c r="AD5" s="12">
        <f t="shared" si="0"/>
        <v>0.10650047333543711</v>
      </c>
      <c r="AE5" s="12">
        <f t="shared" si="0"/>
        <v>0.11001100110010997</v>
      </c>
      <c r="AF5" s="12">
        <f t="shared" si="0"/>
        <v>0.11349405134627433</v>
      </c>
      <c r="AG5" s="12">
        <f t="shared" si="0"/>
        <v>0.1169499454233589</v>
      </c>
      <c r="AH5" s="12">
        <f t="shared" si="0"/>
        <v>0.12037899968934451</v>
      </c>
      <c r="AI5" s="12">
        <f t="shared" si="0"/>
        <v>0.12378152560730304</v>
      </c>
      <c r="AJ5" s="12">
        <f t="shared" si="0"/>
        <v>0.12715782983970403</v>
      </c>
      <c r="AK5" s="12">
        <f t="shared" si="0"/>
        <v>0.13050821434054971</v>
      </c>
      <c r="AL5" s="12">
        <f t="shared" si="0"/>
        <v>0.13383297644539616</v>
      </c>
      <c r="AM5" s="12">
        <f t="shared" si="0"/>
        <v>0.13713240895931733</v>
      </c>
      <c r="AN5" s="12">
        <f t="shared" si="0"/>
        <v>0.14040680024286578</v>
      </c>
      <c r="AO5" s="12">
        <f t="shared" si="0"/>
        <v>0.14365643429608355</v>
      </c>
      <c r="AP5" s="12">
        <f t="shared" si="0"/>
        <v>0.1468815908406147</v>
      </c>
      <c r="AQ5" s="12">
        <f t="shared" si="0"/>
        <v>0.15008254539997001</v>
      </c>
      <c r="AR5" s="12">
        <f t="shared" si="0"/>
        <v>0.15325956937799046</v>
      </c>
      <c r="AS5" s="12">
        <f t="shared" si="0"/>
        <v>0.1564129301355579</v>
      </c>
      <c r="AT5" s="12">
        <f t="shared" si="0"/>
        <v>0.15954289106559805</v>
      </c>
      <c r="AU5" s="12">
        <f t="shared" si="0"/>
        <v>0.16264971166642028</v>
      </c>
      <c r="AV5" s="12">
        <f t="shared" si="0"/>
        <v>0.16573364761343545</v>
      </c>
      <c r="AW5" s="12">
        <f t="shared" si="0"/>
        <v>0.16879495082929696</v>
      </c>
      <c r="AX5" s="12">
        <f t="shared" si="0"/>
        <v>0.17183386955250068</v>
      </c>
      <c r="AY5" s="12">
        <f t="shared" si="0"/>
        <v>0.17485064840448794</v>
      </c>
      <c r="AZ5" s="12">
        <f t="shared" si="0"/>
        <v>0.17784552845528456</v>
      </c>
      <c r="BA5" s="12">
        <f t="shared" si="0"/>
        <v>0.18081874728771885</v>
      </c>
      <c r="BB5" s="12">
        <f t="shared" si="0"/>
        <v>0.18377053906024787</v>
      </c>
      <c r="BC5" s="12">
        <f t="shared" si="0"/>
        <v>0.18670113456843318</v>
      </c>
      <c r="BD5" s="12">
        <f t="shared" si="0"/>
        <v>0.18961076130509447</v>
      </c>
      <c r="BE5" s="12">
        <f t="shared" si="0"/>
        <v>0.1924996435191787</v>
      </c>
      <c r="BF5" s="12">
        <f t="shared" si="0"/>
        <v>0.19536800227337303</v>
      </c>
      <c r="BG5" s="12">
        <f t="shared" si="0"/>
        <v>0.19821605550049559</v>
      </c>
      <c r="BH5" s="12">
        <f t="shared" si="0"/>
        <v>0.20104401805869065</v>
      </c>
      <c r="BI5" s="12">
        <f t="shared" si="0"/>
        <v>0.20385210178546331</v>
      </c>
      <c r="BJ5" s="12">
        <f t="shared" si="0"/>
        <v>0.20664051555057439</v>
      </c>
      <c r="BK5" s="12">
        <f t="shared" si="0"/>
        <v>0.20940946530783189</v>
      </c>
      <c r="BL5" s="12">
        <f t="shared" si="0"/>
        <v>0.20940946530783189</v>
      </c>
      <c r="BM5" s="12">
        <f t="shared" si="0"/>
        <v>0.20940946530783189</v>
      </c>
      <c r="BN5" s="12">
        <f t="shared" si="0"/>
        <v>0.20940946530783189</v>
      </c>
      <c r="BO5" s="12">
        <f t="shared" si="0"/>
        <v>0.20940946530783189</v>
      </c>
      <c r="BP5" s="12">
        <f t="shared" si="0"/>
        <v>0.20940946530783189</v>
      </c>
      <c r="BQ5" s="12">
        <f t="shared" ref="BQ5:EB7" si="1">1 - 1 / ( 1 + ($B5/1000*MIN(BQ$3,$C$3))/($C$2+273.15))</f>
        <v>0.20940946530783189</v>
      </c>
      <c r="BR5" s="12">
        <f t="shared" si="1"/>
        <v>0.20940946530783189</v>
      </c>
      <c r="BS5" s="12">
        <f t="shared" si="1"/>
        <v>0.20940946530783189</v>
      </c>
      <c r="BT5" s="12">
        <f t="shared" si="1"/>
        <v>0.20940946530783189</v>
      </c>
      <c r="BU5" s="12">
        <f t="shared" si="1"/>
        <v>0.20940946530783189</v>
      </c>
      <c r="BV5" s="12">
        <f t="shared" si="1"/>
        <v>0.20940946530783189</v>
      </c>
      <c r="BW5" s="12">
        <f t="shared" si="1"/>
        <v>0.20940946530783189</v>
      </c>
      <c r="BX5" s="12">
        <f t="shared" si="1"/>
        <v>0.20940946530783189</v>
      </c>
      <c r="BY5" s="12">
        <f t="shared" si="1"/>
        <v>0.20940946530783189</v>
      </c>
      <c r="BZ5" s="12">
        <f t="shared" si="1"/>
        <v>0.20940946530783189</v>
      </c>
      <c r="CA5" s="12">
        <f t="shared" si="1"/>
        <v>0.20940946530783189</v>
      </c>
      <c r="CB5" s="12">
        <f t="shared" si="1"/>
        <v>0.20940946530783189</v>
      </c>
      <c r="CC5" s="12">
        <f t="shared" si="1"/>
        <v>0.20940946530783189</v>
      </c>
      <c r="CD5" s="12">
        <f t="shared" si="1"/>
        <v>0.20940946530783189</v>
      </c>
      <c r="CE5" s="12">
        <f t="shared" si="1"/>
        <v>0.20940946530783189</v>
      </c>
      <c r="CF5" s="12">
        <f t="shared" si="1"/>
        <v>0.20940946530783189</v>
      </c>
      <c r="CG5" s="12">
        <f t="shared" si="1"/>
        <v>0.20940946530783189</v>
      </c>
      <c r="CH5" s="12">
        <f t="shared" si="1"/>
        <v>0.20940946530783189</v>
      </c>
      <c r="CI5" s="12">
        <f t="shared" si="1"/>
        <v>0.20940946530783189</v>
      </c>
      <c r="CJ5" s="12">
        <f t="shared" si="1"/>
        <v>0.20940946530783189</v>
      </c>
      <c r="CK5" s="12">
        <f t="shared" si="1"/>
        <v>0.20940946530783189</v>
      </c>
      <c r="CL5" s="12">
        <f t="shared" si="1"/>
        <v>0.20940946530783189</v>
      </c>
      <c r="CM5" s="12">
        <f t="shared" si="1"/>
        <v>0.20940946530783189</v>
      </c>
      <c r="CN5" s="12">
        <f t="shared" si="1"/>
        <v>0.20940946530783189</v>
      </c>
      <c r="CO5" s="12">
        <f t="shared" si="1"/>
        <v>0.20940946530783189</v>
      </c>
      <c r="CP5" s="12">
        <f t="shared" si="1"/>
        <v>0.20940946530783189</v>
      </c>
      <c r="CQ5" s="12">
        <f t="shared" si="1"/>
        <v>0.20940946530783189</v>
      </c>
      <c r="CR5" s="12">
        <f t="shared" si="1"/>
        <v>0.20940946530783189</v>
      </c>
      <c r="CS5" s="12">
        <f t="shared" si="1"/>
        <v>0.20940946530783189</v>
      </c>
      <c r="CT5" s="12">
        <f t="shared" si="1"/>
        <v>0.20940946530783189</v>
      </c>
      <c r="CU5" s="12">
        <f t="shared" si="1"/>
        <v>0.20940946530783189</v>
      </c>
      <c r="CV5" s="12">
        <f t="shared" si="1"/>
        <v>0.20940946530783189</v>
      </c>
      <c r="CW5" s="12">
        <f t="shared" si="1"/>
        <v>0.20940946530783189</v>
      </c>
      <c r="CX5" s="12">
        <f t="shared" si="1"/>
        <v>0.20940946530783189</v>
      </c>
      <c r="CY5" s="12">
        <f t="shared" si="1"/>
        <v>0.20940946530783189</v>
      </c>
      <c r="CZ5" s="12">
        <f t="shared" si="1"/>
        <v>0.20940946530783189</v>
      </c>
      <c r="DA5" s="12">
        <f t="shared" si="1"/>
        <v>0.20940946530783189</v>
      </c>
      <c r="DB5" s="12">
        <f t="shared" si="1"/>
        <v>0.20940946530783189</v>
      </c>
      <c r="DC5" s="12">
        <f t="shared" si="1"/>
        <v>0.20940946530783189</v>
      </c>
      <c r="DD5" s="12">
        <f t="shared" si="1"/>
        <v>0.20940946530783189</v>
      </c>
      <c r="DE5" s="12">
        <f t="shared" si="1"/>
        <v>0.20940946530783189</v>
      </c>
      <c r="DF5" s="12">
        <f t="shared" si="1"/>
        <v>0.20940946530783189</v>
      </c>
      <c r="DG5" s="12">
        <f t="shared" si="1"/>
        <v>0.20940946530783189</v>
      </c>
      <c r="DH5" s="12">
        <f t="shared" si="1"/>
        <v>0.20940946530783189</v>
      </c>
      <c r="DI5" s="12">
        <f t="shared" si="1"/>
        <v>0.20940946530783189</v>
      </c>
      <c r="DJ5" s="12">
        <f t="shared" si="1"/>
        <v>0.20940946530783189</v>
      </c>
      <c r="DK5" s="12">
        <f t="shared" si="1"/>
        <v>0.20940946530783189</v>
      </c>
      <c r="DL5" s="12">
        <f t="shared" si="1"/>
        <v>0.20940946530783189</v>
      </c>
      <c r="DM5" s="12">
        <f t="shared" si="1"/>
        <v>0.20940946530783189</v>
      </c>
      <c r="DN5" s="12">
        <f t="shared" si="1"/>
        <v>0.20940946530783189</v>
      </c>
      <c r="DO5" s="12">
        <f t="shared" si="1"/>
        <v>0.20940946530783189</v>
      </c>
      <c r="DP5" s="12">
        <f t="shared" si="1"/>
        <v>0.20940946530783189</v>
      </c>
      <c r="DQ5" s="12">
        <f t="shared" si="1"/>
        <v>0.20940946530783189</v>
      </c>
      <c r="DR5" s="12">
        <f t="shared" si="1"/>
        <v>0.20940946530783189</v>
      </c>
      <c r="DS5" s="12">
        <f t="shared" si="1"/>
        <v>0.20940946530783189</v>
      </c>
      <c r="DT5" s="12">
        <f t="shared" si="1"/>
        <v>0.20940946530783189</v>
      </c>
      <c r="DU5" s="12">
        <f t="shared" si="1"/>
        <v>0.20940946530783189</v>
      </c>
      <c r="DV5" s="12">
        <f t="shared" si="1"/>
        <v>0.20940946530783189</v>
      </c>
      <c r="DW5" s="12">
        <f t="shared" si="1"/>
        <v>0.20940946530783189</v>
      </c>
      <c r="DX5" s="12">
        <f t="shared" si="1"/>
        <v>0.20940946530783189</v>
      </c>
      <c r="DY5" s="12">
        <f t="shared" si="1"/>
        <v>0.20940946530783189</v>
      </c>
      <c r="DZ5" s="12">
        <f t="shared" si="1"/>
        <v>0.20940946530783189</v>
      </c>
      <c r="EA5" s="12">
        <f t="shared" si="1"/>
        <v>0.20940946530783189</v>
      </c>
      <c r="EB5" s="12">
        <f t="shared" si="1"/>
        <v>0.20940946530783189</v>
      </c>
      <c r="EC5" s="12">
        <f t="shared" ref="EC5:EC7" si="2">1 - 1 / ( 1 + ($B5/1000*MIN(EC$3,$C$3))/($C$2+273.15))</f>
        <v>0.20940946530783189</v>
      </c>
    </row>
    <row r="6" spans="2:133" x14ac:dyDescent="0.25">
      <c r="B6" s="5">
        <v>50</v>
      </c>
      <c r="D6" s="12">
        <f t="shared" ref="D6:S7" si="3">1 - 1 / ( 1 + ($B6/1000*MIN(D$3,$C$3))/($C$2+273.15))</f>
        <v>8.7519691930684207E-3</v>
      </c>
      <c r="E6" s="12">
        <f t="shared" si="3"/>
        <v>1.7352073572791893E-2</v>
      </c>
      <c r="F6" s="12">
        <f t="shared" si="3"/>
        <v>2.5804231894030583E-2</v>
      </c>
      <c r="G6" s="12">
        <f t="shared" si="3"/>
        <v>3.4112229234180447E-2</v>
      </c>
      <c r="H6" s="12">
        <f t="shared" si="3"/>
        <v>4.2279722645019446E-2</v>
      </c>
      <c r="I6" s="12">
        <f t="shared" si="3"/>
        <v>5.031024652020788E-2</v>
      </c>
      <c r="J6" s="12">
        <f t="shared" si="3"/>
        <v>5.8207217694994151E-2</v>
      </c>
      <c r="K6" s="12">
        <f t="shared" si="3"/>
        <v>6.5973940293583944E-2</v>
      </c>
      <c r="L6" s="12">
        <f t="shared" si="3"/>
        <v>7.361361033862257E-2</v>
      </c>
      <c r="M6" s="12">
        <f t="shared" si="3"/>
        <v>8.1129320136297256E-2</v>
      </c>
      <c r="N6" s="12">
        <f t="shared" si="3"/>
        <v>8.8524062449702234E-2</v>
      </c>
      <c r="O6" s="12">
        <f t="shared" si="3"/>
        <v>9.5800734472297533E-2</v>
      </c>
      <c r="P6" s="12">
        <f t="shared" si="3"/>
        <v>0.10296214161254547</v>
      </c>
      <c r="Q6" s="12">
        <f t="shared" si="3"/>
        <v>0.11001100110010997</v>
      </c>
      <c r="R6" s="12">
        <f t="shared" si="3"/>
        <v>0.1169499454233589</v>
      </c>
      <c r="S6" s="12">
        <f t="shared" si="3"/>
        <v>0.12378152560730304</v>
      </c>
      <c r="T6" s="12">
        <f t="shared" si="0"/>
        <v>0.13050821434054971</v>
      </c>
      <c r="U6" s="12">
        <f t="shared" si="0"/>
        <v>0.13713240895931733</v>
      </c>
      <c r="V6" s="12">
        <f t="shared" si="0"/>
        <v>0.14365643429608355</v>
      </c>
      <c r="W6" s="12">
        <f t="shared" si="0"/>
        <v>0.15008254539997001</v>
      </c>
      <c r="X6" s="12">
        <f t="shared" si="0"/>
        <v>0.1564129301355579</v>
      </c>
      <c r="Y6" s="12">
        <f t="shared" si="0"/>
        <v>0.16264971166642028</v>
      </c>
      <c r="Z6" s="12">
        <f t="shared" si="0"/>
        <v>0.16879495082929696</v>
      </c>
      <c r="AA6" s="12">
        <f t="shared" si="0"/>
        <v>0.17485064840448794</v>
      </c>
      <c r="AB6" s="12">
        <f t="shared" si="0"/>
        <v>0.18081874728771885</v>
      </c>
      <c r="AC6" s="12">
        <f t="shared" si="0"/>
        <v>0.18670113456843318</v>
      </c>
      <c r="AD6" s="12">
        <f t="shared" si="0"/>
        <v>0.1924996435191787</v>
      </c>
      <c r="AE6" s="12">
        <f t="shared" si="0"/>
        <v>0.19821605550049559</v>
      </c>
      <c r="AF6" s="12">
        <f t="shared" si="0"/>
        <v>0.20385210178546331</v>
      </c>
      <c r="AG6" s="12">
        <f t="shared" si="0"/>
        <v>0.20940946530783189</v>
      </c>
      <c r="AH6" s="12">
        <f t="shared" si="0"/>
        <v>0.21488978233744627</v>
      </c>
      <c r="AI6" s="12">
        <f t="shared" si="0"/>
        <v>0.22029464408646571</v>
      </c>
      <c r="AJ6" s="12">
        <f t="shared" si="0"/>
        <v>0.22562559824969231</v>
      </c>
      <c r="AK6" s="12">
        <f t="shared" si="0"/>
        <v>0.23088415048214039</v>
      </c>
      <c r="AL6" s="12">
        <f t="shared" si="0"/>
        <v>0.23607176581680833</v>
      </c>
      <c r="AM6" s="12">
        <f t="shared" si="0"/>
        <v>0.24118987002545889</v>
      </c>
      <c r="AN6" s="12">
        <f t="shared" si="0"/>
        <v>0.24623985092506318</v>
      </c>
      <c r="AO6" s="12">
        <f t="shared" si="0"/>
        <v>0.25122305963242098</v>
      </c>
      <c r="AP6" s="12">
        <f t="shared" si="0"/>
        <v>0.25614081176934189</v>
      </c>
      <c r="AQ6" s="12">
        <f t="shared" si="0"/>
        <v>0.26099438862064461</v>
      </c>
      <c r="AR6" s="12">
        <f t="shared" si="0"/>
        <v>0.2657850382471153</v>
      </c>
      <c r="AS6" s="12">
        <f t="shared" si="0"/>
        <v>0.27051397655545539</v>
      </c>
      <c r="AT6" s="12">
        <f t="shared" si="0"/>
        <v>0.27518238832714703</v>
      </c>
      <c r="AU6" s="12">
        <f t="shared" si="0"/>
        <v>0.27979142820806302</v>
      </c>
      <c r="AV6" s="12">
        <f t="shared" si="0"/>
        <v>0.28434222166055856</v>
      </c>
      <c r="AW6" s="12">
        <f t="shared" si="0"/>
        <v>0.28883586587969357</v>
      </c>
      <c r="AX6" s="12">
        <f t="shared" si="0"/>
        <v>0.29327343067515288</v>
      </c>
      <c r="AY6" s="12">
        <f t="shared" si="0"/>
        <v>0.29765595932035227</v>
      </c>
      <c r="AZ6" s="12">
        <f t="shared" si="0"/>
        <v>0.30198446937014667</v>
      </c>
      <c r="BA6" s="12">
        <f t="shared" si="0"/>
        <v>0.30625995344848711</v>
      </c>
      <c r="BB6" s="12">
        <f t="shared" si="0"/>
        <v>0.31048338000730547</v>
      </c>
      <c r="BC6" s="12">
        <f t="shared" si="0"/>
        <v>0.31465569405784832</v>
      </c>
      <c r="BD6" s="12">
        <f t="shared" si="0"/>
        <v>0.31877781787561643</v>
      </c>
      <c r="BE6" s="12">
        <f t="shared" si="0"/>
        <v>0.32285065168001914</v>
      </c>
      <c r="BF6" s="12">
        <f t="shared" si="0"/>
        <v>0.32687507428978957</v>
      </c>
      <c r="BG6" s="12">
        <f t="shared" si="0"/>
        <v>0.33085194375516958</v>
      </c>
      <c r="BH6" s="12">
        <f t="shared" si="0"/>
        <v>0.33478209796781389</v>
      </c>
      <c r="BI6" s="12">
        <f t="shared" si="0"/>
        <v>0.33866635524932853</v>
      </c>
      <c r="BJ6" s="12">
        <f t="shared" si="0"/>
        <v>0.34250551491930792</v>
      </c>
      <c r="BK6" s="12">
        <f t="shared" si="0"/>
        <v>0.34630035784370317</v>
      </c>
      <c r="BL6" s="12">
        <f t="shared" si="0"/>
        <v>0.34630035784370317</v>
      </c>
      <c r="BM6" s="12">
        <f t="shared" si="0"/>
        <v>0.34630035784370317</v>
      </c>
      <c r="BN6" s="12">
        <f t="shared" si="0"/>
        <v>0.34630035784370317</v>
      </c>
      <c r="BO6" s="12">
        <f t="shared" si="0"/>
        <v>0.34630035784370317</v>
      </c>
      <c r="BP6" s="12">
        <f t="shared" si="0"/>
        <v>0.34630035784370317</v>
      </c>
      <c r="BQ6" s="12">
        <f t="shared" si="1"/>
        <v>0.34630035784370317</v>
      </c>
      <c r="BR6" s="12">
        <f t="shared" si="1"/>
        <v>0.34630035784370317</v>
      </c>
      <c r="BS6" s="12">
        <f t="shared" si="1"/>
        <v>0.34630035784370317</v>
      </c>
      <c r="BT6" s="12">
        <f t="shared" si="1"/>
        <v>0.34630035784370317</v>
      </c>
      <c r="BU6" s="12">
        <f t="shared" si="1"/>
        <v>0.34630035784370317</v>
      </c>
      <c r="BV6" s="12">
        <f t="shared" si="1"/>
        <v>0.34630035784370317</v>
      </c>
      <c r="BW6" s="12">
        <f t="shared" si="1"/>
        <v>0.34630035784370317</v>
      </c>
      <c r="BX6" s="12">
        <f t="shared" si="1"/>
        <v>0.34630035784370317</v>
      </c>
      <c r="BY6" s="12">
        <f t="shared" si="1"/>
        <v>0.34630035784370317</v>
      </c>
      <c r="BZ6" s="12">
        <f t="shared" si="1"/>
        <v>0.34630035784370317</v>
      </c>
      <c r="CA6" s="12">
        <f t="shared" si="1"/>
        <v>0.34630035784370317</v>
      </c>
      <c r="CB6" s="12">
        <f t="shared" si="1"/>
        <v>0.34630035784370317</v>
      </c>
      <c r="CC6" s="12">
        <f t="shared" si="1"/>
        <v>0.34630035784370317</v>
      </c>
      <c r="CD6" s="12">
        <f t="shared" si="1"/>
        <v>0.34630035784370317</v>
      </c>
      <c r="CE6" s="12">
        <f t="shared" si="1"/>
        <v>0.34630035784370317</v>
      </c>
      <c r="CF6" s="12">
        <f t="shared" si="1"/>
        <v>0.34630035784370317</v>
      </c>
      <c r="CG6" s="12">
        <f t="shared" si="1"/>
        <v>0.34630035784370317</v>
      </c>
      <c r="CH6" s="12">
        <f t="shared" si="1"/>
        <v>0.34630035784370317</v>
      </c>
      <c r="CI6" s="12">
        <f t="shared" si="1"/>
        <v>0.34630035784370317</v>
      </c>
      <c r="CJ6" s="12">
        <f t="shared" si="1"/>
        <v>0.34630035784370317</v>
      </c>
      <c r="CK6" s="12">
        <f t="shared" si="1"/>
        <v>0.34630035784370317</v>
      </c>
      <c r="CL6" s="12">
        <f t="shared" si="1"/>
        <v>0.34630035784370317</v>
      </c>
      <c r="CM6" s="12">
        <f t="shared" si="1"/>
        <v>0.34630035784370317</v>
      </c>
      <c r="CN6" s="12">
        <f t="shared" si="1"/>
        <v>0.34630035784370317</v>
      </c>
      <c r="CO6" s="12">
        <f t="shared" si="1"/>
        <v>0.34630035784370317</v>
      </c>
      <c r="CP6" s="12">
        <f t="shared" si="1"/>
        <v>0.34630035784370317</v>
      </c>
      <c r="CQ6" s="12">
        <f t="shared" si="1"/>
        <v>0.34630035784370317</v>
      </c>
      <c r="CR6" s="12">
        <f t="shared" si="1"/>
        <v>0.34630035784370317</v>
      </c>
      <c r="CS6" s="12">
        <f t="shared" si="1"/>
        <v>0.34630035784370317</v>
      </c>
      <c r="CT6" s="12">
        <f t="shared" si="1"/>
        <v>0.34630035784370317</v>
      </c>
      <c r="CU6" s="12">
        <f t="shared" si="1"/>
        <v>0.34630035784370317</v>
      </c>
      <c r="CV6" s="12">
        <f t="shared" si="1"/>
        <v>0.34630035784370317</v>
      </c>
      <c r="CW6" s="12">
        <f t="shared" si="1"/>
        <v>0.34630035784370317</v>
      </c>
      <c r="CX6" s="12">
        <f t="shared" si="1"/>
        <v>0.34630035784370317</v>
      </c>
      <c r="CY6" s="12">
        <f t="shared" si="1"/>
        <v>0.34630035784370317</v>
      </c>
      <c r="CZ6" s="12">
        <f t="shared" si="1"/>
        <v>0.34630035784370317</v>
      </c>
      <c r="DA6" s="12">
        <f t="shared" si="1"/>
        <v>0.34630035784370317</v>
      </c>
      <c r="DB6" s="12">
        <f t="shared" si="1"/>
        <v>0.34630035784370317</v>
      </c>
      <c r="DC6" s="12">
        <f t="shared" si="1"/>
        <v>0.34630035784370317</v>
      </c>
      <c r="DD6" s="12">
        <f t="shared" si="1"/>
        <v>0.34630035784370317</v>
      </c>
      <c r="DE6" s="12">
        <f t="shared" si="1"/>
        <v>0.34630035784370317</v>
      </c>
      <c r="DF6" s="12">
        <f t="shared" si="1"/>
        <v>0.34630035784370317</v>
      </c>
      <c r="DG6" s="12">
        <f t="shared" si="1"/>
        <v>0.34630035784370317</v>
      </c>
      <c r="DH6" s="12">
        <f t="shared" si="1"/>
        <v>0.34630035784370317</v>
      </c>
      <c r="DI6" s="12">
        <f t="shared" si="1"/>
        <v>0.34630035784370317</v>
      </c>
      <c r="DJ6" s="12">
        <f t="shared" si="1"/>
        <v>0.34630035784370317</v>
      </c>
      <c r="DK6" s="12">
        <f t="shared" si="1"/>
        <v>0.34630035784370317</v>
      </c>
      <c r="DL6" s="12">
        <f t="shared" si="1"/>
        <v>0.34630035784370317</v>
      </c>
      <c r="DM6" s="12">
        <f t="shared" si="1"/>
        <v>0.34630035784370317</v>
      </c>
      <c r="DN6" s="12">
        <f t="shared" si="1"/>
        <v>0.34630035784370317</v>
      </c>
      <c r="DO6" s="12">
        <f t="shared" si="1"/>
        <v>0.34630035784370317</v>
      </c>
      <c r="DP6" s="12">
        <f t="shared" si="1"/>
        <v>0.34630035784370317</v>
      </c>
      <c r="DQ6" s="12">
        <f t="shared" si="1"/>
        <v>0.34630035784370317</v>
      </c>
      <c r="DR6" s="12">
        <f t="shared" si="1"/>
        <v>0.34630035784370317</v>
      </c>
      <c r="DS6" s="12">
        <f t="shared" si="1"/>
        <v>0.34630035784370317</v>
      </c>
      <c r="DT6" s="12">
        <f t="shared" si="1"/>
        <v>0.34630035784370317</v>
      </c>
      <c r="DU6" s="12">
        <f t="shared" si="1"/>
        <v>0.34630035784370317</v>
      </c>
      <c r="DV6" s="12">
        <f t="shared" si="1"/>
        <v>0.34630035784370317</v>
      </c>
      <c r="DW6" s="12">
        <f t="shared" si="1"/>
        <v>0.34630035784370317</v>
      </c>
      <c r="DX6" s="12">
        <f t="shared" si="1"/>
        <v>0.34630035784370317</v>
      </c>
      <c r="DY6" s="12">
        <f t="shared" si="1"/>
        <v>0.34630035784370317</v>
      </c>
      <c r="DZ6" s="12">
        <f t="shared" si="1"/>
        <v>0.34630035784370317</v>
      </c>
      <c r="EA6" s="12">
        <f t="shared" si="1"/>
        <v>0.34630035784370317</v>
      </c>
      <c r="EB6" s="12">
        <f t="shared" si="1"/>
        <v>0.34630035784370317</v>
      </c>
      <c r="EC6" s="12">
        <f t="shared" si="2"/>
        <v>0.34630035784370317</v>
      </c>
    </row>
    <row r="7" spans="2:133" x14ac:dyDescent="0.25">
      <c r="B7" s="5">
        <v>75</v>
      </c>
      <c r="D7" s="12">
        <f t="shared" si="3"/>
        <v>1.3070756361101554E-2</v>
      </c>
      <c r="E7" s="12">
        <f t="shared" si="3"/>
        <v>2.5804231894030583E-2</v>
      </c>
      <c r="F7" s="12">
        <f t="shared" si="3"/>
        <v>3.8213315217391353E-2</v>
      </c>
      <c r="G7" s="12">
        <f t="shared" si="3"/>
        <v>5.031024652020788E-2</v>
      </c>
      <c r="H7" s="12">
        <f t="shared" si="3"/>
        <v>6.2106657833719825E-2</v>
      </c>
      <c r="I7" s="12">
        <f t="shared" si="3"/>
        <v>7.361361033862257E-2</v>
      </c>
      <c r="J7" s="12">
        <f t="shared" si="3"/>
        <v>8.484162895927605E-2</v>
      </c>
      <c r="K7" s="12">
        <f t="shared" si="3"/>
        <v>9.5800734472297533E-2</v>
      </c>
      <c r="L7" s="12">
        <f t="shared" si="3"/>
        <v>0.10650047333543711</v>
      </c>
      <c r="M7" s="12">
        <f t="shared" si="3"/>
        <v>0.1169499454233589</v>
      </c>
      <c r="N7" s="12">
        <f t="shared" si="3"/>
        <v>0.12715782983970403</v>
      </c>
      <c r="O7" s="12">
        <f t="shared" si="3"/>
        <v>0.13713240895931733</v>
      </c>
      <c r="P7" s="12">
        <f t="shared" si="3"/>
        <v>0.1468815908406147</v>
      </c>
      <c r="Q7" s="12">
        <f t="shared" si="3"/>
        <v>0.1564129301355579</v>
      </c>
      <c r="R7" s="12">
        <f t="shared" si="3"/>
        <v>0.16573364761343545</v>
      </c>
      <c r="S7" s="12">
        <f t="shared" si="3"/>
        <v>0.17485064840448794</v>
      </c>
      <c r="T7" s="12">
        <f t="shared" si="0"/>
        <v>0.18377053906024787</v>
      </c>
      <c r="U7" s="12">
        <f t="shared" si="0"/>
        <v>0.1924996435191787</v>
      </c>
      <c r="V7" s="12">
        <f t="shared" si="0"/>
        <v>0.20104401805869065</v>
      </c>
      <c r="W7" s="12">
        <f t="shared" si="0"/>
        <v>0.20940946530783189</v>
      </c>
      <c r="X7" s="12">
        <f t="shared" si="0"/>
        <v>0.21760154738878135</v>
      </c>
      <c r="Y7" s="12">
        <f t="shared" si="0"/>
        <v>0.22562559824969231</v>
      </c>
      <c r="Z7" s="12">
        <f t="shared" si="0"/>
        <v>0.23348673524634556</v>
      </c>
      <c r="AA7" s="12">
        <f t="shared" si="0"/>
        <v>0.24118987002545889</v>
      </c>
      <c r="AB7" s="12">
        <f t="shared" si="0"/>
        <v>0.24873971875829126</v>
      </c>
      <c r="AC7" s="12">
        <f t="shared" si="0"/>
        <v>0.25614081176934189</v>
      </c>
      <c r="AD7" s="12">
        <f t="shared" si="0"/>
        <v>0.26339750260145689</v>
      </c>
      <c r="AE7" s="12">
        <f t="shared" si="0"/>
        <v>0.27051397655545539</v>
      </c>
      <c r="AF7" s="12">
        <f t="shared" si="0"/>
        <v>0.27749425873947442</v>
      </c>
      <c r="AG7" s="12">
        <f t="shared" si="0"/>
        <v>0.28434222166055856</v>
      </c>
      <c r="AH7" s="12">
        <f t="shared" si="0"/>
        <v>0.29106159238858287</v>
      </c>
      <c r="AI7" s="12">
        <f t="shared" si="0"/>
        <v>0.29765595932035227</v>
      </c>
      <c r="AJ7" s="12">
        <f t="shared" si="0"/>
        <v>0.30412877856967313</v>
      </c>
      <c r="AK7" s="12">
        <f t="shared" si="0"/>
        <v>0.31048338000730547</v>
      </c>
      <c r="AL7" s="12">
        <f t="shared" si="0"/>
        <v>0.31672297297297303</v>
      </c>
      <c r="AM7" s="12">
        <f t="shared" si="0"/>
        <v>0.32285065168001914</v>
      </c>
      <c r="AN7" s="12">
        <f t="shared" si="0"/>
        <v>0.32886940033183221</v>
      </c>
      <c r="AO7" s="12">
        <f t="shared" si="0"/>
        <v>0.33478209796781389</v>
      </c>
      <c r="AP7" s="12">
        <f t="shared" si="0"/>
        <v>0.34059152305542617</v>
      </c>
      <c r="AQ7" s="12">
        <f t="shared" si="0"/>
        <v>0.34630035784370317</v>
      </c>
      <c r="AR7" s="12">
        <f t="shared" si="0"/>
        <v>0.35191119249256131</v>
      </c>
      <c r="AS7" s="12">
        <f t="shared" si="0"/>
        <v>0.35742652899126293</v>
      </c>
      <c r="AT7" s="12">
        <f t="shared" si="0"/>
        <v>0.36284878487848782</v>
      </c>
      <c r="AU7" s="12">
        <f t="shared" si="0"/>
        <v>0.36818029677563313</v>
      </c>
      <c r="AV7" s="12">
        <f t="shared" si="0"/>
        <v>0.37342332374419129</v>
      </c>
      <c r="AW7" s="12">
        <f t="shared" si="0"/>
        <v>0.37858005047734011</v>
      </c>
      <c r="AX7" s="12">
        <f t="shared" si="0"/>
        <v>0.38365259033521981</v>
      </c>
      <c r="AY7" s="12">
        <f t="shared" si="0"/>
        <v>0.38864298823275401</v>
      </c>
      <c r="AZ7" s="12">
        <f t="shared" si="0"/>
        <v>0.3935532233883059</v>
      </c>
      <c r="BA7" s="12">
        <f t="shared" si="0"/>
        <v>0.39838521194093279</v>
      </c>
      <c r="BB7" s="12">
        <f t="shared" si="0"/>
        <v>0.40314080944350761</v>
      </c>
      <c r="BC7" s="12">
        <f t="shared" si="0"/>
        <v>0.40782181323852351</v>
      </c>
      <c r="BD7" s="12">
        <f t="shared" si="0"/>
        <v>0.41242996472297155</v>
      </c>
      <c r="BE7" s="12">
        <f t="shared" si="0"/>
        <v>0.41696695150828789</v>
      </c>
      <c r="BF7" s="12">
        <f t="shared" si="0"/>
        <v>0.4214344094809972</v>
      </c>
      <c r="BG7" s="12">
        <f t="shared" si="0"/>
        <v>0.4258339247693399</v>
      </c>
      <c r="BH7" s="12">
        <f t="shared" si="0"/>
        <v>0.43016703562084924</v>
      </c>
      <c r="BI7" s="12">
        <f t="shared" si="0"/>
        <v>0.43443523419554586</v>
      </c>
      <c r="BJ7" s="12">
        <f t="shared" si="0"/>
        <v>0.43863996827914353</v>
      </c>
      <c r="BK7" s="12">
        <f t="shared" si="0"/>
        <v>0.44278264292039748</v>
      </c>
      <c r="BL7" s="12">
        <f t="shared" si="0"/>
        <v>0.44278264292039748</v>
      </c>
      <c r="BM7" s="12">
        <f t="shared" si="0"/>
        <v>0.44278264292039748</v>
      </c>
      <c r="BN7" s="12">
        <f t="shared" si="0"/>
        <v>0.44278264292039748</v>
      </c>
      <c r="BO7" s="12">
        <f t="shared" si="0"/>
        <v>0.44278264292039748</v>
      </c>
      <c r="BP7" s="12">
        <f t="shared" si="0"/>
        <v>0.44278264292039748</v>
      </c>
      <c r="BQ7" s="12">
        <f t="shared" si="1"/>
        <v>0.44278264292039748</v>
      </c>
      <c r="BR7" s="12">
        <f t="shared" si="1"/>
        <v>0.44278264292039748</v>
      </c>
      <c r="BS7" s="12">
        <f t="shared" si="1"/>
        <v>0.44278264292039748</v>
      </c>
      <c r="BT7" s="12">
        <f t="shared" si="1"/>
        <v>0.44278264292039748</v>
      </c>
      <c r="BU7" s="12">
        <f t="shared" si="1"/>
        <v>0.44278264292039748</v>
      </c>
      <c r="BV7" s="12">
        <f t="shared" si="1"/>
        <v>0.44278264292039748</v>
      </c>
      <c r="BW7" s="12">
        <f t="shared" si="1"/>
        <v>0.44278264292039748</v>
      </c>
      <c r="BX7" s="12">
        <f t="shared" si="1"/>
        <v>0.44278264292039748</v>
      </c>
      <c r="BY7" s="12">
        <f t="shared" si="1"/>
        <v>0.44278264292039748</v>
      </c>
      <c r="BZ7" s="12">
        <f t="shared" si="1"/>
        <v>0.44278264292039748</v>
      </c>
      <c r="CA7" s="12">
        <f t="shared" si="1"/>
        <v>0.44278264292039748</v>
      </c>
      <c r="CB7" s="12">
        <f t="shared" si="1"/>
        <v>0.44278264292039748</v>
      </c>
      <c r="CC7" s="12">
        <f t="shared" si="1"/>
        <v>0.44278264292039748</v>
      </c>
      <c r="CD7" s="12">
        <f t="shared" si="1"/>
        <v>0.44278264292039748</v>
      </c>
      <c r="CE7" s="12">
        <f t="shared" si="1"/>
        <v>0.44278264292039748</v>
      </c>
      <c r="CF7" s="12">
        <f t="shared" si="1"/>
        <v>0.44278264292039748</v>
      </c>
      <c r="CG7" s="12">
        <f t="shared" si="1"/>
        <v>0.44278264292039748</v>
      </c>
      <c r="CH7" s="12">
        <f t="shared" si="1"/>
        <v>0.44278264292039748</v>
      </c>
      <c r="CI7" s="12">
        <f t="shared" si="1"/>
        <v>0.44278264292039748</v>
      </c>
      <c r="CJ7" s="12">
        <f t="shared" si="1"/>
        <v>0.44278264292039748</v>
      </c>
      <c r="CK7" s="12">
        <f t="shared" si="1"/>
        <v>0.44278264292039748</v>
      </c>
      <c r="CL7" s="12">
        <f t="shared" si="1"/>
        <v>0.44278264292039748</v>
      </c>
      <c r="CM7" s="12">
        <f t="shared" si="1"/>
        <v>0.44278264292039748</v>
      </c>
      <c r="CN7" s="12">
        <f t="shared" si="1"/>
        <v>0.44278264292039748</v>
      </c>
      <c r="CO7" s="12">
        <f t="shared" si="1"/>
        <v>0.44278264292039748</v>
      </c>
      <c r="CP7" s="12">
        <f t="shared" si="1"/>
        <v>0.44278264292039748</v>
      </c>
      <c r="CQ7" s="12">
        <f t="shared" si="1"/>
        <v>0.44278264292039748</v>
      </c>
      <c r="CR7" s="12">
        <f t="shared" si="1"/>
        <v>0.44278264292039748</v>
      </c>
      <c r="CS7" s="12">
        <f t="shared" si="1"/>
        <v>0.44278264292039748</v>
      </c>
      <c r="CT7" s="12">
        <f t="shared" si="1"/>
        <v>0.44278264292039748</v>
      </c>
      <c r="CU7" s="12">
        <f t="shared" si="1"/>
        <v>0.44278264292039748</v>
      </c>
      <c r="CV7" s="12">
        <f t="shared" si="1"/>
        <v>0.44278264292039748</v>
      </c>
      <c r="CW7" s="12">
        <f t="shared" si="1"/>
        <v>0.44278264292039748</v>
      </c>
      <c r="CX7" s="12">
        <f t="shared" si="1"/>
        <v>0.44278264292039748</v>
      </c>
      <c r="CY7" s="12">
        <f t="shared" si="1"/>
        <v>0.44278264292039748</v>
      </c>
      <c r="CZ7" s="12">
        <f t="shared" si="1"/>
        <v>0.44278264292039748</v>
      </c>
      <c r="DA7" s="12">
        <f t="shared" si="1"/>
        <v>0.44278264292039748</v>
      </c>
      <c r="DB7" s="12">
        <f t="shared" si="1"/>
        <v>0.44278264292039748</v>
      </c>
      <c r="DC7" s="12">
        <f t="shared" si="1"/>
        <v>0.44278264292039748</v>
      </c>
      <c r="DD7" s="12">
        <f t="shared" si="1"/>
        <v>0.44278264292039748</v>
      </c>
      <c r="DE7" s="12">
        <f t="shared" si="1"/>
        <v>0.44278264292039748</v>
      </c>
      <c r="DF7" s="12">
        <f t="shared" si="1"/>
        <v>0.44278264292039748</v>
      </c>
      <c r="DG7" s="12">
        <f t="shared" si="1"/>
        <v>0.44278264292039748</v>
      </c>
      <c r="DH7" s="12">
        <f t="shared" si="1"/>
        <v>0.44278264292039748</v>
      </c>
      <c r="DI7" s="12">
        <f t="shared" si="1"/>
        <v>0.44278264292039748</v>
      </c>
      <c r="DJ7" s="12">
        <f t="shared" si="1"/>
        <v>0.44278264292039748</v>
      </c>
      <c r="DK7" s="12">
        <f t="shared" si="1"/>
        <v>0.44278264292039748</v>
      </c>
      <c r="DL7" s="12">
        <f t="shared" si="1"/>
        <v>0.44278264292039748</v>
      </c>
      <c r="DM7" s="12">
        <f t="shared" si="1"/>
        <v>0.44278264292039748</v>
      </c>
      <c r="DN7" s="12">
        <f t="shared" si="1"/>
        <v>0.44278264292039748</v>
      </c>
      <c r="DO7" s="12">
        <f t="shared" si="1"/>
        <v>0.44278264292039748</v>
      </c>
      <c r="DP7" s="12">
        <f t="shared" si="1"/>
        <v>0.44278264292039748</v>
      </c>
      <c r="DQ7" s="12">
        <f t="shared" si="1"/>
        <v>0.44278264292039748</v>
      </c>
      <c r="DR7" s="12">
        <f t="shared" si="1"/>
        <v>0.44278264292039748</v>
      </c>
      <c r="DS7" s="12">
        <f t="shared" si="1"/>
        <v>0.44278264292039748</v>
      </c>
      <c r="DT7" s="12">
        <f t="shared" si="1"/>
        <v>0.44278264292039748</v>
      </c>
      <c r="DU7" s="12">
        <f t="shared" si="1"/>
        <v>0.44278264292039748</v>
      </c>
      <c r="DV7" s="12">
        <f t="shared" si="1"/>
        <v>0.44278264292039748</v>
      </c>
      <c r="DW7" s="12">
        <f t="shared" si="1"/>
        <v>0.44278264292039748</v>
      </c>
      <c r="DX7" s="12">
        <f t="shared" si="1"/>
        <v>0.44278264292039748</v>
      </c>
      <c r="DY7" s="12">
        <f t="shared" si="1"/>
        <v>0.44278264292039748</v>
      </c>
      <c r="DZ7" s="12">
        <f t="shared" si="1"/>
        <v>0.44278264292039748</v>
      </c>
      <c r="EA7" s="12">
        <f t="shared" si="1"/>
        <v>0.44278264292039748</v>
      </c>
      <c r="EB7" s="12">
        <f t="shared" si="1"/>
        <v>0.44278264292039748</v>
      </c>
      <c r="EC7" s="12">
        <f t="shared" si="2"/>
        <v>0.44278264292039748</v>
      </c>
    </row>
    <row r="9" spans="2:133" x14ac:dyDescent="0.25">
      <c r="B9" s="1">
        <v>1</v>
      </c>
      <c r="C9" s="1"/>
      <c r="D9" s="1">
        <v>1.715555895526411E-3</v>
      </c>
      <c r="E9" s="1">
        <v>6.8065231976879303E-3</v>
      </c>
      <c r="F9" s="1">
        <v>1.471777759526827E-2</v>
      </c>
      <c r="G9" s="1">
        <v>2.4934348645595961E-2</v>
      </c>
      <c r="H9" s="1">
        <v>3.6980091673640907E-2</v>
      </c>
      <c r="I9" s="1">
        <v>5.0416318494081118E-2</v>
      </c>
      <c r="J9" s="1">
        <v>6.5141819061439676E-2</v>
      </c>
      <c r="K9" s="1">
        <v>8.11892298795307E-2</v>
      </c>
      <c r="L9" s="1">
        <v>9.8298908743245761E-2</v>
      </c>
      <c r="M9" s="1">
        <v>0.1161897730218335</v>
      </c>
      <c r="N9" s="1">
        <v>0.13456384766439911</v>
      </c>
      <c r="O9" s="1">
        <v>0.15311113250373509</v>
      </c>
      <c r="P9" s="1">
        <v>0.1715147994941475</v>
      </c>
      <c r="Q9" s="1">
        <v>0.18945666163894609</v>
      </c>
      <c r="R9" s="1">
        <v>0.2066228300666246</v>
      </c>
      <c r="S9" s="1">
        <v>0.2227094468600832</v>
      </c>
      <c r="T9" s="1">
        <v>0.23742839153052839</v>
      </c>
      <c r="U9" s="1">
        <v>0.25051284492861831</v>
      </c>
      <c r="V9" s="1">
        <v>0.26172258430523598</v>
      </c>
      <c r="W9" s="1">
        <v>0.27084888455090811</v>
      </c>
      <c r="X9" s="1">
        <v>0.27771891688990991</v>
      </c>
      <c r="Y9" s="1">
        <v>0.28219953178843937</v>
      </c>
      <c r="Z9" s="1">
        <v>0.28420032770722159</v>
      </c>
      <c r="AA9" s="1">
        <v>0.2836759363557313</v>
      </c>
      <c r="AB9" s="1">
        <v>0.28062746233236879</v>
      </c>
      <c r="AC9" s="1">
        <v>0.27510306781173449</v>
      </c>
      <c r="AD9" s="1">
        <v>0.26719765505166748</v>
      </c>
      <c r="AE9" s="1">
        <v>0.25705171819445383</v>
      </c>
      <c r="AF9" s="1">
        <v>0.2448493546344821</v>
      </c>
      <c r="AG9" s="1">
        <v>0.2308155398296137</v>
      </c>
      <c r="AH9" s="1">
        <v>0.2152127285086998</v>
      </c>
      <c r="AI9" s="1">
        <v>0.19833686422857971</v>
      </c>
      <c r="AJ9" s="1">
        <v>0.1805129297087866</v>
      </c>
      <c r="AK9" s="1">
        <v>0.16209010806877799</v>
      </c>
      <c r="AL9" s="1">
        <v>0.1434366937205063</v>
      </c>
      <c r="AM9" s="1">
        <v>0.1249348334324942</v>
      </c>
      <c r="AN9" s="1">
        <v>0.10697519974823071</v>
      </c>
      <c r="AO9" s="1">
        <v>8.9951699961005716E-2</v>
      </c>
      <c r="AP9" s="1">
        <v>7.4256270803381597E-2</v>
      </c>
      <c r="AQ9" s="1">
        <v>6.0273845678052503E-2</v>
      </c>
      <c r="AR9" s="1">
        <v>4.8377542008436691E-2</v>
      </c>
      <c r="AS9" s="1">
        <v>3.8924109038198651E-2</v>
      </c>
      <c r="AT9" s="1">
        <v>3.2249676332750887E-2</v>
      </c>
      <c r="AU9" s="1">
        <v>2.866581708397575E-2</v>
      </c>
      <c r="AV9" s="1">
        <v>2.8455947289075519E-2</v>
      </c>
      <c r="AW9" s="1">
        <v>3.1872068491603733E-2</v>
      </c>
      <c r="AX9" s="1">
        <v>3.9131844434837422E-2</v>
      </c>
      <c r="AY9" s="1">
        <v>5.0416029032776422E-2</v>
      </c>
      <c r="AZ9" s="1">
        <v>6.5866219028769102E-2</v>
      </c>
      <c r="BA9" s="1">
        <v>8.5582931263452622E-2</v>
      </c>
      <c r="BB9" s="1">
        <v>0.1096239970989554</v>
      </c>
      <c r="BC9" s="1">
        <v>0.13800325334395319</v>
      </c>
      <c r="BD9" s="1">
        <v>0.1706895266802029</v>
      </c>
      <c r="BE9" s="1">
        <v>0.2076058967604659</v>
      </c>
      <c r="BF9" s="1">
        <v>0.24862922584630101</v>
      </c>
      <c r="BG9" s="1">
        <v>0.29358995245521768</v>
      </c>
      <c r="BH9" s="1">
        <v>0.34227213516685501</v>
      </c>
      <c r="BI9" s="1">
        <v>0.39441374377507538</v>
      </c>
      <c r="BJ9" s="1">
        <v>0.44970719689055022</v>
      </c>
      <c r="BK9" s="1">
        <v>0.50780013818698322</v>
      </c>
      <c r="BL9" s="1">
        <v>0.568978480199263</v>
      </c>
      <c r="BM9" s="1">
        <v>0.63254855366950125</v>
      </c>
      <c r="BN9" s="1">
        <v>0.69834836155079927</v>
      </c>
      <c r="BO9" s="1">
        <v>0.76622304132460073</v>
      </c>
      <c r="BP9" s="1">
        <v>0.83602469938482216</v>
      </c>
      <c r="BQ9" s="1">
        <v>0.90761213297341925</v>
      </c>
      <c r="BR9" s="1">
        <v>0.98085055455548087</v>
      </c>
      <c r="BS9" s="1">
        <v>1.0556113258390241</v>
      </c>
      <c r="BT9" s="1">
        <v>1.1317717017954509</v>
      </c>
      <c r="BU9" s="1">
        <v>1.2092145834348069</v>
      </c>
      <c r="BV9" s="1">
        <v>1.287828279366906</v>
      </c>
      <c r="BW9" s="1">
        <v>1.3675062764583219</v>
      </c>
      <c r="BX9" s="1">
        <v>1.448147018010175</v>
      </c>
      <c r="BY9" s="1">
        <v>1.5296699072201889</v>
      </c>
      <c r="BZ9" s="1">
        <v>1.6120031545583799</v>
      </c>
      <c r="CA9" s="1">
        <v>1.6950565492362411</v>
      </c>
      <c r="CB9" s="1">
        <v>1.7787436589402359</v>
      </c>
      <c r="CC9" s="1">
        <v>1.8629818273337411</v>
      </c>
      <c r="CD9" s="1">
        <v>1.947692055251935</v>
      </c>
      <c r="CE9" s="1">
        <v>2.03279888609346</v>
      </c>
      <c r="CF9" s="1">
        <v>2.1182302945718159</v>
      </c>
      <c r="CG9" s="1">
        <v>2.203917577780814</v>
      </c>
      <c r="CH9" s="1">
        <v>2.2897952504788179</v>
      </c>
      <c r="CI9" s="1">
        <v>2.375800941896145</v>
      </c>
      <c r="CJ9" s="1">
        <v>2.4618752970003901</v>
      </c>
      <c r="CK9" s="1">
        <v>2.547961879262616</v>
      </c>
      <c r="CL9" s="1">
        <v>2.634007076740573</v>
      </c>
      <c r="CM9" s="1">
        <v>2.7199600108562692</v>
      </c>
      <c r="CN9" s="1">
        <v>2.8057724473998462</v>
      </c>
      <c r="CO9" s="1">
        <v>2.8913987101460918</v>
      </c>
      <c r="CP9" s="1">
        <v>2.976795597235224</v>
      </c>
      <c r="CQ9" s="1">
        <v>3.0619222992922062</v>
      </c>
      <c r="CR9" s="1">
        <v>3.1467403203849931</v>
      </c>
      <c r="CS9" s="1">
        <v>3.231213400748274</v>
      </c>
      <c r="CT9" s="1">
        <v>3.3153074420894479</v>
      </c>
      <c r="CU9" s="1">
        <v>3.3989904344956159</v>
      </c>
      <c r="CV9" s="1">
        <v>3.4822323859681599</v>
      </c>
      <c r="CW9" s="1">
        <v>3.565005253613649</v>
      </c>
      <c r="CX9" s="1">
        <v>3.6472828765533478</v>
      </c>
      <c r="CY9" s="1">
        <v>3.7290409112160599</v>
      </c>
      <c r="CZ9" s="1">
        <v>3.8102567681175401</v>
      </c>
      <c r="DA9" s="1">
        <v>3.890909550428773</v>
      </c>
      <c r="DB9" s="1">
        <v>3.9709799944830451</v>
      </c>
      <c r="DC9" s="1">
        <v>4.0504504118446079</v>
      </c>
      <c r="DD9" s="1">
        <v>4.1293046326761376</v>
      </c>
      <c r="DE9" s="1">
        <v>4.2075279515289878</v>
      </c>
      <c r="DF9" s="1">
        <v>4.2851070739438342</v>
      </c>
      <c r="DG9" s="1">
        <v>4.362030064803136</v>
      </c>
      <c r="DH9" s="1">
        <v>4.43828629820743</v>
      </c>
      <c r="DI9" s="1">
        <v>4.5138664087206308</v>
      </c>
      <c r="DJ9" s="1">
        <v>4.5887622441632914</v>
      </c>
      <c r="DK9" s="1">
        <v>4.6629668194828753</v>
      </c>
      <c r="DL9" s="1">
        <v>4.7364742723106872</v>
      </c>
      <c r="DM9" s="1">
        <v>4.8092798192556359</v>
      </c>
      <c r="DN9" s="1">
        <v>4.8813797143909454</v>
      </c>
      <c r="DO9" s="1">
        <v>4.9527712077840107</v>
      </c>
      <c r="DP9" s="1">
        <v>5.0234525062538609</v>
      </c>
      <c r="DQ9" s="1">
        <v>5.0934227346570111</v>
      </c>
      <c r="DR9" s="1">
        <v>5.1626818984940286</v>
      </c>
      <c r="DS9" s="1">
        <v>5.2312308478662857</v>
      </c>
      <c r="DT9" s="1">
        <v>5.2990712419886137</v>
      </c>
      <c r="DU9" s="1">
        <v>5.3662055153007628</v>
      </c>
      <c r="DV9" s="1">
        <v>5.4326368440225252</v>
      </c>
      <c r="DW9" s="1">
        <v>5.4983691144121849</v>
      </c>
      <c r="DX9" s="1">
        <v>5.5634068913463466</v>
      </c>
      <c r="DY9" s="1">
        <v>5.6277553879689179</v>
      </c>
      <c r="DZ9" s="1">
        <v>5.6914204368703034</v>
      </c>
      <c r="EA9" s="1">
        <v>5.75440846126628</v>
      </c>
      <c r="EB9" s="1">
        <v>5.8167264474626137</v>
      </c>
      <c r="EC9" s="1">
        <v>5.8783819185027681</v>
      </c>
    </row>
    <row r="10" spans="2:133" x14ac:dyDescent="0.25">
      <c r="B10" s="1">
        <v>1</v>
      </c>
      <c r="C10" s="1"/>
      <c r="D10" s="1">
        <v>1.644805586857867E-3</v>
      </c>
      <c r="E10" s="1">
        <v>6.2634700541757127E-3</v>
      </c>
      <c r="F10" s="1">
        <v>1.296123983740749E-2</v>
      </c>
      <c r="G10" s="1">
        <v>2.094885187944406E-2</v>
      </c>
      <c r="H10" s="1">
        <v>2.9538712794327179E-2</v>
      </c>
      <c r="I10" s="1">
        <v>3.8140910675291913E-2</v>
      </c>
      <c r="J10" s="1">
        <v>4.64468374650302E-2</v>
      </c>
      <c r="K10" s="1">
        <v>5.4264525032349908E-2</v>
      </c>
      <c r="L10" s="1">
        <v>6.1257502237006989E-2</v>
      </c>
      <c r="M10" s="1">
        <v>6.7131481926853809E-2</v>
      </c>
      <c r="N10" s="1">
        <v>7.1641133210123442E-2</v>
      </c>
      <c r="O10" s="1">
        <v>7.4596253031785409E-2</v>
      </c>
      <c r="P10" s="1">
        <v>7.5867241487401316E-2</v>
      </c>
      <c r="Q10" s="1">
        <v>7.538975767902123E-2</v>
      </c>
      <c r="R10" s="1">
        <v>7.3168422686819667E-2</v>
      </c>
      <c r="S10" s="1">
        <v>6.9279498849512677E-2</v>
      </c>
      <c r="T10" s="1">
        <v>6.3872485752211716E-2</v>
      </c>
      <c r="U10" s="1">
        <v>5.7170601419690208E-2</v>
      </c>
      <c r="V10" s="1">
        <v>4.9470177497514811E-2</v>
      </c>
      <c r="W10" s="1">
        <v>4.1139016804244477E-2</v>
      </c>
      <c r="X10" s="1">
        <v>3.2613764637090981E-2</v>
      </c>
      <c r="Y10" s="1">
        <v>2.4396434529016631E-2</v>
      </c>
      <c r="Z10" s="1">
        <v>1.70501652256938E-2</v>
      </c>
      <c r="AA10" s="1">
        <v>1.1194382866954729E-2</v>
      </c>
      <c r="AB10" s="1">
        <v>7.499473243118171E-3</v>
      </c>
      <c r="AC10" s="1">
        <v>6.6811172277523312E-3</v>
      </c>
      <c r="AD10" s="1">
        <v>9.4944183658896009E-3</v>
      </c>
      <c r="AE10" s="1">
        <v>1.672794145136924E-2</v>
      </c>
      <c r="AF10" s="1">
        <v>2.919777566182713E-2</v>
      </c>
      <c r="AG10" s="1">
        <v>4.7741709547361573E-2</v>
      </c>
      <c r="AH10" s="1">
        <v>7.3213596082979393E-2</v>
      </c>
      <c r="AI10" s="1">
        <v>0.10647797522528531</v>
      </c>
      <c r="AJ10" s="1">
        <v>0.14840498807064151</v>
      </c>
      <c r="AK10" s="1">
        <v>0.1998656208066443</v>
      </c>
      <c r="AL10" s="1">
        <v>0.26172729807872491</v>
      </c>
      <c r="AM10" s="1">
        <v>0.33484982790459128</v>
      </c>
      <c r="AN10" s="1">
        <v>0.42008170027784791</v>
      </c>
      <c r="AO10" s="1">
        <v>0.51825673009235373</v>
      </c>
      <c r="AP10" s="1">
        <v>0.63019103168944923</v>
      </c>
      <c r="AQ10" s="1">
        <v>0.75668030288457544</v>
      </c>
      <c r="AR10" s="1">
        <v>0.89849740655688493</v>
      </c>
      <c r="AS10" s="1">
        <v>1.0563902200429349</v>
      </c>
      <c r="AT10" s="1">
        <v>1.231079732633368</v>
      </c>
      <c r="AU10" s="1">
        <v>1.4232583710597739</v>
      </c>
      <c r="AV10" s="1">
        <v>1.6335885300057671</v>
      </c>
      <c r="AW10" s="1">
        <v>1.8627012854131519</v>
      </c>
      <c r="AX10" s="1">
        <v>2.111195275251077</v>
      </c>
      <c r="AY10" s="1">
        <v>2.379635727613191</v>
      </c>
      <c r="AZ10" s="1">
        <v>2.6685536190273069</v>
      </c>
      <c r="BA10" s="1">
        <v>2.9784449517722318</v>
      </c>
      <c r="BB10" s="1">
        <v>3.3097701340512908</v>
      </c>
      <c r="BC10" s="1">
        <v>3.662953453129703</v>
      </c>
      <c r="BD10" s="1">
        <v>4.0383826243269993</v>
      </c>
      <c r="BE10" s="1">
        <v>4.4364084263423251</v>
      </c>
      <c r="BF10" s="1">
        <v>4.8573443858903573</v>
      </c>
      <c r="BG10" s="1">
        <v>5.3014665267618852</v>
      </c>
      <c r="BH10" s="1">
        <v>5.7690131692166062</v>
      </c>
      <c r="BI10" s="1">
        <v>6.2601847746820454</v>
      </c>
      <c r="BJ10" s="1">
        <v>6.775143830324339</v>
      </c>
      <c r="BK10" s="1">
        <v>7.314014770335433</v>
      </c>
      <c r="BL10" s="1">
        <v>7.8753703018058454</v>
      </c>
      <c r="BM10" s="1">
        <v>8.4459625756489913</v>
      </c>
      <c r="BN10" s="1">
        <v>9.0249040619981145</v>
      </c>
      <c r="BO10" s="1">
        <v>9.6113531283265843</v>
      </c>
      <c r="BP10" s="1">
        <v>10.2045125567974</v>
      </c>
      <c r="BQ10" s="1">
        <v>10.80362736218015</v>
      </c>
      <c r="BR10" s="1">
        <v>11.407982698866331</v>
      </c>
      <c r="BS10" s="1">
        <v>12.016901866463121</v>
      </c>
      <c r="BT10" s="1">
        <v>12.629744409877899</v>
      </c>
      <c r="BU10" s="1">
        <v>13.24590430822033</v>
      </c>
      <c r="BV10" s="1">
        <v>13.8648082480903</v>
      </c>
      <c r="BW10" s="1">
        <v>14.48592218969605</v>
      </c>
      <c r="BX10" s="1">
        <v>15.10894494933564</v>
      </c>
      <c r="BY10" s="1">
        <v>15.733466842972691</v>
      </c>
      <c r="BZ10" s="1">
        <v>16.359004733300399</v>
      </c>
      <c r="CA10" s="1">
        <v>16.985099831871509</v>
      </c>
      <c r="CB10" s="1">
        <v>17.611316774048991</v>
      </c>
      <c r="CC10" s="1">
        <v>18.23724273071397</v>
      </c>
      <c r="CD10" s="1">
        <v>18.862486554532641</v>
      </c>
      <c r="CE10" s="1">
        <v>19.486677960148139</v>
      </c>
      <c r="CF10" s="1">
        <v>20.10946673567312</v>
      </c>
      <c r="CG10" s="1">
        <v>20.730521985091851</v>
      </c>
      <c r="CH10" s="1">
        <v>21.349531399468699</v>
      </c>
      <c r="CI10" s="1">
        <v>21.96620055602196</v>
      </c>
      <c r="CJ10" s="1">
        <v>22.58025224386077</v>
      </c>
      <c r="CK10" s="1">
        <v>23.191425814936569</v>
      </c>
      <c r="CL10" s="1">
        <v>23.79947655953853</v>
      </c>
      <c r="CM10" s="1">
        <v>24.404175104889791</v>
      </c>
      <c r="CN10" s="1">
        <v>25.005306836059649</v>
      </c>
      <c r="CO10" s="1">
        <v>25.602671338041919</v>
      </c>
      <c r="CP10" s="1">
        <v>26.19608185851644</v>
      </c>
      <c r="CQ10" s="1">
        <v>26.785364789878059</v>
      </c>
      <c r="CR10" s="1">
        <v>27.370359170167401</v>
      </c>
      <c r="CS10" s="1">
        <v>27.95091620193233</v>
      </c>
      <c r="CT10" s="1">
        <v>28.52689878818563</v>
      </c>
      <c r="CU10" s="1">
        <v>29.098181085154518</v>
      </c>
      <c r="CV10" s="1">
        <v>29.664648070533129</v>
      </c>
      <c r="CW10" s="1">
        <v>30.22619512717813</v>
      </c>
      <c r="CX10" s="1">
        <v>30.782727641373981</v>
      </c>
      <c r="CY10" s="1">
        <v>31.33416061511889</v>
      </c>
      <c r="CZ10" s="1">
        <v>31.880418291839359</v>
      </c>
      <c r="DA10" s="1">
        <v>32.421433795072574</v>
      </c>
      <c r="DB10" s="1">
        <v>32.957148779781051</v>
      </c>
      <c r="DC10" s="1">
        <v>33.487513095322363</v>
      </c>
      <c r="DD10" s="1">
        <v>34.01248446027671</v>
      </c>
      <c r="DE10" s="1">
        <v>34.532028148193547</v>
      </c>
      <c r="DF10" s="1">
        <v>35.046116683997411</v>
      </c>
      <c r="DG10" s="1">
        <v>35.554729550824668</v>
      </c>
      <c r="DH10" s="1">
        <v>36.057852906670583</v>
      </c>
      <c r="DI10" s="1">
        <v>36.555479310577937</v>
      </c>
      <c r="DJ10" s="1">
        <v>37.047607458094319</v>
      </c>
      <c r="DK10" s="1">
        <v>37.534241925633069</v>
      </c>
      <c r="DL10" s="1">
        <v>38.015392923264933</v>
      </c>
      <c r="DM10" s="1">
        <v>38.491076055963731</v>
      </c>
      <c r="DN10" s="1">
        <v>38.961312092632618</v>
      </c>
      <c r="DO10" s="1">
        <v>39.426126743081511</v>
      </c>
      <c r="DP10" s="1">
        <v>39.885550442178953</v>
      </c>
      <c r="DQ10" s="1">
        <v>40.339618141344999</v>
      </c>
      <c r="DR10" s="1">
        <v>40.78836910700926</v>
      </c>
      <c r="DS10" s="1">
        <v>41.231846725709538</v>
      </c>
      <c r="DT10" s="1">
        <v>41.670098315688449</v>
      </c>
      <c r="DU10" s="1">
        <v>42.103174944836098</v>
      </c>
      <c r="DV10" s="1">
        <v>42.531131254600041</v>
      </c>
      <c r="DW10" s="1">
        <v>42.954025289924402</v>
      </c>
      <c r="DX10" s="1">
        <v>43.371918334593829</v>
      </c>
      <c r="DY10" s="1">
        <v>43.784874752557933</v>
      </c>
      <c r="DZ10" s="1">
        <v>44.192961834006667</v>
      </c>
      <c r="EA10" s="1">
        <v>44.596249647078082</v>
      </c>
      <c r="EB10" s="1">
        <v>44.99481089428582</v>
      </c>
      <c r="EC10" s="1">
        <v>45.388720773919488</v>
      </c>
    </row>
    <row r="11" spans="2:133" x14ac:dyDescent="0.25">
      <c r="B11" s="1">
        <v>1</v>
      </c>
      <c r="C11" s="1"/>
      <c r="D11" s="1">
        <v>6.7615904711786357E-2</v>
      </c>
      <c r="E11" s="1">
        <v>0.21693918173894389</v>
      </c>
      <c r="F11" s="1">
        <v>0.38471244685099748</v>
      </c>
      <c r="G11" s="1">
        <v>0.52931538700620706</v>
      </c>
      <c r="H11" s="1">
        <v>0.62850725169303701</v>
      </c>
      <c r="I11" s="1">
        <v>0.6753541909489158</v>
      </c>
      <c r="J11" s="1">
        <v>0.71680956676296859</v>
      </c>
      <c r="K11" s="1">
        <v>0.77395908617967279</v>
      </c>
      <c r="L11" s="1">
        <v>0.80450401094639545</v>
      </c>
      <c r="M11" s="1">
        <v>0.77136019221700991</v>
      </c>
      <c r="N11" s="1">
        <v>0.65538658057828059</v>
      </c>
      <c r="O11" s="1">
        <v>0.46786880316555107</v>
      </c>
      <c r="P11" s="1">
        <v>0.25312925355667909</v>
      </c>
      <c r="Q11" s="1">
        <v>7.8583289368225451E-2</v>
      </c>
      <c r="R11" s="1">
        <v>1.7656076132079309E-2</v>
      </c>
      <c r="S11" s="1">
        <v>0.1330570112063896</v>
      </c>
      <c r="T11" s="1">
        <v>0.46461509135929191</v>
      </c>
      <c r="U11" s="1">
        <v>1.022201589486833</v>
      </c>
      <c r="V11" s="1">
        <v>1.7826432238888399</v>
      </c>
      <c r="W11" s="1">
        <v>2.689464942768296</v>
      </c>
      <c r="X11" s="1">
        <v>3.6547772984220899</v>
      </c>
      <c r="Y11" s="1">
        <v>4.5631503241665854</v>
      </c>
      <c r="Z11" s="1">
        <v>5.3692282126639546</v>
      </c>
      <c r="AA11" s="1">
        <v>6.2631989130093046</v>
      </c>
      <c r="AB11" s="1">
        <v>7.2680676645642563</v>
      </c>
      <c r="AC11" s="1">
        <v>8.3924933329867883</v>
      </c>
      <c r="AD11" s="1">
        <v>9.644382514916515</v>
      </c>
      <c r="AE11" s="1">
        <v>11.03066188517818</v>
      </c>
      <c r="AF11" s="1">
        <v>12.55706013690329</v>
      </c>
      <c r="AG11" s="1">
        <v>14.227903026980931</v>
      </c>
      <c r="AH11" s="1">
        <v>16.045924523284441</v>
      </c>
      <c r="AI11" s="1">
        <v>18.01209638448265</v>
      </c>
      <c r="AJ11" s="1">
        <v>20.125477791417691</v>
      </c>
      <c r="AK11" s="1">
        <v>22.38308597179531</v>
      </c>
      <c r="AL11" s="1">
        <v>24.77978815753681</v>
      </c>
      <c r="AM11" s="1">
        <v>27.308214710500351</v>
      </c>
      <c r="AN11" s="1">
        <v>29.958692844487981</v>
      </c>
      <c r="AO11" s="1">
        <v>32.719200066049893</v>
      </c>
      <c r="AP11" s="1">
        <v>35.575336208775582</v>
      </c>
      <c r="AQ11" s="1">
        <v>38.517664781288488</v>
      </c>
      <c r="AR11" s="1">
        <v>41.562352704356393</v>
      </c>
      <c r="AS11" s="1">
        <v>44.715841007220149</v>
      </c>
      <c r="AT11" s="1">
        <v>47.982812346733851</v>
      </c>
      <c r="AU11" s="1">
        <v>51.367395652731489</v>
      </c>
      <c r="AV11" s="1">
        <v>54.87307049157414</v>
      </c>
      <c r="AW11" s="1">
        <v>58.502582213460869</v>
      </c>
      <c r="AX11" s="1">
        <v>62.257866387253053</v>
      </c>
      <c r="AY11" s="1">
        <v>66.139981484519012</v>
      </c>
      <c r="AZ11" s="1">
        <v>70.149049101556841</v>
      </c>
      <c r="BA11" s="1">
        <v>74.284201239919241</v>
      </c>
      <c r="BB11" s="1">
        <v>78.543534322498829</v>
      </c>
      <c r="BC11" s="1">
        <v>82.924069721665887</v>
      </c>
      <c r="BD11" s="1">
        <v>87.42172062868093</v>
      </c>
      <c r="BE11" s="1">
        <v>92.031265112982794</v>
      </c>
      <c r="BF11" s="1">
        <v>96.746325209086478</v>
      </c>
      <c r="BG11" s="1">
        <v>101.55935183884429</v>
      </c>
      <c r="BH11" s="1">
        <v>106.4616153289071</v>
      </c>
      <c r="BI11" s="1">
        <v>111.4432012252951</v>
      </c>
      <c r="BJ11" s="1">
        <v>116.49301103176251</v>
      </c>
      <c r="BK11" s="1">
        <v>121.5987674565539</v>
      </c>
      <c r="BL11" s="1">
        <v>126.8020736134672</v>
      </c>
      <c r="BM11" s="1">
        <v>131.56286116435581</v>
      </c>
      <c r="BN11" s="1">
        <v>135.91669770964671</v>
      </c>
      <c r="BO11" s="1">
        <v>139.8816653647792</v>
      </c>
      <c r="BP11" s="1">
        <v>143.47882128745439</v>
      </c>
      <c r="BQ11" s="1">
        <v>146.7319443213116</v>
      </c>
      <c r="BR11" s="1">
        <v>149.66703052856309</v>
      </c>
      <c r="BS11" s="1">
        <v>152.3118478719484</v>
      </c>
      <c r="BT11" s="1">
        <v>154.6955446963965</v>
      </c>
      <c r="BU11" s="1">
        <v>156.8483078068945</v>
      </c>
      <c r="BV11" s="1">
        <v>158.8010667322352</v>
      </c>
      <c r="BW11" s="1">
        <v>160.58370409471871</v>
      </c>
      <c r="BX11" s="1">
        <v>162.20864475552591</v>
      </c>
      <c r="BY11" s="1">
        <v>163.6819969421912</v>
      </c>
      <c r="BZ11" s="1">
        <v>165.0113328028381</v>
      </c>
      <c r="CA11" s="1">
        <v>166.2050270309185</v>
      </c>
      <c r="CB11" s="1">
        <v>167.27222661830169</v>
      </c>
      <c r="CC11" s="1">
        <v>168.2228205421188</v>
      </c>
      <c r="CD11" s="1">
        <v>169.0674098688639</v>
      </c>
      <c r="CE11" s="1">
        <v>169.81727879399691</v>
      </c>
      <c r="CF11" s="1">
        <v>170.48436716612579</v>
      </c>
      <c r="CG11" s="1">
        <v>171.08124507209939</v>
      </c>
      <c r="CH11" s="1">
        <v>171.62109008297179</v>
      </c>
      <c r="CI11" s="1">
        <v>172.11766778267449</v>
      </c>
      <c r="CJ11" s="1">
        <v>172.58134958652431</v>
      </c>
      <c r="CK11" s="1">
        <v>173.00796467232951</v>
      </c>
      <c r="CL11" s="1">
        <v>173.39696830017459</v>
      </c>
      <c r="CM11" s="1">
        <v>173.7487632696926</v>
      </c>
      <c r="CN11" s="1">
        <v>174.06417391630569</v>
      </c>
      <c r="CO11" s="1">
        <v>174.34444714251219</v>
      </c>
      <c r="CP11" s="1">
        <v>174.59125288252599</v>
      </c>
      <c r="CQ11" s="1">
        <v>174.80668405018781</v>
      </c>
      <c r="CR11" s="1">
        <v>174.99325603658289</v>
      </c>
      <c r="CS11" s="1">
        <v>175.1539058395972</v>
      </c>
      <c r="CT11" s="1">
        <v>175.2919909239092</v>
      </c>
      <c r="CU11" s="1">
        <v>175.41128792550271</v>
      </c>
      <c r="CV11" s="1">
        <v>175.51599133101641</v>
      </c>
      <c r="CW11" s="1">
        <v>175.6107122777486</v>
      </c>
      <c r="CX11" s="1">
        <v>175.70047763589491</v>
      </c>
      <c r="CY11" s="1">
        <v>175.7907295502832</v>
      </c>
      <c r="CZ11" s="1">
        <v>175.88253748607451</v>
      </c>
      <c r="DA11" s="1">
        <v>175.97024841676611</v>
      </c>
      <c r="DB11" s="1">
        <v>176.05268955112911</v>
      </c>
      <c r="DC11" s="1">
        <v>176.1289459232772</v>
      </c>
      <c r="DD11" s="1">
        <v>176.1982937147128</v>
      </c>
      <c r="DE11" s="1">
        <v>176.2602005723148</v>
      </c>
      <c r="DF11" s="1">
        <v>176.31432588462499</v>
      </c>
      <c r="DG11" s="1">
        <v>176.3605210068981</v>
      </c>
      <c r="DH11" s="1">
        <v>176.39882942915159</v>
      </c>
      <c r="DI11" s="1">
        <v>176.4294868841763</v>
      </c>
      <c r="DJ11" s="1">
        <v>176.45292139669959</v>
      </c>
      <c r="DK11" s="1">
        <v>176.46975327768891</v>
      </c>
      <c r="DL11" s="1">
        <v>176.48079507154691</v>
      </c>
      <c r="DM11" s="1">
        <v>176.48705146722159</v>
      </c>
      <c r="DN11" s="1">
        <v>176.48971918781291</v>
      </c>
      <c r="DO11" s="1">
        <v>176.4901868764764</v>
      </c>
      <c r="DP11" s="1">
        <v>176.49003500005239</v>
      </c>
      <c r="DQ11" s="1">
        <v>176.49103579515159</v>
      </c>
      <c r="DR11" s="1">
        <v>176.4951532847841</v>
      </c>
      <c r="DS11" s="1">
        <v>176.50454339723649</v>
      </c>
      <c r="DT11" s="1">
        <v>176.52013773853889</v>
      </c>
      <c r="DU11" s="1">
        <v>176.5352924824823</v>
      </c>
      <c r="DV11" s="1">
        <v>176.54891179772571</v>
      </c>
      <c r="DW11" s="1">
        <v>176.56112934777951</v>
      </c>
      <c r="DX11" s="1">
        <v>176.57207445400289</v>
      </c>
      <c r="DY11" s="1">
        <v>176.5818720903039</v>
      </c>
      <c r="DZ11" s="1">
        <v>176.59064287848699</v>
      </c>
      <c r="EA11" s="1">
        <v>176.5985030842053</v>
      </c>
      <c r="EB11" s="1">
        <v>176.60556461341781</v>
      </c>
      <c r="EC11" s="1">
        <v>176.6119350094192</v>
      </c>
    </row>
    <row r="13" spans="2:133" x14ac:dyDescent="0.25">
      <c r="B13" s="1">
        <v>1</v>
      </c>
      <c r="C13" s="1"/>
      <c r="D13" s="1">
        <v>-2.2690359727530729</v>
      </c>
      <c r="E13" s="1">
        <v>-4.4172218678781974</v>
      </c>
      <c r="F13" s="1">
        <v>-6.4465025321331666</v>
      </c>
      <c r="G13" s="1">
        <v>-8.3588000384496866</v>
      </c>
      <c r="H13" s="1">
        <v>-10.156010181025289</v>
      </c>
      <c r="I13" s="1">
        <v>-11.839995373834091</v>
      </c>
      <c r="J13" s="1">
        <v>-13.44322201403793</v>
      </c>
      <c r="K13" s="1">
        <v>-14.99465613397186</v>
      </c>
      <c r="L13" s="1">
        <v>-16.48748471247373</v>
      </c>
      <c r="M13" s="1">
        <v>-17.915075277977792</v>
      </c>
      <c r="N13" s="1">
        <v>-19.27101036216661</v>
      </c>
      <c r="O13" s="1">
        <v>-20.54911311701181</v>
      </c>
      <c r="P13" s="1">
        <v>-21.7434744984179</v>
      </c>
      <c r="Q13" s="1">
        <v>-22.848481574668799</v>
      </c>
      <c r="R13" s="1">
        <v>-23.85884645599657</v>
      </c>
      <c r="S13" s="1">
        <v>-24.769635294496709</v>
      </c>
      <c r="T13" s="1">
        <v>-25.576296729040479</v>
      </c>
      <c r="U13" s="1">
        <v>-26.27468912163263</v>
      </c>
      <c r="V13" s="1">
        <v>-26.86110592473241</v>
      </c>
      <c r="W13" s="1">
        <v>-27.332298537391441</v>
      </c>
      <c r="X13" s="1">
        <v>-27.68549601880051</v>
      </c>
      <c r="Y13" s="1">
        <v>-27.91842113416811</v>
      </c>
      <c r="Z13" s="1">
        <v>-28.02930227749718</v>
      </c>
      <c r="AA13" s="1">
        <v>-28.016880929999839</v>
      </c>
      <c r="AB13" s="1">
        <v>-27.880414462497839</v>
      </c>
      <c r="AC13" s="1">
        <v>-27.619674184710501</v>
      </c>
      <c r="AD13" s="1">
        <v>-27.234938777117751</v>
      </c>
      <c r="AE13" s="1">
        <v>-26.7269832568773</v>
      </c>
      <c r="AF13" s="1">
        <v>-26.097063881657931</v>
      </c>
      <c r="AG13" s="1">
        <v>-25.346899395055662</v>
      </c>
      <c r="AH13" s="1">
        <v>-24.478649166944191</v>
      </c>
      <c r="AI13" s="1">
        <v>-23.494888833396629</v>
      </c>
      <c r="AJ13" s="1">
        <v>-22.398584018182621</v>
      </c>
      <c r="AK13" s="1">
        <v>-21.193062816920762</v>
      </c>
      <c r="AL13" s="1">
        <v>-19.881987599096451</v>
      </c>
      <c r="AM13" s="1">
        <v>-18.46932673871288</v>
      </c>
      <c r="AN13" s="1">
        <v>-16.959326771498521</v>
      </c>
      <c r="AO13" s="1">
        <v>-15.356485418447249</v>
      </c>
      <c r="AP13" s="1">
        <v>-13.665525876477229</v>
      </c>
      <c r="AQ13" s="1">
        <v>-11.891372662155479</v>
      </c>
      <c r="AR13" s="1">
        <v>-10.039129241619611</v>
      </c>
      <c r="AS13" s="1">
        <v>-8.1140576124439008</v>
      </c>
      <c r="AT13" s="1">
        <v>-6.1215599267035827</v>
      </c>
      <c r="AU13" s="1">
        <v>-4.0671622077888117</v>
      </c>
      <c r="AV13" s="1">
        <v>-1.9565001451354931</v>
      </c>
      <c r="AW13" s="1">
        <v>0.20469306440449489</v>
      </c>
      <c r="AX13" s="1">
        <v>2.4105968977840462</v>
      </c>
      <c r="AY13" s="1">
        <v>4.6553118221044087</v>
      </c>
      <c r="AZ13" s="1">
        <v>6.9328658274235408</v>
      </c>
      <c r="BA13" s="1">
        <v>9.2372193060666348</v>
      </c>
      <c r="BB13" s="1">
        <v>11.56226840243079</v>
      </c>
      <c r="BC13" s="1">
        <v>13.90184693211401</v>
      </c>
      <c r="BD13" s="1">
        <v>16.249727004344582</v>
      </c>
      <c r="BE13" s="1">
        <v>18.599618438824219</v>
      </c>
      <c r="BF13" s="1">
        <v>20.94516707936771</v>
      </c>
      <c r="BG13" s="1">
        <v>23.279952092202819</v>
      </c>
      <c r="BH13" s="1">
        <v>25.597482317259789</v>
      </c>
      <c r="BI13" s="1">
        <v>27.891191738090331</v>
      </c>
      <c r="BJ13" s="1">
        <v>30.154434119874569</v>
      </c>
      <c r="BK13" s="1">
        <v>32.380476848651988</v>
      </c>
      <c r="BL13" s="1">
        <v>34.582041801563548</v>
      </c>
      <c r="BM13" s="1">
        <v>36.747200648776158</v>
      </c>
      <c r="BN13" s="1">
        <v>38.876554323599983</v>
      </c>
      <c r="BO13" s="1">
        <v>40.970689941941259</v>
      </c>
      <c r="BP13" s="1">
        <v>43.030185724156638</v>
      </c>
      <c r="BQ13" s="1">
        <v>45.055611261578747</v>
      </c>
      <c r="BR13" s="1">
        <v>47.047527505096468</v>
      </c>
      <c r="BS13" s="1">
        <v>49.006486754005891</v>
      </c>
      <c r="BT13" s="1">
        <v>50.9330326455933</v>
      </c>
      <c r="BU13" s="1">
        <v>52.827700144629148</v>
      </c>
      <c r="BV13" s="1">
        <v>54.691015533571367</v>
      </c>
      <c r="BW13" s="1">
        <v>56.523496403231832</v>
      </c>
      <c r="BX13" s="1">
        <v>58.32565164344976</v>
      </c>
      <c r="BY13" s="1">
        <v>60.098329420523612</v>
      </c>
      <c r="BZ13" s="1">
        <v>61.84242337922484</v>
      </c>
      <c r="CA13" s="1">
        <v>63.55831600327474</v>
      </c>
      <c r="CB13" s="1">
        <v>65.246384992406888</v>
      </c>
      <c r="CC13" s="1">
        <v>66.907005866973236</v>
      </c>
      <c r="CD13" s="1">
        <v>68.540551963023916</v>
      </c>
      <c r="CE13" s="1">
        <v>70.147394428004588</v>
      </c>
      <c r="CF13" s="1">
        <v>71.727902216723976</v>
      </c>
      <c r="CG13" s="1">
        <v>73.282442086810249</v>
      </c>
      <c r="CH13" s="1">
        <v>74.811378595181395</v>
      </c>
      <c r="CI13" s="1">
        <v>76.315074093649798</v>
      </c>
      <c r="CJ13" s="1">
        <v>77.793888725703255</v>
      </c>
      <c r="CK13" s="1">
        <v>79.248180422477901</v>
      </c>
      <c r="CL13" s="1">
        <v>80.678304899325042</v>
      </c>
      <c r="CM13" s="1">
        <v>82.084615652519744</v>
      </c>
      <c r="CN13" s="1">
        <v>83.467463955752692</v>
      </c>
      <c r="CO13" s="1">
        <v>84.827198856923701</v>
      </c>
      <c r="CP13" s="1">
        <v>86.164167175172224</v>
      </c>
      <c r="CQ13" s="1">
        <v>87.478713497590434</v>
      </c>
      <c r="CR13" s="1">
        <v>88.771180176414134</v>
      </c>
      <c r="CS13" s="1">
        <v>90.041907326038995</v>
      </c>
      <c r="CT13" s="1">
        <v>91.291232820304515</v>
      </c>
      <c r="CU13" s="1">
        <v>92.519492289521338</v>
      </c>
      <c r="CV13" s="1">
        <v>93.727019118090482</v>
      </c>
      <c r="CW13" s="1">
        <v>94.914144441772805</v>
      </c>
      <c r="CX13" s="1">
        <v>96.081197145036072</v>
      </c>
      <c r="CY13" s="1">
        <v>97.22850385874176</v>
      </c>
      <c r="CZ13" s="1">
        <v>98.356388957668003</v>
      </c>
      <c r="DA13" s="1">
        <v>99.465174558088165</v>
      </c>
      <c r="DB13" s="1">
        <v>100.5551805155466</v>
      </c>
      <c r="DC13" s="1">
        <v>101.6267244226454</v>
      </c>
      <c r="DD13" s="1">
        <v>102.6801216065614</v>
      </c>
      <c r="DE13" s="1">
        <v>103.71568512731299</v>
      </c>
      <c r="DF13" s="1">
        <v>104.7337257753726</v>
      </c>
      <c r="DG13" s="1">
        <v>105.7345520697252</v>
      </c>
      <c r="DH13" s="1">
        <v>106.7184702557674</v>
      </c>
      <c r="DI13" s="1">
        <v>107.6857843034476</v>
      </c>
      <c r="DJ13" s="1">
        <v>108.6367959053082</v>
      </c>
      <c r="DK13" s="1">
        <v>109.5718044745819</v>
      </c>
      <c r="DL13" s="1">
        <v>110.49110714340721</v>
      </c>
      <c r="DM13" s="1">
        <v>111.3949987609216</v>
      </c>
      <c r="DN13" s="1">
        <v>112.28377189173639</v>
      </c>
      <c r="DO13" s="1">
        <v>113.1577168139211</v>
      </c>
      <c r="DP13" s="1">
        <v>114.0171215175901</v>
      </c>
      <c r="DQ13" s="1">
        <v>114.8622717031093</v>
      </c>
      <c r="DR13" s="1">
        <v>115.6934507794725</v>
      </c>
      <c r="DS13" s="1">
        <v>116.5109398628981</v>
      </c>
      <c r="DT13" s="1">
        <v>117.3150177751032</v>
      </c>
      <c r="DU13" s="1">
        <v>118.1059610419604</v>
      </c>
      <c r="DV13" s="1">
        <v>118.8840438918461</v>
      </c>
      <c r="DW13" s="1">
        <v>119.6495382544815</v>
      </c>
      <c r="DX13" s="1">
        <v>120.4027137592639</v>
      </c>
      <c r="DY13" s="1">
        <v>121.14383773398011</v>
      </c>
      <c r="DZ13" s="1">
        <v>121.8731752036439</v>
      </c>
      <c r="EA13" s="1">
        <v>122.5909888889762</v>
      </c>
      <c r="EB13" s="1">
        <v>123.2975392051604</v>
      </c>
      <c r="EC13" s="1">
        <v>123.9930842607382</v>
      </c>
    </row>
    <row r="14" spans="2:133" x14ac:dyDescent="0.25">
      <c r="B14" s="1">
        <v>1</v>
      </c>
      <c r="C14" s="1"/>
      <c r="D14" s="1">
        <v>-2.2264409947629531</v>
      </c>
      <c r="E14" s="1">
        <v>-4.2477709664800898</v>
      </c>
      <c r="F14" s="1">
        <v>-6.067301182910569</v>
      </c>
      <c r="G14" s="1">
        <v>-7.6883115699775706</v>
      </c>
      <c r="H14" s="1">
        <v>-9.1140392815716211</v>
      </c>
      <c r="I14" s="1">
        <v>-10.347657476991509</v>
      </c>
      <c r="J14" s="1">
        <v>-11.41499671835706</v>
      </c>
      <c r="K14" s="1">
        <v>-12.338260931348859</v>
      </c>
      <c r="L14" s="1">
        <v>-13.112732715938391</v>
      </c>
      <c r="M14" s="1">
        <v>-13.734055784937789</v>
      </c>
      <c r="N14" s="1">
        <v>-14.19827533209582</v>
      </c>
      <c r="O14" s="1">
        <v>-14.501866719324971</v>
      </c>
      <c r="P14" s="1">
        <v>-14.641759724832379</v>
      </c>
      <c r="Q14" s="1">
        <v>-14.615357633310399</v>
      </c>
      <c r="R14" s="1">
        <v>-14.42055064050547</v>
      </c>
      <c r="S14" s="1">
        <v>-14.05572317767297</v>
      </c>
      <c r="T14" s="1">
        <v>-13.51975499487062</v>
      </c>
      <c r="U14" s="1">
        <v>-12.81201604060371</v>
      </c>
      <c r="V14" s="1">
        <v>-11.932355371205601</v>
      </c>
      <c r="W14" s="1">
        <v>-10.88108451139939</v>
      </c>
      <c r="X14" s="1">
        <v>-9.6589558827488418</v>
      </c>
      <c r="Y14" s="1">
        <v>-8.2671369749022858</v>
      </c>
      <c r="Z14" s="1">
        <v>-6.707181110362626</v>
      </c>
      <c r="AA14" s="1">
        <v>-4.9809956087958076</v>
      </c>
      <c r="AB14" s="1">
        <v>-3.090808241004197</v>
      </c>
      <c r="AC14" s="1">
        <v>-1.039132788585619</v>
      </c>
      <c r="AD14" s="1">
        <v>1.1712655272735331</v>
      </c>
      <c r="AE14" s="1">
        <v>3.5374040514078331</v>
      </c>
      <c r="AF14" s="1">
        <v>6.0561155577983357</v>
      </c>
      <c r="AG14" s="1">
        <v>8.7240794837943838</v>
      </c>
      <c r="AH14" s="1">
        <v>11.53785116157712</v>
      </c>
      <c r="AI14" s="1">
        <v>14.493888791122631</v>
      </c>
      <c r="AJ14" s="1">
        <v>17.588577970375781</v>
      </c>
      <c r="AK14" s="1">
        <v>20.818253710188859</v>
      </c>
      <c r="AL14" s="1">
        <v>24.179219923307951</v>
      </c>
      <c r="AM14" s="1">
        <v>27.667766438202019</v>
      </c>
      <c r="AN14" s="1">
        <v>31.280183637431659</v>
      </c>
      <c r="AO14" s="1">
        <v>35.01277485905598</v>
      </c>
      <c r="AP14" s="1">
        <v>38.861866722391341</v>
      </c>
      <c r="AQ14" s="1">
        <v>42.823817548272388</v>
      </c>
      <c r="AR14" s="1">
        <v>46.895024070489107</v>
      </c>
      <c r="AS14" s="1">
        <v>51.071926608840329</v>
      </c>
      <c r="AT14" s="1">
        <v>55.351012891795108</v>
      </c>
      <c r="AU14" s="1">
        <v>59.728820698921773</v>
      </c>
      <c r="AV14" s="1">
        <v>64.20193948689473</v>
      </c>
      <c r="AW14" s="1">
        <v>68.767011143496688</v>
      </c>
      <c r="AX14" s="1">
        <v>73.420730009813838</v>
      </c>
      <c r="AY14" s="1">
        <v>78.159842291647749</v>
      </c>
      <c r="AZ14" s="1">
        <v>82.981144967303749</v>
      </c>
      <c r="BA14" s="1">
        <v>87.881484289829189</v>
      </c>
      <c r="BB14" s="1">
        <v>92.8577539679697</v>
      </c>
      <c r="BC14" s="1">
        <v>97.906893093589986</v>
      </c>
      <c r="BD14" s="1">
        <v>103.0258838783998</v>
      </c>
      <c r="BE14" s="1">
        <v>108.211749267809</v>
      </c>
      <c r="BF14" s="1">
        <v>113.46155044628171</v>
      </c>
      <c r="BG14" s="1">
        <v>118.7723842963095</v>
      </c>
      <c r="BH14" s="1">
        <v>124.1413808320315</v>
      </c>
      <c r="BI14" s="1">
        <v>129.56570063160751</v>
      </c>
      <c r="BJ14" s="1">
        <v>135.042532289505</v>
      </c>
      <c r="BK14" s="1">
        <v>140.56908990252791</v>
      </c>
      <c r="BL14" s="1">
        <v>146.12809146917371</v>
      </c>
      <c r="BM14" s="1">
        <v>151.59592645111019</v>
      </c>
      <c r="BN14" s="1">
        <v>156.97409197743789</v>
      </c>
      <c r="BO14" s="1">
        <v>162.2640549709985</v>
      </c>
      <c r="BP14" s="1">
        <v>167.46726040349529</v>
      </c>
      <c r="BQ14" s="1">
        <v>172.5851313721665</v>
      </c>
      <c r="BR14" s="1">
        <v>177.6190690264323</v>
      </c>
      <c r="BS14" s="1">
        <v>182.5704525029783</v>
      </c>
      <c r="BT14" s="1">
        <v>187.44063886921791</v>
      </c>
      <c r="BU14" s="1">
        <v>192.230963073552</v>
      </c>
      <c r="BV14" s="1">
        <v>196.94273790204679</v>
      </c>
      <c r="BW14" s="1">
        <v>201.57731462646589</v>
      </c>
      <c r="BX14" s="1">
        <v>206.13749239513851</v>
      </c>
      <c r="BY14" s="1">
        <v>210.62496646086171</v>
      </c>
      <c r="BZ14" s="1">
        <v>215.04068260315859</v>
      </c>
      <c r="CA14" s="1">
        <v>219.38558140883359</v>
      </c>
      <c r="CB14" s="1">
        <v>223.66059827146981</v>
      </c>
      <c r="CC14" s="1">
        <v>227.86666339342241</v>
      </c>
      <c r="CD14" s="1">
        <v>232.0047017896309</v>
      </c>
      <c r="CE14" s="1">
        <v>236.07563329347181</v>
      </c>
      <c r="CF14" s="1">
        <v>240.0803725636803</v>
      </c>
      <c r="CG14" s="1">
        <v>244.0198290926962</v>
      </c>
      <c r="CH14" s="1">
        <v>247.89490721569021</v>
      </c>
      <c r="CI14" s="1">
        <v>251.70650612026861</v>
      </c>
      <c r="CJ14" s="1">
        <v>255.45551985668951</v>
      </c>
      <c r="CK14" s="1">
        <v>259.1428373481769</v>
      </c>
      <c r="CL14" s="1">
        <v>262.76934240150109</v>
      </c>
      <c r="CM14" s="1">
        <v>266.33591371740113</v>
      </c>
      <c r="CN14" s="1">
        <v>269.84342490085982</v>
      </c>
      <c r="CO14" s="1">
        <v>273.29274447102352</v>
      </c>
      <c r="CP14" s="1">
        <v>276.68473587089818</v>
      </c>
      <c r="CQ14" s="1">
        <v>280.02025747638481</v>
      </c>
      <c r="CR14" s="1">
        <v>283.30016260496268</v>
      </c>
      <c r="CS14" s="1">
        <v>286.52529952369707</v>
      </c>
      <c r="CT14" s="1">
        <v>289.69651145658241</v>
      </c>
      <c r="CU14" s="1">
        <v>292.81463659135721</v>
      </c>
      <c r="CV14" s="1">
        <v>295.88050808547217</v>
      </c>
      <c r="CW14" s="1">
        <v>298.89495407136093</v>
      </c>
      <c r="CX14" s="1">
        <v>301.85879766112322</v>
      </c>
      <c r="CY14" s="1">
        <v>304.77285695030088</v>
      </c>
      <c r="CZ14" s="1">
        <v>307.63794502097488</v>
      </c>
      <c r="DA14" s="1">
        <v>310.45486994412431</v>
      </c>
      <c r="DB14" s="1">
        <v>313.22443478130032</v>
      </c>
      <c r="DC14" s="1">
        <v>315.94743758545371</v>
      </c>
      <c r="DD14" s="1">
        <v>318.6246714011977</v>
      </c>
      <c r="DE14" s="1">
        <v>321.25692426426889</v>
      </c>
      <c r="DF14" s="1">
        <v>323.84497920035108</v>
      </c>
      <c r="DG14" s="1">
        <v>326.38961422328208</v>
      </c>
      <c r="DH14" s="1">
        <v>328.89160233257292</v>
      </c>
      <c r="DI14" s="1">
        <v>331.35171151035331</v>
      </c>
      <c r="DJ14" s="1">
        <v>333.77070471768928</v>
      </c>
      <c r="DK14" s="1">
        <v>336.1493398904758</v>
      </c>
      <c r="DL14" s="1">
        <v>338.48836993460969</v>
      </c>
      <c r="DM14" s="1">
        <v>340.78854272082492</v>
      </c>
      <c r="DN14" s="1">
        <v>343.05060107895252</v>
      </c>
      <c r="DO14" s="1">
        <v>345.27528279184452</v>
      </c>
      <c r="DP14" s="1">
        <v>347.4633205887331</v>
      </c>
      <c r="DQ14" s="1">
        <v>349.61544213831951</v>
      </c>
      <c r="DR14" s="1">
        <v>351.73237004148478</v>
      </c>
      <c r="DS14" s="1">
        <v>353.81482182362708</v>
      </c>
      <c r="DT14" s="1">
        <v>355.86350992670708</v>
      </c>
      <c r="DU14" s="1">
        <v>357.87914170106609</v>
      </c>
      <c r="DV14" s="1">
        <v>359.86241939691229</v>
      </c>
      <c r="DW14" s="1">
        <v>361.81404015562907</v>
      </c>
      <c r="DX14" s="1">
        <v>363.73469600083808</v>
      </c>
      <c r="DY14" s="1">
        <v>365.62507382942908</v>
      </c>
      <c r="DZ14" s="1">
        <v>367.48585540217579</v>
      </c>
      <c r="EA14" s="1">
        <v>369.31771733448772</v>
      </c>
      <c r="EB14" s="1">
        <v>371.12133108685452</v>
      </c>
      <c r="EC14" s="1">
        <v>372.89736295533578</v>
      </c>
    </row>
    <row r="15" spans="2:133" x14ac:dyDescent="0.25">
      <c r="B15" s="1">
        <v>1</v>
      </c>
      <c r="C15" s="1"/>
      <c r="D15" s="1">
        <v>-13.409189888255639</v>
      </c>
      <c r="E15" s="1">
        <v>-23.94520354511118</v>
      </c>
      <c r="F15" s="1">
        <v>-31.822255087202478</v>
      </c>
      <c r="G15" s="1">
        <v>-37.277378036804627</v>
      </c>
      <c r="H15" s="1">
        <v>-40.590790999065227</v>
      </c>
      <c r="I15" s="1">
        <v>-42.066378806444618</v>
      </c>
      <c r="J15" s="1">
        <v>-43.332054616084719</v>
      </c>
      <c r="K15" s="1">
        <v>-45.018905918003583</v>
      </c>
      <c r="L15" s="1">
        <v>-45.902926873554073</v>
      </c>
      <c r="M15" s="1">
        <v>-44.972446317581237</v>
      </c>
      <c r="N15" s="1">
        <v>-41.4972255356559</v>
      </c>
      <c r="O15" s="1">
        <v>-35.093222651797298</v>
      </c>
      <c r="P15" s="1">
        <v>-25.72958657568509</v>
      </c>
      <c r="Q15" s="1">
        <v>-13.666251802318021</v>
      </c>
      <c r="R15" s="1">
        <v>0.64256401146451481</v>
      </c>
      <c r="S15" s="1">
        <v>16.63484218304546</v>
      </c>
      <c r="T15" s="1">
        <v>33.695850780801379</v>
      </c>
      <c r="U15" s="1">
        <v>51.183078118081802</v>
      </c>
      <c r="V15" s="1">
        <v>68.430797827804213</v>
      </c>
      <c r="W15" s="1">
        <v>84.742898536409768</v>
      </c>
      <c r="X15" s="1">
        <v>99.378674366318876</v>
      </c>
      <c r="Y15" s="1">
        <v>111.5326898424274</v>
      </c>
      <c r="Z15" s="1">
        <v>121.3844908587172</v>
      </c>
      <c r="AA15" s="1">
        <v>131.52152756085729</v>
      </c>
      <c r="AB15" s="1">
        <v>142.13166931524589</v>
      </c>
      <c r="AC15" s="1">
        <v>153.21775727267391</v>
      </c>
      <c r="AD15" s="1">
        <v>164.77385910778699</v>
      </c>
      <c r="AE15" s="1">
        <v>176.7861375251299</v>
      </c>
      <c r="AF15" s="1">
        <v>189.23365141009029</v>
      </c>
      <c r="AG15" s="1">
        <v>202.08908300324609</v>
      </c>
      <c r="AH15" s="1">
        <v>215.31938713771419</v>
      </c>
      <c r="AI15" s="1">
        <v>228.88636136051451</v>
      </c>
      <c r="AJ15" s="1">
        <v>242.74713821497431</v>
      </c>
      <c r="AK15" s="1">
        <v>256.85460286801919</v>
      </c>
      <c r="AL15" s="1">
        <v>271.15774054449997</v>
      </c>
      <c r="AM15" s="1">
        <v>285.60191891376599</v>
      </c>
      <c r="AN15" s="1">
        <v>300.12911072198858</v>
      </c>
      <c r="AO15" s="1">
        <v>314.67806169202788</v>
      </c>
      <c r="AP15" s="1">
        <v>329.18440807474059</v>
      </c>
      <c r="AQ15" s="1">
        <v>343.61617872829578</v>
      </c>
      <c r="AR15" s="1">
        <v>358.06447325877423</v>
      </c>
      <c r="AS15" s="1">
        <v>372.56484131497399</v>
      </c>
      <c r="AT15" s="1">
        <v>387.14086164369297</v>
      </c>
      <c r="AU15" s="1">
        <v>401.81109758138808</v>
      </c>
      <c r="AV15" s="1">
        <v>416.58945147565299</v>
      </c>
      <c r="AW15" s="1">
        <v>431.48547864412268</v>
      </c>
      <c r="AX15" s="1">
        <v>446.50466876672772</v>
      </c>
      <c r="AY15" s="1">
        <v>461.64870060456047</v>
      </c>
      <c r="AZ15" s="1">
        <v>476.91567446626112</v>
      </c>
      <c r="BA15" s="1">
        <v>492.30032575580361</v>
      </c>
      <c r="BB15" s="1">
        <v>507.79422212503869</v>
      </c>
      <c r="BC15" s="1">
        <v>523.38594614490444</v>
      </c>
      <c r="BD15" s="1">
        <v>539.06126494175123</v>
      </c>
      <c r="BE15" s="1">
        <v>554.80328788278689</v>
      </c>
      <c r="BF15" s="1">
        <v>570.59261310214424</v>
      </c>
      <c r="BG15" s="1">
        <v>586.40746341836552</v>
      </c>
      <c r="BH15" s="1">
        <v>602.22381198712014</v>
      </c>
      <c r="BI15" s="1">
        <v>618.0154978497867</v>
      </c>
      <c r="BJ15" s="1">
        <v>633.75433136076754</v>
      </c>
      <c r="BK15" s="1">
        <v>649.4101893531697</v>
      </c>
      <c r="BL15" s="1">
        <v>665.1176138670246</v>
      </c>
      <c r="BM15" s="1">
        <v>679.2854024065748</v>
      </c>
      <c r="BN15" s="1">
        <v>692.08104281440728</v>
      </c>
      <c r="BO15" s="1">
        <v>703.60646875112275</v>
      </c>
      <c r="BP15" s="1">
        <v>713.96225388329094</v>
      </c>
      <c r="BQ15" s="1">
        <v>723.24845501308664</v>
      </c>
      <c r="BR15" s="1">
        <v>731.56448753840482</v>
      </c>
      <c r="BS15" s="1">
        <v>739.00899067932664</v>
      </c>
      <c r="BT15" s="1">
        <v>745.67968883477238</v>
      </c>
      <c r="BU15" s="1">
        <v>751.67325463584598</v>
      </c>
      <c r="BV15" s="1">
        <v>757.08517840750937</v>
      </c>
      <c r="BW15" s="1">
        <v>762.0054133002975</v>
      </c>
      <c r="BX15" s="1">
        <v>766.47387492591974</v>
      </c>
      <c r="BY15" s="1">
        <v>770.51207448044829</v>
      </c>
      <c r="BZ15" s="1">
        <v>774.14476206434301</v>
      </c>
      <c r="CA15" s="1">
        <v>777.39816855109962</v>
      </c>
      <c r="CB15" s="1">
        <v>780.29999213859901</v>
      </c>
      <c r="CC15" s="1">
        <v>782.87938331369196</v>
      </c>
      <c r="CD15" s="1">
        <v>785.16692876964362</v>
      </c>
      <c r="CE15" s="1">
        <v>787.1946348401907</v>
      </c>
      <c r="CF15" s="1">
        <v>788.99591102955947</v>
      </c>
      <c r="CG15" s="1">
        <v>790.60555422555262</v>
      </c>
      <c r="CH15" s="1">
        <v>792.05973418410599</v>
      </c>
      <c r="CI15" s="1">
        <v>793.39598087163085</v>
      </c>
      <c r="CJ15" s="1">
        <v>794.6425155344964</v>
      </c>
      <c r="CK15" s="1">
        <v>795.78838959365362</v>
      </c>
      <c r="CL15" s="1">
        <v>796.83239785081423</v>
      </c>
      <c r="CM15" s="1">
        <v>797.77585574066006</v>
      </c>
      <c r="CN15" s="1">
        <v>798.62118147787487</v>
      </c>
      <c r="CO15" s="1">
        <v>799.3718968899118</v>
      </c>
      <c r="CP15" s="1">
        <v>800.03262783511082</v>
      </c>
      <c r="CQ15" s="1">
        <v>800.60910423856103</v>
      </c>
      <c r="CR15" s="1">
        <v>801.10815979172503</v>
      </c>
      <c r="CS15" s="1">
        <v>801.53773137432586</v>
      </c>
      <c r="CT15" s="1">
        <v>801.90685827006746</v>
      </c>
      <c r="CU15" s="1">
        <v>802.22568125961948</v>
      </c>
      <c r="CV15" s="1">
        <v>802.50544168682518</v>
      </c>
      <c r="CW15" s="1">
        <v>802.75848060529142</v>
      </c>
      <c r="CX15" s="1">
        <v>802.99823812424097</v>
      </c>
      <c r="CY15" s="1">
        <v>803.23925308368939</v>
      </c>
      <c r="CZ15" s="1">
        <v>803.48438005281037</v>
      </c>
      <c r="DA15" s="1">
        <v>803.7185272725369</v>
      </c>
      <c r="DB15" s="1">
        <v>803.93857031722496</v>
      </c>
      <c r="DC15" s="1">
        <v>804.14207438066501</v>
      </c>
      <c r="DD15" s="1">
        <v>804.32711555540391</v>
      </c>
      <c r="DE15" s="1">
        <v>804.49228106344094</v>
      </c>
      <c r="DF15" s="1">
        <v>804.63666945702607</v>
      </c>
      <c r="DG15" s="1">
        <v>804.75989078245107</v>
      </c>
      <c r="DH15" s="1">
        <v>804.86206670259821</v>
      </c>
      <c r="DI15" s="1">
        <v>804.94383057590267</v>
      </c>
      <c r="DJ15" s="1">
        <v>805.00632749248462</v>
      </c>
      <c r="DK15" s="1">
        <v>805.0512142703551</v>
      </c>
      <c r="DL15" s="1">
        <v>805.08065941728</v>
      </c>
      <c r="DM15" s="1">
        <v>805.09734306629571</v>
      </c>
      <c r="DN15" s="1">
        <v>805.10445689554285</v>
      </c>
      <c r="DO15" s="1">
        <v>805.10570404534883</v>
      </c>
      <c r="DP15" s="1">
        <v>805.10529904816576</v>
      </c>
      <c r="DQ15" s="1">
        <v>805.10796778937311</v>
      </c>
      <c r="DR15" s="1">
        <v>805.11894751938553</v>
      </c>
      <c r="DS15" s="1">
        <v>805.14398694005877</v>
      </c>
      <c r="DT15" s="1">
        <v>805.18556938721099</v>
      </c>
      <c r="DU15" s="1">
        <v>805.22597844480356</v>
      </c>
      <c r="DV15" s="1">
        <v>805.26229238141423</v>
      </c>
      <c r="DW15" s="1">
        <v>805.29486790140209</v>
      </c>
      <c r="DX15" s="1">
        <v>805.32405006606609</v>
      </c>
      <c r="DY15" s="1">
        <v>805.35017228979518</v>
      </c>
      <c r="DZ15" s="1">
        <v>805.37355633668994</v>
      </c>
      <c r="EA15" s="1">
        <v>805.3945123176195</v>
      </c>
      <c r="EB15" s="1">
        <v>805.41333868765219</v>
      </c>
      <c r="EC15" s="1">
        <v>805.43032224388344</v>
      </c>
    </row>
    <row r="17" spans="2:132" x14ac:dyDescent="0.25">
      <c r="B17" s="5">
        <v>25</v>
      </c>
      <c r="D17" s="1">
        <f>E9-D9</f>
        <v>5.0909673021615198E-3</v>
      </c>
      <c r="E17" s="1">
        <f>F9-E9</f>
        <v>7.9112543975803397E-3</v>
      </c>
      <c r="F17" s="1">
        <f>G9-F9</f>
        <v>1.0216571050327691E-2</v>
      </c>
      <c r="G17" s="1">
        <f>H9-G9</f>
        <v>1.2045743028044946E-2</v>
      </c>
      <c r="H17" s="1">
        <f>I9-H9</f>
        <v>1.3436226820440211E-2</v>
      </c>
      <c r="I17" s="1">
        <f>J9-I9</f>
        <v>1.4725500567358558E-2</v>
      </c>
      <c r="J17" s="1">
        <f>K9-J9</f>
        <v>1.6047410818091024E-2</v>
      </c>
      <c r="K17" s="1">
        <f>L9-K9</f>
        <v>1.7109678863715061E-2</v>
      </c>
      <c r="L17" s="1">
        <f>M9-L9</f>
        <v>1.7890864278587743E-2</v>
      </c>
      <c r="M17" s="1">
        <f>N9-M9</f>
        <v>1.8374074642565602E-2</v>
      </c>
      <c r="N17" s="1">
        <f>O9-N9</f>
        <v>1.8547284839335987E-2</v>
      </c>
      <c r="O17" s="1">
        <f>P9-O9</f>
        <v>1.8403666990412404E-2</v>
      </c>
      <c r="P17" s="1">
        <f>Q9-P9</f>
        <v>1.7941862144798593E-2</v>
      </c>
      <c r="Q17" s="1">
        <f>R9-Q9</f>
        <v>1.7166168427678513E-2</v>
      </c>
      <c r="R17" s="1">
        <f>S9-R9</f>
        <v>1.6086616793458602E-2</v>
      </c>
      <c r="S17" s="1">
        <f>T9-S9</f>
        <v>1.4718944670445183E-2</v>
      </c>
      <c r="T17" s="1">
        <f>U9-T9</f>
        <v>1.3084453398089918E-2</v>
      </c>
      <c r="U17" s="1">
        <f>V9-U9</f>
        <v>1.1209739376617678E-2</v>
      </c>
      <c r="V17" s="1">
        <f>W9-V9</f>
        <v>9.1263002456721254E-3</v>
      </c>
      <c r="W17" s="1">
        <f>X9-W9</f>
        <v>6.870032339001797E-3</v>
      </c>
      <c r="X17" s="1">
        <f>Y9-X9</f>
        <v>4.4806148985294669E-3</v>
      </c>
      <c r="Y17" s="1">
        <f>Z9-Y9</f>
        <v>2.0007959187822166E-3</v>
      </c>
      <c r="Z17" s="1">
        <f>AA9-Z9</f>
        <v>-5.2439135149029426E-4</v>
      </c>
      <c r="AA17" s="1">
        <f>AB9-AA9</f>
        <v>-3.0484740233625018E-3</v>
      </c>
      <c r="AB17" s="1">
        <f>AC9-AB9</f>
        <v>-5.5243945206343015E-3</v>
      </c>
      <c r="AC17" s="1">
        <f>AD9-AC9</f>
        <v>-7.9054127600670099E-3</v>
      </c>
      <c r="AD17" s="1">
        <f>AE9-AD9</f>
        <v>-1.0145936857213655E-2</v>
      </c>
      <c r="AE17" s="1">
        <f>AF9-AE9</f>
        <v>-1.220236355997173E-2</v>
      </c>
      <c r="AF17" s="1">
        <f>AG9-AF9</f>
        <v>-1.40338148048684E-2</v>
      </c>
      <c r="AG17" s="1">
        <f>AH9-AG9</f>
        <v>-1.5602811320913901E-2</v>
      </c>
      <c r="AH17" s="1">
        <f>AI9-AH9</f>
        <v>-1.6875864280120084E-2</v>
      </c>
      <c r="AI17" s="1">
        <f>AJ9-AI9</f>
        <v>-1.7823934519793111E-2</v>
      </c>
      <c r="AJ17" s="1">
        <f>AK9-AJ9</f>
        <v>-1.8422821640008608E-2</v>
      </c>
      <c r="AK17" s="1">
        <f>AL9-AK9</f>
        <v>-1.8653414348271696E-2</v>
      </c>
      <c r="AL17" s="1">
        <f>AM9-AL9</f>
        <v>-1.8501860288012095E-2</v>
      </c>
      <c r="AM17" s="1">
        <f>AN9-AM9</f>
        <v>-1.7959633684263496E-2</v>
      </c>
      <c r="AN17" s="1">
        <f>AO9-AN9</f>
        <v>-1.7023499787224991E-2</v>
      </c>
      <c r="AO17" s="1">
        <f>AP9-AO9</f>
        <v>-1.5695429157624119E-2</v>
      </c>
      <c r="AP17" s="1">
        <f>AQ9-AP9</f>
        <v>-1.3982425125329094E-2</v>
      </c>
      <c r="AQ17" s="1">
        <f>AR9-AQ9</f>
        <v>-1.1896303669615811E-2</v>
      </c>
      <c r="AR17" s="1">
        <f>AS9-AR9</f>
        <v>-9.4534329702380404E-3</v>
      </c>
      <c r="AS17" s="1">
        <f>AT9-AS9</f>
        <v>-6.6744327054477637E-3</v>
      </c>
      <c r="AT17" s="1">
        <f>AU9-AT9</f>
        <v>-3.5838592487751376E-3</v>
      </c>
      <c r="AU17" s="1">
        <f>AV9-AU9</f>
        <v>-2.0986979490023039E-4</v>
      </c>
      <c r="AV17" s="1">
        <f>AW9-AV9</f>
        <v>3.4161212025282141E-3</v>
      </c>
      <c r="AW17" s="1">
        <f>AX9-AW9</f>
        <v>7.2597759432336886E-3</v>
      </c>
      <c r="AX17" s="1">
        <f>AY9-AX9</f>
        <v>1.1284184597939E-2</v>
      </c>
      <c r="AY17" s="1">
        <f>AZ9-AY9</f>
        <v>1.545018999599268E-2</v>
      </c>
      <c r="AZ17" s="1">
        <f>BA9-AZ9</f>
        <v>1.971671223468352E-2</v>
      </c>
      <c r="BA17" s="1">
        <f>BB9-BA9</f>
        <v>2.4041065835502778E-2</v>
      </c>
      <c r="BB17" s="1">
        <f>BC9-BB9</f>
        <v>2.8379256244997791E-2</v>
      </c>
      <c r="BC17" s="1">
        <f>BD9-BC9</f>
        <v>3.268627333624971E-2</v>
      </c>
      <c r="BD17" s="1">
        <f>BE9-BD9</f>
        <v>3.6916370080262995E-2</v>
      </c>
      <c r="BE17" s="1">
        <f>BF9-BE9</f>
        <v>4.1023329085835114E-2</v>
      </c>
      <c r="BF17" s="1">
        <f>BG9-BF9</f>
        <v>4.4960726608916673E-2</v>
      </c>
      <c r="BG17" s="1">
        <f>BH9-BG9</f>
        <v>4.8682182711637323E-2</v>
      </c>
      <c r="BH17" s="1">
        <f>BI9-BH9</f>
        <v>5.2141608608220369E-2</v>
      </c>
      <c r="BI17" s="1">
        <f>BJ9-BI9</f>
        <v>5.5293453115474844E-2</v>
      </c>
      <c r="BJ17" s="1">
        <f>BK9-BJ9</f>
        <v>5.8092941296432998E-2</v>
      </c>
      <c r="BK17" s="1">
        <f>BL9-BK9</f>
        <v>6.1178342012279785E-2</v>
      </c>
      <c r="BL17" s="1">
        <f>BM9-BL9</f>
        <v>6.3570073470238242E-2</v>
      </c>
      <c r="BM17" s="1">
        <f>BN9-BM9</f>
        <v>6.5799807881298022E-2</v>
      </c>
      <c r="BN17" s="1">
        <f>BO9-BN9</f>
        <v>6.7874679773801461E-2</v>
      </c>
      <c r="BO17" s="1">
        <f>BP9-BO9</f>
        <v>6.9801658060221428E-2</v>
      </c>
      <c r="BP17" s="1">
        <f>BQ9-BP9</f>
        <v>7.1587433588597094E-2</v>
      </c>
      <c r="BQ17" s="1">
        <f>BR9-BQ9</f>
        <v>7.3238421582061619E-2</v>
      </c>
      <c r="BR17" s="1">
        <f>BS9-BR9</f>
        <v>7.4760771283543193E-2</v>
      </c>
      <c r="BS17" s="1">
        <f>BT9-BS9</f>
        <v>7.6160375956426885E-2</v>
      </c>
      <c r="BT17" s="1">
        <f>BU9-BT9</f>
        <v>7.7442881639355976E-2</v>
      </c>
      <c r="BU17" s="1">
        <f>BV9-BU9</f>
        <v>7.8613695932099104E-2</v>
      </c>
      <c r="BV17" s="1">
        <f>BW9-BV9</f>
        <v>7.9677997091415875E-2</v>
      </c>
      <c r="BW17" s="1">
        <f>BX9-BW9</f>
        <v>8.0640741551853079E-2</v>
      </c>
      <c r="BX17" s="1">
        <f>BY9-BX9</f>
        <v>8.1522889210013938E-2</v>
      </c>
      <c r="BY17" s="1">
        <f>BZ9-BY9</f>
        <v>8.2333247338191029E-2</v>
      </c>
      <c r="BZ17" s="1">
        <f>CA9-BZ9</f>
        <v>8.3053394677861103E-2</v>
      </c>
      <c r="CA17" s="1">
        <f>CB9-CA9</f>
        <v>8.3687109703994844E-2</v>
      </c>
      <c r="CB17" s="1">
        <f>CC9-CB9</f>
        <v>8.4238168393505175E-2</v>
      </c>
      <c r="CC17" s="1">
        <f>CD9-CC9</f>
        <v>8.4710227918193937E-2</v>
      </c>
      <c r="CD17" s="1">
        <f>CE9-CD9</f>
        <v>8.5106830841525039E-2</v>
      </c>
      <c r="CE17" s="1">
        <f>CF9-CE9</f>
        <v>8.5431408478355841E-2</v>
      </c>
      <c r="CF17" s="1">
        <f>CG9-CF9</f>
        <v>8.56872832089981E-2</v>
      </c>
      <c r="CG17" s="1">
        <f>CH9-CG9</f>
        <v>8.5877672698003948E-2</v>
      </c>
      <c r="CH17" s="1">
        <f>CI9-CH9</f>
        <v>8.6005691417327057E-2</v>
      </c>
      <c r="CI17" s="1">
        <f>CJ9-CI9</f>
        <v>8.6074355104245104E-2</v>
      </c>
      <c r="CJ17" s="1">
        <f>CK9-CJ9</f>
        <v>8.6086582262225875E-2</v>
      </c>
      <c r="CK17" s="1">
        <f>CL9-CK9</f>
        <v>8.6045197477957025E-2</v>
      </c>
      <c r="CL17" s="1">
        <f>CM9-CL9</f>
        <v>8.5952934115696156E-2</v>
      </c>
      <c r="CM17" s="1">
        <f>CN9-CM9</f>
        <v>8.5812436543577064E-2</v>
      </c>
      <c r="CN17" s="1">
        <f>CO9-CN9</f>
        <v>8.5626262746245629E-2</v>
      </c>
      <c r="CO17" s="1">
        <f>CP9-CO9</f>
        <v>8.5396887089132179E-2</v>
      </c>
      <c r="CP17" s="1">
        <f>CQ9-CP9</f>
        <v>8.512670205698214E-2</v>
      </c>
      <c r="CQ17" s="1">
        <f>CR9-CQ9</f>
        <v>8.481802109278691E-2</v>
      </c>
      <c r="CR17" s="1">
        <f>CS9-CR9</f>
        <v>8.4473080363280939E-2</v>
      </c>
      <c r="CS17" s="1">
        <f>CT9-CS9</f>
        <v>8.4094041341173931E-2</v>
      </c>
      <c r="CT17" s="1">
        <f>CU9-CT9</f>
        <v>8.3682992406167944E-2</v>
      </c>
      <c r="CU17" s="1">
        <f>CV9-CU9</f>
        <v>8.3241951472543985E-2</v>
      </c>
      <c r="CV17" s="1">
        <f>CW9-CV9</f>
        <v>8.2772867645489079E-2</v>
      </c>
      <c r="CW17" s="1">
        <f>CX9-CW9</f>
        <v>8.2277622939698869E-2</v>
      </c>
      <c r="CX17" s="1">
        <f>CY9-CX9</f>
        <v>8.1758034662712031E-2</v>
      </c>
      <c r="CY17" s="1">
        <f>CZ9-CY9</f>
        <v>8.1215856901480254E-2</v>
      </c>
      <c r="CZ17" s="1">
        <f>DA9-CZ9</f>
        <v>8.0652782311232851E-2</v>
      </c>
      <c r="DA17" s="1">
        <f>DB9-DA9</f>
        <v>8.0070444054272105E-2</v>
      </c>
      <c r="DB17" s="1">
        <f>DC9-DB9</f>
        <v>7.9470417361562795E-2</v>
      </c>
      <c r="DC17" s="1">
        <f>DD9-DC9</f>
        <v>7.8854220831529709E-2</v>
      </c>
      <c r="DD17" s="1">
        <f>DE9-DD9</f>
        <v>7.8223318852850277E-2</v>
      </c>
      <c r="DE17" s="1">
        <f>DF9-DE9</f>
        <v>7.7579122414846324E-2</v>
      </c>
      <c r="DF17" s="1">
        <f>DG9-DF9</f>
        <v>7.6922990859301876E-2</v>
      </c>
      <c r="DG17" s="1">
        <f>DH9-DG9</f>
        <v>7.6256233404293994E-2</v>
      </c>
      <c r="DH17" s="1">
        <f>DI9-DH9</f>
        <v>7.5580110513200793E-2</v>
      </c>
      <c r="DI17" s="1">
        <f>DJ9-DI9</f>
        <v>7.4895835442660541E-2</v>
      </c>
      <c r="DJ17" s="1">
        <f>DK9-DJ9</f>
        <v>7.420457531958391E-2</v>
      </c>
      <c r="DK17" s="1">
        <f>DL9-DK9</f>
        <v>7.3507452827811903E-2</v>
      </c>
      <c r="DL17" s="1">
        <f>DM9-DL9</f>
        <v>7.2805546944948674E-2</v>
      </c>
      <c r="DM17" s="1">
        <f>DN9-DM9</f>
        <v>7.2099895135309566E-2</v>
      </c>
      <c r="DN17" s="1">
        <f>DO9-DN9</f>
        <v>7.1391493393065275E-2</v>
      </c>
      <c r="DO17" s="1">
        <f>DP9-DO9</f>
        <v>7.0681298469850162E-2</v>
      </c>
      <c r="DP17" s="1">
        <f>DQ9-DP9</f>
        <v>6.9970228403150259E-2</v>
      </c>
      <c r="DQ17" s="1">
        <f>DR9-DQ9</f>
        <v>6.9259163837017468E-2</v>
      </c>
      <c r="DR17" s="1">
        <f>DS9-DR9</f>
        <v>6.8548949372257084E-2</v>
      </c>
      <c r="DS17" s="1">
        <f>DT9-DS9</f>
        <v>6.7840394122328007E-2</v>
      </c>
      <c r="DT17" s="1">
        <f>DU9-DT9</f>
        <v>6.7134273312149162E-2</v>
      </c>
      <c r="DU17" s="1">
        <f>DV9-DU9</f>
        <v>6.6431328721762384E-2</v>
      </c>
      <c r="DV17" s="1">
        <f>DW9-DV9</f>
        <v>6.5732270389659675E-2</v>
      </c>
      <c r="DW17" s="1">
        <f>DX9-DW9</f>
        <v>6.5037776934161684E-2</v>
      </c>
      <c r="DX17" s="1">
        <f>DY9-DX9</f>
        <v>6.4348496622571361E-2</v>
      </c>
      <c r="DY17" s="1">
        <f>DZ9-DY9</f>
        <v>6.3665048901385468E-2</v>
      </c>
      <c r="DZ17" s="1">
        <f>EA9-DZ9</f>
        <v>6.2988024395976616E-2</v>
      </c>
      <c r="EA17" s="1">
        <f>EB9-EA9</f>
        <v>6.2317986196333663E-2</v>
      </c>
      <c r="EB17" s="1">
        <f>EC9-EB9</f>
        <v>6.1655471040154453E-2</v>
      </c>
    </row>
    <row r="18" spans="2:132" x14ac:dyDescent="0.25">
      <c r="B18" s="5">
        <v>50</v>
      </c>
      <c r="D18" s="1">
        <f>E10-D10</f>
        <v>4.6186644673178456E-3</v>
      </c>
      <c r="E18" s="1">
        <f>F10-E10</f>
        <v>6.6977697832317773E-3</v>
      </c>
      <c r="F18" s="1">
        <f>G10-F10</f>
        <v>7.9876120420365702E-3</v>
      </c>
      <c r="G18" s="1">
        <f>H10-G10</f>
        <v>8.5898609148831184E-3</v>
      </c>
      <c r="H18" s="1">
        <f>I10-H10</f>
        <v>8.6021978809647341E-3</v>
      </c>
      <c r="I18" s="1">
        <f>J10-I10</f>
        <v>8.3059267897382869E-3</v>
      </c>
      <c r="J18" s="1">
        <f>K10-J10</f>
        <v>7.8176875673197088E-3</v>
      </c>
      <c r="K18" s="1">
        <f>L10-K10</f>
        <v>6.9929772046570804E-3</v>
      </c>
      <c r="L18" s="1">
        <f>M10-L10</f>
        <v>5.87397968984682E-3</v>
      </c>
      <c r="M18" s="1">
        <f>N10-M10</f>
        <v>4.5096512832696334E-3</v>
      </c>
      <c r="N18" s="1">
        <f>O10-N10</f>
        <v>2.9551198216619667E-3</v>
      </c>
      <c r="O18" s="1">
        <f>P10-O10</f>
        <v>1.2709884556159068E-3</v>
      </c>
      <c r="P18" s="1">
        <f>Q10-P10</f>
        <v>-4.7748380838008586E-4</v>
      </c>
      <c r="Q18" s="1">
        <f>R10-Q10</f>
        <v>-2.2213349922015624E-3</v>
      </c>
      <c r="R18" s="1">
        <f>S10-R10</f>
        <v>-3.8889238373069901E-3</v>
      </c>
      <c r="S18" s="1">
        <f>T10-S10</f>
        <v>-5.4070130973009611E-3</v>
      </c>
      <c r="T18" s="1">
        <f>U10-T10</f>
        <v>-6.7018843325215086E-3</v>
      </c>
      <c r="U18" s="1">
        <f>V10-U10</f>
        <v>-7.7004239221753965E-3</v>
      </c>
      <c r="V18" s="1">
        <f>W10-V10</f>
        <v>-8.3311606932703341E-3</v>
      </c>
      <c r="W18" s="1">
        <f>X10-W10</f>
        <v>-8.5252521671534964E-3</v>
      </c>
      <c r="X18" s="1">
        <f>Y10-X10</f>
        <v>-8.2173301080743499E-3</v>
      </c>
      <c r="Y18" s="1">
        <f>Z10-Y10</f>
        <v>-7.3462693033228312E-3</v>
      </c>
      <c r="Z18" s="1">
        <f>AA10-Z10</f>
        <v>-5.85578235873907E-3</v>
      </c>
      <c r="AA18" s="1">
        <f>AB10-AA10</f>
        <v>-3.6949096238365585E-3</v>
      </c>
      <c r="AB18" s="1">
        <f>AC10-AB10</f>
        <v>-8.183560153658398E-4</v>
      </c>
      <c r="AC18" s="1">
        <f>AD10-AC10</f>
        <v>2.8133011381372697E-3</v>
      </c>
      <c r="AD18" s="1">
        <f>AE10-AD10</f>
        <v>7.2335230854796394E-3</v>
      </c>
      <c r="AE18" s="1">
        <f>AF10-AE10</f>
        <v>1.246983421045789E-2</v>
      </c>
      <c r="AF18" s="1">
        <f>AG10-AF10</f>
        <v>1.8543933885534443E-2</v>
      </c>
      <c r="AG18" s="1">
        <f>AH10-AG10</f>
        <v>2.547188653561782E-2</v>
      </c>
      <c r="AH18" s="1">
        <f>AI10-AH10</f>
        <v>3.3264379142305914E-2</v>
      </c>
      <c r="AI18" s="1">
        <f>AJ10-AI10</f>
        <v>4.1927012845356201E-2</v>
      </c>
      <c r="AJ18" s="1">
        <f>AK10-AJ10</f>
        <v>5.1460632736002793E-2</v>
      </c>
      <c r="AK18" s="1">
        <f>AL10-AK10</f>
        <v>6.1861677272080612E-2</v>
      </c>
      <c r="AL18" s="1">
        <f>AM10-AL10</f>
        <v>7.3122529825866367E-2</v>
      </c>
      <c r="AM18" s="1">
        <f>AN10-AM10</f>
        <v>8.5231872373256634E-2</v>
      </c>
      <c r="AN18" s="1">
        <f>AO10-AN10</f>
        <v>9.8175029814505821E-2</v>
      </c>
      <c r="AO18" s="1">
        <f>AP10-AO10</f>
        <v>0.1119343015970955</v>
      </c>
      <c r="AP18" s="1">
        <f>AQ10-AP10</f>
        <v>0.12648927119512621</v>
      </c>
      <c r="AQ18" s="1">
        <f>AR10-AQ10</f>
        <v>0.14181710367230949</v>
      </c>
      <c r="AR18" s="1">
        <f>AS10-AR10</f>
        <v>0.15789281348605</v>
      </c>
      <c r="AS18" s="1">
        <f>AT10-AS10</f>
        <v>0.17468951259043308</v>
      </c>
      <c r="AT18" s="1">
        <f>AU10-AT10</f>
        <v>0.19217863842640592</v>
      </c>
      <c r="AU18" s="1">
        <f>AV10-AU10</f>
        <v>0.21033015894599316</v>
      </c>
      <c r="AV18" s="1">
        <f>AW10-AV10</f>
        <v>0.22911275540738485</v>
      </c>
      <c r="AW18" s="1">
        <f>AX10-AW10</f>
        <v>0.24849398983792503</v>
      </c>
      <c r="AX18" s="1">
        <f>AY10-AX10</f>
        <v>0.268440452362114</v>
      </c>
      <c r="AY18" s="1">
        <f>AZ10-AY10</f>
        <v>0.28891789141411595</v>
      </c>
      <c r="AZ18" s="1">
        <f>BA10-AZ10</f>
        <v>0.30989133274492486</v>
      </c>
      <c r="BA18" s="1">
        <f>BB10-BA10</f>
        <v>0.33132518227905905</v>
      </c>
      <c r="BB18" s="1">
        <f>BC10-BB10</f>
        <v>0.35318331907841216</v>
      </c>
      <c r="BC18" s="1">
        <f>BD10-BC10</f>
        <v>0.37542917119729635</v>
      </c>
      <c r="BD18" s="1">
        <f>BE10-BD10</f>
        <v>0.39802580201532578</v>
      </c>
      <c r="BE18" s="1">
        <f>BF10-BE10</f>
        <v>0.4209359595480322</v>
      </c>
      <c r="BF18" s="1">
        <f>BG10-BF10</f>
        <v>0.4441221408715279</v>
      </c>
      <c r="BG18" s="1">
        <f>BH10-BG10</f>
        <v>0.467546642454721</v>
      </c>
      <c r="BH18" s="1">
        <f>BI10-BH10</f>
        <v>0.49117160546543914</v>
      </c>
      <c r="BI18" s="1">
        <f>BJ10-BI10</f>
        <v>0.51495905564229361</v>
      </c>
      <c r="BJ18" s="1">
        <f>BK10-BJ10</f>
        <v>0.53887094001109404</v>
      </c>
      <c r="BK18" s="1">
        <f>BL10-BK10</f>
        <v>0.56135553147041239</v>
      </c>
      <c r="BL18" s="1">
        <f>BM10-BL10</f>
        <v>0.57059227384314593</v>
      </c>
      <c r="BM18" s="1">
        <f>BN10-BM10</f>
        <v>0.57894148634912312</v>
      </c>
      <c r="BN18" s="1">
        <f>BO10-BN10</f>
        <v>0.58644906632846983</v>
      </c>
      <c r="BO18" s="1">
        <f>BP10-BO10</f>
        <v>0.59315942847081615</v>
      </c>
      <c r="BP18" s="1">
        <f>BQ10-BP10</f>
        <v>0.59911480538274908</v>
      </c>
      <c r="BQ18" s="1">
        <f>BR10-BQ10</f>
        <v>0.60435533668618113</v>
      </c>
      <c r="BR18" s="1">
        <f>BS10-BR10</f>
        <v>0.60891916759678999</v>
      </c>
      <c r="BS18" s="1">
        <f>BT10-BS10</f>
        <v>0.61284254341477862</v>
      </c>
      <c r="BT18" s="1">
        <f>BU10-BT10</f>
        <v>0.61615989834243123</v>
      </c>
      <c r="BU18" s="1">
        <f>BV10-BU10</f>
        <v>0.61890393986996983</v>
      </c>
      <c r="BV18" s="1">
        <f>BW10-BV10</f>
        <v>0.62111394160574918</v>
      </c>
      <c r="BW18" s="1">
        <f>BX10-BW10</f>
        <v>0.62302275963959097</v>
      </c>
      <c r="BX18" s="1">
        <f>BY10-BX10</f>
        <v>0.62452189363705024</v>
      </c>
      <c r="BY18" s="1">
        <f>BZ10-BY10</f>
        <v>0.62553789032770801</v>
      </c>
      <c r="BZ18" s="1">
        <f>CA10-BZ10</f>
        <v>0.62609509857110979</v>
      </c>
      <c r="CA18" s="1">
        <f>CB10-CA10</f>
        <v>0.62621694217748214</v>
      </c>
      <c r="CB18" s="1">
        <f>CC10-CB10</f>
        <v>0.62592595666497886</v>
      </c>
      <c r="CC18" s="1">
        <f>CD10-CC10</f>
        <v>0.62524382381867127</v>
      </c>
      <c r="CD18" s="1">
        <f>CE10-CD10</f>
        <v>0.62419140561549824</v>
      </c>
      <c r="CE18" s="1">
        <f>CF10-CE10</f>
        <v>0.62278877552498102</v>
      </c>
      <c r="CF18" s="1">
        <f>CG10-CF10</f>
        <v>0.62105524941873114</v>
      </c>
      <c r="CG18" s="1">
        <f>CH10-CG10</f>
        <v>0.61900941437684764</v>
      </c>
      <c r="CH18" s="1">
        <f>CI10-CH10</f>
        <v>0.61666915655326093</v>
      </c>
      <c r="CI18" s="1">
        <f>CJ10-CI10</f>
        <v>0.61405168783880981</v>
      </c>
      <c r="CJ18" s="1">
        <f>CK10-CJ10</f>
        <v>0.61117357107579906</v>
      </c>
      <c r="CK18" s="1">
        <f>CL10-CK10</f>
        <v>0.60805074460196096</v>
      </c>
      <c r="CL18" s="1">
        <f>CM10-CL10</f>
        <v>0.60469854535126188</v>
      </c>
      <c r="CM18" s="1">
        <f>CN10-CM10</f>
        <v>0.60113173116985763</v>
      </c>
      <c r="CN18" s="1">
        <f>CO10-CN10</f>
        <v>0.59736450198226976</v>
      </c>
      <c r="CO18" s="1">
        <f>CP10-CO10</f>
        <v>0.59341052047452081</v>
      </c>
      <c r="CP18" s="1">
        <f>CQ10-CP10</f>
        <v>0.58928293136161969</v>
      </c>
      <c r="CQ18" s="1">
        <f>CR10-CQ10</f>
        <v>0.58499438028934136</v>
      </c>
      <c r="CR18" s="1">
        <f>CS10-CR10</f>
        <v>0.58055703176492912</v>
      </c>
      <c r="CS18" s="1">
        <f>CT10-CS10</f>
        <v>0.5759825862532999</v>
      </c>
      <c r="CT18" s="1">
        <f>CU10-CT10</f>
        <v>0.57128229696888866</v>
      </c>
      <c r="CU18" s="1">
        <f>CV10-CU10</f>
        <v>0.56646698537861084</v>
      </c>
      <c r="CV18" s="1">
        <f>CW10-CV10</f>
        <v>0.56154705664500071</v>
      </c>
      <c r="CW18" s="1">
        <f>CX10-CW10</f>
        <v>0.55653251419585104</v>
      </c>
      <c r="CX18" s="1">
        <f>CY10-CX10</f>
        <v>0.55143297374490885</v>
      </c>
      <c r="CY18" s="1">
        <f>CZ10-CY10</f>
        <v>0.54625767672046877</v>
      </c>
      <c r="CZ18" s="1">
        <f>DA10-CZ10</f>
        <v>0.5410155032332149</v>
      </c>
      <c r="DA18" s="1">
        <f>DB10-DA10</f>
        <v>0.535714984708477</v>
      </c>
      <c r="DB18" s="1">
        <f>DC10-DB10</f>
        <v>0.53036431554131269</v>
      </c>
      <c r="DC18" s="1">
        <f>DD10-DC10</f>
        <v>0.5249713649543466</v>
      </c>
      <c r="DD18" s="1">
        <f>DE10-DD10</f>
        <v>0.51954368791683692</v>
      </c>
      <c r="DE18" s="1">
        <f>DF10-DE10</f>
        <v>0.51408853580386449</v>
      </c>
      <c r="DF18" s="1">
        <f>DG10-DF10</f>
        <v>0.50861286682725648</v>
      </c>
      <c r="DG18" s="1">
        <f>DH10-DG10</f>
        <v>0.50312335584591494</v>
      </c>
      <c r="DH18" s="1">
        <f>DI10-DH10</f>
        <v>0.49762640390735413</v>
      </c>
      <c r="DI18" s="1">
        <f>DJ10-DI10</f>
        <v>0.49212814751638234</v>
      </c>
      <c r="DJ18" s="1">
        <f>DK10-DJ10</f>
        <v>0.4866344675387495</v>
      </c>
      <c r="DK18" s="1">
        <f>DL10-DK10</f>
        <v>0.48115099763186464</v>
      </c>
      <c r="DL18" s="1">
        <f>DM10-DL10</f>
        <v>0.47568313269879781</v>
      </c>
      <c r="DM18" s="1">
        <f>DN10-DM10</f>
        <v>0.47023603666888647</v>
      </c>
      <c r="DN18" s="1">
        <f>DO10-DN10</f>
        <v>0.46481465044889347</v>
      </c>
      <c r="DO18" s="1">
        <f>DP10-DO10</f>
        <v>0.4594236990974423</v>
      </c>
      <c r="DP18" s="1">
        <f>DQ10-DP10</f>
        <v>0.45406769916604617</v>
      </c>
      <c r="DQ18" s="1">
        <f>DR10-DQ10</f>
        <v>0.44875096566426009</v>
      </c>
      <c r="DR18" s="1">
        <f>DS10-DR10</f>
        <v>0.44347761870027824</v>
      </c>
      <c r="DS18" s="1">
        <f>DT10-DS10</f>
        <v>0.43825158997891123</v>
      </c>
      <c r="DT18" s="1">
        <f>DU10-DT10</f>
        <v>0.43307662914764933</v>
      </c>
      <c r="DU18" s="1">
        <f>DV10-DU10</f>
        <v>0.4279563097639425</v>
      </c>
      <c r="DV18" s="1">
        <f>DW10-DV10</f>
        <v>0.42289403532436154</v>
      </c>
      <c r="DW18" s="1">
        <f>DX10-DW10</f>
        <v>0.41789304466942667</v>
      </c>
      <c r="DX18" s="1">
        <f>DY10-DX10</f>
        <v>0.41295641796410365</v>
      </c>
      <c r="DY18" s="1">
        <f>DZ10-DY10</f>
        <v>0.40808708144873407</v>
      </c>
      <c r="DZ18" s="1">
        <f>EA10-DZ10</f>
        <v>0.40328781307141526</v>
      </c>
      <c r="EA18" s="1">
        <f>EB10-EA10</f>
        <v>0.39856124720773778</v>
      </c>
      <c r="EB18" s="1">
        <f>EC10-EB10</f>
        <v>0.39390987963366797</v>
      </c>
    </row>
    <row r="19" spans="2:132" x14ac:dyDescent="0.25">
      <c r="B19" s="5">
        <v>75</v>
      </c>
      <c r="D19" s="1">
        <f>E11-D11</f>
        <v>0.14932327702715753</v>
      </c>
      <c r="E19" s="1">
        <f>F11-E11</f>
        <v>0.16777326511205359</v>
      </c>
      <c r="F19" s="1">
        <f>G11-F11</f>
        <v>0.14460294015520958</v>
      </c>
      <c r="G19" s="1">
        <f>H11-G11</f>
        <v>9.9191864686829945E-2</v>
      </c>
      <c r="H19" s="1">
        <f>I11-H11</f>
        <v>4.6846939255878794E-2</v>
      </c>
      <c r="I19" s="1">
        <f>J11-I11</f>
        <v>4.1455375814052786E-2</v>
      </c>
      <c r="J19" s="1">
        <f>K11-J11</f>
        <v>5.7149519416704209E-2</v>
      </c>
      <c r="K19" s="1">
        <f>L11-K11</f>
        <v>3.0544924766722659E-2</v>
      </c>
      <c r="L19" s="1">
        <f>M11-L11</f>
        <v>-3.3143818729385544E-2</v>
      </c>
      <c r="M19" s="1">
        <f>N11-M11</f>
        <v>-0.11597361163872932</v>
      </c>
      <c r="N19" s="1">
        <f>O11-N11</f>
        <v>-0.18751777741272951</v>
      </c>
      <c r="O19" s="1">
        <f>P11-O11</f>
        <v>-0.21473954960887198</v>
      </c>
      <c r="P19" s="1">
        <f>Q11-P11</f>
        <v>-0.17454596418845364</v>
      </c>
      <c r="Q19" s="1">
        <f>R11-Q11</f>
        <v>-6.0927213236146138E-2</v>
      </c>
      <c r="R19" s="1">
        <f>S11-R11</f>
        <v>0.11540093507431029</v>
      </c>
      <c r="S19" s="1">
        <f>T11-S11</f>
        <v>0.33155808015290233</v>
      </c>
      <c r="T19" s="1">
        <f>U11-T11</f>
        <v>0.55758649812754113</v>
      </c>
      <c r="U19" s="1">
        <f>V11-U11</f>
        <v>0.76044163440200685</v>
      </c>
      <c r="V19" s="1">
        <f>W11-V11</f>
        <v>0.90682171887945606</v>
      </c>
      <c r="W19" s="1">
        <f>X11-W11</f>
        <v>0.96531235565379392</v>
      </c>
      <c r="X19" s="1">
        <f>Y11-X11</f>
        <v>0.90837302574449552</v>
      </c>
      <c r="Y19" s="1">
        <f>Z11-Y11</f>
        <v>0.80607788849736917</v>
      </c>
      <c r="Z19" s="1">
        <f>AA11-Z11</f>
        <v>0.89397070034535009</v>
      </c>
      <c r="AA19" s="1">
        <f>AB11-AA11</f>
        <v>1.0048687515549517</v>
      </c>
      <c r="AB19" s="1">
        <f>AC11-AB11</f>
        <v>1.124425668422532</v>
      </c>
      <c r="AC19" s="1">
        <f>AD11-AC11</f>
        <v>1.2518891819297266</v>
      </c>
      <c r="AD19" s="1">
        <f>AE11-AD11</f>
        <v>1.3862793702616649</v>
      </c>
      <c r="AE19" s="1">
        <f>AF11-AE11</f>
        <v>1.5263982517251105</v>
      </c>
      <c r="AF19" s="1">
        <f>AG11-AF11</f>
        <v>1.6708428900776404</v>
      </c>
      <c r="AG19" s="1">
        <f>AH11-AG11</f>
        <v>1.8180214963035102</v>
      </c>
      <c r="AH19" s="1">
        <f>AI11-AH11</f>
        <v>1.9661718611982089</v>
      </c>
      <c r="AI19" s="1">
        <f>AJ11-AI11</f>
        <v>2.1133814069350407</v>
      </c>
      <c r="AJ19" s="1">
        <f>AK11-AJ11</f>
        <v>2.2576081803776198</v>
      </c>
      <c r="AK19" s="1">
        <f>AL11-AK11</f>
        <v>2.3967021857414998</v>
      </c>
      <c r="AL19" s="1">
        <f>AM11-AL11</f>
        <v>2.5284265529635412</v>
      </c>
      <c r="AM19" s="1">
        <f>AN11-AM11</f>
        <v>2.6504781339876295</v>
      </c>
      <c r="AN19" s="1">
        <f>AO11-AN11</f>
        <v>2.7605072215619124</v>
      </c>
      <c r="AO19" s="1">
        <f>AP11-AO11</f>
        <v>2.8561361427256884</v>
      </c>
      <c r="AP19" s="1">
        <f>AQ11-AP11</f>
        <v>2.9423285725129062</v>
      </c>
      <c r="AQ19" s="1">
        <f>AR11-AQ11</f>
        <v>3.0446879230679045</v>
      </c>
      <c r="AR19" s="1">
        <f>AS11-AR11</f>
        <v>3.1534883028637566</v>
      </c>
      <c r="AS19" s="1">
        <f>AT11-AS11</f>
        <v>3.2669713395137023</v>
      </c>
      <c r="AT19" s="1">
        <f>AU11-AT11</f>
        <v>3.3845833059976371</v>
      </c>
      <c r="AU19" s="1">
        <f>AV11-AU11</f>
        <v>3.5056748388426513</v>
      </c>
      <c r="AV19" s="1">
        <f>AW11-AV11</f>
        <v>3.629511721886729</v>
      </c>
      <c r="AW19" s="1">
        <f>AX11-AW11</f>
        <v>3.7552841737921838</v>
      </c>
      <c r="AX19" s="1">
        <f>AY11-AX11</f>
        <v>3.8821150972659595</v>
      </c>
      <c r="AY19" s="1">
        <f>AZ11-AY11</f>
        <v>4.0090676170378288</v>
      </c>
      <c r="AZ19" s="1">
        <f>BA11-AZ11</f>
        <v>4.1351521383624004</v>
      </c>
      <c r="BA19" s="1">
        <f>BB11-BA11</f>
        <v>4.2593330825795874</v>
      </c>
      <c r="BB19" s="1">
        <f>BC11-BB11</f>
        <v>4.3805353991670586</v>
      </c>
      <c r="BC19" s="1">
        <f>BD11-BC11</f>
        <v>4.4976509070150428</v>
      </c>
      <c r="BD19" s="1">
        <f>BE11-BD11</f>
        <v>4.609544484301864</v>
      </c>
      <c r="BE19" s="1">
        <f>BF11-BE11</f>
        <v>4.7150600961036844</v>
      </c>
      <c r="BF19" s="1">
        <f>BG11-BF11</f>
        <v>4.8130266297578146</v>
      </c>
      <c r="BG19" s="1">
        <f>BH11-BG11</f>
        <v>4.9022634900628077</v>
      </c>
      <c r="BH19" s="1">
        <f>BI11-BH11</f>
        <v>4.9815858963879975</v>
      </c>
      <c r="BI19" s="1">
        <f>BJ11-BI11</f>
        <v>5.0498098064674082</v>
      </c>
      <c r="BJ19" s="1">
        <f>BK11-BJ11</f>
        <v>5.1057564247913945</v>
      </c>
      <c r="BK19" s="1">
        <f>BL11-BK11</f>
        <v>5.2033061569132997</v>
      </c>
      <c r="BL19" s="1">
        <f>BM11-BL11</f>
        <v>4.7607875508886082</v>
      </c>
      <c r="BM19" s="1">
        <f>BN11-BM11</f>
        <v>4.3538365452909034</v>
      </c>
      <c r="BN19" s="1">
        <f>BO11-BN11</f>
        <v>3.9649676551324831</v>
      </c>
      <c r="BO19" s="1">
        <f>BP11-BO11</f>
        <v>3.5971559226751992</v>
      </c>
      <c r="BP19" s="1">
        <f>BQ11-BP11</f>
        <v>3.2531230338572072</v>
      </c>
      <c r="BQ19" s="1">
        <f>BR11-BQ11</f>
        <v>2.9350862072514872</v>
      </c>
      <c r="BR19" s="1">
        <f>BS11-BR11</f>
        <v>2.6448173433853128</v>
      </c>
      <c r="BS19" s="1">
        <f>BT11-BS11</f>
        <v>2.3836968244480943</v>
      </c>
      <c r="BT19" s="1">
        <f>BU11-BT11</f>
        <v>2.1527631104980003</v>
      </c>
      <c r="BU19" s="1">
        <f>BV11-BU11</f>
        <v>1.9527589253407029</v>
      </c>
      <c r="BV19" s="1">
        <f>BW11-BV11</f>
        <v>1.7826373624835128</v>
      </c>
      <c r="BW19" s="1">
        <f>BX11-BW11</f>
        <v>1.6249406608071979</v>
      </c>
      <c r="BX19" s="1">
        <f>BY11-BX11</f>
        <v>1.473352186665295</v>
      </c>
      <c r="BY19" s="1">
        <f>BZ11-BY11</f>
        <v>1.3293358606468928</v>
      </c>
      <c r="BZ19" s="1">
        <f>CA11-BZ11</f>
        <v>1.1936942280804033</v>
      </c>
      <c r="CA19" s="1">
        <f>CB11-CA11</f>
        <v>1.0671995873831861</v>
      </c>
      <c r="CB19" s="1">
        <f>CC11-CB11</f>
        <v>0.9505939238171095</v>
      </c>
      <c r="CC19" s="1">
        <f>CD11-CC11</f>
        <v>0.84458932674510834</v>
      </c>
      <c r="CD19" s="1">
        <f>CE11-CD11</f>
        <v>0.74986892513300063</v>
      </c>
      <c r="CE19" s="1">
        <f>CF11-CE11</f>
        <v>0.66708837212888739</v>
      </c>
      <c r="CF19" s="1">
        <f>CG11-CF11</f>
        <v>0.59687790597359935</v>
      </c>
      <c r="CG19" s="1">
        <f>CH11-CG11</f>
        <v>0.53984501087239778</v>
      </c>
      <c r="CH19" s="1">
        <f>CI11-CH11</f>
        <v>0.49657769970269783</v>
      </c>
      <c r="CI19" s="1">
        <f>CJ11-CI11</f>
        <v>0.46368180384982338</v>
      </c>
      <c r="CJ19" s="1">
        <f>CK11-CJ11</f>
        <v>0.4266150858051958</v>
      </c>
      <c r="CK19" s="1">
        <f>CL11-CK11</f>
        <v>0.38900362784508502</v>
      </c>
      <c r="CL19" s="1">
        <f>CM11-CL11</f>
        <v>0.3517949695180107</v>
      </c>
      <c r="CM19" s="1">
        <f>CN11-CM11</f>
        <v>0.31541064661308837</v>
      </c>
      <c r="CN19" s="1">
        <f>CO11-CN11</f>
        <v>0.28027322620650352</v>
      </c>
      <c r="CO19" s="1">
        <f>CP11-CO11</f>
        <v>0.24680574001379796</v>
      </c>
      <c r="CP19" s="1">
        <f>CQ11-CP11</f>
        <v>0.21543116766181925</v>
      </c>
      <c r="CQ19" s="1">
        <f>CR11-CQ11</f>
        <v>0.1865719863950801</v>
      </c>
      <c r="CR19" s="1">
        <f>CS11-CR11</f>
        <v>0.16064980301430865</v>
      </c>
      <c r="CS19" s="1">
        <f>CT11-CS11</f>
        <v>0.13808508431199584</v>
      </c>
      <c r="CT19" s="1">
        <f>CU11-CT11</f>
        <v>0.11929700159350887</v>
      </c>
      <c r="CU19" s="1">
        <f>CV11-CU11</f>
        <v>0.10470340551370327</v>
      </c>
      <c r="CV19" s="1">
        <f>CW11-CV11</f>
        <v>9.4720946732195443E-2</v>
      </c>
      <c r="CW19" s="1">
        <f>CX11-CW11</f>
        <v>8.9765358146308927E-2</v>
      </c>
      <c r="CX19" s="1">
        <f>CY11-CX11</f>
        <v>9.0251914388289833E-2</v>
      </c>
      <c r="CY19" s="1">
        <f>CZ11-CY11</f>
        <v>9.1807935791308637E-2</v>
      </c>
      <c r="CZ19" s="1">
        <f>DA11-CZ11</f>
        <v>8.7710930691599742E-2</v>
      </c>
      <c r="DA19" s="1">
        <f>DB11-DA11</f>
        <v>8.2441134362994717E-2</v>
      </c>
      <c r="DB19" s="1">
        <f>DC11-DB11</f>
        <v>7.6256372148094442E-2</v>
      </c>
      <c r="DC19" s="1">
        <f>DD11-DC11</f>
        <v>6.9347791435603767E-2</v>
      </c>
      <c r="DD19" s="1">
        <f>DE11-DD11</f>
        <v>6.190685760199699E-2</v>
      </c>
      <c r="DE19" s="1">
        <f>DF11-DE11</f>
        <v>5.4125312310191021E-2</v>
      </c>
      <c r="DF19" s="1">
        <f>DG11-DF11</f>
        <v>4.6195122273104516E-2</v>
      </c>
      <c r="DG19" s="1">
        <f>DH11-DG11</f>
        <v>3.8308422253493291E-2</v>
      </c>
      <c r="DH19" s="1">
        <f>DI11-DH11</f>
        <v>3.0657455024709179E-2</v>
      </c>
      <c r="DI19" s="1">
        <f>DJ11-DI11</f>
        <v>2.343451252329487E-2</v>
      </c>
      <c r="DJ19" s="1">
        <f>DK11-DJ11</f>
        <v>1.6831880989315096E-2</v>
      </c>
      <c r="DK19" s="1">
        <f>DL11-DK11</f>
        <v>1.1041793857998528E-2</v>
      </c>
      <c r="DL19" s="1">
        <f>DM11-DL11</f>
        <v>6.2563956746828353E-3</v>
      </c>
      <c r="DM19" s="1">
        <f>DN11-DM11</f>
        <v>2.6677205913188118E-3</v>
      </c>
      <c r="DN19" s="1">
        <f>DO11-DN11</f>
        <v>4.6768866349111704E-4</v>
      </c>
      <c r="DO19" s="1">
        <f>DP11-DO11</f>
        <v>-1.5187642401315316E-4</v>
      </c>
      <c r="DP19" s="1">
        <f>DQ11-DP11</f>
        <v>1.0007950992019232E-3</v>
      </c>
      <c r="DQ19" s="1">
        <f>DR11-DQ11</f>
        <v>4.1174896325060217E-3</v>
      </c>
      <c r="DR19" s="1">
        <f>DS11-DR11</f>
        <v>9.3901124523938506E-3</v>
      </c>
      <c r="DS19" s="1">
        <f>DT11-DS11</f>
        <v>1.5594341302403336E-2</v>
      </c>
      <c r="DT19" s="1">
        <f>DU11-DT11</f>
        <v>1.5154743943412541E-2</v>
      </c>
      <c r="DU19" s="1">
        <f>DV11-DU11</f>
        <v>1.3619315243403207E-2</v>
      </c>
      <c r="DV19" s="1">
        <f>DW11-DV11</f>
        <v>1.2217550053804871E-2</v>
      </c>
      <c r="DW19" s="1">
        <f>DX11-DW11</f>
        <v>1.0945106223374523E-2</v>
      </c>
      <c r="DX19" s="1">
        <f>DY11-DX11</f>
        <v>9.7976363010161549E-3</v>
      </c>
      <c r="DY19" s="1">
        <f>DZ11-DY11</f>
        <v>8.7707881830851875E-3</v>
      </c>
      <c r="DZ19" s="1">
        <f>EA11-DZ11</f>
        <v>7.8602057183161378E-3</v>
      </c>
      <c r="EA19" s="1">
        <f>EB11-EA11</f>
        <v>7.0615292125069118E-3</v>
      </c>
      <c r="EB19" s="1">
        <f>EC11-EB11</f>
        <v>6.37039600138678E-3</v>
      </c>
    </row>
    <row r="21" spans="2:132" x14ac:dyDescent="0.25">
      <c r="B21" s="5">
        <v>25</v>
      </c>
      <c r="D21" s="1">
        <f>(E13-D13)*D5</f>
        <v>-9.4417453196430391E-3</v>
      </c>
      <c r="E21" s="1">
        <f>(F13-E13)*E5</f>
        <v>-1.7760201857648913E-2</v>
      </c>
      <c r="F21" s="1">
        <f>(G13-F13)*F5</f>
        <v>-2.4995174795005293E-2</v>
      </c>
      <c r="G21" s="1">
        <f>(H13-G13)*G5</f>
        <v>-3.1185322619739664E-2</v>
      </c>
      <c r="H21" s="1">
        <f>(I13-H13)*H5</f>
        <v>-3.6368028524723719E-2</v>
      </c>
      <c r="I21" s="1">
        <f>(J13-I13)*I5</f>
        <v>-4.1370032002507412E-2</v>
      </c>
      <c r="J21" s="1">
        <f>(K13-J13)*J5</f>
        <v>-4.650581894286366E-2</v>
      </c>
      <c r="K21" s="1">
        <f>(L13-K13)*K5</f>
        <v>-5.0923710677191522E-2</v>
      </c>
      <c r="L21" s="1">
        <f>(M13-L13)*L5</f>
        <v>-5.455296828098069E-2</v>
      </c>
      <c r="M21" s="1">
        <f>(N13-M13)*M5</f>
        <v>-5.7328559284154326E-2</v>
      </c>
      <c r="N21" s="1">
        <f>(O13-N13)*N5</f>
        <v>-5.9191353584107535E-2</v>
      </c>
      <c r="O21" s="1">
        <f>(P13-O13)*O5</f>
        <v>-6.0088615532756393E-2</v>
      </c>
      <c r="P21" s="1">
        <f>(Q13-P13)*P5</f>
        <v>-5.9974498961513481E-2</v>
      </c>
      <c r="Q21" s="1">
        <f>(R13-Q13)*Q5</f>
        <v>-5.8810528598822485E-2</v>
      </c>
      <c r="R21" s="1">
        <f>(S13-R13)*R5</f>
        <v>-5.6566050751499224E-2</v>
      </c>
      <c r="S21" s="1">
        <f>(T13-S13)*S5</f>
        <v>-5.3218633319727447E-2</v>
      </c>
      <c r="T21" s="1">
        <f>(U13-T13)*T5</f>
        <v>-4.8754396657632156E-2</v>
      </c>
      <c r="U21" s="1">
        <f>(V13-U13)*U5</f>
        <v>-4.3168258039407985E-2</v>
      </c>
      <c r="V21" s="1">
        <f>(W13-V13)*V5</f>
        <v>-3.6464074782183144E-2</v>
      </c>
      <c r="W21" s="1">
        <f>(X13-W13)*W5</f>
        <v>-2.8654671540570241E-2</v>
      </c>
      <c r="X21" s="1">
        <f>(Y13-X13)*X5</f>
        <v>-1.9761746213314467E-2</v>
      </c>
      <c r="Y21" s="1">
        <f>(Z13-Y13)*Y5</f>
        <v>-9.8156492565570127E-3</v>
      </c>
      <c r="Z21" s="1">
        <f>(AA13-Z13)*Z5</f>
        <v>1.1449622973663087E-3</v>
      </c>
      <c r="AA21" s="1">
        <f>(AB13-AA13)*AA5</f>
        <v>1.3073587817531542E-2</v>
      </c>
      <c r="AB21" s="1">
        <f>(AC13-AB13)*AB5</f>
        <v>2.5916455727908162E-2</v>
      </c>
      <c r="AC21" s="1">
        <f>(AD13-AC13)*AC5</f>
        <v>3.9613181519925107E-2</v>
      </c>
      <c r="AD21" s="1">
        <f>(AE13-AD13)*AD5</f>
        <v>5.4097503338956202E-2</v>
      </c>
      <c r="AE21" s="1">
        <f>(AF13-AE13)*AE5</f>
        <v>6.9298061080238643E-2</v>
      </c>
      <c r="AF21" s="1">
        <f>(AG13-AF13)*AF5</f>
        <v>8.5139206760589489E-2</v>
      </c>
      <c r="AG21" s="1">
        <f>(AH13-AG13)*AG5</f>
        <v>0.10154181679145542</v>
      </c>
      <c r="AH21" s="1">
        <f>(AI13-AH13)*AH5</f>
        <v>0.11842408488651134</v>
      </c>
      <c r="AI21" s="1">
        <f>(AJ13-AI13)*AI5</f>
        <v>0.13570228255782241</v>
      </c>
      <c r="AJ21" s="1">
        <f>(AK13-AJ13)*AJ5</f>
        <v>0.15329145977821115</v>
      </c>
      <c r="AK21" s="1">
        <f>(AL13-AK13)*AK5</f>
        <v>0.17110608554439799</v>
      </c>
      <c r="AL21" s="1">
        <f>(AM13-AL13)*AL5</f>
        <v>0.18906060765304758</v>
      </c>
      <c r="AM21" s="1">
        <f>(AN13-AM13)*AM5</f>
        <v>0.20706993303259522</v>
      </c>
      <c r="AN21" s="1">
        <f>(AO13-AN13)*AN5</f>
        <v>0.22504982567887458</v>
      </c>
      <c r="AO21" s="1">
        <f>(AP13-AO13)*AO5</f>
        <v>0.24291721833835175</v>
      </c>
      <c r="AP21" s="1">
        <f>(AQ13-AP13)*AP5</f>
        <v>0.26059044651456864</v>
      </c>
      <c r="AQ21" s="1">
        <f>(AR13-AQ13)*AQ5</f>
        <v>0.27798940725437027</v>
      </c>
      <c r="AR21" s="1">
        <f>(AS13-AR13)*AR5</f>
        <v>0.29503564890925582</v>
      </c>
      <c r="AS21" s="1">
        <f>(AT13-AS13)*AS5</f>
        <v>0.31165240131496119</v>
      </c>
      <c r="AT21" s="1">
        <f>(AU13-AT13)*AT5</f>
        <v>0.32776455147423245</v>
      </c>
      <c r="AU21" s="1">
        <f>(AV13-AU13)*AU5</f>
        <v>0.34329857591581414</v>
      </c>
      <c r="AV21" s="1">
        <f>(AW13-AV13)*AV5</f>
        <v>0.35818243381444992</v>
      </c>
      <c r="AW21" s="1">
        <f>(AX13-AW13)*AW5</f>
        <v>0.37234542908945906</v>
      </c>
      <c r="AX21" s="1">
        <f>(AY13-AX13)*AX5</f>
        <v>0.38571805148821664</v>
      </c>
      <c r="AY21" s="1">
        <f>(AZ13-AY13)*AY5</f>
        <v>0.39823179460628882</v>
      </c>
      <c r="AZ21" s="1">
        <f>(BA13-AZ13)*AZ5</f>
        <v>0.40981896215705432</v>
      </c>
      <c r="BA21" s="1">
        <f>(BB13-BA13)*BA5</f>
        <v>0.42041246498700935</v>
      </c>
      <c r="BB21" s="1">
        <f>(BC13-BB13)*BB5</f>
        <v>0.42994560757366734</v>
      </c>
      <c r="BC21" s="1">
        <f>(BD13-BC13)*BC5</f>
        <v>0.43835187331606257</v>
      </c>
      <c r="BD21" s="1">
        <f>(BE13-BD13)*BD5</f>
        <v>0.44556470387600461</v>
      </c>
      <c r="BE21" s="1">
        <f>(BF13-BE13)*BE5</f>
        <v>0.45151727716151624</v>
      </c>
      <c r="BF21" s="1">
        <f>(BG13-BF13)*BF5</f>
        <v>0.45614228369540688</v>
      </c>
      <c r="BG21" s="1">
        <f>(BH13-BG13)*BG5</f>
        <v>0.45937169971396841</v>
      </c>
      <c r="BH21" s="1">
        <f>(BI13-BH13)*BH5</f>
        <v>0.46113655822284433</v>
      </c>
      <c r="BI21" s="1">
        <f>(BJ13-BI13)*BI5</f>
        <v>0.46136671637665488</v>
      </c>
      <c r="BJ21" s="1">
        <f>(BK13-BJ13)*BJ5</f>
        <v>0.45999061711217321</v>
      </c>
      <c r="BK21" s="1">
        <f>(BL13-BK13)*BK5</f>
        <v>0.461028539629672</v>
      </c>
      <c r="BL21" s="1">
        <f>(BM13-BL13)*BL5</f>
        <v>0.45340475650131418</v>
      </c>
      <c r="BM21" s="1">
        <f>(BN13-BM13)*BM5</f>
        <v>0.44590681449612418</v>
      </c>
      <c r="BN21" s="1">
        <f>(BO13-BN13)*BN5</f>
        <v>0.4385318201189326</v>
      </c>
      <c r="BO21" s="1">
        <f>(BP13-BO13)*BO5</f>
        <v>0.43127791055745746</v>
      </c>
      <c r="BP21" s="1">
        <f>(BQ13-BP13)*BP5</f>
        <v>0.42414327881239183</v>
      </c>
      <c r="BQ21" s="1">
        <f>(BR13-BQ13)*BQ5</f>
        <v>0.41712611549303108</v>
      </c>
      <c r="BR21" s="1">
        <f>(BS13-BR13)*BR5</f>
        <v>0.41022460887395423</v>
      </c>
      <c r="BS21" s="1">
        <f>(BT13-BS13)*BS5</f>
        <v>0.40343694504831962</v>
      </c>
      <c r="BT21" s="1">
        <f>(BU13-BT13)*BT5</f>
        <v>0.39676130790922387</v>
      </c>
      <c r="BU21" s="1">
        <f>(BV13-BU13)*BU5</f>
        <v>0.3901958792982449</v>
      </c>
      <c r="BV21" s="1">
        <f>(BW13-BV13)*BV5</f>
        <v>0.38373883910242873</v>
      </c>
      <c r="BW21" s="1">
        <f>(BX13-BW13)*BW5</f>
        <v>0.37738836525574365</v>
      </c>
      <c r="BX21" s="1">
        <f>(BY13-BX13)*BX5</f>
        <v>0.37121550546011139</v>
      </c>
      <c r="BY21" s="1">
        <f>(BZ13-BY13)*BY5</f>
        <v>0.36522978333824402</v>
      </c>
      <c r="BZ21" s="1">
        <f>(CA13-BZ13)*BZ5</f>
        <v>0.35932415692794217</v>
      </c>
      <c r="CA21" s="1">
        <f>(CB13-CA13)*CA5</f>
        <v>0.35349762441689542</v>
      </c>
      <c r="CB21" s="1">
        <f>(CC13-CB13)*CB5</f>
        <v>0.34774972942196308</v>
      </c>
      <c r="CC21" s="1">
        <f>(CD13-CC13)*CC5</f>
        <v>0.34208001452966896</v>
      </c>
      <c r="CD21" s="1">
        <f>(CE13-CD13)*CD5</f>
        <v>0.33648802142552131</v>
      </c>
      <c r="CE21" s="1">
        <f>(CF13-CE13)*CE5</f>
        <v>0.33097329095059064</v>
      </c>
      <c r="CF21" s="1">
        <f>(CG13-CF13)*CF5</f>
        <v>0.32553536299447294</v>
      </c>
      <c r="CG21" s="1">
        <f>(CH13-CG13)*CG5</f>
        <v>0.32017377670762509</v>
      </c>
      <c r="CH21" s="1">
        <f>(CI13-CH13)*CH5</f>
        <v>0.314888070320062</v>
      </c>
      <c r="CI21" s="1">
        <f>(CJ13-CI13)*CI5</f>
        <v>0.30967778138771246</v>
      </c>
      <c r="CJ21" s="1">
        <f>(CK13-CJ13)*CJ5</f>
        <v>0.30454244662319829</v>
      </c>
      <c r="CK21" s="1">
        <f>(CL13-CK13)*CK5</f>
        <v>0.29948160202020252</v>
      </c>
      <c r="CL21" s="1">
        <f>(CM13-CL13)*CL5</f>
        <v>0.294494782883157</v>
      </c>
      <c r="CM21" s="1">
        <f>(CN13-CM13)*CM5</f>
        <v>0.28958152378185409</v>
      </c>
      <c r="CN21" s="1">
        <f>(CO13-CN13)*CN5</f>
        <v>0.28474135861461869</v>
      </c>
      <c r="CO21" s="1">
        <f>(CP13-CO13)*CO5</f>
        <v>0.27997382065793447</v>
      </c>
      <c r="CP21" s="1">
        <f>(CQ13-CP13)*CP5</f>
        <v>0.27527844249997402</v>
      </c>
      <c r="CQ21" s="1">
        <f>(CR13-CQ13)*CQ5</f>
        <v>0.27065475614066042</v>
      </c>
      <c r="CR21" s="1">
        <f>(CS13-CR13)*CR5</f>
        <v>0.26610229295508742</v>
      </c>
      <c r="CS21" s="1">
        <f>(CT13-CS13)*CS5</f>
        <v>0.2616205837495853</v>
      </c>
      <c r="CT21" s="1">
        <f>(CU13-CT13)*CT5</f>
        <v>0.25720915870797634</v>
      </c>
      <c r="CU21" s="1">
        <f>(CV13-CU13)*CU5</f>
        <v>0.25286754751552637</v>
      </c>
      <c r="CV21" s="1">
        <f>(CW13-CV13)*CV5</f>
        <v>0.24859527928570224</v>
      </c>
      <c r="CW21" s="1">
        <f>(CX13-CW13)*CW5</f>
        <v>0.24439188257642039</v>
      </c>
      <c r="CX21" s="1">
        <f>(CY13-CX13)*CX5</f>
        <v>0.24025688546119403</v>
      </c>
      <c r="CY21" s="1">
        <f>(CZ13-CY13)*CY5</f>
        <v>0.23618981549481549</v>
      </c>
      <c r="CZ21" s="1">
        <f>(DA13-CZ13)*CZ5</f>
        <v>0.23219019972500959</v>
      </c>
      <c r="DA21" s="1">
        <f>(DB13-DA13)*DA5</f>
        <v>0.22825756473372127</v>
      </c>
      <c r="DB21" s="1">
        <f>(DC13-DB13)*DB5</f>
        <v>0.22439143663942474</v>
      </c>
      <c r="DC21" s="1">
        <f>(DD13-DC13)*DC5</f>
        <v>0.22059134104062636</v>
      </c>
      <c r="DD21" s="1">
        <f>(DE13-DD13)*DD5</f>
        <v>0.21685680317288727</v>
      </c>
      <c r="DE21" s="1">
        <f>(DF13-DE13)*DE5</f>
        <v>0.21318734777180171</v>
      </c>
      <c r="DF21" s="1">
        <f>(DG13-DF13)*DF5</f>
        <v>0.20958249916639507</v>
      </c>
      <c r="DG21" s="1">
        <f>(DH13-DG13)*DG5</f>
        <v>0.20604178124574959</v>
      </c>
      <c r="DH21" s="1">
        <f>(DI13-DH13)*DH5</f>
        <v>0.20256471750946625</v>
      </c>
      <c r="DI21" s="1">
        <f>(DJ13-DI13)*DI5</f>
        <v>0.1991508310471729</v>
      </c>
      <c r="DJ21" s="1">
        <f>(DK13-DJ13)*DJ5</f>
        <v>0.19579964454984455</v>
      </c>
      <c r="DK21" s="1">
        <f>(DL13-DK13)*DK5</f>
        <v>0.19251068033477101</v>
      </c>
      <c r="DL21" s="1">
        <f>(DM13-DL13)*DL5</f>
        <v>0.18928346031991963</v>
      </c>
      <c r="DM21" s="1">
        <f>(DN13-DM13)*DM5</f>
        <v>0.18611750610389452</v>
      </c>
      <c r="DN21" s="1">
        <f>(DO13-DN13)*DN5</f>
        <v>0.18301233886319387</v>
      </c>
      <c r="DO21" s="1">
        <f>(DP13-DO13)*DO5</f>
        <v>0.179967479478361</v>
      </c>
      <c r="DP21" s="1">
        <f>(DQ13-DP13)*DP5</f>
        <v>0.17698244845439104</v>
      </c>
      <c r="DQ21" s="1">
        <f>(DR13-DQ13)*DQ5</f>
        <v>0.17405676595627506</v>
      </c>
      <c r="DR21" s="1">
        <f>(DS13-DR13)*DR5</f>
        <v>0.17118995185514427</v>
      </c>
      <c r="DS21" s="1">
        <f>(DT13-DS13)*DS5</f>
        <v>0.16838152566070821</v>
      </c>
      <c r="DT21" s="1">
        <f>(DU13-DT13)*DT5</f>
        <v>0.16563100660139563</v>
      </c>
      <c r="DU21" s="1">
        <f>(DV13-DU13)*DU5</f>
        <v>0.16293791355975976</v>
      </c>
      <c r="DV21" s="1">
        <f>(DW13-DV13)*DV5</f>
        <v>0.16030176517563743</v>
      </c>
      <c r="DW21" s="1">
        <f>(DX13-DW13)*DW5</f>
        <v>0.1577220797394398</v>
      </c>
      <c r="DX21" s="1">
        <f>(DY13-DX13)*DX5</f>
        <v>0.15519837527213515</v>
      </c>
      <c r="DY21" s="1">
        <f>(DZ13-DY13)*DY5</f>
        <v>0.15273016955126129</v>
      </c>
      <c r="DZ21" s="1">
        <f>(EA13-DZ13)*DZ5</f>
        <v>0.15031698003608177</v>
      </c>
      <c r="EA21" s="1">
        <f>(EB13-EA13)*EA5</f>
        <v>0.14795832392521413</v>
      </c>
      <c r="EB21" s="1">
        <f>(EC13-EB13)*EB5</f>
        <v>0.14565371818605244</v>
      </c>
    </row>
    <row r="22" spans="2:132" x14ac:dyDescent="0.25">
      <c r="B22" s="5">
        <v>50</v>
      </c>
      <c r="D22" s="1">
        <f>(E14-D14)*D6</f>
        <v>-1.7690617641494242E-2</v>
      </c>
      <c r="E22" s="1">
        <f>(F14-E14)*E6</f>
        <v>-3.1572622183419628E-2</v>
      </c>
      <c r="F22" s="1">
        <f>(G14-F14)*F6</f>
        <v>-4.1828927930509185E-2</v>
      </c>
      <c r="G22" s="1">
        <f>(H14-G14)*G6</f>
        <v>-4.8634750523419756E-2</v>
      </c>
      <c r="H22" s="1">
        <f>(I14-H14)*H6</f>
        <v>-5.2157035152202269E-2</v>
      </c>
      <c r="I22" s="1">
        <f>(J14-I14)*I6</f>
        <v>-5.3698100353792494E-2</v>
      </c>
      <c r="J22" s="1">
        <f>(K14-J14)*J6</f>
        <v>-5.3740641035611138E-2</v>
      </c>
      <c r="K22" s="1">
        <f>(L14-K14)*K6</f>
        <v>-5.1094955275575143E-2</v>
      </c>
      <c r="L22" s="1">
        <f>(M14-L14)*L6</f>
        <v>-4.5737834295718822E-2</v>
      </c>
      <c r="M22" s="1">
        <f>(N14-M14)*M6</f>
        <v>-3.7661816254910822E-2</v>
      </c>
      <c r="N22" s="1">
        <f>(O14-N14)*N6</f>
        <v>-2.6875142922265088E-2</v>
      </c>
      <c r="O22" s="1">
        <f>(P14-O14)*O6</f>
        <v>-1.3401852675146906E-2</v>
      </c>
      <c r="P22" s="1">
        <f>(Q14-P14)*P6</f>
        <v>2.718415886153517E-3</v>
      </c>
      <c r="Q22" s="1">
        <f>(R14-Q14)*Q6</f>
        <v>2.1430912299772231E-2</v>
      </c>
      <c r="R22" s="1">
        <f>(S14-R14)*R6</f>
        <v>4.2666551867203306E-2</v>
      </c>
      <c r="S22" s="1">
        <f>(T14-S14)*S6</f>
        <v>6.6342959344248734E-2</v>
      </c>
      <c r="T22" s="1">
        <f>(U14-T14)*T6</f>
        <v>9.2365747140622387E-2</v>
      </c>
      <c r="U22" s="1">
        <f>(V14-U14)*U6</f>
        <v>0.12062998666132842</v>
      </c>
      <c r="V22" s="1">
        <f>(W14-V14)*V6</f>
        <v>0.15102182319913818</v>
      </c>
      <c r="W22" s="1">
        <f>(X14-W14)*W6</f>
        <v>0.18342017539404898</v>
      </c>
      <c r="X22" s="1">
        <f>(Y14-X14)*X6</f>
        <v>0.21769847359435185</v>
      </c>
      <c r="Y22" s="1">
        <f>(Z14-Y14)*Y6</f>
        <v>0.25372637157971706</v>
      </c>
      <c r="Z22" s="1">
        <f>(AA14-Z14)*Z6</f>
        <v>0.29137139685921642</v>
      </c>
      <c r="AA22" s="1">
        <f>(AB14-AA14)*AA6</f>
        <v>0.33050048686433542</v>
      </c>
      <c r="AB22" s="1">
        <f>(AC14-AB14)*AB6</f>
        <v>0.37098138514729112</v>
      </c>
      <c r="AC22" s="1">
        <f>(AD14-AC14)*AC6</f>
        <v>0.41268387341905755</v>
      </c>
      <c r="AD22" s="1">
        <f>(AE14-AD14)*AD6</f>
        <v>0.45548082241284832</v>
      </c>
      <c r="AE22" s="1">
        <f>(AF14-AE14)*AE6</f>
        <v>0.49924905974043671</v>
      </c>
      <c r="AF22" s="1">
        <f>(AG14-AF14)*AF6</f>
        <v>0.54387005380209075</v>
      </c>
      <c r="AG22" s="1">
        <f>(AH14-AG14)*AG6</f>
        <v>0.58923042254280378</v>
      </c>
      <c r="AH22" s="1">
        <f>(AI14-AH14)*AH6</f>
        <v>0.63522228279433546</v>
      </c>
      <c r="AI22" s="1">
        <f>(AJ14-AI14)*AI6</f>
        <v>0.68174345130180936</v>
      </c>
      <c r="AJ22" s="1">
        <f>(AK14-AJ14)*AJ6</f>
        <v>0.72869752094784346</v>
      </c>
      <c r="AK22" s="1">
        <f>(AL14-AK14)*AK6</f>
        <v>0.77599382891517787</v>
      </c>
      <c r="AL22" s="1">
        <f>(AM14-AL14)*AL6</f>
        <v>0.82354733590511531</v>
      </c>
      <c r="AM22" s="1">
        <f>(AN14-AM14)*AM6</f>
        <v>0.87127843475992905</v>
      </c>
      <c r="AN22" s="1">
        <f>(AO14-AN14)*AN6</f>
        <v>0.91911270597697248</v>
      </c>
      <c r="AO22" s="1">
        <f>(AP14-AO14)*AO6</f>
        <v>0.96698063471336559</v>
      </c>
      <c r="AP22" s="1">
        <f>(AQ14-AP14)*AP6</f>
        <v>1.0148173007313859</v>
      </c>
      <c r="AQ22" s="1">
        <f>(AR14-AQ14)*AQ6</f>
        <v>1.0625620572143335</v>
      </c>
      <c r="AR22" s="1">
        <f>(AS14-AR14)*AR6</f>
        <v>1.1101582009101525</v>
      </c>
      <c r="AS22" s="1">
        <f>(AT14-AS14)*AS6</f>
        <v>1.157552646426</v>
      </c>
      <c r="AT22" s="1">
        <f>(AU14-AT14)*AT6</f>
        <v>1.2046956080023459</v>
      </c>
      <c r="AU22" s="1">
        <f>(AV14-AU14)*AU6</f>
        <v>1.2515402942312737</v>
      </c>
      <c r="AV22" s="1">
        <f>(AW14-AV14)*AV6</f>
        <v>1.2980426168778472</v>
      </c>
      <c r="AW22" s="1">
        <f>(AX14-AW14)*AW6</f>
        <v>1.3441609183133796</v>
      </c>
      <c r="AX22" s="1">
        <f>(AY14-AX14)*AX6</f>
        <v>1.3898557172481831</v>
      </c>
      <c r="AY22" s="1">
        <f>(AZ14-AY14)*AY6</f>
        <v>1.4350894730961679</v>
      </c>
      <c r="AZ22" s="1">
        <f>(BA14-AZ14)*AZ6</f>
        <v>1.4798263700465091</v>
      </c>
      <c r="BA22" s="1">
        <f>(BB14-BA14)*BA6</f>
        <v>1.5240321199744309</v>
      </c>
      <c r="BB22" s="1">
        <f>(BC14-BB14)*BB6</f>
        <v>1.5676737818497173</v>
      </c>
      <c r="BC22" s="1">
        <f>(BD14-BC14)*BC6</f>
        <v>1.6107195982700606</v>
      </c>
      <c r="BD22" s="1">
        <f>(BE14-BD14)*BD6</f>
        <v>1.6531388526325492</v>
      </c>
      <c r="BE22" s="1">
        <f>(BF14-BE14)*BE6</f>
        <v>1.6949017316604464</v>
      </c>
      <c r="BF22" s="1">
        <f>(BG14-BF14)*BF6</f>
        <v>1.7359792092685633</v>
      </c>
      <c r="BG22" s="1">
        <f>(BH14-BG14)*BG6</f>
        <v>1.776342939858397</v>
      </c>
      <c r="BH22" s="1">
        <f>(BI14-BH14)*BH6</f>
        <v>1.8159651625504087</v>
      </c>
      <c r="BI22" s="1">
        <f>(BJ14-BI14)*BI6</f>
        <v>1.854818615894281</v>
      </c>
      <c r="BJ22" s="1">
        <f>(BK14-BJ14)*BJ6</f>
        <v>1.8928764609796305</v>
      </c>
      <c r="BK22" s="1">
        <f>(BL14-BK14)*BK6</f>
        <v>1.9250842317831485</v>
      </c>
      <c r="BL22" s="1">
        <f>(BM14-BL14)*BL6</f>
        <v>1.8935132108749202</v>
      </c>
      <c r="BM22" s="1">
        <f>(BN14-BM14)*BM6</f>
        <v>1.8624606463099527</v>
      </c>
      <c r="BN22" s="1">
        <f>(BO14-BN14)*BN6</f>
        <v>1.8319160776499854</v>
      </c>
      <c r="BO22" s="1">
        <f>(BP14-BO14)*BO6</f>
        <v>1.8018719032079378</v>
      </c>
      <c r="BP22" s="1">
        <f>(BQ14-BP14)*BP6</f>
        <v>1.7723205478487407</v>
      </c>
      <c r="BQ22" s="1">
        <f>(BR14-BQ14)*BQ6</f>
        <v>1.7432544110351378</v>
      </c>
      <c r="BR22" s="1">
        <f>(BS14-BR14)*BR6</f>
        <v>1.7146658697492785</v>
      </c>
      <c r="BS22" s="1">
        <f>(BT14-BS14)*BS6</f>
        <v>1.6865472813943005</v>
      </c>
      <c r="BT22" s="1">
        <f>(BU14-BT14)*BT6</f>
        <v>1.6588909861482508</v>
      </c>
      <c r="BU22" s="1">
        <f>(BV14-BU14)*BU6</f>
        <v>1.6316893091866962</v>
      </c>
      <c r="BV22" s="1">
        <f>(BW14-BV14)*BV6</f>
        <v>1.6049555781204339</v>
      </c>
      <c r="BW22" s="1">
        <f>(BX14-BW14)*BW6</f>
        <v>1.5791911931222269</v>
      </c>
      <c r="BX22" s="1">
        <f>(BY14-BX14)*BX6</f>
        <v>1.5540138747742835</v>
      </c>
      <c r="BY22" s="1">
        <f>(BZ14-BY14)*BY6</f>
        <v>1.5291640802136235</v>
      </c>
      <c r="BZ22" s="1">
        <f>(CA14-BZ14)*BZ6</f>
        <v>1.5046400111999314</v>
      </c>
      <c r="CA22" s="1">
        <f>(CB14-CA14)*CA6</f>
        <v>1.4804398693187886</v>
      </c>
      <c r="CB22" s="1">
        <f>(CC14-CB14)*CB6</f>
        <v>1.4565618568461061</v>
      </c>
      <c r="CC22" s="1">
        <f>(CD14-CC14)*CC6</f>
        <v>1.4330041773779825</v>
      </c>
      <c r="CD22" s="1">
        <f>(CE14-CD14)*CD6</f>
        <v>1.4097650365373118</v>
      </c>
      <c r="CE22" s="1">
        <f>(CF14-CE14)*CE6</f>
        <v>1.3868426423439304</v>
      </c>
      <c r="CF22" s="1">
        <f>(CG14-CF14)*CF6</f>
        <v>1.3642352057079188</v>
      </c>
      <c r="CG22" s="1">
        <f>(CH14-CG14)*CG6</f>
        <v>1.3419409406651319</v>
      </c>
      <c r="CH22" s="1">
        <f>(CI14-CH14)*CH6</f>
        <v>1.319958064612168</v>
      </c>
      <c r="CI22" s="1">
        <f>(CJ14-CI14)*CI6</f>
        <v>1.2982847984835135</v>
      </c>
      <c r="CJ22" s="1">
        <f>(CK14-CJ14)*CJ6</f>
        <v>1.2769193667854295</v>
      </c>
      <c r="CK22" s="1">
        <f>(CL14-CK14)*CK6</f>
        <v>1.2558599976881664</v>
      </c>
      <c r="CL22" s="1">
        <f>(CM14-CL14)*CL6</f>
        <v>1.2351049229712694</v>
      </c>
      <c r="CM22" s="1">
        <f>(CN14-CM14)*CM6</f>
        <v>1.2146523779725349</v>
      </c>
      <c r="CN22" s="1">
        <f>(CO14-CN14)*CN6</f>
        <v>1.1945006014649808</v>
      </c>
      <c r="CO22" s="1">
        <f>(CP14-CO14)*CO6</f>
        <v>1.1746478355793568</v>
      </c>
      <c r="CP22" s="1">
        <f>(CQ14-CP14)*CP6</f>
        <v>1.1550923255754244</v>
      </c>
      <c r="CQ22" s="1">
        <f>(CR14-CQ14)*CQ6</f>
        <v>1.1358323197199123</v>
      </c>
      <c r="CR22" s="1">
        <f>(CS14-CR14)*CR6</f>
        <v>1.1168660690526584</v>
      </c>
      <c r="CS22" s="1">
        <f>(CT14-CS14)*CS6</f>
        <v>1.0981918271564155</v>
      </c>
      <c r="CT22" s="1">
        <f>(CU14-CT14)*CT6</f>
        <v>1.0798078499739585</v>
      </c>
      <c r="CU22" s="1">
        <f>(CV14-CU14)*CU6</f>
        <v>1.0617123955148189</v>
      </c>
      <c r="CV22" s="1">
        <f>(CW14-CV14)*CV6</f>
        <v>1.0439037236137907</v>
      </c>
      <c r="CW22" s="1">
        <f>(CX14-CW14)*CW6</f>
        <v>1.0263800957274472</v>
      </c>
      <c r="CX22" s="1">
        <f>(CY14-CX14)*CX6</f>
        <v>1.0091397746199902</v>
      </c>
      <c r="CY22" s="1">
        <f>(CZ14-CY14)*CY6</f>
        <v>0.99218102412813314</v>
      </c>
      <c r="CZ22" s="1">
        <f>(DA14-CZ14)*CZ6</f>
        <v>0.97550210890549338</v>
      </c>
      <c r="DA22" s="1">
        <f>(DB14-DA14)*DA6</f>
        <v>0.95910129418538825</v>
      </c>
      <c r="DB22" s="1">
        <f>(DC14-DB14)*DB6</f>
        <v>0.94297684548772809</v>
      </c>
      <c r="DC22" s="1">
        <f>(DD14-DC14)*DC6</f>
        <v>0.92712702842340622</v>
      </c>
      <c r="DD22" s="1">
        <f>(DE14-DD14)*DD6</f>
        <v>0.91155010841666428</v>
      </c>
      <c r="DE22" s="1">
        <f>(DF14-DE14)*DE6</f>
        <v>0.89624435048442386</v>
      </c>
      <c r="DF22" s="1">
        <f>(DG14-DF14)*DF6</f>
        <v>0.88120801902262658</v>
      </c>
      <c r="DG22" s="1">
        <f>(DH14-DG14)*DG6</f>
        <v>0.86643937756810641</v>
      </c>
      <c r="DH22" s="1">
        <f>(DI14-DH14)*DH6</f>
        <v>0.85193668859992944</v>
      </c>
      <c r="DI22" s="1">
        <f>(DJ14-DI14)*DI6</f>
        <v>0.83769821332193461</v>
      </c>
      <c r="DJ22" s="1">
        <f>(DK14-DJ14)*DJ6</f>
        <v>0.82372221151558944</v>
      </c>
      <c r="DK22" s="1">
        <f>(DL14-DK14)*DK6</f>
        <v>0.81000694129073969</v>
      </c>
      <c r="DL22" s="1">
        <f>(DM14-DL14)*DL6</f>
        <v>0.79655065896868116</v>
      </c>
      <c r="DM22" s="1">
        <f>(DN14-DM14)*DM6</f>
        <v>0.78335161888292881</v>
      </c>
      <c r="DN22" s="1">
        <f>(DO14-DN14)*DN6</f>
        <v>0.77040807326283967</v>
      </c>
      <c r="DO22" s="1">
        <f>(DP14-DO14)*DO6</f>
        <v>0.75771827203806297</v>
      </c>
      <c r="DP22" s="1">
        <f>(DQ14-DP14)*DP6</f>
        <v>0.74528046274491921</v>
      </c>
      <c r="DQ22" s="1">
        <f>(DR14-DQ14)*DQ6</f>
        <v>0.73309289039545544</v>
      </c>
      <c r="DR22" s="1">
        <f>(DS14-DR14)*DR6</f>
        <v>0.72115379734813589</v>
      </c>
      <c r="DS22" s="1">
        <f>(DT14-DS14)*DS6</f>
        <v>0.70946142320674022</v>
      </c>
      <c r="DT22" s="1">
        <f>(DU14-DT14)*DT6</f>
        <v>0.69801400474166286</v>
      </c>
      <c r="DU22" s="1">
        <f>(DV14-DU14)*DU6</f>
        <v>0.68680977577497337</v>
      </c>
      <c r="DV22" s="1">
        <f>(DW14-DV14)*DV6</f>
        <v>0.67584696711882231</v>
      </c>
      <c r="DW22" s="1">
        <f>(DX14-DW14)*DW6</f>
        <v>0.66512380649048108</v>
      </c>
      <c r="DX22" s="1">
        <f>(DY14-DX14)*DX6</f>
        <v>0.65463851850086563</v>
      </c>
      <c r="DY22" s="1">
        <f>(DZ14-DY14)*DY6</f>
        <v>0.64438932451115194</v>
      </c>
      <c r="DZ22" s="1">
        <f>(EA14-DZ14)*DZ6</f>
        <v>0.63437444267988163</v>
      </c>
      <c r="EA22" s="1">
        <f>(EB14-EA14)*EA6</f>
        <v>0.62459208785644715</v>
      </c>
      <c r="EB22" s="1">
        <f>(EC14-EB14)*EB6</f>
        <v>0.61504047159687925</v>
      </c>
    </row>
    <row r="23" spans="2:132" x14ac:dyDescent="0.25">
      <c r="B23" s="5">
        <v>75</v>
      </c>
      <c r="D23" s="1">
        <f>(E15-D15)*D7</f>
        <v>-0.13771366752599742</v>
      </c>
      <c r="E23" s="1">
        <f>(F15-E15)*E7</f>
        <v>-0.20326126463335506</v>
      </c>
      <c r="F23" s="1">
        <f>(G15-F15)*F7</f>
        <v>-0.2084583328227726</v>
      </c>
      <c r="G23" s="1">
        <f>(H15-G15)*G7</f>
        <v>-0.16669862295458301</v>
      </c>
      <c r="H23" s="1">
        <f>(I15-H15)*H7</f>
        <v>-9.1643827056520702E-2</v>
      </c>
      <c r="I23" s="1">
        <f>(J15-I15)*I7</f>
        <v>-9.3170965865866998E-2</v>
      </c>
      <c r="J23" s="1">
        <f>(K15-J15)*J7</f>
        <v>-0.14311521226687199</v>
      </c>
      <c r="K23" s="1">
        <f>(L15-K15)*K7</f>
        <v>-8.4689856830639218E-2</v>
      </c>
      <c r="L23" s="1">
        <f>(M15-L15)*L7</f>
        <v>9.9096619640527614E-2</v>
      </c>
      <c r="M23" s="1">
        <f>(N15-M15)*M7</f>
        <v>0.40642688078029082</v>
      </c>
      <c r="N23" s="1">
        <f>(O15-N15)*N7</f>
        <v>0.81431910899866611</v>
      </c>
      <c r="O23" s="1">
        <f>(P15-O15)*O7</f>
        <v>1.2840579717356366</v>
      </c>
      <c r="P23" s="1">
        <f>(Q15-P15)*P7</f>
        <v>1.7718818023550613</v>
      </c>
      <c r="Q23" s="1">
        <f>(R15-Q15)*Q7</f>
        <v>2.2380838082037338</v>
      </c>
      <c r="R23" s="1">
        <f>(S15-R15)*R7</f>
        <v>2.6504585950248325</v>
      </c>
      <c r="S23" s="1">
        <f>(T15-S15)*S7</f>
        <v>2.9831284157521658</v>
      </c>
      <c r="T23" s="1">
        <f>(U15-T15)*T7</f>
        <v>3.2136371944411262</v>
      </c>
      <c r="U23" s="1">
        <f>(V15-U15)*U7</f>
        <v>3.3201798956402762</v>
      </c>
      <c r="V23" s="1">
        <f>(W15-V15)*V7</f>
        <v>3.2794502694360759</v>
      </c>
      <c r="W23" s="1">
        <f>(X15-W15)*W7</f>
        <v>3.0648699909065558</v>
      </c>
      <c r="X23" s="1">
        <f>(Y15-X15)*X7</f>
        <v>2.6447325745884114</v>
      </c>
      <c r="Y23" s="1">
        <f>(Z15-Y15)*Y7</f>
        <v>2.2228184981373125</v>
      </c>
      <c r="Z23" s="1">
        <f>(AA15-Z15)*Z7</f>
        <v>2.3668636046550717</v>
      </c>
      <c r="AA23" s="1">
        <f>(AB15-AA15)*AA7</f>
        <v>2.5590587106926792</v>
      </c>
      <c r="AB23" s="1">
        <f>(AC15-AB15)*AB7</f>
        <v>2.7575504006603255</v>
      </c>
      <c r="AC23" s="1">
        <f>(AD15-AC15)*AC7</f>
        <v>2.9599893049350463</v>
      </c>
      <c r="AD23" s="1">
        <f>(AE15-AD15)*AD7</f>
        <v>3.1640041356815041</v>
      </c>
      <c r="AE23" s="1">
        <f>(AF15-AE15)*AE7</f>
        <v>3.3672264792498794</v>
      </c>
      <c r="AF23" s="1">
        <f>(AG15-AF15)*AF7</f>
        <v>3.567308460718789</v>
      </c>
      <c r="AG23" s="1">
        <f>(AH15-AG15)*AG7</f>
        <v>3.7619340708395326</v>
      </c>
      <c r="AH23" s="1">
        <f>(AI15-AH15)*AH7</f>
        <v>3.9488251211831193</v>
      </c>
      <c r="AI23" s="1">
        <f>(AJ15-AI15)*AI7</f>
        <v>4.1257428315395668</v>
      </c>
      <c r="AJ23" s="1">
        <f>(AK15-AJ15)*AJ7</f>
        <v>4.2904859936453743</v>
      </c>
      <c r="AK23" s="1">
        <f>(AL15-AK15)*AK7</f>
        <v>4.4408865305035921</v>
      </c>
      <c r="AL23" s="1">
        <f>(AM15-AL15)*AL7</f>
        <v>4.5748031152658406</v>
      </c>
      <c r="AM23" s="1">
        <f>(AN15-AM15)*AM7</f>
        <v>4.6901133423653008</v>
      </c>
      <c r="AN23" s="1">
        <f>(AO15-AN15)*AN7</f>
        <v>4.7847047809740531</v>
      </c>
      <c r="AO23" s="1">
        <f>(AP15-AO15)*AO7</f>
        <v>4.856465075852368</v>
      </c>
      <c r="AP23" s="1">
        <f>(AQ15-AP15)*AP7</f>
        <v>4.9153387472809653</v>
      </c>
      <c r="AQ23" s="1">
        <f>(AR15-AQ15)*AQ7</f>
        <v>5.003449566135906</v>
      </c>
      <c r="AR23" s="1">
        <f>(AS15-AR15)*AR7</f>
        <v>5.1028418142383014</v>
      </c>
      <c r="AS23" s="1">
        <f>(AT15-AS15)*AS7</f>
        <v>5.2098563526001129</v>
      </c>
      <c r="AT23" s="1">
        <f>(AU15-AT15)*AT7</f>
        <v>5.3230772838733946</v>
      </c>
      <c r="AU23" s="1">
        <f>(AV15-AU15)*AU7</f>
        <v>5.4410987226457879</v>
      </c>
      <c r="AV23" s="1">
        <f>(AW15-AV15)*AV7</f>
        <v>5.5625239758337246</v>
      </c>
      <c r="AW23" s="1">
        <f>(AX15-AW15)*AW7</f>
        <v>5.6859657547445837</v>
      </c>
      <c r="AX23" s="1">
        <f>(AY15-AX15)*AX7</f>
        <v>5.8100470427035766</v>
      </c>
      <c r="AY23" s="1">
        <f>(AZ15-AY15)*AY7</f>
        <v>5.9334023428826885</v>
      </c>
      <c r="AZ23" s="1">
        <f>(BA15-AZ15)*AZ7</f>
        <v>6.054679105704504</v>
      </c>
      <c r="BA23" s="1">
        <f>(BB15-BA15)*BA7</f>
        <v>6.1725391888485639</v>
      </c>
      <c r="BB23" s="1">
        <f>(BC15-BB15)*BB7</f>
        <v>6.2856602419884595</v>
      </c>
      <c r="BC23" s="1">
        <f>(BD15-BC15)*BC7</f>
        <v>6.3927369348219711</v>
      </c>
      <c r="BD23" s="1">
        <f>(BE15-BD15)*BD7</f>
        <v>6.492481966239545</v>
      </c>
      <c r="BE23" s="1">
        <f>(BF15-BE15)*BE7</f>
        <v>6.5836268030883636</v>
      </c>
      <c r="BF23" s="1">
        <f>(BG15-BF15)*BF7</f>
        <v>6.6649221040470774</v>
      </c>
      <c r="BG23" s="1">
        <f>(BH15-BG15)*BG7</f>
        <v>6.7351377865527118</v>
      </c>
      <c r="BH23" s="1">
        <f>(BI15-BH15)*BH7</f>
        <v>6.7930626949989454</v>
      </c>
      <c r="BI23" s="1">
        <f>(BJ15-BI15)*BI7</f>
        <v>6.8375038223076663</v>
      </c>
      <c r="BJ23" s="1">
        <f>(BK15-BJ15)*BJ7</f>
        <v>6.8672850531700602</v>
      </c>
      <c r="BK23" s="1">
        <f>(BL15-BK15)*BK7</f>
        <v>6.9549749397173137</v>
      </c>
      <c r="BL23" s="1">
        <f>(BM15-BL15)*BL7</f>
        <v>6.2732508538793565</v>
      </c>
      <c r="BM23" s="1">
        <f>(BN15-BM15)*BM7</f>
        <v>5.6656874776390982</v>
      </c>
      <c r="BN23" s="1">
        <f>(BO15-BN15)*BN7</f>
        <v>5.1032585570421709</v>
      </c>
      <c r="BO23" s="1">
        <f>(BP15-BO15)*BO7</f>
        <v>4.5853619103371903</v>
      </c>
      <c r="BP23" s="1">
        <f>(BQ15-BP15)*BP7</f>
        <v>4.1117686789413206</v>
      </c>
      <c r="BQ23" s="1">
        <f>(BR15-BQ15)*BQ7</f>
        <v>3.6821948601723702</v>
      </c>
      <c r="BR23" s="1">
        <f>(BS15-BR15)*BR7</f>
        <v>3.2962967759665656</v>
      </c>
      <c r="BS23" s="1">
        <f>(BT15-BS15)*BS7</f>
        <v>2.9536693593924825</v>
      </c>
      <c r="BT23" s="1">
        <f>(BU15-BT15)*BT7</f>
        <v>2.6538469059166783</v>
      </c>
      <c r="BU23" s="1">
        <f>(BV15-BU15)*BU7</f>
        <v>2.3963059109008444</v>
      </c>
      <c r="BV23" s="1">
        <f>(BW15-BV15)*BV7</f>
        <v>2.1785946096178868</v>
      </c>
      <c r="BW23" s="1">
        <f>(BX15-BW15)*BW7</f>
        <v>1.9785572483813911</v>
      </c>
      <c r="BX23" s="1">
        <f>(BY15-BX15)*BX7</f>
        <v>1.7880446713941216</v>
      </c>
      <c r="BY23" s="1">
        <f>(BZ15-BY15)*BY7</f>
        <v>1.6084910093010181</v>
      </c>
      <c r="BZ23" s="1">
        <f>(CA15-BZ15)*BZ7</f>
        <v>1.440551922700454</v>
      </c>
      <c r="CA23" s="1">
        <f>(CB15-CA15)*CA7</f>
        <v>1.2848771173617306</v>
      </c>
      <c r="CB23" s="1">
        <f>(CC15-CB15)*CB7</f>
        <v>1.1421096416332066</v>
      </c>
      <c r="CC23" s="1">
        <f>(CD15-CC15)*CC7</f>
        <v>1.0128854227868209</v>
      </c>
      <c r="CD23" s="1">
        <f>(CE15-CD15)*CD7</f>
        <v>0.89783305298257143</v>
      </c>
      <c r="CE23" s="1">
        <f>(CF15-CE15)*CE7</f>
        <v>0.79757383175828367</v>
      </c>
      <c r="CF23" s="1">
        <f>(CG15-CF15)*CF7</f>
        <v>0.71272206848068576</v>
      </c>
      <c r="CG23" s="1">
        <f>(CH15-CG15)*CG7</f>
        <v>0.64388564533013437</v>
      </c>
      <c r="CH23" s="1">
        <f>(CI15-CH15)*CH7</f>
        <v>0.59166683989588531</v>
      </c>
      <c r="CI23" s="1">
        <f>(CJ15-CI15)*CI7</f>
        <v>0.55194391251549157</v>
      </c>
      <c r="CJ23" s="1">
        <f>(CK15-CJ15)*CJ7</f>
        <v>0.50737314436755876</v>
      </c>
      <c r="CK23" s="1">
        <f>(CL15-CK15)*CK7</f>
        <v>0.46226873533629403</v>
      </c>
      <c r="CL23" s="1">
        <f>(CM15-CL15)*CL7</f>
        <v>0.41774677795003839</v>
      </c>
      <c r="CM23" s="1">
        <f>(CN15-CM15)*CM7</f>
        <v>0.37429556405260578</v>
      </c>
      <c r="CN23" s="1">
        <f>(CO15-CN15)*CN7</f>
        <v>0.33240375422278484</v>
      </c>
      <c r="CO23" s="1">
        <f>(CP15-CO15)*CO7</f>
        <v>0.29256019417451457</v>
      </c>
      <c r="CP23" s="1">
        <f>(CQ15-CP15)*CP7</f>
        <v>0.25525374550093155</v>
      </c>
      <c r="CQ23" s="1">
        <f>(CR15-CQ15)*CQ7</f>
        <v>0.22097313679405614</v>
      </c>
      <c r="CR23" s="1">
        <f>(CS15-CR15)*CR7</f>
        <v>0.19020684066749294</v>
      </c>
      <c r="CS23" s="1">
        <f>(CT15-CS15)*CS7</f>
        <v>0.16344298246946828</v>
      </c>
      <c r="CT23" s="1">
        <f>(CU15-CT15)*CT7</f>
        <v>0.14116928593762482</v>
      </c>
      <c r="CU23" s="1">
        <f>(CV15-CU15)*CU7</f>
        <v>0.12387306134267997</v>
      </c>
      <c r="CV23" s="1">
        <f>(CW15-CV15)*CV7</f>
        <v>0.11204124108020309</v>
      </c>
      <c r="CW23" s="1">
        <f>(CX15-CW15)*CW7</f>
        <v>0.10616046790051706</v>
      </c>
      <c r="CX23" s="1">
        <f>(CY15-CX15)*CX7</f>
        <v>0.10671724072792427</v>
      </c>
      <c r="CY23" s="1">
        <f>(CZ15-CY15)*CY7</f>
        <v>0.10853796723845177</v>
      </c>
      <c r="CZ23" s="1">
        <f>(DA15-CZ15)*CZ7</f>
        <v>0.10367632478297931</v>
      </c>
      <c r="DA23" s="1">
        <f>(DB15-DA15)*DA7</f>
        <v>9.7431240883227938E-2</v>
      </c>
      <c r="DB23" s="1">
        <f>(DC15-DB15)*DB7</f>
        <v>9.0108067055025678E-2</v>
      </c>
      <c r="DC23" s="1">
        <f>(DD15-DC15)*DC7</f>
        <v>8.1933020399984749E-2</v>
      </c>
      <c r="DD23" s="1">
        <f>(DE15-DD15)*DD7</f>
        <v>7.3132420167928369E-2</v>
      </c>
      <c r="DE23" s="1">
        <f>(DF15-DE15)*DE7</f>
        <v>6.3932674518655211E-2</v>
      </c>
      <c r="DF23" s="1">
        <f>(DG15-DF15)*DF7</f>
        <v>5.4560264135832662E-2</v>
      </c>
      <c r="DG23" s="1">
        <f>(DH15-DG15)*DG7</f>
        <v>4.5241723965577157E-2</v>
      </c>
      <c r="DH23" s="1">
        <f>(DI15-DH15)*DH7</f>
        <v>3.6203623917154336E-2</v>
      </c>
      <c r="DI23" s="1">
        <f>(DJ15-DI15)*DI7</f>
        <v>2.767254989853114E-2</v>
      </c>
      <c r="DJ23" s="1">
        <f>(DK15-DJ15)*DJ7</f>
        <v>1.9875086137675489E-2</v>
      </c>
      <c r="DK23" s="1">
        <f>(DL15-DK15)*DK7</f>
        <v>1.3037799976586524E-2</v>
      </c>
      <c r="DL23" s="1">
        <f>(DM15-DL15)*DL7</f>
        <v>7.3872302047296385E-3</v>
      </c>
      <c r="DM23" s="1">
        <f>(DN15-DM15)*DM7</f>
        <v>3.1498801153357213E-3</v>
      </c>
      <c r="DN23" s="1">
        <f>(DO15-DN15)*DN7</f>
        <v>5.5221628720803862E-4</v>
      </c>
      <c r="DO23" s="1">
        <f>(DP15-DO15)*DO7</f>
        <v>-1.7932572309424912E-4</v>
      </c>
      <c r="DP23" s="1">
        <f>(DQ15-DP15)*DP7</f>
        <v>1.1816722850584742E-3</v>
      </c>
      <c r="DQ23" s="1">
        <f>(DR15-DQ15)*DQ7</f>
        <v>4.861633873452979E-3</v>
      </c>
      <c r="DR23" s="1">
        <f>(DS15-DR15)*DR7</f>
        <v>1.1087020862891985E-2</v>
      </c>
      <c r="DS23" s="1">
        <f>(DT15-DS15)*DS7</f>
        <v>1.8411985849158971E-2</v>
      </c>
      <c r="DT23" s="1">
        <f>(DU15-DT15)*DT7</f>
        <v>1.7892429318760388E-2</v>
      </c>
      <c r="DU23" s="1">
        <f>(DV15-DU15)*DU7</f>
        <v>1.6079180827315336E-2</v>
      </c>
      <c r="DV23" s="1">
        <f>(DW15-DV15)*DV7</f>
        <v>1.4423874834730252E-2</v>
      </c>
      <c r="DW23" s="1">
        <f>(DX15-DW15)*DW7</f>
        <v>1.2921355996067412E-2</v>
      </c>
      <c r="DX23" s="1">
        <f>(DY15-DX15)*DX7</f>
        <v>1.156646726172415E-2</v>
      </c>
      <c r="DY23" s="1">
        <f>(DZ15-DY15)*DY7</f>
        <v>1.0354050086237198E-2</v>
      </c>
      <c r="DZ23" s="1">
        <f>(EA15-DZ15)*DZ7</f>
        <v>9.2789446209786842E-3</v>
      </c>
      <c r="EA23" s="1">
        <f>(EB15-EA15)*EA7</f>
        <v>8.3359898796693151E-3</v>
      </c>
      <c r="EB23" s="1">
        <f>(EC15-EB15)*EB7</f>
        <v>7.5200239142613028E-3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BCB2-6E92-4A25-86CF-B81C7AA24534}">
  <dimension ref="B2:EC56"/>
  <sheetViews>
    <sheetView tabSelected="1" topLeftCell="A58" workbookViewId="0">
      <selection activeCell="I83" sqref="I83"/>
    </sheetView>
  </sheetViews>
  <sheetFormatPr defaultRowHeight="15" x14ac:dyDescent="0.25"/>
  <cols>
    <col min="4" max="4" width="12.7109375" bestFit="1" customWidth="1"/>
  </cols>
  <sheetData>
    <row r="2" spans="2:133" x14ac:dyDescent="0.25">
      <c r="D2" s="13" t="s">
        <v>12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</row>
    <row r="3" spans="2:133" x14ac:dyDescent="0.25">
      <c r="D3" s="12">
        <v>50</v>
      </c>
      <c r="E3" s="12">
        <v>100</v>
      </c>
      <c r="F3" s="12">
        <v>150</v>
      </c>
      <c r="G3" s="12">
        <v>200</v>
      </c>
      <c r="H3" s="12">
        <v>250</v>
      </c>
      <c r="I3" s="12">
        <v>300</v>
      </c>
      <c r="J3" s="12">
        <v>350</v>
      </c>
      <c r="K3" s="12">
        <v>400</v>
      </c>
      <c r="L3" s="12">
        <v>450</v>
      </c>
      <c r="M3" s="12">
        <v>500</v>
      </c>
      <c r="N3" s="12">
        <v>550</v>
      </c>
      <c r="O3" s="12">
        <v>600</v>
      </c>
      <c r="P3" s="12">
        <v>650</v>
      </c>
      <c r="Q3" s="12">
        <v>700</v>
      </c>
      <c r="R3" s="12">
        <v>750</v>
      </c>
      <c r="S3" s="12">
        <v>800</v>
      </c>
      <c r="T3" s="12">
        <v>850</v>
      </c>
      <c r="U3" s="12">
        <v>900</v>
      </c>
      <c r="V3" s="12">
        <v>950</v>
      </c>
      <c r="W3" s="12">
        <v>1000</v>
      </c>
      <c r="X3" s="12">
        <v>1050</v>
      </c>
      <c r="Y3" s="12">
        <v>1100</v>
      </c>
      <c r="Z3" s="12">
        <v>1150</v>
      </c>
      <c r="AA3" s="12">
        <v>1200</v>
      </c>
      <c r="AB3" s="12">
        <v>1250</v>
      </c>
      <c r="AC3" s="12">
        <v>1300</v>
      </c>
      <c r="AD3" s="12">
        <v>1350</v>
      </c>
      <c r="AE3" s="12">
        <v>1400</v>
      </c>
      <c r="AF3" s="12">
        <v>1450</v>
      </c>
      <c r="AG3" s="12">
        <v>1500</v>
      </c>
      <c r="AH3" s="12">
        <v>1550</v>
      </c>
      <c r="AI3" s="12">
        <v>1600</v>
      </c>
      <c r="AJ3" s="12">
        <v>1650</v>
      </c>
      <c r="AK3" s="12">
        <v>1700</v>
      </c>
      <c r="AL3" s="12">
        <v>1750</v>
      </c>
      <c r="AM3" s="12">
        <v>1800</v>
      </c>
      <c r="AN3" s="12">
        <v>1850</v>
      </c>
      <c r="AO3" s="12">
        <v>1900</v>
      </c>
      <c r="AP3" s="12">
        <v>1950</v>
      </c>
      <c r="AQ3" s="12">
        <v>2000</v>
      </c>
      <c r="AR3" s="12">
        <v>2050</v>
      </c>
      <c r="AS3" s="12">
        <v>2100</v>
      </c>
      <c r="AT3" s="12">
        <v>2150</v>
      </c>
      <c r="AU3" s="12">
        <v>2200</v>
      </c>
      <c r="AV3" s="12">
        <v>2250</v>
      </c>
      <c r="AW3" s="12">
        <v>2300</v>
      </c>
      <c r="AX3" s="12">
        <v>2350</v>
      </c>
      <c r="AY3" s="12">
        <v>2400</v>
      </c>
      <c r="AZ3" s="12">
        <v>2450</v>
      </c>
      <c r="BA3" s="12">
        <v>2500</v>
      </c>
      <c r="BB3" s="12">
        <v>2550</v>
      </c>
      <c r="BC3" s="12">
        <v>2600</v>
      </c>
      <c r="BD3" s="12">
        <v>2650</v>
      </c>
      <c r="BE3" s="12">
        <v>2700</v>
      </c>
      <c r="BF3" s="12">
        <v>2750</v>
      </c>
      <c r="BG3" s="12">
        <v>2800</v>
      </c>
      <c r="BH3" s="12">
        <v>2850</v>
      </c>
      <c r="BI3" s="12">
        <v>2900</v>
      </c>
      <c r="BJ3" s="12">
        <v>2950</v>
      </c>
      <c r="BK3" s="12">
        <v>3000</v>
      </c>
      <c r="BL3" s="12">
        <v>3050</v>
      </c>
      <c r="BM3" s="12">
        <v>3100</v>
      </c>
      <c r="BN3" s="12">
        <v>3150</v>
      </c>
      <c r="BO3" s="12">
        <v>3200</v>
      </c>
      <c r="BP3" s="12">
        <v>3250</v>
      </c>
      <c r="BQ3" s="12">
        <v>3300</v>
      </c>
      <c r="BR3" s="12">
        <v>3350</v>
      </c>
      <c r="BS3" s="12">
        <v>3400</v>
      </c>
      <c r="BT3" s="12">
        <v>3450</v>
      </c>
      <c r="BU3" s="12">
        <v>3500</v>
      </c>
      <c r="BV3" s="12">
        <v>3550</v>
      </c>
      <c r="BW3" s="12">
        <v>3600</v>
      </c>
      <c r="BX3" s="12">
        <v>3650</v>
      </c>
      <c r="BY3" s="12">
        <v>3700</v>
      </c>
      <c r="BZ3" s="12">
        <v>3750</v>
      </c>
      <c r="CA3" s="12">
        <v>3800</v>
      </c>
      <c r="CB3" s="12">
        <v>3850</v>
      </c>
      <c r="CC3" s="12">
        <v>3900</v>
      </c>
      <c r="CD3" s="12">
        <v>3950</v>
      </c>
      <c r="CE3" s="12">
        <v>4000</v>
      </c>
      <c r="CF3" s="12">
        <v>4050</v>
      </c>
      <c r="CG3" s="12">
        <v>4100</v>
      </c>
      <c r="CH3" s="12">
        <v>4150</v>
      </c>
      <c r="CI3" s="12">
        <v>4200</v>
      </c>
      <c r="CJ3" s="12">
        <v>4250</v>
      </c>
      <c r="CK3" s="12">
        <v>4300</v>
      </c>
      <c r="CL3" s="12">
        <v>4350</v>
      </c>
      <c r="CM3" s="12">
        <v>4400</v>
      </c>
      <c r="CN3" s="12">
        <v>4450</v>
      </c>
      <c r="CO3" s="12">
        <v>4500</v>
      </c>
      <c r="CP3" s="12">
        <v>4550</v>
      </c>
      <c r="CQ3" s="12">
        <v>4600</v>
      </c>
      <c r="CR3" s="12">
        <v>4650</v>
      </c>
      <c r="CS3" s="12">
        <v>4700</v>
      </c>
      <c r="CT3" s="12">
        <v>4750</v>
      </c>
      <c r="CU3" s="12">
        <v>4800</v>
      </c>
      <c r="CV3" s="12">
        <v>4850</v>
      </c>
      <c r="CW3" s="12">
        <v>4900</v>
      </c>
      <c r="CX3" s="12">
        <v>4950</v>
      </c>
      <c r="CY3" s="12">
        <v>5000</v>
      </c>
      <c r="CZ3" s="12">
        <v>5050</v>
      </c>
      <c r="DA3" s="12">
        <v>5100</v>
      </c>
      <c r="DB3" s="12">
        <v>5150</v>
      </c>
      <c r="DC3" s="12">
        <v>5200</v>
      </c>
      <c r="DD3" s="12">
        <v>5250</v>
      </c>
      <c r="DE3" s="12">
        <v>5300</v>
      </c>
      <c r="DF3" s="12">
        <v>5350</v>
      </c>
      <c r="DG3" s="12">
        <v>5400</v>
      </c>
      <c r="DH3" s="12">
        <v>5450</v>
      </c>
      <c r="DI3" s="12">
        <v>5500</v>
      </c>
      <c r="DJ3" s="12">
        <v>5550</v>
      </c>
      <c r="DK3" s="12">
        <v>5600</v>
      </c>
      <c r="DL3" s="12">
        <v>5650</v>
      </c>
      <c r="DM3" s="12">
        <v>5700</v>
      </c>
      <c r="DN3" s="12">
        <v>5750</v>
      </c>
      <c r="DO3" s="12">
        <v>5800</v>
      </c>
      <c r="DP3" s="12">
        <v>5850</v>
      </c>
      <c r="DQ3" s="12">
        <v>5900</v>
      </c>
      <c r="DR3" s="12">
        <v>5950</v>
      </c>
      <c r="DS3" s="12">
        <v>6000</v>
      </c>
      <c r="DT3" s="12">
        <v>6050</v>
      </c>
      <c r="DU3" s="12">
        <v>6100</v>
      </c>
      <c r="DV3" s="12">
        <v>6150</v>
      </c>
      <c r="DW3" s="12">
        <v>6200</v>
      </c>
      <c r="DX3" s="12">
        <v>6250</v>
      </c>
      <c r="DY3" s="12">
        <v>6300</v>
      </c>
      <c r="DZ3" s="12">
        <v>6350</v>
      </c>
      <c r="EA3" s="12">
        <v>6400</v>
      </c>
      <c r="EB3" s="12">
        <v>6450</v>
      </c>
      <c r="EC3" s="12">
        <v>6500</v>
      </c>
    </row>
    <row r="5" spans="2:133" x14ac:dyDescent="0.25">
      <c r="B5" s="5">
        <v>25</v>
      </c>
      <c r="C5" s="3">
        <f>1 - SUM(D5:EB5)</f>
        <v>-0.22960229596546888</v>
      </c>
      <c r="D5">
        <f>('500m + Pressure Losses Profile'!D21-'500m + Pressure Losses Profile'!D17)/SUM('500m + Pressure Losses Profile'!$D21:$EB21)</f>
        <v>7.5549978624167196E-3</v>
      </c>
      <c r="E5" s="1">
        <f>('500m + Pressure Losses Profile'!E21-'500m + Pressure Losses Profile'!E17)/SUM('500m + Pressure Losses Profile'!$D21:$EB21)</f>
        <v>8.1271453088622089E-3</v>
      </c>
      <c r="F5" s="1">
        <f>('500m + Pressure Losses Profile'!F21-'500m + Pressure Losses Profile'!F17)/SUM('500m + Pressure Losses Profile'!$D21:$EB21)</f>
        <v>9.0335430983166688E-3</v>
      </c>
      <c r="G5" s="1">
        <f>('500m + Pressure Losses Profile'!G21-'500m + Pressure Losses Profile'!G17)/SUM('500m + Pressure Losses Profile'!$D21:$EB21)</f>
        <v>1.0238284460340998E-2</v>
      </c>
      <c r="H5" s="1">
        <f>('500m + Pressure Losses Profile'!H21-'500m + Pressure Losses Profile'!H17)/SUM('500m + Pressure Losses Profile'!$D21:$EB21)</f>
        <v>1.170554397339825E-2</v>
      </c>
      <c r="I5" s="1">
        <f>('500m + Pressure Losses Profile'!I21-'500m + Pressure Losses Profile'!I17)/SUM('500m + Pressure Losses Profile'!$D21:$EB21)</f>
        <v>1.3400963155852893E-2</v>
      </c>
      <c r="J5" s="1">
        <f>('500m + Pressure Losses Profile'!J21-'500m + Pressure Losses Profile'!J17)/SUM('500m + Pressure Losses Profile'!$D21:$EB21)</f>
        <v>1.5292529570999249E-2</v>
      </c>
      <c r="K5" s="1">
        <f>('500m + Pressure Losses Profile'!K21-'500m + Pressure Losses Profile'!K17)/SUM('500m + Pressure Losses Profile'!$D21:$EB21)</f>
        <v>1.7350748349108706E-2</v>
      </c>
      <c r="L5" s="1">
        <f>('500m + Pressure Losses Profile'!L21-'500m + Pressure Losses Profile'!L17)/SUM('500m + Pressure Losses Profile'!$D21:$EB21)</f>
        <v>1.9545295833427165E-2</v>
      </c>
      <c r="M5" s="1">
        <f>('500m + Pressure Losses Profile'!M21-'500m + Pressure Losses Profile'!M17)/SUM('500m + Pressure Losses Profile'!$D21:$EB21)</f>
        <v>2.6236105320829754E-2</v>
      </c>
      <c r="N5" s="1">
        <f>('500m + Pressure Losses Profile'!N21-'500m + Pressure Losses Profile'!N17)/SUM('500m + Pressure Losses Profile'!$D21:$EB21)</f>
        <v>2.4563045950706016E-2</v>
      </c>
      <c r="O5" s="1">
        <f>('500m + Pressure Losses Profile'!O21-'500m + Pressure Losses Profile'!O17)/SUM('500m + Pressure Losses Profile'!$D21:$EB21)</f>
        <v>2.3038026165910719E-2</v>
      </c>
      <c r="P5" s="1">
        <f>('500m + Pressure Losses Profile'!P21-'500m + Pressure Losses Profile'!P17)/SUM('500m + Pressure Losses Profile'!$D21:$EB21)</f>
        <v>2.1646857022935052E-2</v>
      </c>
      <c r="Q5" s="1">
        <f>('500m + Pressure Losses Profile'!Q21-'500m + Pressure Losses Profile'!Q17)/SUM('500m + Pressure Losses Profile'!$D21:$EB21)</f>
        <v>2.037828760501862E-2</v>
      </c>
      <c r="R5" s="1">
        <f>('500m + Pressure Losses Profile'!R21-'500m + Pressure Losses Profile'!R17)/SUM('500m + Pressure Losses Profile'!$D21:$EB21)</f>
        <v>1.922194530034951E-2</v>
      </c>
      <c r="S5" s="1">
        <f>('500m + Pressure Losses Profile'!S21-'500m + Pressure Losses Profile'!S17)/SUM('500m + Pressure Losses Profile'!$D21:$EB21)</f>
        <v>1.8168257677168755E-2</v>
      </c>
      <c r="T5" s="1">
        <f>('500m + Pressure Losses Profile'!T21-'500m + Pressure Losses Profile'!T17)/SUM('500m + Pressure Losses Profile'!$D21:$EB21)</f>
        <v>1.7208398247551184E-2</v>
      </c>
      <c r="U5" s="1">
        <f>('500m + Pressure Losses Profile'!U21-'500m + Pressure Losses Profile'!U17)/SUM('500m + Pressure Losses Profile'!$D21:$EB21)</f>
        <v>1.6334235444597951E-2</v>
      </c>
      <c r="V5" s="1">
        <f>('500m + Pressure Losses Profile'!V21-'500m + Pressure Losses Profile'!V17)/SUM('500m + Pressure Losses Profile'!$D21:$EB21)</f>
        <v>1.5538284611824139E-2</v>
      </c>
      <c r="W5" s="1">
        <f>('500m + Pressure Losses Profile'!W21-'500m + Pressure Losses Profile'!W17)/SUM('500m + Pressure Losses Profile'!$D21:$EB21)</f>
        <v>1.4813662865783483E-2</v>
      </c>
      <c r="X5" s="1">
        <f>('500m + Pressure Losses Profile'!X21-'500m + Pressure Losses Profile'!X17)/SUM('500m + Pressure Losses Profile'!$D21:$EB21)</f>
        <v>1.4158762513549836E-2</v>
      </c>
      <c r="Y5" s="1">
        <f>('500m + Pressure Losses Profile'!Y21-'500m + Pressure Losses Profile'!Y17)/SUM('500m + Pressure Losses Profile'!$D21:$EB21)</f>
        <v>1.3572320637756485E-2</v>
      </c>
      <c r="Z5" s="1">
        <f>('500m + Pressure Losses Profile'!Z21-'500m + Pressure Losses Profile'!Z17)/SUM('500m + Pressure Losses Profile'!$D21:$EB21)</f>
        <v>1.3033566440169208E-2</v>
      </c>
      <c r="AA5" s="1">
        <f>('500m + Pressure Losses Profile'!AA21-'500m + Pressure Losses Profile'!AA17)/SUM('500m + Pressure Losses Profile'!$D21:$EB21)</f>
        <v>1.2538480036393638E-2</v>
      </c>
      <c r="AB5" s="1">
        <f>('500m + Pressure Losses Profile'!AB21-'500m + Pressure Losses Profile'!AB17)/SUM('500m + Pressure Losses Profile'!$D21:$EB21)</f>
        <v>1.2084127982192236E-2</v>
      </c>
      <c r="AC5" s="1">
        <f>('500m + Pressure Losses Profile'!AC21-'500m + Pressure Losses Profile'!AC17)/SUM('500m + Pressure Losses Profile'!$D21:$EB21)</f>
        <v>1.1667722232530176E-2</v>
      </c>
      <c r="AD5" s="1">
        <f>('500m + Pressure Losses Profile'!AD21-'500m + Pressure Losses Profile'!AD17)/SUM('500m + Pressure Losses Profile'!$D21:$EB21)</f>
        <v>1.1286616535607885E-2</v>
      </c>
      <c r="AE5" s="1">
        <f>('500m + Pressure Losses Profile'!AE21-'500m + Pressure Losses Profile'!AE17)/SUM('500m + Pressure Losses Profile'!$D21:$EB21)</f>
        <v>1.093830283305358E-2</v>
      </c>
      <c r="AF5" s="1">
        <f>('500m + Pressure Losses Profile'!AF21-'500m + Pressure Losses Profile'!AF17)/SUM('500m + Pressure Losses Profile'!$D21:$EB21)</f>
        <v>1.0620407615026766E-2</v>
      </c>
      <c r="AG5" s="1">
        <f>('500m + Pressure Losses Profile'!AG21-'500m + Pressure Losses Profile'!AG17)/SUM('500m + Pressure Losses Profile'!$D21:$EB21)</f>
        <v>1.0330688242672397E-2</v>
      </c>
      <c r="AH5" s="1">
        <f>('500m + Pressure Losses Profile'!AH21-'500m + Pressure Losses Profile'!AH17)/SUM('500m + Pressure Losses Profile'!$D21:$EB21)</f>
        <v>1.0067029196446342E-2</v>
      </c>
      <c r="AI5" s="1">
        <f>('500m + Pressure Losses Profile'!AI21-'500m + Pressure Losses Profile'!AI17)/SUM('500m + Pressure Losses Profile'!$D21:$EB21)</f>
        <v>9.8274382498868586E-3</v>
      </c>
      <c r="AJ5" s="1">
        <f>('500m + Pressure Losses Profile'!AJ21-'500m + Pressure Losses Profile'!AJ17)/SUM('500m + Pressure Losses Profile'!$D21:$EB21)</f>
        <v>9.6100425459963272E-3</v>
      </c>
      <c r="AK5" s="1">
        <f>('500m + Pressure Losses Profile'!AK21-'500m + Pressure Losses Profile'!AK17)/SUM('500m + Pressure Losses Profile'!$D21:$EB21)</f>
        <v>9.4130845624188254E-3</v>
      </c>
      <c r="AL5" s="1">
        <f>('500m + Pressure Losses Profile'!AL21-'500m + Pressure Losses Profile'!AL17)/SUM('500m + Pressure Losses Profile'!$D21:$EB21)</f>
        <v>9.2349179889087817E-3</v>
      </c>
      <c r="AM5" s="1">
        <f>('500m + Pressure Losses Profile'!AM21-'500m + Pressure Losses Profile'!AM17)/SUM('500m + Pressure Losses Profile'!$D21:$EB21)</f>
        <v>9.0740034443806336E-3</v>
      </c>
      <c r="AN5" s="1">
        <f>('500m + Pressure Losses Profile'!AN21-'500m + Pressure Losses Profile'!AN17)/SUM('500m + Pressure Losses Profile'!$D21:$EB21)</f>
        <v>8.928904109437202E-3</v>
      </c>
      <c r="AO5" s="1">
        <f>('500m + Pressure Losses Profile'!AO21-'500m + Pressure Losses Profile'!AO17)/SUM('500m + Pressure Losses Profile'!$D21:$EB21)</f>
        <v>8.7982811949661194E-3</v>
      </c>
      <c r="AP5" s="1">
        <f>('500m + Pressure Losses Profile'!AP21-'500m + Pressure Losses Profile'!AP17)/SUM('500m + Pressure Losses Profile'!$D21:$EB21)</f>
        <v>8.6808893177359701E-3</v>
      </c>
      <c r="AQ5" s="1">
        <f>('500m + Pressure Losses Profile'!AQ21-'500m + Pressure Losses Profile'!AQ17)/SUM('500m + Pressure Losses Profile'!$D21:$EB21)</f>
        <v>8.5755717151033486E-3</v>
      </c>
      <c r="AR5" s="1">
        <f>('500m + Pressure Losses Profile'!AR21-'500m + Pressure Losses Profile'!AR17)/SUM('500m + Pressure Losses Profile'!$D21:$EB21)</f>
        <v>8.4812553509575825E-3</v>
      </c>
      <c r="AS5" s="1">
        <f>('500m + Pressure Losses Profile'!AS21-'500m + Pressure Losses Profile'!AS17)/SUM('500m + Pressure Losses Profile'!$D21:$EB21)</f>
        <v>8.396945897076475E-3</v>
      </c>
      <c r="AT5" s="1">
        <f>('500m + Pressure Losses Profile'!AT21-'500m + Pressure Losses Profile'!AT17)/SUM('500m + Pressure Losses Profile'!$D21:$EB21)</f>
        <v>8.3217225899101105E-3</v>
      </c>
      <c r="AU5" s="1">
        <f>('500m + Pressure Losses Profile'!AU21-'500m + Pressure Losses Profile'!AU17)/SUM('500m + Pressure Losses Profile'!$D21:$EB21)</f>
        <v>8.2547329767758883E-3</v>
      </c>
      <c r="AV5" s="1">
        <f>('500m + Pressure Losses Profile'!AV21-'500m + Pressure Losses Profile'!AV17)/SUM('500m + Pressure Losses Profile'!$D21:$EB21)</f>
        <v>8.1951875525438679E-3</v>
      </c>
      <c r="AW5" s="1">
        <f>('500m + Pressure Losses Profile'!AW21-'500m + Pressure Losses Profile'!AW17)/SUM('500m + Pressure Losses Profile'!$D21:$EB21)</f>
        <v>8.1405269203564147E-3</v>
      </c>
      <c r="AX5" s="1">
        <f>('500m + Pressure Losses Profile'!AX21-'500m + Pressure Losses Profile'!AX17)/SUM('500m + Pressure Losses Profile'!$D21:$EB21)</f>
        <v>8.0878851816642248E-3</v>
      </c>
      <c r="AY5" s="1">
        <f>('500m + Pressure Losses Profile'!AY21-'500m + Pressure Losses Profile'!AY17)/SUM('500m + Pressure Losses Profile'!$D21:$EB21)</f>
        <v>8.0395827607891261E-3</v>
      </c>
      <c r="AZ5" s="1">
        <f>('500m + Pressure Losses Profile'!AZ21-'500m + Pressure Losses Profile'!AZ17)/SUM('500m + Pressure Losses Profile'!$D21:$EB21)</f>
        <v>7.9953998148431845E-3</v>
      </c>
      <c r="BA5" s="1">
        <f>('500m + Pressure Losses Profile'!BA21-'500m + Pressure Losses Profile'!BA17)/SUM('500m + Pressure Losses Profile'!$D21:$EB21)</f>
        <v>7.9550644681535814E-3</v>
      </c>
      <c r="BB5" s="1">
        <f>('500m + Pressure Losses Profile'!BB21-'500m + Pressure Losses Profile'!BB17)/SUM('500m + Pressure Losses Profile'!$D21:$EB21)</f>
        <v>7.9183167580105778E-3</v>
      </c>
      <c r="BC5" s="1">
        <f>('500m + Pressure Losses Profile'!BC21-'500m + Pressure Losses Profile'!BC17)/SUM('500m + Pressure Losses Profile'!$D21:$EB21)</f>
        <v>7.8849085432152882E-3</v>
      </c>
      <c r="BD5" s="1">
        <f>('500m + Pressure Losses Profile'!BD21-'500m + Pressure Losses Profile'!BD17)/SUM('500m + Pressure Losses Profile'!$D21:$EB21)</f>
        <v>7.8546034009725416E-3</v>
      </c>
      <c r="BE5" s="1">
        <f>('500m + Pressure Losses Profile'!BE21-'500m + Pressure Losses Profile'!BE17)/SUM('500m + Pressure Losses Profile'!$D21:$EB21)</f>
        <v>7.8271764924206753E-3</v>
      </c>
      <c r="BF5" s="1">
        <f>('500m + Pressure Losses Profile'!BF21-'500m + Pressure Losses Profile'!BF17)/SUM('500m + Pressure Losses Profile'!$D21:$EB21)</f>
        <v>7.8024144052584446E-3</v>
      </c>
      <c r="BG5" s="1">
        <f>('500m + Pressure Losses Profile'!BG21-'500m + Pressure Losses Profile'!BG17)/SUM('500m + Pressure Losses Profile'!$D21:$EB21)</f>
        <v>7.7801149787811571E-3</v>
      </c>
      <c r="BH5" s="1">
        <f>('500m + Pressure Losses Profile'!BH21-'500m + Pressure Losses Profile'!BH17)/SUM('500m + Pressure Losses Profile'!$D21:$EB21)</f>
        <v>7.7600870981277175E-3</v>
      </c>
      <c r="BI5" s="1">
        <f>('500m + Pressure Losses Profile'!BI21-'500m + Pressure Losses Profile'!BI17)/SUM('500m + Pressure Losses Profile'!$D21:$EB21)</f>
        <v>7.742150466158019E-3</v>
      </c>
      <c r="BJ5" s="1">
        <f>('500m + Pressure Losses Profile'!BJ21-'500m + Pressure Losses Profile'!BJ17)/SUM('500m + Pressure Losses Profile'!$D21:$EB21)</f>
        <v>7.7261353494694832E-3</v>
      </c>
      <c r="BK5" s="1">
        <f>('500m + Pressure Losses Profile'!BK21-'500m + Pressure Losses Profile'!BK17)/SUM('500m + Pressure Losses Profile'!$D21:$EB21)</f>
        <v>7.7118823061350563E-3</v>
      </c>
      <c r="BL5" s="1">
        <f>('500m + Pressure Losses Profile'!BL21-'500m + Pressure Losses Profile'!BL17)/SUM('500m + Pressure Losses Profile'!$D21:$EB21)</f>
        <v>7.6992418714335693E-3</v>
      </c>
      <c r="BM5" s="1">
        <f>('500m + Pressure Losses Profile'!BM21-'500m + Pressure Losses Profile'!BM17)/SUM('500m + Pressure Losses Profile'!$D21:$EB21)</f>
        <v>7.6880742459459412E-3</v>
      </c>
      <c r="BN5" s="1">
        <f>('500m + Pressure Losses Profile'!BN21-'500m + Pressure Losses Profile'!BN17)/SUM('500m + Pressure Losses Profile'!$D21:$EB21)</f>
        <v>7.6782489251674621E-3</v>
      </c>
      <c r="BO5" s="1">
        <f>('500m + Pressure Losses Profile'!BO21-'500m + Pressure Losses Profile'!BO17)/SUM('500m + Pressure Losses Profile'!$D21:$EB21)</f>
        <v>7.669644332287678E-3</v>
      </c>
      <c r="BP5" s="1">
        <f>('500m + Pressure Losses Profile'!BP21-'500m + Pressure Losses Profile'!BP17)/SUM('500m + Pressure Losses Profile'!$D21:$EB21)</f>
        <v>7.6621474123651128E-3</v>
      </c>
      <c r="BQ5" s="1">
        <f>('500m + Pressure Losses Profile'!BQ21-'500m + Pressure Losses Profile'!BQ17)/SUM('500m + Pressure Losses Profile'!$D21:$EB21)</f>
        <v>7.6556532009247197E-3</v>
      </c>
      <c r="BR5" s="1">
        <f>('500m + Pressure Losses Profile'!BR21-'500m + Pressure Losses Profile'!BR17)/SUM('500m + Pressure Losses Profile'!$D21:$EB21)</f>
        <v>7.65006437043612E-3</v>
      </c>
      <c r="BS5" s="1">
        <f>('500m + Pressure Losses Profile'!BS21-'500m + Pressure Losses Profile'!BS17)/SUM('500m + Pressure Losses Profile'!$D21:$EB21)</f>
        <v>7.6452907556903019E-3</v>
      </c>
      <c r="BT5" s="1">
        <f>('500m + Pressure Losses Profile'!BT21-'500m + Pressure Losses Profile'!BT17)/SUM('500m + Pressure Losses Profile'!$D21:$EB21)</f>
        <v>7.6412488444359177E-3</v>
      </c>
      <c r="BU5" s="1">
        <f>('500m + Pressure Losses Profile'!BU21-'500m + Pressure Losses Profile'!BU17)/SUM('500m + Pressure Losses Profile'!$D21:$EB21)</f>
        <v>7.637861252319144E-3</v>
      </c>
      <c r="BV5" s="1">
        <f>('500m + Pressure Losses Profile'!BV21-'500m + Pressure Losses Profile'!BV17)/SUM('500m + Pressure Losses Profile'!$D21:$EB21)</f>
        <v>7.6350561668668791E-3</v>
      </c>
      <c r="BW5" s="1">
        <f>('500m + Pressure Losses Profile'!BW21-'500m + Pressure Losses Profile'!BW17)/SUM('500m + Pressure Losses Profile'!$D21:$EB21)</f>
        <v>7.6327656366732693E-3</v>
      </c>
      <c r="BX5" s="1">
        <f>('500m + Pressure Losses Profile'!BX21-'500m + Pressure Losses Profile'!BX17)/SUM('500m + Pressure Losses Profile'!$D21:$EB21)</f>
        <v>7.6307246227479749E-3</v>
      </c>
      <c r="BY5" s="1">
        <f>('500m + Pressure Losses Profile'!BY21-'500m + Pressure Losses Profile'!BY17)/SUM('500m + Pressure Losses Profile'!$D21:$EB21)</f>
        <v>7.6288580438633128E-3</v>
      </c>
      <c r="BZ5" s="1">
        <f>('500m + Pressure Losses Profile'!BZ21-'500m + Pressure Losses Profile'!BZ17)/SUM('500m + Pressure Losses Profile'!$D21:$EB21)</f>
        <v>7.6272648148667009E-3</v>
      </c>
      <c r="CA5" s="1">
        <f>('500m + Pressure Losses Profile'!CA21-'500m + Pressure Losses Profile'!CA17)/SUM('500m + Pressure Losses Profile'!$D21:$EB21)</f>
        <v>7.6259347552325822E-3</v>
      </c>
      <c r="CB5" s="1">
        <f>('500m + Pressure Losses Profile'!CB21-'500m + Pressure Losses Profile'!CB17)/SUM('500m + Pressure Losses Profile'!$D21:$EB21)</f>
        <v>7.6248570969945362E-3</v>
      </c>
      <c r="CC5" s="1">
        <f>('500m + Pressure Losses Profile'!CC21-'500m + Pressure Losses Profile'!CC17)/SUM('500m + Pressure Losses Profile'!$D21:$EB21)</f>
        <v>7.6240205812349634E-3</v>
      </c>
      <c r="CD5" s="1">
        <f>('500m + Pressure Losses Profile'!CD21-'500m + Pressure Losses Profile'!CD17)/SUM('500m + Pressure Losses Profile'!$D21:$EB21)</f>
        <v>7.623413546689081E-3</v>
      </c>
      <c r="CE5" s="1">
        <f>('500m + Pressure Losses Profile'!CE21-'500m + Pressure Losses Profile'!CE17)/SUM('500m + Pressure Losses Profile'!$D21:$EB21)</f>
        <v>7.6230240189802323E-3</v>
      </c>
      <c r="CF5" s="1">
        <f>('500m + Pressure Losses Profile'!CF21-'500m + Pressure Losses Profile'!CF17)/SUM('500m + Pressure Losses Profile'!$D21:$EB21)</f>
        <v>7.6228397982052365E-3</v>
      </c>
      <c r="CG5" s="1">
        <f>('500m + Pressure Losses Profile'!CG21-'500m + Pressure Losses Profile'!CG17)/SUM('500m + Pressure Losses Profile'!$D21:$EB21)</f>
        <v>7.6228485460230191E-3</v>
      </c>
      <c r="CH5" s="1">
        <f>('500m + Pressure Losses Profile'!CH21-'500m + Pressure Losses Profile'!CH17)/SUM('500m + Pressure Losses Profile'!$D21:$EB21)</f>
        <v>7.6230378584329515E-3</v>
      </c>
      <c r="CI5" s="1">
        <f>('500m + Pressure Losses Profile'!CI21-'500m + Pressure Losses Profile'!CI17)/SUM('500m + Pressure Losses Profile'!$D21:$EB21)</f>
        <v>7.6233953556451703E-3</v>
      </c>
      <c r="CJ5" s="1">
        <f>('500m + Pressure Losses Profile'!CJ21-'500m + Pressure Losses Profile'!CJ17)/SUM('500m + Pressure Losses Profile'!$D21:$EB21)</f>
        <v>7.6239087439911191E-3</v>
      </c>
      <c r="CK5" s="1">
        <f>('500m + Pressure Losses Profile'!CK21-'500m + Pressure Losses Profile'!CK17)/SUM('500m + Pressure Losses Profile'!$D21:$EB21)</f>
        <v>7.624565891663734E-3</v>
      </c>
      <c r="CL5" s="1">
        <f>('500m + Pressure Losses Profile'!CL21-'500m + Pressure Losses Profile'!CL17)/SUM('500m + Pressure Losses Profile'!$D21:$EB21)</f>
        <v>7.6253548919739409E-3</v>
      </c>
      <c r="CM5" s="1">
        <f>('500m + Pressure Losses Profile'!CM21-'500m + Pressure Losses Profile'!CM17)/SUM('500m + Pressure Losses Profile'!$D21:$EB21)</f>
        <v>7.6262641242739833E-3</v>
      </c>
      <c r="CN5" s="1">
        <f>('500m + Pressure Losses Profile'!CN21-'500m + Pressure Losses Profile'!CN17)/SUM('500m + Pressure Losses Profile'!$D21:$EB21)</f>
        <v>7.6272822997580569E-3</v>
      </c>
      <c r="CO5" s="1">
        <f>('500m + Pressure Losses Profile'!CO21-'500m + Pressure Losses Profile'!CO17)/SUM('500m + Pressure Losses Profile'!$D21:$EB21)</f>
        <v>7.6283985173147403E-3</v>
      </c>
      <c r="CP5" s="1">
        <f>('500m + Pressure Losses Profile'!CP21-'500m + Pressure Losses Profile'!CP17)/SUM('500m + Pressure Losses Profile'!$D21:$EB21)</f>
        <v>7.6296022988478597E-3</v>
      </c>
      <c r="CQ5" s="1">
        <f>('500m + Pressure Losses Profile'!CQ21-'500m + Pressure Losses Profile'!CQ17)/SUM('500m + Pressure Losses Profile'!$D21:$EB21)</f>
        <v>7.6308836216533622E-3</v>
      </c>
      <c r="CR5" s="1">
        <f>('500m + Pressure Losses Profile'!CR21-'500m + Pressure Losses Profile'!CR17)/SUM('500m + Pressure Losses Profile'!$D21:$EB21)</f>
        <v>7.6322329460291483E-3</v>
      </c>
      <c r="CS5" s="1">
        <f>('500m + Pressure Losses Profile'!CS21-'500m + Pressure Losses Profile'!CS17)/SUM('500m + Pressure Losses Profile'!$D21:$EB21)</f>
        <v>7.6336412297650456E-3</v>
      </c>
      <c r="CT5" s="1">
        <f>('500m + Pressure Losses Profile'!CT21-'500m + Pressure Losses Profile'!CT17)/SUM('500m + Pressure Losses Profile'!$D21:$EB21)</f>
        <v>7.6350999403253551E-3</v>
      </c>
      <c r="CU5" s="1">
        <f>('500m + Pressure Losses Profile'!CU21-'500m + Pressure Losses Profile'!CU17)/SUM('500m + Pressure Losses Profile'!$D21:$EB21)</f>
        <v>7.6366010506359805E-3</v>
      </c>
      <c r="CV5" s="1">
        <f>('500m + Pressure Losses Profile'!CV21-'500m + Pressure Losses Profile'!CV17)/SUM('500m + Pressure Losses Profile'!$D21:$EB21)</f>
        <v>7.6381370309101223E-3</v>
      </c>
      <c r="CW5" s="1">
        <f>('500m + Pressure Losses Profile'!CW21-'500m + Pressure Losses Profile'!CW17)/SUM('500m + Pressure Losses Profile'!$D21:$EB21)</f>
        <v>7.6397008277916019E-3</v>
      </c>
      <c r="CX5" s="1">
        <f>('500m + Pressure Losses Profile'!CX21-'500m + Pressure Losses Profile'!CX17)/SUM('500m + Pressure Losses Profile'!$D21:$EB21)</f>
        <v>7.6412858365368661E-3</v>
      </c>
      <c r="CY5" s="1">
        <f>('500m + Pressure Losses Profile'!CY21-'500m + Pressure Losses Profile'!CY17)/SUM('500m + Pressure Losses Profile'!$D21:$EB21)</f>
        <v>7.6428858543421095E-3</v>
      </c>
      <c r="CZ5" s="1">
        <f>('500m + Pressure Losses Profile'!CZ21-'500m + Pressure Losses Profile'!CZ17)/SUM('500m + Pressure Losses Profile'!$D21:$EB21)</f>
        <v>7.6444950356238514E-3</v>
      </c>
      <c r="DA5" s="1">
        <f>('500m + Pressure Losses Profile'!DA21-'500m + Pressure Losses Profile'!DA17)/SUM('500m + Pressure Losses Profile'!$D21:$EB21)</f>
        <v>7.6461078210108722E-3</v>
      </c>
      <c r="DB5" s="1">
        <f>('500m + Pressure Losses Profile'!DB21-'500m + Pressure Losses Profile'!DB17)/SUM('500m + Pressure Losses Profile'!$D21:$EB21)</f>
        <v>7.6477188622569416E-3</v>
      </c>
      <c r="DC5" s="1">
        <f>('500m + Pressure Losses Profile'!DC21-'500m + Pressure Losses Profile'!DC17)/SUM('500m + Pressure Losses Profile'!$D21:$EB21)</f>
        <v>7.6493229360816237E-3</v>
      </c>
      <c r="DD5" s="1">
        <f>('500m + Pressure Losses Profile'!DD21-'500m + Pressure Losses Profile'!DD17)/SUM('500m + Pressure Losses Profile'!$D21:$EB21)</f>
        <v>7.6509148386681687E-3</v>
      </c>
      <c r="DE5" s="1">
        <f>('500m + Pressure Losses Profile'!DE21-'500m + Pressure Losses Profile'!DE17)/SUM('500m + Pressure Losses Profile'!$D21:$EB21)</f>
        <v>7.6524896419986029E-3</v>
      </c>
      <c r="DF5" s="1">
        <f>('500m + Pressure Losses Profile'!DF21-'500m + Pressure Losses Profile'!DF17)/SUM('500m + Pressure Losses Profile'!$D21:$EB21)</f>
        <v>7.6541177531757841E-3</v>
      </c>
      <c r="DG5" s="1">
        <f>('500m + Pressure Losses Profile'!DG21-'500m + Pressure Losses Profile'!DG17)/SUM('500m + Pressure Losses Profile'!$D21:$EB21)</f>
        <v>7.6558050012669361E-3</v>
      </c>
      <c r="DH5" s="1">
        <f>('500m + Pressure Losses Profile'!DH21-'500m + Pressure Losses Profile'!DH17)/SUM('500m + Pressure Losses Profile'!$D21:$EB21)</f>
        <v>7.6575052472646985E-3</v>
      </c>
      <c r="DI5" s="1">
        <f>('500m + Pressure Losses Profile'!DI21-'500m + Pressure Losses Profile'!DI17)/SUM('500m + Pressure Losses Profile'!$D21:$EB21)</f>
        <v>7.659217331670614E-3</v>
      </c>
      <c r="DJ5" s="1">
        <f>('500m + Pressure Losses Profile'!DJ21-'500m + Pressure Losses Profile'!DJ17)/SUM('500m + Pressure Losses Profile'!$D21:$EB21)</f>
        <v>7.6609401672648025E-3</v>
      </c>
      <c r="DK5" s="1">
        <f>('500m + Pressure Losses Profile'!DK21-'500m + Pressure Losses Profile'!DK17)/SUM('500m + Pressure Losses Profile'!$D21:$EB21)</f>
        <v>7.6626727352750394E-3</v>
      </c>
      <c r="DL5" s="1">
        <f>('500m + Pressure Losses Profile'!DL21-'500m + Pressure Losses Profile'!DL17)/SUM('500m + Pressure Losses Profile'!$D21:$EB21)</f>
        <v>7.6644140853850459E-3</v>
      </c>
      <c r="DM5" s="1">
        <f>('500m + Pressure Losses Profile'!DM21-'500m + Pressure Losses Profile'!DM17)/SUM('500m + Pressure Losses Profile'!$D21:$EB21)</f>
        <v>7.6661633302956599E-3</v>
      </c>
      <c r="DN5" s="1">
        <f>('500m + Pressure Losses Profile'!DN21-'500m + Pressure Losses Profile'!DN17)/SUM('500m + Pressure Losses Profile'!$D21:$EB21)</f>
        <v>7.6679196415006491E-3</v>
      </c>
      <c r="DO5" s="1">
        <f>('500m + Pressure Losses Profile'!DO21-'500m + Pressure Losses Profile'!DO17)/SUM('500m + Pressure Losses Profile'!$D21:$EB21)</f>
        <v>7.6696822521645641E-3</v>
      </c>
      <c r="DP5" s="1">
        <f>('500m + Pressure Losses Profile'!DP21-'500m + Pressure Losses Profile'!DP17)/SUM('500m + Pressure Losses Profile'!$D21:$EB21)</f>
        <v>7.6714504459236277E-3</v>
      </c>
      <c r="DQ5" s="1">
        <f>('500m + Pressure Losses Profile'!DQ21-'500m + Pressure Losses Profile'!DQ17)/SUM('500m + Pressure Losses Profile'!$D21:$EB21)</f>
        <v>7.6732235617395384E-3</v>
      </c>
      <c r="DR5" s="1">
        <f>('500m + Pressure Losses Profile'!DR21-'500m + Pressure Losses Profile'!DR17)/SUM('500m + Pressure Losses Profile'!$D21:$EB21)</f>
        <v>7.6750009860161528E-3</v>
      </c>
      <c r="DS5" s="1">
        <f>('500m + Pressure Losses Profile'!DS21-'500m + Pressure Losses Profile'!DS17)/SUM('500m + Pressure Losses Profile'!$D21:$EB21)</f>
        <v>7.6767821554319174E-3</v>
      </c>
      <c r="DT5" s="1">
        <f>('500m + Pressure Losses Profile'!DT21-'500m + Pressure Losses Profile'!DT17)/SUM('500m + Pressure Losses Profile'!$D21:$EB21)</f>
        <v>7.6785665454153591E-3</v>
      </c>
      <c r="DU5" s="1">
        <f>('500m + Pressure Losses Profile'!DU21-'500m + Pressure Losses Profile'!DU17)/SUM('500m + Pressure Losses Profile'!$D21:$EB21)</f>
        <v>7.6803536782555143E-3</v>
      </c>
      <c r="DV5" s="1">
        <f>('500m + Pressure Losses Profile'!DV21-'500m + Pressure Losses Profile'!DV17)/SUM('500m + Pressure Losses Profile'!$D21:$EB21)</f>
        <v>7.6821431138275626E-3</v>
      </c>
      <c r="DW5" s="1">
        <f>('500m + Pressure Losses Profile'!DW21-'500m + Pressure Losses Profile'!DW17)/SUM('500m + Pressure Losses Profile'!$D21:$EB21)</f>
        <v>7.6839344495399477E-3</v>
      </c>
      <c r="DX5" s="1">
        <f>('500m + Pressure Losses Profile'!DX21-'500m + Pressure Losses Profile'!DX17)/SUM('500m + Pressure Losses Profile'!$D21:$EB21)</f>
        <v>7.6857273138923573E-3</v>
      </c>
      <c r="DY5" s="1">
        <f>('500m + Pressure Losses Profile'!DY21-'500m + Pressure Losses Profile'!DY17)/SUM('500m + Pressure Losses Profile'!$D21:$EB21)</f>
        <v>7.6875213721853018E-3</v>
      </c>
      <c r="DZ5" s="1">
        <f>('500m + Pressure Losses Profile'!DZ21-'500m + Pressure Losses Profile'!DZ17)/SUM('500m + Pressure Losses Profile'!$D21:$EB21)</f>
        <v>7.689316318513174E-3</v>
      </c>
      <c r="EA5" s="1">
        <f>('500m + Pressure Losses Profile'!EA21-'500m + Pressure Losses Profile'!EA17)/SUM('500m + Pressure Losses Profile'!$D21:$EB21)</f>
        <v>7.6911118721755007E-3</v>
      </c>
      <c r="EB5" s="1">
        <f>('500m + Pressure Losses Profile'!EB21-'500m + Pressure Losses Profile'!EB17)/SUM('500m + Pressure Losses Profile'!$D21:$EB21)</f>
        <v>7.6929077811239838E-3</v>
      </c>
      <c r="EC5" s="1"/>
    </row>
    <row r="6" spans="2:133" x14ac:dyDescent="0.25">
      <c r="B6" s="5">
        <v>50</v>
      </c>
      <c r="C6" s="3">
        <f t="shared" ref="C6:C7" si="0">1 - SUM(D6:EB6)</f>
        <v>0.5557826508476551</v>
      </c>
      <c r="D6" s="1">
        <f>('500m + Pressure Losses Profile'!D22-'500m + Pressure Losses Profile'!D18)/SUM('500m + Pressure Losses Profile'!$D22:$EB22)</f>
        <v>1.2808091309582826E-3</v>
      </c>
      <c r="E6" s="1">
        <f>('500m + Pressure Losses Profile'!E22-'500m + Pressure Losses Profile'!E18)/SUM('500m + Pressure Losses Profile'!$D22:$EB22)</f>
        <v>1.8747253297512333E-3</v>
      </c>
      <c r="F6" s="1">
        <f>('500m + Pressure Losses Profile'!F22-'500m + Pressure Losses Profile'!F18)/SUM('500m + Pressure Losses Profile'!$D22:$EB22)</f>
        <v>2.7653916551923035E-3</v>
      </c>
      <c r="G6" s="1">
        <f>('500m + Pressure Losses Profile'!G22-'500m + Pressure Losses Profile'!G18)/SUM('500m + Pressure Losses Profile'!$D22:$EB22)</f>
        <v>3.9110030524215807E-3</v>
      </c>
      <c r="H6" s="1">
        <f>('500m + Pressure Losses Profile'!H22-'500m + Pressure Losses Profile'!H18)/SUM('500m + Pressure Losses Profile'!$D22:$EB22)</f>
        <v>5.2720780706761502E-3</v>
      </c>
      <c r="I6" s="1">
        <f>('500m + Pressure Losses Profile'!I22-'500m + Pressure Losses Profile'!I18)/SUM('500m + Pressure Losses Profile'!$D22:$EB22)</f>
        <v>6.8124451033434305E-3</v>
      </c>
      <c r="J6" s="1">
        <f>('500m + Pressure Losses Profile'!J22-'500m + Pressure Losses Profile'!J18)/SUM('500m + Pressure Losses Profile'!$D22:$EB22)</f>
        <v>8.4997789449696576E-3</v>
      </c>
      <c r="K6" s="1">
        <f>('500m + Pressure Losses Profile'!K22-'500m + Pressure Losses Profile'!K18)/SUM('500m + Pressure Losses Profile'!$D22:$EB22)</f>
        <v>1.0305492619257041E-2</v>
      </c>
      <c r="L6" s="1">
        <f>('500m + Pressure Losses Profile'!L22-'500m + Pressure Losses Profile'!L18)/SUM('500m + Pressure Losses Profile'!$D22:$EB22)</f>
        <v>1.2201135248664714E-2</v>
      </c>
      <c r="M6" s="1">
        <f>('500m + Pressure Losses Profile'!M22-'500m + Pressure Losses Profile'!M18)/SUM('500m + Pressure Losses Profile'!$D22:$EB22)</f>
        <v>1.8328251464879874E-2</v>
      </c>
      <c r="N6" s="1">
        <f>('500m + Pressure Losses Profile'!N22-'500m + Pressure Losses Profile'!N18)/SUM('500m + Pressure Losses Profile'!$D22:$EB22)</f>
        <v>1.6930292787695603E-2</v>
      </c>
      <c r="O6" s="1">
        <f>('500m + Pressure Losses Profile'!O22-'500m + Pressure Losses Profile'!O18)/SUM('500m + Pressure Losses Profile'!$D22:$EB22)</f>
        <v>1.5650555110633572E-2</v>
      </c>
      <c r="P6" s="1">
        <f>('500m + Pressure Losses Profile'!P22-'500m + Pressure Losses Profile'!P18)/SUM('500m + Pressure Losses Profile'!$D22:$EB22)</f>
        <v>1.4478215232539974E-2</v>
      </c>
      <c r="Q6" s="1">
        <f>('500m + Pressure Losses Profile'!Q22-'500m + Pressure Losses Profile'!Q18)/SUM('500m + Pressure Losses Profile'!$D22:$EB22)</f>
        <v>1.340406795521959E-2</v>
      </c>
      <c r="R6" s="1">
        <f>('500m + Pressure Losses Profile'!R22-'500m + Pressure Losses Profile'!R18)/SUM('500m + Pressure Losses Profile'!$D22:$EB22)</f>
        <v>1.241969126422778E-2</v>
      </c>
      <c r="S6" s="1">
        <f>('500m + Pressure Losses Profile'!S22-'500m + Pressure Losses Profile'!S18)/SUM('500m + Pressure Losses Profile'!$D22:$EB22)</f>
        <v>1.1517384806675222E-2</v>
      </c>
      <c r="T6" s="1">
        <f>('500m + Pressure Losses Profile'!T22-'500m + Pressure Losses Profile'!T18)/SUM('500m + Pressure Losses Profile'!$D22:$EB22)</f>
        <v>1.0690111116531844E-2</v>
      </c>
      <c r="U6" s="1">
        <f>('500m + Pressure Losses Profile'!U22-'500m + Pressure Losses Profile'!U18)/SUM('500m + Pressure Losses Profile'!$D22:$EB22)</f>
        <v>9.9314398023600571E-3</v>
      </c>
      <c r="V6" s="1">
        <f>('500m + Pressure Losses Profile'!V22-'500m + Pressure Losses Profile'!V18)/SUM('500m + Pressure Losses Profile'!$D22:$EB22)</f>
        <v>9.2367345189102151E-3</v>
      </c>
      <c r="W6" s="1">
        <f>('500m + Pressure Losses Profile'!W22-'500m + Pressure Losses Profile'!W18)/SUM('500m + Pressure Losses Profile'!$D22:$EB22)</f>
        <v>8.608114369371471E-3</v>
      </c>
      <c r="X6" s="1">
        <f>('500m + Pressure Losses Profile'!X22-'500m + Pressure Losses Profile'!X18)/SUM('500m + Pressure Losses Profile'!$D22:$EB22)</f>
        <v>8.0290372086910949E-3</v>
      </c>
      <c r="Y6" s="1">
        <f>('500m + Pressure Losses Profile'!Y22-'500m + Pressure Losses Profile'!Y18)/SUM('500m + Pressure Losses Profile'!$D22:$EB22)</f>
        <v>7.4934383163278873E-3</v>
      </c>
      <c r="Z6" s="1">
        <f>('500m + Pressure Losses Profile'!Z22-'500m + Pressure Losses Profile'!Z18)/SUM('500m + Pressure Losses Profile'!$D22:$EB22)</f>
        <v>6.9984358178971744E-3</v>
      </c>
      <c r="AA6" s="1">
        <f>('500m + Pressure Losses Profile'!AA22-'500m + Pressure Losses Profile'!AA18)/SUM('500m + Pressure Losses Profile'!$D22:$EB22)</f>
        <v>6.5413335222281625E-3</v>
      </c>
      <c r="AB6" s="1">
        <f>('500m + Pressure Losses Profile'!AB22-'500m + Pressure Losses Profile'!AB18)/SUM('500m + Pressure Losses Profile'!$D22:$EB22)</f>
        <v>6.119605929697524E-3</v>
      </c>
      <c r="AC6" s="1">
        <f>('500m + Pressure Losses Profile'!AC22-'500m + Pressure Losses Profile'!AC18)/SUM('500m + Pressure Losses Profile'!$D22:$EB22)</f>
        <v>5.73088488384931E-3</v>
      </c>
      <c r="AD6" s="1">
        <f>('500m + Pressure Losses Profile'!AD22-'500m + Pressure Losses Profile'!AD18)/SUM('500m + Pressure Losses Profile'!$D22:$EB22)</f>
        <v>5.3729478268739273E-3</v>
      </c>
      <c r="AE6" s="1">
        <f>('500m + Pressure Losses Profile'!AE22-'500m + Pressure Losses Profile'!AE18)/SUM('500m + Pressure Losses Profile'!$D22:$EB22)</f>
        <v>5.0437075418114001E-3</v>
      </c>
      <c r="AF6" s="1">
        <f>('500m + Pressure Losses Profile'!AF22-'500m + Pressure Losses Profile'!AF18)/SUM('500m + Pressure Losses Profile'!$D22:$EB22)</f>
        <v>4.7412032233518043E-3</v>
      </c>
      <c r="AG6" s="1">
        <f>('500m + Pressure Losses Profile'!AG22-'500m + Pressure Losses Profile'!AG18)/SUM('500m + Pressure Losses Profile'!$D22:$EB22)</f>
        <v>4.4635926851310931E-3</v>
      </c>
      <c r="AH6" s="1">
        <f>('500m + Pressure Losses Profile'!AH22-'500m + Pressure Losses Profile'!AH18)/SUM('500m + Pressure Losses Profile'!$D22:$EB22)</f>
        <v>4.2091455081226326E-3</v>
      </c>
      <c r="AI6" s="1">
        <f>('500m + Pressure Losses Profile'!AI22-'500m + Pressure Losses Profile'!AI18)/SUM('500m + Pressure Losses Profile'!$D22:$EB22)</f>
        <v>3.9762369339529889E-3</v>
      </c>
      <c r="AJ6" s="1">
        <f>('500m + Pressure Losses Profile'!AJ22-'500m + Pressure Losses Profile'!AJ18)/SUM('500m + Pressure Losses Profile'!$D22:$EB22)</f>
        <v>3.7633423341456441E-3</v>
      </c>
      <c r="AK6" s="1">
        <f>('500m + Pressure Losses Profile'!AK22-'500m + Pressure Losses Profile'!AK18)/SUM('500m + Pressure Losses Profile'!$D22:$EB22)</f>
        <v>3.5690320991305351E-3</v>
      </c>
      <c r="AL6" s="1">
        <f>('500m + Pressure Losses Profile'!AL22-'500m + Pressure Losses Profile'!AL18)/SUM('500m + Pressure Losses Profile'!$D22:$EB22)</f>
        <v>3.3919668261337154E-3</v>
      </c>
      <c r="AM6" s="1">
        <f>('500m + Pressure Losses Profile'!AM22-'500m + Pressure Losses Profile'!AM18)/SUM('500m + Pressure Losses Profile'!$D22:$EB22)</f>
        <v>3.23089270495678E-3</v>
      </c>
      <c r="AN6" s="1">
        <f>('500m + Pressure Losses Profile'!AN22-'500m + Pressure Losses Profile'!AN18)/SUM('500m + Pressure Losses Profile'!$D22:$EB22)</f>
        <v>3.0846370291980306E-3</v>
      </c>
      <c r="AO6" s="1">
        <f>('500m + Pressure Losses Profile'!AO22-'500m + Pressure Losses Profile'!AO18)/SUM('500m + Pressure Losses Profile'!$D22:$EB22)</f>
        <v>2.9521037748661176E-3</v>
      </c>
      <c r="AP6" s="1">
        <f>('500m + Pressure Losses Profile'!AP22-'500m + Pressure Losses Profile'!AP18)/SUM('500m + Pressure Losses Profile'!$D22:$EB22)</f>
        <v>2.8322692107536638E-3</v>
      </c>
      <c r="AQ6" s="1">
        <f>('500m + Pressure Losses Profile'!AQ22-'500m + Pressure Losses Profile'!AQ18)/SUM('500m + Pressure Losses Profile'!$D22:$EB22)</f>
        <v>2.7241775118152316E-3</v>
      </c>
      <c r="AR6" s="1">
        <f>('500m + Pressure Losses Profile'!AR22-'500m + Pressure Losses Profile'!AR18)/SUM('500m + Pressure Losses Profile'!$D22:$EB22)</f>
        <v>2.6260108281912081E-3</v>
      </c>
      <c r="AS6" s="1">
        <f>('500m + Pressure Losses Profile'!AS22-'500m + Pressure Losses Profile'!AS18)/SUM('500m + Pressure Losses Profile'!$D22:$EB22)</f>
        <v>2.5325858092190008E-3</v>
      </c>
      <c r="AT6" s="1">
        <f>('500m + Pressure Losses Profile'!AT22-'500m + Pressure Losses Profile'!AT18)/SUM('500m + Pressure Losses Profile'!$D22:$EB22)</f>
        <v>2.4456087009796131E-3</v>
      </c>
      <c r="AU6" s="1">
        <f>('500m + Pressure Losses Profile'!AU22-'500m + Pressure Losses Profile'!AU18)/SUM('500m + Pressure Losses Profile'!$D22:$EB22)</f>
        <v>2.3651245193876827E-3</v>
      </c>
      <c r="AV6" s="1">
        <f>('500m + Pressure Losses Profile'!AV22-'500m + Pressure Losses Profile'!AV18)/SUM('500m + Pressure Losses Profile'!$D22:$EB22)</f>
        <v>2.2907569317423492E-3</v>
      </c>
      <c r="AW6" s="1">
        <f>('500m + Pressure Losses Profile'!AW22-'500m + Pressure Losses Profile'!AW18)/SUM('500m + Pressure Losses Profile'!$D22:$EB22)</f>
        <v>2.2221468225894483E-3</v>
      </c>
      <c r="AX6" s="1">
        <f>('500m + Pressure Losses Profile'!AX22-'500m + Pressure Losses Profile'!AX18)/SUM('500m + Pressure Losses Profile'!$D22:$EB22)</f>
        <v>2.1589517951874412E-3</v>
      </c>
      <c r="AY6" s="1">
        <f>('500m + Pressure Losses Profile'!AY22-'500m + Pressure Losses Profile'!AY18)/SUM('500m + Pressure Losses Profile'!$D22:$EB22)</f>
        <v>2.1008456781490396E-3</v>
      </c>
      <c r="AZ6" s="1">
        <f>('500m + Pressure Losses Profile'!AZ22-'500m + Pressure Losses Profile'!AZ18)/SUM('500m + Pressure Losses Profile'!$D22:$EB22)</f>
        <v>2.047518044889196E-3</v>
      </c>
      <c r="BA6" s="1">
        <f>('500m + Pressure Losses Profile'!BA22-'500m + Pressure Losses Profile'!BA18)/SUM('500m + Pressure Losses Profile'!$D22:$EB22)</f>
        <v>1.998673747159568E-3</v>
      </c>
      <c r="BB6" s="1">
        <f>('500m + Pressure Losses Profile'!BB22-'500m + Pressure Losses Profile'!BB18)/SUM('500m + Pressure Losses Profile'!$D22:$EB22)</f>
        <v>1.9540324623904801E-3</v>
      </c>
      <c r="BC6" s="1">
        <f>('500m + Pressure Losses Profile'!BC22-'500m + Pressure Losses Profile'!BC18)/SUM('500m + Pressure Losses Profile'!$D22:$EB22)</f>
        <v>1.9133282598007167E-3</v>
      </c>
      <c r="BD6" s="1">
        <f>('500m + Pressure Losses Profile'!BD22-'500m + Pressure Losses Profile'!BD18)/SUM('500m + Pressure Losses Profile'!$D22:$EB22)</f>
        <v>1.8763091777100334E-3</v>
      </c>
      <c r="BE6" s="1">
        <f>('500m + Pressure Losses Profile'!BE22-'500m + Pressure Losses Profile'!BE18)/SUM('500m + Pressure Losses Profile'!$D22:$EB22)</f>
        <v>1.842736815312647E-3</v>
      </c>
      <c r="BF6" s="1">
        <f>('500m + Pressure Losses Profile'!BF22-'500m + Pressure Losses Profile'!BF18)/SUM('500m + Pressure Losses Profile'!$D22:$EB22)</f>
        <v>1.8123859292883827E-3</v>
      </c>
      <c r="BG6" s="1">
        <f>('500m + Pressure Losses Profile'!BG22-'500m + Pressure Losses Profile'!BG18)/SUM('500m + Pressure Losses Profile'!$D22:$EB22)</f>
        <v>1.785044034677096E-3</v>
      </c>
      <c r="BH6" s="1">
        <f>('500m + Pressure Losses Profile'!BH22-'500m + Pressure Losses Profile'!BH18)/SUM('500m + Pressure Losses Profile'!$D22:$EB22)</f>
        <v>1.7605110016627561E-3</v>
      </c>
      <c r="BI6" s="1">
        <f>('500m + Pressure Losses Profile'!BI22-'500m + Pressure Losses Profile'!BI18)/SUM('500m + Pressure Losses Profile'!$D22:$EB22)</f>
        <v>1.7385986432698355E-3</v>
      </c>
      <c r="BJ6" s="1">
        <f>('500m + Pressure Losses Profile'!BJ22-'500m + Pressure Losses Profile'!BJ18)/SUM('500m + Pressure Losses Profile'!$D22:$EB22)</f>
        <v>1.7191302873316781E-3</v>
      </c>
      <c r="BK6" s="1">
        <f>('500m + Pressure Losses Profile'!BK22-'500m + Pressure Losses Profile'!BK18)/SUM('500m + Pressure Losses Profile'!$D22:$EB22)</f>
        <v>1.7019403265662544E-3</v>
      </c>
      <c r="BL6" s="1">
        <f>('500m + Pressure Losses Profile'!BL22-'500m + Pressure Losses Profile'!BL18)/SUM('500m + Pressure Losses Profile'!$D22:$EB22)</f>
        <v>1.686873739979292E-3</v>
      </c>
      <c r="BM6" s="1">
        <f>('500m + Pressure Losses Profile'!BM22-'500m + Pressure Losses Profile'!BM18)/SUM('500m + Pressure Losses Profile'!$D22:$EB22)</f>
        <v>1.6737855798925176E-3</v>
      </c>
      <c r="BN6" s="1">
        <f>('500m + Pressure Losses Profile'!BN22-'500m + Pressure Losses Profile'!BN18)/SUM('500m + Pressure Losses Profile'!$D22:$EB22)</f>
        <v>1.6625404202861812E-3</v>
      </c>
      <c r="BO6" s="1">
        <f>('500m + Pressure Losses Profile'!BO22-'500m + Pressure Losses Profile'!BO18)/SUM('500m + Pressure Losses Profile'!$D22:$EB22)</f>
        <v>1.6530117582289818E-3</v>
      </c>
      <c r="BP6" s="1">
        <f>('500m + Pressure Losses Profile'!BP22-'500m + Pressure Losses Profile'!BP18)/SUM('500m + Pressure Losses Profile'!$D22:$EB22)</f>
        <v>1.6445336896161985E-3</v>
      </c>
      <c r="BQ6" s="1">
        <f>('500m + Pressure Losses Profile'!BQ22-'500m + Pressure Losses Profile'!BQ18)/SUM('500m + Pressure Losses Profile'!$D22:$EB22)</f>
        <v>1.6361500279228032E-3</v>
      </c>
      <c r="BR6" s="1">
        <f>('500m + Pressure Losses Profile'!BR22-'500m + Pressure Losses Profile'!BR18)/SUM('500m + Pressure Losses Profile'!$D22:$EB22)</f>
        <v>1.6285208632317932E-3</v>
      </c>
      <c r="BS6" s="1">
        <f>('500m + Pressure Losses Profile'!BS22-'500m + Pressure Losses Profile'!BS18)/SUM('500m + Pressure Losses Profile'!$D22:$EB22)</f>
        <v>1.6216387114875426E-3</v>
      </c>
      <c r="BT6" s="1">
        <f>('500m + Pressure Losses Profile'!BT22-'500m + Pressure Losses Profile'!BT18)/SUM('500m + Pressure Losses Profile'!$D22:$EB22)</f>
        <v>1.6154757316443652E-3</v>
      </c>
      <c r="BU6" s="1">
        <f>('500m + Pressure Losses Profile'!BU22-'500m + Pressure Losses Profile'!BU18)/SUM('500m + Pressure Losses Profile'!$D22:$EB22)</f>
        <v>1.6100040171697291E-3</v>
      </c>
      <c r="BV6" s="1">
        <f>('500m + Pressure Losses Profile'!BV22-'500m + Pressure Losses Profile'!BV18)/SUM('500m + Pressure Losses Profile'!$D22:$EB22)</f>
        <v>1.6051956966135412E-3</v>
      </c>
      <c r="BW6" s="1">
        <f>('500m + Pressure Losses Profile'!BW22-'500m + Pressure Losses Profile'!BW18)/SUM('500m + Pressure Losses Profile'!$D22:$EB22)</f>
        <v>1.6010230371466165E-3</v>
      </c>
      <c r="BX6" s="1">
        <f>('500m + Pressure Losses Profile'!BX22-'500m + Pressure Losses Profile'!BX18)/SUM('500m + Pressure Losses Profile'!$D22:$EB22)</f>
        <v>1.5974585512418256E-3</v>
      </c>
      <c r="BY6" s="1">
        <f>('500m + Pressure Losses Profile'!BY22-'500m + Pressure Losses Profile'!BY18)/SUM('500m + Pressure Losses Profile'!$D22:$EB22)</f>
        <v>1.5944751037939675E-3</v>
      </c>
      <c r="BZ6" s="1">
        <f>('500m + Pressure Losses Profile'!BZ22-'500m + Pressure Losses Profile'!BZ18)/SUM('500m + Pressure Losses Profile'!$D22:$EB22)</f>
        <v>1.5920460198832239E-3</v>
      </c>
      <c r="CA6" s="1">
        <f>('500m + Pressure Losses Profile'!CA22-'500m + Pressure Losses Profile'!CA18)/SUM('500m + Pressure Losses Profile'!$D22:$EB22)</f>
        <v>1.5901451920681455E-3</v>
      </c>
      <c r="CB6" s="1">
        <f>('500m + Pressure Losses Profile'!CB22-'500m + Pressure Losses Profile'!CB18)/SUM('500m + Pressure Losses Profile'!$D22:$EB22)</f>
        <v>1.5887471848750531E-3</v>
      </c>
      <c r="CC6" s="1">
        <f>('500m + Pressure Losses Profile'!CC22-'500m + Pressure Losses Profile'!CC18)/SUM('500m + Pressure Losses Profile'!$D22:$EB22)</f>
        <v>1.5878273350313503E-3</v>
      </c>
      <c r="CD6" s="1">
        <f>('500m + Pressure Losses Profile'!CD22-'500m + Pressure Losses Profile'!CD18)/SUM('500m + Pressure Losses Profile'!$D22:$EB22)</f>
        <v>1.5873618481861778E-3</v>
      </c>
      <c r="CE6" s="1">
        <f>('500m + Pressure Losses Profile'!CE22-'500m + Pressure Losses Profile'!CE18)/SUM('500m + Pressure Losses Profile'!$D22:$EB22)</f>
        <v>1.5873278866877303E-3</v>
      </c>
      <c r="CF6" s="1">
        <f>('500m + Pressure Losses Profile'!CF22-'500m + Pressure Losses Profile'!CF18)/SUM('500m + Pressure Losses Profile'!$D22:$EB22)</f>
        <v>1.5877036503428997E-3</v>
      </c>
      <c r="CG6" s="1">
        <f>('500m + Pressure Losses Profile'!CG22-'500m + Pressure Losses Profile'!CG18)/SUM('500m + Pressure Losses Profile'!$D22:$EB22)</f>
        <v>1.5884684465185153E-3</v>
      </c>
      <c r="CH6" s="1">
        <f>('500m + Pressure Losses Profile'!CH22-'500m + Pressure Losses Profile'!CH18)/SUM('500m + Pressure Losses Profile'!$D22:$EB22)</f>
        <v>1.5896027478538724E-3</v>
      </c>
      <c r="CI6" s="1">
        <f>('500m + Pressure Losses Profile'!CI22-'500m + Pressure Losses Profile'!CI18)/SUM('500m + Pressure Losses Profile'!$D22:$EB22)</f>
        <v>1.5910882363581061E-3</v>
      </c>
      <c r="CJ6" s="1">
        <f>('500m + Pressure Losses Profile'!CJ22-'500m + Pressure Losses Profile'!CJ18)/SUM('500m + Pressure Losses Profile'!$D22:$EB22)</f>
        <v>1.5929078317006237E-3</v>
      </c>
      <c r="CK6" s="1">
        <f>('500m + Pressure Losses Profile'!CK22-'500m + Pressure Losses Profile'!CK18)/SUM('500m + Pressure Losses Profile'!$D22:$EB22)</f>
        <v>1.5950457023461138E-3</v>
      </c>
      <c r="CL6" s="1">
        <f>('500m + Pressure Losses Profile'!CL22-'500m + Pressure Losses Profile'!CL18)/SUM('500m + Pressure Losses Profile'!$D22:$EB22)</f>
        <v>1.5974872555220732E-3</v>
      </c>
      <c r="CM6" s="1">
        <f>('500m + Pressure Losses Profile'!CM22-'500m + Pressure Losses Profile'!CM18)/SUM('500m + Pressure Losses Profile'!$D22:$EB22)</f>
        <v>1.6002191071783111E-3</v>
      </c>
      <c r="CN6" s="1">
        <f>('500m + Pressure Losses Profile'!CN22-'500m + Pressure Losses Profile'!CN18)/SUM('500m + Pressure Losses Profile'!$D22:$EB22)</f>
        <v>1.6032290267742242E-3</v>
      </c>
      <c r="CO6" s="1">
        <f>('500m + Pressure Losses Profile'!CO22-'500m + Pressure Losses Profile'!CO18)/SUM('500m + Pressure Losses Profile'!$D22:$EB22)</f>
        <v>1.6065058563643905E-3</v>
      </c>
      <c r="CP6" s="1">
        <f>('500m + Pressure Losses Profile'!CP22-'500m + Pressure Losses Profile'!CP18)/SUM('500m + Pressure Losses Profile'!$D22:$EB22)</f>
        <v>1.6100394007385048E-3</v>
      </c>
      <c r="CQ6" s="1">
        <f>('500m + Pressure Losses Profile'!CQ22-'500m + Pressure Losses Profile'!CQ18)/SUM('500m + Pressure Losses Profile'!$D22:$EB22)</f>
        <v>1.6138202864192171E-3</v>
      </c>
      <c r="CR6" s="1">
        <f>('500m + Pressure Losses Profile'!CR22-'500m + Pressure Losses Profile'!CR18)/SUM('500m + Pressure Losses Profile'!$D22:$EB22)</f>
        <v>1.6178397856083113E-3</v>
      </c>
      <c r="CS6" s="1">
        <f>('500m + Pressure Losses Profile'!CS22-'500m + Pressure Losses Profile'!CS18)/SUM('500m + Pressure Losses Profile'!$D22:$EB22)</f>
        <v>1.6220352838377987E-3</v>
      </c>
      <c r="CT6" s="1">
        <f>('500m + Pressure Losses Profile'!CT22-'500m + Pressure Losses Profile'!CT18)/SUM('500m + Pressure Losses Profile'!$D22:$EB22)</f>
        <v>1.6256591630441799E-3</v>
      </c>
      <c r="CU6" s="1">
        <f>('500m + Pressure Losses Profile'!CU22-'500m + Pressure Losses Profile'!CU18)/SUM('500m + Pressure Losses Profile'!$D22:$EB22)</f>
        <v>1.629204799076692E-3</v>
      </c>
      <c r="CV6" s="1">
        <f>('500m + Pressure Losses Profile'!CV22-'500m + Pressure Losses Profile'!CV18)/SUM('500m + Pressure Losses Profile'!$D22:$EB22)</f>
        <v>1.6329245208968801E-3</v>
      </c>
      <c r="CW6" s="1">
        <f>('500m + Pressure Losses Profile'!CW22-'500m + Pressure Losses Profile'!CW18)/SUM('500m + Pressure Losses Profile'!$D22:$EB22)</f>
        <v>1.6368187715544232E-3</v>
      </c>
      <c r="CX6" s="1">
        <f>('500m + Pressure Losses Profile'!CX22-'500m + Pressure Losses Profile'!CX18)/SUM('500m + Pressure Losses Profile'!$D22:$EB22)</f>
        <v>1.640887833440557E-3</v>
      </c>
      <c r="CY6" s="1">
        <f>('500m + Pressure Losses Profile'!CY22-'500m + Pressure Losses Profile'!CY18)/SUM('500m + Pressure Losses Profile'!$D22:$EB22)</f>
        <v>1.6451318478631696E-3</v>
      </c>
      <c r="CZ6" s="1">
        <f>('500m + Pressure Losses Profile'!CZ22-'500m + Pressure Losses Profile'!CZ18)/SUM('500m + Pressure Losses Profile'!$D22:$EB22)</f>
        <v>1.6495508366774026E-3</v>
      </c>
      <c r="DA6" s="1">
        <f>('500m + Pressure Losses Profile'!DA22-'500m + Pressure Losses Profile'!DA18)/SUM('500m + Pressure Losses Profile'!$D22:$EB22)</f>
        <v>1.654144725493239E-3</v>
      </c>
      <c r="DB6" s="1">
        <f>('500m + Pressure Losses Profile'!DB22-'500m + Pressure Losses Profile'!DB18)/SUM('500m + Pressure Losses Profile'!$D22:$EB22)</f>
        <v>1.6589133679463183E-3</v>
      </c>
      <c r="DC6" s="1">
        <f>('500m + Pressure Losses Profile'!DC22-'500m + Pressure Losses Profile'!DC18)/SUM('500m + Pressure Losses Profile'!$D22:$EB22)</f>
        <v>1.6638565712799151E-3</v>
      </c>
      <c r="DD6" s="1">
        <f>('500m + Pressure Losses Profile'!DD22-'500m + Pressure Losses Profile'!DD18)/SUM('500m + Pressure Losses Profile'!$D22:$EB22)</f>
        <v>1.6689741234963264E-3</v>
      </c>
      <c r="DE6" s="1">
        <f>('500m + Pressure Losses Profile'!DE22-'500m + Pressure Losses Profile'!DE18)/SUM('500m + Pressure Losses Profile'!$D22:$EB22)</f>
        <v>1.6742658218042517E-3</v>
      </c>
      <c r="DF6" s="1">
        <f>('500m + Pressure Losses Profile'!DF22-'500m + Pressure Losses Profile'!DF18)/SUM('500m + Pressure Losses Profile'!$D22:$EB22)</f>
        <v>1.6797315012102142E-3</v>
      </c>
      <c r="DG6" s="1">
        <f>('500m + Pressure Losses Profile'!DG22-'500m + Pressure Losses Profile'!DG18)/SUM('500m + Pressure Losses Profile'!$D22:$EB22)</f>
        <v>1.6853710660418764E-3</v>
      </c>
      <c r="DH6" s="1">
        <f>('500m + Pressure Losses Profile'!DH22-'500m + Pressure Losses Profile'!DH18)/SUM('500m + Pressure Losses Profile'!$D22:$EB22)</f>
        <v>1.6911845208092838E-3</v>
      </c>
      <c r="DI6" s="1">
        <f>('500m + Pressure Losses Profile'!DI22-'500m + Pressure Losses Profile'!DI18)/SUM('500m + Pressure Losses Profile'!$D22:$EB22)</f>
        <v>1.6971720031568245E-3</v>
      </c>
      <c r="DJ6" s="1">
        <f>('500m + Pressure Losses Profile'!DJ22-'500m + Pressure Losses Profile'!DJ18)/SUM('500m + Pressure Losses Profile'!$D22:$EB22)</f>
        <v>1.7033338163215139E-3</v>
      </c>
      <c r="DK6" s="1">
        <f>('500m + Pressure Losses Profile'!DK22-'500m + Pressure Losses Profile'!DK18)/SUM('500m + Pressure Losses Profile'!$D22:$EB22)</f>
        <v>1.7096704643926569E-3</v>
      </c>
      <c r="DL6" s="1">
        <f>('500m + Pressure Losses Profile'!DL22-'500m + Pressure Losses Profile'!DL18)/SUM('500m + Pressure Losses Profile'!$D22:$EB22)</f>
        <v>1.7161826863593382E-3</v>
      </c>
      <c r="DM6" s="1">
        <f>('500m + Pressure Losses Profile'!DM22-'500m + Pressure Losses Profile'!DM18)/SUM('500m + Pressure Losses Profile'!$D22:$EB22)</f>
        <v>1.7228714911791205E-3</v>
      </c>
      <c r="DN6" s="1">
        <f>('500m + Pressure Losses Profile'!DN22-'500m + Pressure Losses Profile'!DN18)/SUM('500m + Pressure Losses Profile'!$D22:$EB22)</f>
        <v>1.7297381940540773E-3</v>
      </c>
      <c r="DO6" s="1">
        <f>('500m + Pressure Losses Profile'!DO22-'500m + Pressure Losses Profile'!DO18)/SUM('500m + Pressure Losses Profile'!$D22:$EB22)</f>
        <v>1.7367844518201472E-3</v>
      </c>
      <c r="DP6" s="1">
        <f>('500m + Pressure Losses Profile'!DP22-'500m + Pressure Losses Profile'!DP18)/SUM('500m + Pressure Losses Profile'!$D22:$EB22)</f>
        <v>1.7440122991863179E-3</v>
      </c>
      <c r="DQ6" s="1">
        <f>('500m + Pressure Losses Profile'!DQ22-'500m + Pressure Losses Profile'!DQ18)/SUM('500m + Pressure Losses Profile'!$D22:$EB22)</f>
        <v>1.7514241847912831E-3</v>
      </c>
      <c r="DR6" s="1">
        <f>('500m + Pressure Losses Profile'!DR22-'500m + Pressure Losses Profile'!DR18)/SUM('500m + Pressure Losses Profile'!$D22:$EB22)</f>
        <v>1.7590230067178771E-3</v>
      </c>
      <c r="DS6" s="1">
        <f>('500m + Pressure Losses Profile'!DS22-'500m + Pressure Losses Profile'!DS18)/SUM('500m + Pressure Losses Profile'!$D22:$EB22)</f>
        <v>1.7668121481499003E-3</v>
      </c>
      <c r="DT6" s="1">
        <f>('500m + Pressure Losses Profile'!DT22-'500m + Pressure Losses Profile'!DT18)/SUM('500m + Pressure Losses Profile'!$D22:$EB22)</f>
        <v>1.7747955117211884E-3</v>
      </c>
      <c r="DU6" s="1">
        <f>('500m + Pressure Losses Profile'!DU22-'500m + Pressure Losses Profile'!DU18)/SUM('500m + Pressure Losses Profile'!$D22:$EB22)</f>
        <v>1.7829775534062378E-3</v>
      </c>
      <c r="DV6" s="1">
        <f>('500m + Pressure Losses Profile'!DV22-'500m + Pressure Losses Profile'!DV18)/SUM('500m + Pressure Losses Profile'!$D22:$EB22)</f>
        <v>1.7913633147882636E-3</v>
      </c>
      <c r="DW6" s="1">
        <f>('500m + Pressure Losses Profile'!DW22-'500m + Pressure Losses Profile'!DW18)/SUM('500m + Pressure Losses Profile'!$D22:$EB22)</f>
        <v>1.7999584535365362E-3</v>
      </c>
      <c r="DX6" s="1">
        <f>('500m + Pressure Losses Profile'!DX22-'500m + Pressure Losses Profile'!DX18)/SUM('500m + Pressure Losses Profile'!$D22:$EB22)</f>
        <v>1.8087692723212812E-3</v>
      </c>
      <c r="DY6" s="1">
        <f>('500m + Pressure Losses Profile'!DY22-'500m + Pressure Losses Profile'!DY18)/SUM('500m + Pressure Losses Profile'!$D22:$EB22)</f>
        <v>1.8178027434316015E-3</v>
      </c>
      <c r="DZ6" s="1">
        <f>('500m + Pressure Losses Profile'!DZ22-'500m + Pressure Losses Profile'!DZ18)/SUM('500m + Pressure Losses Profile'!$D22:$EB22)</f>
        <v>1.827066530293148E-3</v>
      </c>
      <c r="EA6" s="1">
        <f>('500m + Pressure Losses Profile'!EA22-'500m + Pressure Losses Profile'!EA18)/SUM('500m + Pressure Losses Profile'!$D22:$EB22)</f>
        <v>1.8365690039752215E-3</v>
      </c>
      <c r="EB6" s="1">
        <f>('500m + Pressure Losses Profile'!EB22-'500m + Pressure Losses Profile'!EB18)/SUM('500m + Pressure Losses Profile'!$D22:$EB22)</f>
        <v>1.8463192508390337E-3</v>
      </c>
      <c r="EC6" s="1"/>
    </row>
    <row r="7" spans="2:133" x14ac:dyDescent="0.25">
      <c r="B7" s="5">
        <v>75</v>
      </c>
      <c r="C7" s="3">
        <f t="shared" si="0"/>
        <v>0.739793244348117</v>
      </c>
      <c r="D7" s="1">
        <f>('500m + Pressure Losses Profile'!D23-'500m + Pressure Losses Profile'!D19)/SUM('500m + Pressure Losses Profile'!$D23:$EB23)</f>
        <v>9.1327937558039992E-4</v>
      </c>
      <c r="E7" s="1">
        <f>('500m + Pressure Losses Profile'!E23-'500m + Pressure Losses Profile'!E19)/SUM('500m + Pressure Losses Profile'!$D23:$EB23)</f>
        <v>2.6985365189359984E-3</v>
      </c>
      <c r="F7" s="1">
        <f>('500m + Pressure Losses Profile'!F23-'500m + Pressure Losses Profile'!F19)/SUM('500m + Pressure Losses Profile'!$D23:$EB23)</f>
        <v>4.8937581654201374E-3</v>
      </c>
      <c r="G7" s="1">
        <f>('500m + Pressure Losses Profile'!G23-'500m + Pressure Losses Profile'!G19)/SUM('500m + Pressure Losses Profile'!$D23:$EB23)</f>
        <v>7.2280853063629641E-3</v>
      </c>
      <c r="H7" s="1">
        <f>('500m + Pressure Losses Profile'!H23-'500m + Pressure Losses Profile'!H19)/SUM('500m + Pressure Losses Profile'!$D23:$EB23)</f>
        <v>9.5551791395887351E-3</v>
      </c>
      <c r="I7" s="1">
        <f>('500m + Pressure Losses Profile'!I23-'500m + Pressure Losses Profile'!I19)/SUM('500m + Pressure Losses Profile'!$D23:$EB23)</f>
        <v>1.1818459697234614E-2</v>
      </c>
      <c r="J7" s="1">
        <f>('500m + Pressure Losses Profile'!J23-'500m + Pressure Losses Profile'!J19)/SUM('500m + Pressure Losses Profile'!$D23:$EB23)</f>
        <v>1.4020111078374609E-2</v>
      </c>
      <c r="K7" s="1">
        <f>('500m + Pressure Losses Profile'!K23-'500m + Pressure Losses Profile'!K19)/SUM('500m + Pressure Losses Profile'!$D23:$EB23)</f>
        <v>1.6180844622912981E-2</v>
      </c>
      <c r="L7" s="1">
        <f>('500m + Pressure Losses Profile'!L23-'500m + Pressure Losses Profile'!L19)/SUM('500m + Pressure Losses Profile'!$D23:$EB23)</f>
        <v>1.8223730136954591E-2</v>
      </c>
      <c r="M7" s="1">
        <f>('500m + Pressure Losses Profile'!M23-'500m + Pressure Losses Profile'!M19)/SUM('500m + Pressure Losses Profile'!$D23:$EB23)</f>
        <v>3.7666128780244473E-2</v>
      </c>
      <c r="N7" s="1">
        <f>('500m + Pressure Losses Profile'!N23-'500m + Pressure Losses Profile'!N19)/SUM('500m + Pressure Losses Profile'!$D23:$EB23)</f>
        <v>3.2073172857568999E-2</v>
      </c>
      <c r="O7" s="1">
        <f>('500m + Pressure Losses Profile'!O23-'500m + Pressure Losses Profile'!O19)/SUM('500m + Pressure Losses Profile'!$D23:$EB23)</f>
        <v>3.0413054535965118E-2</v>
      </c>
      <c r="P7" s="1">
        <f>('500m + Pressure Losses Profile'!P23-'500m + Pressure Losses Profile'!P19)/SUM('500m + Pressure Losses Profile'!$D23:$EB23)</f>
        <v>2.6957987549966689E-2</v>
      </c>
      <c r="Q7" s="1">
        <f>('500m + Pressure Losses Profile'!Q23-'500m + Pressure Losses Profile'!Q19)/SUM('500m + Pressure Losses Profile'!$D23:$EB23)</f>
        <v>1.5955880433141917E-2</v>
      </c>
      <c r="R7" s="1">
        <f>('500m + Pressure Losses Profile'!R23-'500m + Pressure Losses Profile'!R19)/SUM('500m + Pressure Losses Profile'!$D23:$EB23)</f>
        <v>8.0340723108977968E-3</v>
      </c>
      <c r="S7" s="1">
        <f>('500m + Pressure Losses Profile'!S23-'500m + Pressure Losses Profile'!S19)/SUM('500m + Pressure Losses Profile'!$D23:$EB23)</f>
        <v>4.258904877506498E-3</v>
      </c>
      <c r="T7" s="1">
        <f>('500m + Pressure Losses Profile'!T23-'500m + Pressure Losses Profile'!T19)/SUM('500m + Pressure Losses Profile'!$D23:$EB23)</f>
        <v>2.3764737713526398E-3</v>
      </c>
      <c r="U7" s="1">
        <f>('500m + Pressure Losses Profile'!U23-'500m + Pressure Losses Profile'!U19)/SUM('500m + Pressure Losses Profile'!$D23:$EB23)</f>
        <v>1.393024803790823E-3</v>
      </c>
      <c r="V7" s="1">
        <f>('500m + Pressure Losses Profile'!V23-'500m + Pressure Losses Profile'!V19)/SUM('500m + Pressure Losses Profile'!$D23:$EB23)</f>
        <v>8.6118983593640836E-4</v>
      </c>
      <c r="W7" s="1">
        <f>('500m + Pressure Losses Profile'!W23-'500m + Pressure Losses Profile'!W19)/SUM('500m + Pressure Losses Profile'!$D23:$EB23)</f>
        <v>5.6867217464243505E-4</v>
      </c>
      <c r="X7" s="1">
        <f>('500m + Pressure Losses Profile'!X23-'500m + Pressure Losses Profile'!X19)/SUM('500m + Pressure Losses Profile'!$D23:$EB23)</f>
        <v>3.9739399566954931E-4</v>
      </c>
      <c r="Y7" s="1">
        <f>('500m + Pressure Losses Profile'!Y23-'500m + Pressure Losses Profile'!Y19)/SUM('500m + Pressure Losses Profile'!$D23:$EB23)</f>
        <v>2.8840791660132085E-4</v>
      </c>
      <c r="Z7" s="1">
        <f>('500m + Pressure Losses Profile'!Z23-'500m + Pressure Losses Profile'!Z19)/SUM('500m + Pressure Losses Profile'!$D23:$EB23)</f>
        <v>2.2065388113519597E-4</v>
      </c>
      <c r="AA7" s="1">
        <f>('500m + Pressure Losses Profile'!AA23-'500m + Pressure Losses Profile'!AA19)/SUM('500m + Pressure Losses Profile'!$D23:$EB23)</f>
        <v>1.7991431909852241E-4</v>
      </c>
      <c r="AB7" s="1">
        <f>('500m + Pressure Losses Profile'!AB23-'500m + Pressure Losses Profile'!AB19)/SUM('500m + Pressure Losses Profile'!$D23:$EB23)</f>
        <v>1.5637715945318733E-4</v>
      </c>
      <c r="AC7" s="1">
        <f>('500m + Pressure Losses Profile'!AC23-'500m + Pressure Losses Profile'!AC19)/SUM('500m + Pressure Losses Profile'!$D23:$EB23)</f>
        <v>1.4346435628261603E-4</v>
      </c>
      <c r="AD7" s="1">
        <f>('500m + Pressure Losses Profile'!AD23-'500m + Pressure Losses Profile'!AD19)/SUM('500m + Pressure Losses Profile'!$D23:$EB23)</f>
        <v>1.3591646263231235E-4</v>
      </c>
      <c r="AE7" s="1">
        <f>('500m + Pressure Losses Profile'!AE23-'500m + Pressure Losses Profile'!AE19)/SUM('500m + Pressure Losses Profile'!$D23:$EB23)</f>
        <v>1.3014951362684619E-4</v>
      </c>
      <c r="AF7" s="1">
        <f>('500m + Pressure Losses Profile'!AF23-'500m + Pressure Losses Profile'!AF19)/SUM('500m + Pressure Losses Profile'!$D23:$EB23)</f>
        <v>1.2619832020585014E-4</v>
      </c>
      <c r="AG7" s="1">
        <f>('500m + Pressure Losses Profile'!AG23-'500m + Pressure Losses Profile'!AG19)/SUM('500m + Pressure Losses Profile'!$D23:$EB23)</f>
        <v>1.2370778492152247E-4</v>
      </c>
      <c r="AH7" s="1">
        <f>('500m + Pressure Losses Profile'!AH23-'500m + Pressure Losses Profile'!AH19)/SUM('500m + Pressure Losses Profile'!$D23:$EB23)</f>
        <v>1.2227274480317379E-4</v>
      </c>
      <c r="AI7" s="1">
        <f>('500m + Pressure Losses Profile'!AI23-'500m + Pressure Losses Profile'!AI19)/SUM('500m + Pressure Losses Profile'!$D23:$EB23)</f>
        <v>1.2153043348989823E-4</v>
      </c>
      <c r="AJ7" s="1">
        <f>('500m + Pressure Losses Profile'!AJ23-'500m + Pressure Losses Profile'!AJ19)/SUM('500m + Pressure Losses Profile'!$D23:$EB23)</f>
        <v>1.2121088802608616E-4</v>
      </c>
      <c r="AK7" s="1">
        <f>('500m + Pressure Losses Profile'!AK23-'500m + Pressure Losses Profile'!AK19)/SUM('500m + Pressure Losses Profile'!$D23:$EB23)</f>
        <v>1.211326985479688E-4</v>
      </c>
      <c r="AL7" s="1">
        <f>('500m + Pressure Losses Profile'!AL23-'500m + Pressure Losses Profile'!AL19)/SUM('500m + Pressure Losses Profile'!$D23:$EB23)</f>
        <v>1.2107240991242529E-4</v>
      </c>
      <c r="AM7" s="1">
        <f>('500m + Pressure Losses Profile'!AM23-'500m + Pressure Losses Profile'!AM19)/SUM('500m + Pressure Losses Profile'!$D23:$EB23)</f>
        <v>1.209734396382002E-4</v>
      </c>
      <c r="AN7" s="1">
        <f>('500m + Pressure Losses Profile'!AN23-'500m + Pressure Losses Profile'!AN19)/SUM('500m + Pressure Losses Profile'!$D23:$EB23)</f>
        <v>1.2091509348164989E-4</v>
      </c>
      <c r="AO7" s="1">
        <f>('500m + Pressure Losses Profile'!AO23-'500m + Pressure Losses Profile'!AO19)/SUM('500m + Pressure Losses Profile'!$D23:$EB23)</f>
        <v>1.2091080897745106E-4</v>
      </c>
      <c r="AP7" s="1">
        <f>('500m + Pressure Losses Profile'!AP23-'500m + Pressure Losses Profile'!AP19)/SUM('500m + Pressure Losses Profile'!$D23:$EB23)</f>
        <v>1.2095254974664712E-4</v>
      </c>
      <c r="AQ7" s="1">
        <f>('500m + Pressure Losses Profile'!AQ23-'500m + Pressure Losses Profile'!AQ19)/SUM('500m + Pressure Losses Profile'!$D23:$EB23)</f>
        <v>1.21020539072473E-4</v>
      </c>
      <c r="AR7" s="1">
        <f>('500m + Pressure Losses Profile'!AR23-'500m + Pressure Losses Profile'!AR19)/SUM('500m + Pressure Losses Profile'!$D23:$EB23)</f>
        <v>1.2109390863502868E-4</v>
      </c>
      <c r="AS7" s="1">
        <f>('500m + Pressure Losses Profile'!AS23-'500m + Pressure Losses Profile'!AS19)/SUM('500m + Pressure Losses Profile'!$D23:$EB23)</f>
        <v>1.2115906960422249E-4</v>
      </c>
      <c r="AT7" s="1">
        <f>('500m + Pressure Losses Profile'!AT23-'500m + Pressure Losses Profile'!AT19)/SUM('500m + Pressure Losses Profile'!$D23:$EB23)</f>
        <v>1.2121261848777515E-4</v>
      </c>
      <c r="AU7" s="1">
        <f>('500m + Pressure Losses Profile'!AU23-'500m + Pressure Losses Profile'!AU19)/SUM('500m + Pressure Losses Profile'!$D23:$EB23)</f>
        <v>1.2125554703296406E-4</v>
      </c>
      <c r="AV7" s="1">
        <f>('500m + Pressure Losses Profile'!AV23-'500m + Pressure Losses Profile'!AV19)/SUM('500m + Pressure Losses Profile'!$D23:$EB23)</f>
        <v>1.2128861106620429E-4</v>
      </c>
      <c r="AW7" s="1">
        <f>('500m + Pressure Losses Profile'!AW23-'500m + Pressure Losses Profile'!AW19)/SUM('500m + Pressure Losses Profile'!$D23:$EB23)</f>
        <v>1.2132683810391058E-4</v>
      </c>
      <c r="AX7" s="1">
        <f>('500m + Pressure Losses Profile'!AX23-'500m + Pressure Losses Profile'!AX19)/SUM('500m + Pressure Losses Profile'!$D23:$EB23)</f>
        <v>1.2137030955523699E-4</v>
      </c>
      <c r="AY7" s="1">
        <f>('500m + Pressure Losses Profile'!AY23-'500m + Pressure Losses Profile'!AY19)/SUM('500m + Pressure Losses Profile'!$D23:$EB23)</f>
        <v>1.2142503445409141E-4</v>
      </c>
      <c r="AZ7" s="1">
        <f>('500m + Pressure Losses Profile'!AZ23-'500m + Pressure Losses Profile'!AZ19)/SUM('500m + Pressure Losses Profile'!$D23:$EB23)</f>
        <v>1.2149372901821095E-4</v>
      </c>
      <c r="BA7" s="1">
        <f>('500m + Pressure Losses Profile'!BA23-'500m + Pressure Losses Profile'!BA19)/SUM('500m + Pressure Losses Profile'!$D23:$EB23)</f>
        <v>1.2157440821982646E-4</v>
      </c>
      <c r="BB7" s="1">
        <f>('500m + Pressure Losses Profile'!BB23-'500m + Pressure Losses Profile'!BB19)/SUM('500m + Pressure Losses Profile'!$D23:$EB23)</f>
        <v>1.2166118758805694E-4</v>
      </c>
      <c r="BC7" s="1">
        <f>('500m + Pressure Losses Profile'!BC23-'500m + Pressure Losses Profile'!BC19)/SUM('500m + Pressure Losses Profile'!$D23:$EB23)</f>
        <v>1.2174630668392028E-4</v>
      </c>
      <c r="BD7" s="1">
        <f>('500m + Pressure Losses Profile'!BD23-'500m + Pressure Losses Profile'!BD19)/SUM('500m + Pressure Losses Profile'!$D23:$EB23)</f>
        <v>1.2182264553643094E-4</v>
      </c>
      <c r="BE7" s="1">
        <f>('500m + Pressure Losses Profile'!BE23-'500m + Pressure Losses Profile'!BE19)/SUM('500m + Pressure Losses Profile'!$D23:$EB23)</f>
        <v>1.2188601350739266E-4</v>
      </c>
      <c r="BF7" s="1">
        <f>('500m + Pressure Losses Profile'!BF23-'500m + Pressure Losses Profile'!BF19)/SUM('500m + Pressure Losses Profile'!$D23:$EB23)</f>
        <v>1.2193649073836162E-4</v>
      </c>
      <c r="BG7" s="1">
        <f>('500m + Pressure Losses Profile'!BG23-'500m + Pressure Losses Profile'!BG19)/SUM('500m + Pressure Losses Profile'!$D23:$EB23)</f>
        <v>1.2197809664128341E-4</v>
      </c>
      <c r="BH7" s="1">
        <f>('500m + Pressure Losses Profile'!BH23-'500m + Pressure Losses Profile'!BH19)/SUM('500m + Pressure Losses Profile'!$D23:$EB23)</f>
        <v>1.2201605282353041E-4</v>
      </c>
      <c r="BI7" s="1">
        <f>('500m + Pressure Losses Profile'!BI23-'500m + Pressure Losses Profile'!BI19)/SUM('500m + Pressure Losses Profile'!$D23:$EB23)</f>
        <v>1.2205090827074097E-4</v>
      </c>
      <c r="BJ7" s="1">
        <f>('500m + Pressure Losses Profile'!BJ23-'500m + Pressure Losses Profile'!BJ19)/SUM('500m + Pressure Losses Profile'!$D23:$EB23)</f>
        <v>1.2206597151570617E-4</v>
      </c>
      <c r="BK7" s="1">
        <f>('500m + Pressure Losses Profile'!BK23-'500m + Pressure Losses Profile'!BK19)/SUM('500m + Pressure Losses Profile'!$D23:$EB23)</f>
        <v>1.2204965707544661E-4</v>
      </c>
      <c r="BL7" s="1">
        <f>('500m + Pressure Losses Profile'!BL23-'500m + Pressure Losses Profile'!BL19)/SUM('500m + Pressure Losses Profile'!$D23:$EB23)</f>
        <v>1.2201844182036672E-4</v>
      </c>
      <c r="BM7" s="1">
        <f>('500m + Pressure Losses Profile'!BM23-'500m + Pressure Losses Profile'!BM19)/SUM('500m + Pressure Losses Profile'!$D23:$EB23)</f>
        <v>1.2200384599054683E-4</v>
      </c>
      <c r="BN7" s="1">
        <f>('500m + Pressure Losses Profile'!BN23-'500m + Pressure Losses Profile'!BN19)/SUM('500m + Pressure Losses Profile'!$D23:$EB23)</f>
        <v>1.2203895041918785E-4</v>
      </c>
      <c r="BO7" s="1">
        <f>('500m + Pressure Losses Profile'!BO23-'500m + Pressure Losses Profile'!BO19)/SUM('500m + Pressure Losses Profile'!$D23:$EB23)</f>
        <v>1.2214215917057681E-4</v>
      </c>
      <c r="BP7" s="1">
        <f>('500m + Pressure Losses Profile'!BP23-'500m + Pressure Losses Profile'!BP19)/SUM('500m + Pressure Losses Profile'!$D23:$EB23)</f>
        <v>1.2231072837848547E-4</v>
      </c>
      <c r="BQ7" s="1">
        <f>('500m + Pressure Losses Profile'!BQ23-'500m + Pressure Losses Profile'!BQ19)/SUM('500m + Pressure Losses Profile'!$D23:$EB23)</f>
        <v>1.2252182636067442E-4</v>
      </c>
      <c r="BR7" s="1">
        <f>('500m + Pressure Losses Profile'!BR23-'500m + Pressure Losses Profile'!BR19)/SUM('500m + Pressure Losses Profile'!$D23:$EB23)</f>
        <v>1.2273892350798512E-4</v>
      </c>
      <c r="BS7" s="1">
        <f>('500m + Pressure Losses Profile'!BS23-'500m + Pressure Losses Profile'!BS19)/SUM('500m + Pressure Losses Profile'!$D23:$EB23)</f>
        <v>1.2292140890679209E-4</v>
      </c>
      <c r="BT7" s="1">
        <f>('500m + Pressure Losses Profile'!BT23-'500m + Pressure Losses Profile'!BT19)/SUM('500m + Pressure Losses Profile'!$D23:$EB23)</f>
        <v>1.2303541667008035E-4</v>
      </c>
      <c r="BU7" s="1">
        <f>('500m + Pressure Losses Profile'!BU23-'500m + Pressure Losses Profile'!BU19)/SUM('500m + Pressure Losses Profile'!$D23:$EB23)</f>
        <v>1.2306387698496902E-4</v>
      </c>
      <c r="BV7" s="1">
        <f>('500m + Pressure Losses Profile'!BV23-'500m + Pressure Losses Profile'!BV19)/SUM('500m + Pressure Losses Profile'!$D23:$EB23)</f>
        <v>1.2301378497402724E-4</v>
      </c>
      <c r="BW7" s="1">
        <f>('500m + Pressure Losses Profile'!BW23-'500m + Pressure Losses Profile'!BW19)/SUM('500m + Pressure Losses Profile'!$D23:$EB23)</f>
        <v>1.2291860391997354E-4</v>
      </c>
      <c r="BX7" s="1">
        <f>('500m + Pressure Losses Profile'!BX23-'500m + Pressure Losses Profile'!BX19)/SUM('500m + Pressure Losses Profile'!$D23:$EB23)</f>
        <v>1.228336181513253E-4</v>
      </c>
      <c r="BY7" s="1">
        <f>('500m + Pressure Losses Profile'!BY23-'500m + Pressure Losses Profile'!BY19)/SUM('500m + Pressure Losses Profile'!$D23:$EB23)</f>
        <v>1.2282196696796206E-4</v>
      </c>
      <c r="BZ7" s="1">
        <f>('500m + Pressure Losses Profile'!BZ23-'500m + Pressure Losses Profile'!BZ19)/SUM('500m + Pressure Losses Profile'!$D23:$EB23)</f>
        <v>1.2292909623600829E-4</v>
      </c>
      <c r="CA7" s="1">
        <f>('500m + Pressure Losses Profile'!CA23-'500m + Pressure Losses Profile'!CA19)/SUM('500m + Pressure Losses Profile'!$D23:$EB23)</f>
        <v>1.2314354514595562E-4</v>
      </c>
      <c r="CB7" s="1">
        <f>('500m + Pressure Losses Profile'!CB23-'500m + Pressure Losses Profile'!CB19)/SUM('500m + Pressure Losses Profile'!$D23:$EB23)</f>
        <v>1.2332207352809554E-4</v>
      </c>
      <c r="CC7" s="1">
        <f>('500m + Pressure Losses Profile'!CC23-'500m + Pressure Losses Profile'!CC19)/SUM('500m + Pressure Losses Profile'!$D23:$EB23)</f>
        <v>1.2329515713447431E-4</v>
      </c>
      <c r="CD7" s="1">
        <f>('500m + Pressure Losses Profile'!CD23-'500m + Pressure Losses Profile'!CD19)/SUM('500m + Pressure Losses Profile'!$D23:$EB23)</f>
        <v>1.2320698017749844E-4</v>
      </c>
      <c r="CE7" s="1">
        <f>('500m + Pressure Losses Profile'!CE23-'500m + Pressure Losses Profile'!CE19)/SUM('500m + Pressure Losses Profile'!$D23:$EB23)</f>
        <v>1.2315608455663713E-4</v>
      </c>
      <c r="CF7" s="1">
        <f>('500m + Pressure Losses Profile'!CF23-'500m + Pressure Losses Profile'!CF19)/SUM('500m + Pressure Losses Profile'!$D23:$EB23)</f>
        <v>1.2319485305523873E-4</v>
      </c>
      <c r="CG7" s="1">
        <f>('500m + Pressure Losses Profile'!CG23-'500m + Pressure Losses Profile'!CG19)/SUM('500m + Pressure Losses Profile'!$D23:$EB23)</f>
        <v>1.233243458028147E-4</v>
      </c>
      <c r="CH7" s="1">
        <f>('500m + Pressure Losses Profile'!CH23-'500m + Pressure Losses Profile'!CH19)/SUM('500m + Pressure Losses Profile'!$D23:$EB23)</f>
        <v>1.2350419555143713E-4</v>
      </c>
      <c r="CI7" s="1">
        <f>('500m + Pressure Losses Profile'!CI23-'500m + Pressure Losses Profile'!CI19)/SUM('500m + Pressure Losses Profile'!$D23:$EB23)</f>
        <v>1.2367504983646531E-4</v>
      </c>
      <c r="CJ7" s="1">
        <f>('500m + Pressure Losses Profile'!CJ23-'500m + Pressure Losses Profile'!CJ19)/SUM('500m + Pressure Losses Profile'!$D23:$EB23)</f>
        <v>1.237855148390625E-4</v>
      </c>
      <c r="CK7" s="1">
        <f>('500m + Pressure Losses Profile'!CK23-'500m + Pressure Losses Profile'!CK19)/SUM('500m + Pressure Losses Profile'!$D23:$EB23)</f>
        <v>1.2381577159190888E-4</v>
      </c>
      <c r="CL7" s="1">
        <f>('500m + Pressure Losses Profile'!CL23-'500m + Pressure Losses Profile'!CL19)/SUM('500m + Pressure Losses Profile'!$D23:$EB23)</f>
        <v>1.2378997240569759E-4</v>
      </c>
      <c r="CM7" s="1">
        <f>('500m + Pressure Losses Profile'!CM23-'500m + Pressure Losses Profile'!CM19)/SUM('500m + Pressure Losses Profile'!$D23:$EB23)</f>
        <v>1.2376925072135058E-4</v>
      </c>
      <c r="CN7" s="1">
        <f>('500m + Pressure Losses Profile'!CN23-'500m + Pressure Losses Profile'!CN19)/SUM('500m + Pressure Losses Profile'!$D23:$EB23)</f>
        <v>1.2381689169826187E-4</v>
      </c>
      <c r="CO7" s="1">
        <f>('500m + Pressure Losses Profile'!CO23-'500m + Pressure Losses Profile'!CO19)/SUM('500m + Pressure Losses Profile'!$D23:$EB23)</f>
        <v>1.2392576550509523E-4</v>
      </c>
      <c r="CP7" s="1">
        <f>('500m + Pressure Losses Profile'!CP23-'500m + Pressure Losses Profile'!CP19)/SUM('500m + Pressure Losses Profile'!$D23:$EB23)</f>
        <v>1.2396629149828443E-4</v>
      </c>
      <c r="CQ7" s="1">
        <f>('500m + Pressure Losses Profile'!CQ23-'500m + Pressure Losses Profile'!CQ19)/SUM('500m + Pressure Losses Profile'!$D23:$EB23)</f>
        <v>1.2396137847126763E-4</v>
      </c>
      <c r="CR7" s="1">
        <f>('500m + Pressure Losses Profile'!CR23-'500m + Pressure Losses Profile'!CR19)/SUM('500m + Pressure Losses Profile'!$D23:$EB23)</f>
        <v>1.2396658361695209E-4</v>
      </c>
      <c r="CS7" s="1">
        <f>('500m + Pressure Losses Profile'!CS23-'500m + Pressure Losses Profile'!CS19)/SUM('500m + Pressure Losses Profile'!$D23:$EB23)</f>
        <v>1.2401078955050785E-4</v>
      </c>
      <c r="CT7" s="1">
        <f>('500m + Pressure Losses Profile'!CT23-'500m + Pressure Losses Profile'!CT19)/SUM('500m + Pressure Losses Profile'!$D23:$EB23)</f>
        <v>1.2410116962604389E-4</v>
      </c>
      <c r="CU7" s="1">
        <f>('500m + Pressure Losses Profile'!CU23-'500m + Pressure Losses Profile'!CU19)/SUM('500m + Pressure Losses Profile'!$D23:$EB23)</f>
        <v>1.2422425205738642E-4</v>
      </c>
      <c r="CV7" s="1">
        <f>('500m + Pressure Losses Profile'!CV23-'500m + Pressure Losses Profile'!CV19)/SUM('500m + Pressure Losses Profile'!$D23:$EB23)</f>
        <v>1.2435393823159531E-4</v>
      </c>
      <c r="CW7" s="1">
        <f>('500m + Pressure Losses Profile'!CW23-'500m + Pressure Losses Profile'!CW19)/SUM('500m + Pressure Losses Profile'!$D23:$EB23)</f>
        <v>1.244629055053613E-4</v>
      </c>
      <c r="CX7" s="1">
        <f>('500m + Pressure Losses Profile'!CX23-'500m + Pressure Losses Profile'!CX19)/SUM('500m + Pressure Losses Profile'!$D23:$EB23)</f>
        <v>1.245339188854673E-4</v>
      </c>
      <c r="CY7" s="1">
        <f>('500m + Pressure Losses Profile'!CY23-'500m + Pressure Losses Profile'!CY19)/SUM('500m + Pressure Losses Profile'!$D23:$EB23)</f>
        <v>1.2456759446465018E-4</v>
      </c>
      <c r="CZ7" s="1">
        <f>('500m + Pressure Losses Profile'!CZ23-'500m + Pressure Losses Profile'!CZ19)/SUM('500m + Pressure Losses Profile'!$D23:$EB23)</f>
        <v>1.2458310422034134E-4</v>
      </c>
      <c r="DA7" s="1">
        <f>('500m + Pressure Losses Profile'!DA23-'500m + Pressure Losses Profile'!DA19)/SUM('500m + Pressure Losses Profile'!$D23:$EB23)</f>
        <v>1.2460822393323145E-4</v>
      </c>
      <c r="DB7" s="1">
        <f>('500m + Pressure Losses Profile'!DB23-'500m + Pressure Losses Profile'!DB19)/SUM('500m + Pressure Losses Profile'!$D23:$EB23)</f>
        <v>1.2465509598704797E-4</v>
      </c>
      <c r="DC7" s="1">
        <f>('500m + Pressure Losses Profile'!DC23-'500m + Pressure Losses Profile'!DC19)/SUM('500m + Pressure Losses Profile'!$D23:$EB23)</f>
        <v>1.2469142438682464E-4</v>
      </c>
      <c r="DD7" s="1">
        <f>('500m + Pressure Losses Profile'!DD23-'500m + Pressure Losses Profile'!DD19)/SUM('500m + Pressure Losses Profile'!$D23:$EB23)</f>
        <v>1.2469334245623963E-4</v>
      </c>
      <c r="DE7" s="1">
        <f>('500m + Pressure Losses Profile'!DE23-'500m + Pressure Losses Profile'!DE19)/SUM('500m + Pressure Losses Profile'!$D23:$EB23)</f>
        <v>1.246835323695291E-4</v>
      </c>
      <c r="DF7" s="1">
        <f>('500m + Pressure Losses Profile'!DF23-'500m + Pressure Losses Profile'!DF19)/SUM('500m + Pressure Losses Profile'!$D23:$EB23)</f>
        <v>1.2469939142630026E-4</v>
      </c>
      <c r="DG7" s="1">
        <f>('500m + Pressure Losses Profile'!DG23-'500m + Pressure Losses Profile'!DG19)/SUM('500m + Pressure Losses Profile'!$D23:$EB23)</f>
        <v>1.2476703498470949E-4</v>
      </c>
      <c r="DH7" s="1">
        <f>('500m + Pressure Losses Profile'!DH23-'500m + Pressure Losses Profile'!DH19)/SUM('500m + Pressure Losses Profile'!$D23:$EB23)</f>
        <v>1.2489074121681533E-4</v>
      </c>
      <c r="DI7" s="1">
        <f>('500m + Pressure Losses Profile'!DI23-'500m + Pressure Losses Profile'!DI19)/SUM('500m + Pressure Losses Profile'!$D23:$EB23)</f>
        <v>1.2505299727801823E-4</v>
      </c>
      <c r="DJ7" s="1">
        <f>('500m + Pressure Losses Profile'!DJ23-'500m + Pressure Losses Profile'!DJ19)/SUM('500m + Pressure Losses Profile'!$D23:$EB23)</f>
        <v>1.2522179387460029E-4</v>
      </c>
      <c r="DK7" s="1">
        <f>('500m + Pressure Losses Profile'!DK23-'500m + Pressure Losses Profile'!DK19)/SUM('500m + Pressure Losses Profile'!$D23:$EB23)</f>
        <v>1.2536197883630847E-4</v>
      </c>
      <c r="DL7" s="1">
        <f>('500m + Pressure Losses Profile'!DL23-'500m + Pressure Losses Profile'!DL19)/SUM('500m + Pressure Losses Profile'!$D23:$EB23)</f>
        <v>1.254475844244463E-4</v>
      </c>
      <c r="DM7" s="1">
        <f>('500m + Pressure Losses Profile'!DM23-'500m + Pressure Losses Profile'!DM19)/SUM('500m + Pressure Losses Profile'!$D23:$EB23)</f>
        <v>1.2547207767240969E-4</v>
      </c>
      <c r="DN7" s="1">
        <f>('500m + Pressure Losses Profile'!DN23-'500m + Pressure Losses Profile'!DN19)/SUM('500m + Pressure Losses Profile'!$D23:$EB23)</f>
        <v>1.2545343802326114E-4</v>
      </c>
      <c r="DO7" s="1">
        <f>('500m + Pressure Losses Profile'!DO23-'500m + Pressure Losses Profile'!DO19)/SUM('500m + Pressure Losses Profile'!$D23:$EB23)</f>
        <v>1.254308658798127E-4</v>
      </c>
      <c r="DP7" s="1">
        <f>('500m + Pressure Losses Profile'!DP23-'500m + Pressure Losses Profile'!DP19)/SUM('500m + Pressure Losses Profile'!$D23:$EB23)</f>
        <v>1.254498277516859E-4</v>
      </c>
      <c r="DQ7" s="1">
        <f>('500m + Pressure Losses Profile'!DQ23-'500m + Pressure Losses Profile'!DQ19)/SUM('500m + Pressure Losses Profile'!$D23:$EB23)</f>
        <v>1.2553214315335723E-4</v>
      </c>
      <c r="DR7" s="1">
        <f>('500m + Pressure Losses Profile'!DR23-'500m + Pressure Losses Profile'!DR19)/SUM('500m + Pressure Losses Profile'!$D23:$EB23)</f>
        <v>1.256248240243427E-4</v>
      </c>
      <c r="DS7" s="1">
        <f>('500m + Pressure Losses Profile'!DS23-'500m + Pressure Losses Profile'!DS19)/SUM('500m + Pressure Losses Profile'!$D23:$EB23)</f>
        <v>1.2565502240603256E-4</v>
      </c>
      <c r="DT7" s="1">
        <f>('500m + Pressure Losses Profile'!DT23-'500m + Pressure Losses Profile'!DT19)/SUM('500m + Pressure Losses Profile'!$D23:$EB23)</f>
        <v>1.25687408175819E-4</v>
      </c>
      <c r="DU7" s="1">
        <f>('500m + Pressure Losses Profile'!DU23-'500m + Pressure Losses Profile'!DU19)/SUM('500m + Pressure Losses Profile'!$D23:$EB23)</f>
        <v>1.2573519284962025E-4</v>
      </c>
      <c r="DV7" s="1">
        <f>('500m + Pressure Losses Profile'!DV23-'500m + Pressure Losses Profile'!DV19)/SUM('500m + Pressure Losses Profile'!$D23:$EB23)</f>
        <v>1.2579826547882877E-4</v>
      </c>
      <c r="DW7" s="1">
        <f>('500m + Pressure Losses Profile'!DW23-'500m + Pressure Losses Profile'!DW19)/SUM('500m + Pressure Losses Profile'!$D23:$EB23)</f>
        <v>1.2587145748742533E-4</v>
      </c>
      <c r="DX7" s="1">
        <f>('500m + Pressure Losses Profile'!DX23-'500m + Pressure Losses Profile'!DX19)/SUM('500m + Pressure Losses Profile'!$D23:$EB23)</f>
        <v>1.2594736671027709E-4</v>
      </c>
      <c r="DY7" s="1">
        <f>('500m + Pressure Losses Profile'!DY23-'500m + Pressure Losses Profile'!DY19)/SUM('500m + Pressure Losses Profile'!$D23:$EB23)</f>
        <v>1.260192238168158E-4</v>
      </c>
      <c r="DZ7" s="1">
        <f>('500m + Pressure Losses Profile'!DZ23-'500m + Pressure Losses Profile'!DZ19)/SUM('500m + Pressure Losses Profile'!$D23:$EB23)</f>
        <v>1.2608288709670874E-4</v>
      </c>
      <c r="EA7" s="1">
        <f>('500m + Pressure Losses Profile'!EA23-'500m + Pressure Losses Profile'!EA19)/SUM('500m + Pressure Losses Profile'!$D23:$EB23)</f>
        <v>1.2613705007414556E-4</v>
      </c>
      <c r="EB7" s="1">
        <f>('500m + Pressure Losses Profile'!EB23-'500m + Pressure Losses Profile'!EB19)/SUM('500m + Pressure Losses Profile'!$D23:$EB23)</f>
        <v>1.2618074171142884E-4</v>
      </c>
      <c r="EC7" s="1"/>
    </row>
    <row r="8" spans="2:133" x14ac:dyDescent="0.25">
      <c r="B8" s="5"/>
      <c r="C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</row>
    <row r="9" spans="2:133" x14ac:dyDescent="0.25">
      <c r="B9" s="5">
        <v>25</v>
      </c>
      <c r="C9" s="5"/>
      <c r="D9">
        <f>IF('500m + Pressure Losses Profile'!D17&gt;'500m + Pressure Losses Profile'!D21, 1, IF('500m + Pressure Losses Profile'!D17&lt;0, 0, '500m + Pressure Losses Profile'!D17/'500m + Pressure Losses Profile'!D21))</f>
        <v>0</v>
      </c>
      <c r="E9" s="1">
        <f>IF('500m + Pressure Losses Profile'!E17&gt;'500m + Pressure Losses Profile'!E21, 1, IF('500m + Pressure Losses Profile'!E17&lt;0, 0, '500m + Pressure Losses Profile'!E17/'500m + Pressure Losses Profile'!E21))</f>
        <v>0</v>
      </c>
      <c r="F9" s="1">
        <f>IF('500m + Pressure Losses Profile'!F17&gt;'500m + Pressure Losses Profile'!F21, 1, IF('500m + Pressure Losses Profile'!F17&lt;0, 0, '500m + Pressure Losses Profile'!F17/'500m + Pressure Losses Profile'!F21))</f>
        <v>0</v>
      </c>
      <c r="G9" s="1">
        <f>IF('500m + Pressure Losses Profile'!G17&gt;'500m + Pressure Losses Profile'!G21, 1, IF('500m + Pressure Losses Profile'!G17&lt;0, 0, '500m + Pressure Losses Profile'!G17/'500m + Pressure Losses Profile'!G21))</f>
        <v>0</v>
      </c>
      <c r="H9" s="1">
        <f>IF('500m + Pressure Losses Profile'!H17&gt;'500m + Pressure Losses Profile'!H21, 1, IF('500m + Pressure Losses Profile'!H17&lt;0, 0, '500m + Pressure Losses Profile'!H17/'500m + Pressure Losses Profile'!H21))</f>
        <v>0</v>
      </c>
      <c r="I9" s="1">
        <f>IF('500m + Pressure Losses Profile'!I17&gt;'500m + Pressure Losses Profile'!I21, 1, IF('500m + Pressure Losses Profile'!I17&lt;0, 0, '500m + Pressure Losses Profile'!I17/'500m + Pressure Losses Profile'!I21))</f>
        <v>0</v>
      </c>
      <c r="J9" s="1">
        <f>IF('500m + Pressure Losses Profile'!J17&gt;'500m + Pressure Losses Profile'!J21, 1, IF('500m + Pressure Losses Profile'!J17&lt;0, 0, '500m + Pressure Losses Profile'!J17/'500m + Pressure Losses Profile'!J21))</f>
        <v>1.1422937166406532E-2</v>
      </c>
      <c r="K9" s="1">
        <f>IF('500m + Pressure Losses Profile'!K17&gt;'500m + Pressure Losses Profile'!K21, 1, IF('500m + Pressure Losses Profile'!K17&lt;0, 0, '500m + Pressure Losses Profile'!K17/'500m + Pressure Losses Profile'!K21))</f>
        <v>0.11740638747958602</v>
      </c>
      <c r="L9" s="1">
        <f>IF('500m + Pressure Losses Profile'!L17&gt;'500m + Pressure Losses Profile'!L21, 1, IF('500m + Pressure Losses Profile'!L17&lt;0, 0, '500m + Pressure Losses Profile'!L17/'500m + Pressure Losses Profile'!L21))</f>
        <v>0.19388371850001451</v>
      </c>
      <c r="M9" s="1">
        <f>IF('500m + Pressure Losses Profile'!M17&gt;'500m + Pressure Losses Profile'!M21, 1, IF('500m + Pressure Losses Profile'!M17&lt;0, 0, '500m + Pressure Losses Profile'!M17/'500m + Pressure Losses Profile'!M21))</f>
        <v>0.29329705090854896</v>
      </c>
      <c r="N9" s="1">
        <f>IF('500m + Pressure Losses Profile'!N17&gt;'500m + Pressure Losses Profile'!N21, 1, IF('500m + Pressure Losses Profile'!N17&lt;0, 0, '500m + Pressure Losses Profile'!N17/'500m + Pressure Losses Profile'!N21))</f>
        <v>0.30956741393706</v>
      </c>
      <c r="O9" s="1">
        <f>IF('500m + Pressure Losses Profile'!O17&gt;'500m + Pressure Losses Profile'!O21, 1, IF('500m + Pressure Losses Profile'!O17&lt;0, 0, '500m + Pressure Losses Profile'!O17/'500m + Pressure Losses Profile'!O21))</f>
        <v>0.32421019166801002</v>
      </c>
      <c r="P9" s="1">
        <f>IF('500m + Pressure Losses Profile'!P17&gt;'500m + Pressure Losses Profile'!P21, 1, IF('500m + Pressure Losses Profile'!P17&lt;0, 0, '500m + Pressure Losses Profile'!P17/'500m + Pressure Losses Profile'!P21))</f>
        <v>0.33725060516025945</v>
      </c>
      <c r="Q9" s="1">
        <f>IF('500m + Pressure Losses Profile'!Q17&gt;'500m + Pressure Losses Profile'!Q21, 1, IF('500m + Pressure Losses Profile'!Q17&lt;0, 0, '500m + Pressure Losses Profile'!Q17/'500m + Pressure Losses Profile'!Q21))</f>
        <v>0.34872918873911701</v>
      </c>
      <c r="R9" s="1">
        <f>IF('500m + Pressure Losses Profile'!R17&gt;'500m + Pressure Losses Profile'!R21, 1, IF('500m + Pressure Losses Profile'!R17&lt;0, 0, '500m + Pressure Losses Profile'!R17/'500m + Pressure Losses Profile'!R21))</f>
        <v>0.35868390836928798</v>
      </c>
      <c r="S9" s="1">
        <f>IF('500m + Pressure Losses Profile'!S17&gt;'500m + Pressure Losses Profile'!S21, 1, IF('500m + Pressure Losses Profile'!S17&lt;0, 0, '500m + Pressure Losses Profile'!S17/'500m + Pressure Losses Profile'!S21))</f>
        <v>0.36714993659432676</v>
      </c>
      <c r="T9" s="1">
        <f>IF('500m + Pressure Losses Profile'!T17&gt;'500m + Pressure Losses Profile'!T21, 1, IF('500m + Pressure Losses Profile'!T17&lt;0, 0, '500m + Pressure Losses Profile'!T17/'500m + Pressure Losses Profile'!T21))</f>
        <v>0.37415958966720314</v>
      </c>
      <c r="U9" s="1">
        <f>IF('500m + Pressure Losses Profile'!U17&gt;'500m + Pressure Losses Profile'!U21, 1, IF('500m + Pressure Losses Profile'!U17&lt;0, 0, '500m + Pressure Losses Profile'!U17/'500m + Pressure Losses Profile'!U21))</f>
        <v>0.37974219909083851</v>
      </c>
      <c r="V9" s="1">
        <f>IF('500m + Pressure Losses Profile'!V17&gt;'500m + Pressure Losses Profile'!V21, 1, IF('500m + Pressure Losses Profile'!V17&lt;0, 0, '500m + Pressure Losses Profile'!V17/'500m + Pressure Losses Profile'!V21))</f>
        <v>0.38392390372816393</v>
      </c>
      <c r="W9" s="1">
        <f>IF('500m + Pressure Losses Profile'!W17&gt;'500m + Pressure Losses Profile'!W21, 1, IF('500m + Pressure Losses Profile'!W17&lt;0, 0, '500m + Pressure Losses Profile'!W17/'500m + Pressure Losses Profile'!W21))</f>
        <v>0.38672734435130168</v>
      </c>
      <c r="X9" s="1">
        <f>IF('500m + Pressure Losses Profile'!X17&gt;'500m + Pressure Losses Profile'!X21, 1, IF('500m + Pressure Losses Profile'!X17&lt;0, 0, '500m + Pressure Losses Profile'!X17/'500m + Pressure Losses Profile'!X21))</f>
        <v>0.38839440055295094</v>
      </c>
      <c r="Y9" s="1">
        <f>IF('500m + Pressure Losses Profile'!Y17&gt;'500m + Pressure Losses Profile'!Y21, 1, IF('500m + Pressure Losses Profile'!Y17&lt;0, 0, '500m + Pressure Losses Profile'!Y17/'500m + Pressure Losses Profile'!Y21))</f>
        <v>0.38930357005481292</v>
      </c>
      <c r="Z9" s="1">
        <f>IF('500m + Pressure Losses Profile'!Z17&gt;'500m + Pressure Losses Profile'!Z21, 1, IF('500m + Pressure Losses Profile'!Z17&lt;0, 0, '500m + Pressure Losses Profile'!Z17/'500m + Pressure Losses Profile'!Z21))</f>
        <v>0.38879428952352607</v>
      </c>
      <c r="AA9" s="1">
        <f>IF('500m + Pressure Losses Profile'!AA17&gt;'500m + Pressure Losses Profile'!AA21, 1, IF('500m + Pressure Losses Profile'!AA17&lt;0, 0, '500m + Pressure Losses Profile'!AA17/'500m + Pressure Losses Profile'!AA21))</f>
        <v>0.38680083656630243</v>
      </c>
      <c r="AB9" s="1">
        <f>IF('500m + Pressure Losses Profile'!AB17&gt;'500m + Pressure Losses Profile'!AB21, 1, IF('500m + Pressure Losses Profile'!AB17&lt;0, 0, '500m + Pressure Losses Profile'!AB17/'500m + Pressure Losses Profile'!AB21))</f>
        <v>0.38329604397946071</v>
      </c>
      <c r="AC9" s="1">
        <f>IF('500m + Pressure Losses Profile'!AC17&gt;'500m + Pressure Losses Profile'!AC21, 1, IF('500m + Pressure Losses Profile'!AC17&lt;0, 0, '500m + Pressure Losses Profile'!AC17/'500m + Pressure Losses Profile'!AC21))</f>
        <v>0.37825156200900378</v>
      </c>
      <c r="AD9" s="1">
        <f>IF('500m + Pressure Losses Profile'!AD17&gt;'500m + Pressure Losses Profile'!AD21, 1, IF('500m + Pressure Losses Profile'!AD17&lt;0, 0, '500m + Pressure Losses Profile'!AD17/'500m + Pressure Losses Profile'!AD21))</f>
        <v>0.37163850576318941</v>
      </c>
      <c r="AE9" s="1">
        <f>IF('500m + Pressure Losses Profile'!AE17&gt;'500m + Pressure Losses Profile'!AE21, 1, IF('500m + Pressure Losses Profile'!AE17&lt;0, 0, '500m + Pressure Losses Profile'!AE17/'500m + Pressure Losses Profile'!AE21))</f>
        <v>0.36342831038423551</v>
      </c>
      <c r="AF9" s="1">
        <f>IF('500m + Pressure Losses Profile'!AF17&gt;'500m + Pressure Losses Profile'!AF21, 1, IF('500m + Pressure Losses Profile'!AF17&lt;0, 0, '500m + Pressure Losses Profile'!AF17/'500m + Pressure Losses Profile'!AF21))</f>
        <v>0.35359384123325777</v>
      </c>
      <c r="AG9" s="1">
        <f>IF('500m + Pressure Losses Profile'!AG17&gt;'500m + Pressure Losses Profile'!AG21, 1, IF('500m + Pressure Losses Profile'!AG17&lt;0, 0, '500m + Pressure Losses Profile'!AG17/'500m + Pressure Losses Profile'!AG21))</f>
        <v>0.34211080906103836</v>
      </c>
      <c r="AH9" s="1">
        <f>IF('500m + Pressure Losses Profile'!AH17&gt;'500m + Pressure Losses Profile'!AH21, 1, IF('500m + Pressure Losses Profile'!AH17&lt;0, 0, '500m + Pressure Losses Profile'!AH17/'500m + Pressure Losses Profile'!AH21))</f>
        <v>0.3289595486302983</v>
      </c>
      <c r="AI9" s="1">
        <f>IF('500m + Pressure Losses Profile'!AI17&gt;'500m + Pressure Losses Profile'!AI21, 1, IF('500m + Pressure Losses Profile'!AI17&lt;0, 0, '500m + Pressure Losses Profile'!AI17/'500m + Pressure Losses Profile'!AI21))</f>
        <v>0.3141272208244304</v>
      </c>
      <c r="AJ9" s="1">
        <f>IF('500m + Pressure Losses Profile'!AJ17&gt;'500m + Pressure Losses Profile'!AJ21, 1, IF('500m + Pressure Losses Profile'!AJ17&lt;0, 0, '500m + Pressure Losses Profile'!AJ17/'500m + Pressure Losses Profile'!AJ21))</f>
        <v>0.29761050018351065</v>
      </c>
      <c r="AK9" s="1">
        <f>IF('500m + Pressure Losses Profile'!AK17&gt;'500m + Pressure Losses Profile'!AK21, 1, IF('500m + Pressure Losses Profile'!AK17&lt;0, 0, '500m + Pressure Losses Profile'!AK17/'500m + Pressure Losses Profile'!AK21))</f>
        <v>0.27941880536757541</v>
      </c>
      <c r="AL9" s="1">
        <f>IF('500m + Pressure Losses Profile'!AL17&gt;'500m + Pressure Losses Profile'!AL21, 1, IF('500m + Pressure Losses Profile'!AL17&lt;0, 0, '500m + Pressure Losses Profile'!AL17/'500m + Pressure Losses Profile'!AL21))</f>
        <v>0.25957811496064515</v>
      </c>
      <c r="AM9" s="1">
        <f>IF('500m + Pressure Losses Profile'!AM17&gt;'500m + Pressure Losses Profile'!AM21, 1, IF('500m + Pressure Losses Profile'!AM17&lt;0, 0, '500m + Pressure Losses Profile'!AM17/'500m + Pressure Losses Profile'!AM21))</f>
        <v>0.23813539594470284</v>
      </c>
      <c r="AN9" s="1">
        <f>IF('500m + Pressure Losses Profile'!AN17&gt;'500m + Pressure Losses Profile'!AN21, 1, IF('500m + Pressure Losses Profile'!AN17&lt;0, 0, '500m + Pressure Losses Profile'!AN17/'500m + Pressure Losses Profile'!AN21))</f>
        <v>0.21516362349225868</v>
      </c>
      <c r="AO9" s="1">
        <f>IF('500m + Pressure Losses Profile'!AO17&gt;'500m + Pressure Losses Profile'!AO21, 1, IF('500m + Pressure Losses Profile'!AO17&lt;0, 0, '500m + Pressure Losses Profile'!AO17/'500m + Pressure Losses Profile'!AO21))</f>
        <v>0.1907673269780685</v>
      </c>
      <c r="AP9" s="1">
        <f>IF('500m + Pressure Losses Profile'!AP17&gt;'500m + Pressure Losses Profile'!AP21, 1, IF('500m + Pressure Losses Profile'!AP17&lt;0, 0, '500m + Pressure Losses Profile'!AP17/'500m + Pressure Losses Profile'!AP21))</f>
        <v>0.16508850693071078</v>
      </c>
      <c r="AQ9" s="1">
        <f>IF('500m + Pressure Losses Profile'!AQ17&gt;'500m + Pressure Losses Profile'!AQ21, 1, IF('500m + Pressure Losses Profile'!AQ17&lt;0, 0, '500m + Pressure Losses Profile'!AQ17/'500m + Pressure Losses Profile'!AQ21))</f>
        <v>0.13831267660309055</v>
      </c>
      <c r="AR9" s="1">
        <f>IF('500m + Pressure Losses Profile'!AR17&gt;'500m + Pressure Losses Profile'!AR21, 1, IF('500m + Pressure Losses Profile'!AR17&lt;0, 0, '500m + Pressure Losses Profile'!AR17/'500m + Pressure Losses Profile'!AR21))</f>
        <v>0.1106746452612925</v>
      </c>
      <c r="AS9" s="1">
        <f>IF('500m + Pressure Losses Profile'!AS17&gt;'500m + Pressure Losses Profile'!AS21, 1, IF('500m + Pressure Losses Profile'!AS17&lt;0, 0, '500m + Pressure Losses Profile'!AS17/'500m + Pressure Losses Profile'!AS21))</f>
        <v>8.2463521616938693E-2</v>
      </c>
      <c r="AT9" s="1">
        <f>IF('500m + Pressure Losses Profile'!AT17&gt;'500m + Pressure Losses Profile'!AT21, 1, IF('500m + Pressure Losses Profile'!AT17&lt;0, 0, '500m + Pressure Losses Profile'!AT17/'500m + Pressure Losses Profile'!AT21))</f>
        <v>5.4026265636099413E-2</v>
      </c>
      <c r="AU9" s="1">
        <f>IF('500m + Pressure Losses Profile'!AU17&gt;'500m + Pressure Losses Profile'!AU21, 1, IF('500m + Pressure Losses Profile'!AU17&lt;0, 0, '500m + Pressure Losses Profile'!AU17/'500m + Pressure Losses Profile'!AU21))</f>
        <v>2.5768984875175937E-2</v>
      </c>
      <c r="AV9" s="1">
        <f>IF('500m + Pressure Losses Profile'!AV17&gt;'500m + Pressure Losses Profile'!AV21, 1, IF('500m + Pressure Losses Profile'!AV17&lt;0, 0, '500m + Pressure Losses Profile'!AV17/'500m + Pressure Losses Profile'!AV21))</f>
        <v>0</v>
      </c>
      <c r="AW9" s="1">
        <f>IF('500m + Pressure Losses Profile'!AW17&gt;'500m + Pressure Losses Profile'!AW21, 1, IF('500m + Pressure Losses Profile'!AW17&lt;0, 0, '500m + Pressure Losses Profile'!AW17/'500m + Pressure Losses Profile'!AW21))</f>
        <v>0</v>
      </c>
      <c r="AX9" s="1">
        <f>IF('500m + Pressure Losses Profile'!AX17&gt;'500m + Pressure Losses Profile'!AX21, 1, IF('500m + Pressure Losses Profile'!AX17&lt;0, 0, '500m + Pressure Losses Profile'!AX17/'500m + Pressure Losses Profile'!AX21))</f>
        <v>0</v>
      </c>
      <c r="AY9" s="1">
        <f>IF('500m + Pressure Losses Profile'!AY17&gt;'500m + Pressure Losses Profile'!AY21, 1, IF('500m + Pressure Losses Profile'!AY17&lt;0, 0, '500m + Pressure Losses Profile'!AY17/'500m + Pressure Losses Profile'!AY21))</f>
        <v>0</v>
      </c>
      <c r="AZ9" s="1">
        <f>IF('500m + Pressure Losses Profile'!AZ17&gt;'500m + Pressure Losses Profile'!AZ21, 1, IF('500m + Pressure Losses Profile'!AZ17&lt;0, 0, '500m + Pressure Losses Profile'!AZ17/'500m + Pressure Losses Profile'!AZ21))</f>
        <v>0</v>
      </c>
      <c r="BA9" s="1">
        <f>IF('500m + Pressure Losses Profile'!BA17&gt;'500m + Pressure Losses Profile'!BA21, 1, IF('500m + Pressure Losses Profile'!BA17&lt;0, 0, '500m + Pressure Losses Profile'!BA17/'500m + Pressure Losses Profile'!BA21))</f>
        <v>0</v>
      </c>
      <c r="BB9" s="1">
        <f>IF('500m + Pressure Losses Profile'!BB17&gt;'500m + Pressure Losses Profile'!BB21, 1, IF('500m + Pressure Losses Profile'!BB17&lt;0, 0, '500m + Pressure Losses Profile'!BB17/'500m + Pressure Losses Profile'!BB21))</f>
        <v>0</v>
      </c>
      <c r="BC9" s="1">
        <f>IF('500m + Pressure Losses Profile'!BC17&gt;'500m + Pressure Losses Profile'!BC21, 1, IF('500m + Pressure Losses Profile'!BC17&lt;0, 0, '500m + Pressure Losses Profile'!BC17/'500m + Pressure Losses Profile'!BC21))</f>
        <v>0</v>
      </c>
      <c r="BD9" s="1">
        <f>IF('500m + Pressure Losses Profile'!BD17&gt;'500m + Pressure Losses Profile'!BD21, 1, IF('500m + Pressure Losses Profile'!BD17&lt;0, 0, '500m + Pressure Losses Profile'!BD17/'500m + Pressure Losses Profile'!BD21))</f>
        <v>0</v>
      </c>
      <c r="BE9" s="1">
        <f>IF('500m + Pressure Losses Profile'!BE17&gt;'500m + Pressure Losses Profile'!BE21, 1, IF('500m + Pressure Losses Profile'!BE17&lt;0, 0, '500m + Pressure Losses Profile'!BE17/'500m + Pressure Losses Profile'!BE21))</f>
        <v>0</v>
      </c>
      <c r="BF9" s="1">
        <f>IF('500m + Pressure Losses Profile'!BF17&gt;'500m + Pressure Losses Profile'!BF21, 1, IF('500m + Pressure Losses Profile'!BF17&lt;0, 0, '500m + Pressure Losses Profile'!BF17/'500m + Pressure Losses Profile'!BF21))</f>
        <v>0</v>
      </c>
      <c r="BG9" s="1">
        <f>IF('500m + Pressure Losses Profile'!BG17&gt;'500m + Pressure Losses Profile'!BG21, 1, IF('500m + Pressure Losses Profile'!BG17&lt;0, 0, '500m + Pressure Losses Profile'!BG17/'500m + Pressure Losses Profile'!BG21))</f>
        <v>0</v>
      </c>
      <c r="BH9" s="1">
        <f>IF('500m + Pressure Losses Profile'!BH17&gt;'500m + Pressure Losses Profile'!BH21, 1, IF('500m + Pressure Losses Profile'!BH17&lt;0, 0, '500m + Pressure Losses Profile'!BH17/'500m + Pressure Losses Profile'!BH21))</f>
        <v>0</v>
      </c>
      <c r="BI9" s="1">
        <f>IF('500m + Pressure Losses Profile'!BI17&gt;'500m + Pressure Losses Profile'!BI21, 1, IF('500m + Pressure Losses Profile'!BI17&lt;0, 0, '500m + Pressure Losses Profile'!BI17/'500m + Pressure Losses Profile'!BI21))</f>
        <v>0</v>
      </c>
      <c r="BJ9" s="1">
        <f>IF('500m + Pressure Losses Profile'!BJ17&gt;'500m + Pressure Losses Profile'!BJ21, 1, IF('500m + Pressure Losses Profile'!BJ17&lt;0, 0, '500m + Pressure Losses Profile'!BJ17/'500m + Pressure Losses Profile'!BJ21))</f>
        <v>0</v>
      </c>
      <c r="BK9" s="1">
        <f>IF('500m + Pressure Losses Profile'!BK17&gt;'500m + Pressure Losses Profile'!BK21, 1, IF('500m + Pressure Losses Profile'!BK17&lt;0, 0, '500m + Pressure Losses Profile'!BK17/'500m + Pressure Losses Profile'!BK21))</f>
        <v>0</v>
      </c>
      <c r="BL9" s="1">
        <f>IF('500m + Pressure Losses Profile'!BL17&gt;'500m + Pressure Losses Profile'!BL21, 1, IF('500m + Pressure Losses Profile'!BL17&lt;0, 0, '500m + Pressure Losses Profile'!BL17/'500m + Pressure Losses Profile'!BL21))</f>
        <v>0</v>
      </c>
      <c r="BM9" s="1">
        <f>IF('500m + Pressure Losses Profile'!BM17&gt;'500m + Pressure Losses Profile'!BM21, 1, IF('500m + Pressure Losses Profile'!BM17&lt;0, 0, '500m + Pressure Losses Profile'!BM17/'500m + Pressure Losses Profile'!BM21))</f>
        <v>0</v>
      </c>
      <c r="BN9" s="1">
        <f>IF('500m + Pressure Losses Profile'!BN17&gt;'500m + Pressure Losses Profile'!BN21, 1, IF('500m + Pressure Losses Profile'!BN17&lt;0, 0, '500m + Pressure Losses Profile'!BN17/'500m + Pressure Losses Profile'!BN21))</f>
        <v>0</v>
      </c>
      <c r="BO9" s="1">
        <f>IF('500m + Pressure Losses Profile'!BO17&gt;'500m + Pressure Losses Profile'!BO21, 1, IF('500m + Pressure Losses Profile'!BO17&lt;0, 0, '500m + Pressure Losses Profile'!BO17/'500m + Pressure Losses Profile'!BO21))</f>
        <v>0</v>
      </c>
      <c r="BP9" s="1">
        <f>IF('500m + Pressure Losses Profile'!BP17&gt;'500m + Pressure Losses Profile'!BP21, 1, IF('500m + Pressure Losses Profile'!BP17&lt;0, 0, '500m + Pressure Losses Profile'!BP17/'500m + Pressure Losses Profile'!BP21))</f>
        <v>0</v>
      </c>
      <c r="BQ9" s="1">
        <f>IF('500m + Pressure Losses Profile'!BQ17&gt;'500m + Pressure Losses Profile'!BQ21, 1, IF('500m + Pressure Losses Profile'!BQ17&lt;0, 0, '500m + Pressure Losses Profile'!BQ17/'500m + Pressure Losses Profile'!BQ21))</f>
        <v>0</v>
      </c>
      <c r="BR9" s="1">
        <f>IF('500m + Pressure Losses Profile'!BR17&gt;'500m + Pressure Losses Profile'!BR21, 1, IF('500m + Pressure Losses Profile'!BR17&lt;0, 0, '500m + Pressure Losses Profile'!BR17/'500m + Pressure Losses Profile'!BR21))</f>
        <v>0</v>
      </c>
      <c r="BS9" s="1">
        <f>IF('500m + Pressure Losses Profile'!BS17&gt;'500m + Pressure Losses Profile'!BS21, 1, IF('500m + Pressure Losses Profile'!BS17&lt;0, 0, '500m + Pressure Losses Profile'!BS17/'500m + Pressure Losses Profile'!BS21))</f>
        <v>0</v>
      </c>
      <c r="BT9" s="1">
        <f>IF('500m + Pressure Losses Profile'!BT17&gt;'500m + Pressure Losses Profile'!BT21, 1, IF('500m + Pressure Losses Profile'!BT17&lt;0, 0, '500m + Pressure Losses Profile'!BT17/'500m + Pressure Losses Profile'!BT21))</f>
        <v>0</v>
      </c>
      <c r="BU9" s="1">
        <f>IF('500m + Pressure Losses Profile'!BU17&gt;'500m + Pressure Losses Profile'!BU21, 1, IF('500m + Pressure Losses Profile'!BU17&lt;0, 0, '500m + Pressure Losses Profile'!BU17/'500m + Pressure Losses Profile'!BU21))</f>
        <v>0</v>
      </c>
      <c r="BV9" s="1">
        <f>IF('500m + Pressure Losses Profile'!BV17&gt;'500m + Pressure Losses Profile'!BV21, 1, IF('500m + Pressure Losses Profile'!BV17&lt;0, 0, '500m + Pressure Losses Profile'!BV17/'500m + Pressure Losses Profile'!BV21))</f>
        <v>0</v>
      </c>
      <c r="BW9" s="1">
        <f>IF('500m + Pressure Losses Profile'!BW17&gt;'500m + Pressure Losses Profile'!BW21, 1, IF('500m + Pressure Losses Profile'!BW17&lt;0, 0, '500m + Pressure Losses Profile'!BW17/'500m + Pressure Losses Profile'!BW21))</f>
        <v>0</v>
      </c>
      <c r="BX9" s="1">
        <f>IF('500m + Pressure Losses Profile'!BX17&gt;'500m + Pressure Losses Profile'!BX21, 1, IF('500m + Pressure Losses Profile'!BX17&lt;0, 0, '500m + Pressure Losses Profile'!BX17/'500m + Pressure Losses Profile'!BX21))</f>
        <v>0</v>
      </c>
      <c r="BY9" s="1">
        <f>IF('500m + Pressure Losses Profile'!BY17&gt;'500m + Pressure Losses Profile'!BY21, 1, IF('500m + Pressure Losses Profile'!BY17&lt;0, 0, '500m + Pressure Losses Profile'!BY17/'500m + Pressure Losses Profile'!BY21))</f>
        <v>0</v>
      </c>
      <c r="BZ9" s="1">
        <f>IF('500m + Pressure Losses Profile'!BZ17&gt;'500m + Pressure Losses Profile'!BZ21, 1, IF('500m + Pressure Losses Profile'!BZ17&lt;0, 0, '500m + Pressure Losses Profile'!BZ17/'500m + Pressure Losses Profile'!BZ21))</f>
        <v>0</v>
      </c>
      <c r="CA9" s="1">
        <f>IF('500m + Pressure Losses Profile'!CA17&gt;'500m + Pressure Losses Profile'!CA21, 1, IF('500m + Pressure Losses Profile'!CA17&lt;0, 0, '500m + Pressure Losses Profile'!CA17/'500m + Pressure Losses Profile'!CA21))</f>
        <v>0</v>
      </c>
      <c r="CB9" s="1">
        <f>IF('500m + Pressure Losses Profile'!CB17&gt;'500m + Pressure Losses Profile'!CB21, 1, IF('500m + Pressure Losses Profile'!CB17&lt;0, 0, '500m + Pressure Losses Profile'!CB17/'500m + Pressure Losses Profile'!CB21))</f>
        <v>0</v>
      </c>
      <c r="CC9" s="1">
        <f>IF('500m + Pressure Losses Profile'!CC17&gt;'500m + Pressure Losses Profile'!CC21, 1, IF('500m + Pressure Losses Profile'!CC17&lt;0, 0, '500m + Pressure Losses Profile'!CC17/'500m + Pressure Losses Profile'!CC21))</f>
        <v>0</v>
      </c>
      <c r="CD9" s="1">
        <f>IF('500m + Pressure Losses Profile'!CD17&gt;'500m + Pressure Losses Profile'!CD21, 1, IF('500m + Pressure Losses Profile'!CD17&lt;0, 0, '500m + Pressure Losses Profile'!CD17/'500m + Pressure Losses Profile'!CD21))</f>
        <v>0</v>
      </c>
      <c r="CE9" s="1">
        <f>IF('500m + Pressure Losses Profile'!CE17&gt;'500m + Pressure Losses Profile'!CE21, 1, IF('500m + Pressure Losses Profile'!CE17&lt;0, 0, '500m + Pressure Losses Profile'!CE17/'500m + Pressure Losses Profile'!CE21))</f>
        <v>0</v>
      </c>
      <c r="CF9" s="1">
        <f>IF('500m + Pressure Losses Profile'!CF17&gt;'500m + Pressure Losses Profile'!CF21, 1, IF('500m + Pressure Losses Profile'!CF17&lt;0, 0, '500m + Pressure Losses Profile'!CF17/'500m + Pressure Losses Profile'!CF21))</f>
        <v>0</v>
      </c>
      <c r="CG9" s="1">
        <f>IF('500m + Pressure Losses Profile'!CG17&gt;'500m + Pressure Losses Profile'!CG21, 1, IF('500m + Pressure Losses Profile'!CG17&lt;0, 0, '500m + Pressure Losses Profile'!CG17/'500m + Pressure Losses Profile'!CG21))</f>
        <v>0</v>
      </c>
      <c r="CH9" s="1">
        <f>IF('500m + Pressure Losses Profile'!CH17&gt;'500m + Pressure Losses Profile'!CH21, 1, IF('500m + Pressure Losses Profile'!CH17&lt;0, 0, '500m + Pressure Losses Profile'!CH17/'500m + Pressure Losses Profile'!CH21))</f>
        <v>0</v>
      </c>
      <c r="CI9" s="1">
        <f>IF('500m + Pressure Losses Profile'!CI17&gt;'500m + Pressure Losses Profile'!CI21, 1, IF('500m + Pressure Losses Profile'!CI17&lt;0, 0, '500m + Pressure Losses Profile'!CI17/'500m + Pressure Losses Profile'!CI21))</f>
        <v>0</v>
      </c>
      <c r="CJ9" s="1">
        <f>IF('500m + Pressure Losses Profile'!CJ17&gt;'500m + Pressure Losses Profile'!CJ21, 1, IF('500m + Pressure Losses Profile'!CJ17&lt;0, 0, '500m + Pressure Losses Profile'!CJ17/'500m + Pressure Losses Profile'!CJ21))</f>
        <v>0</v>
      </c>
      <c r="CK9" s="1">
        <f>IF('500m + Pressure Losses Profile'!CK17&gt;'500m + Pressure Losses Profile'!CK21, 1, IF('500m + Pressure Losses Profile'!CK17&lt;0, 0, '500m + Pressure Losses Profile'!CK17/'500m + Pressure Losses Profile'!CK21))</f>
        <v>0</v>
      </c>
      <c r="CL9" s="1">
        <f>IF('500m + Pressure Losses Profile'!CL17&gt;'500m + Pressure Losses Profile'!CL21, 1, IF('500m + Pressure Losses Profile'!CL17&lt;0, 0, '500m + Pressure Losses Profile'!CL17/'500m + Pressure Losses Profile'!CL21))</f>
        <v>0</v>
      </c>
      <c r="CM9" s="1">
        <f>IF('500m + Pressure Losses Profile'!CM17&gt;'500m + Pressure Losses Profile'!CM21, 1, IF('500m + Pressure Losses Profile'!CM17&lt;0, 0, '500m + Pressure Losses Profile'!CM17/'500m + Pressure Losses Profile'!CM21))</f>
        <v>0</v>
      </c>
      <c r="CN9" s="1">
        <f>IF('500m + Pressure Losses Profile'!CN17&gt;'500m + Pressure Losses Profile'!CN21, 1, IF('500m + Pressure Losses Profile'!CN17&lt;0, 0, '500m + Pressure Losses Profile'!CN17/'500m + Pressure Losses Profile'!CN21))</f>
        <v>0</v>
      </c>
      <c r="CO9" s="1">
        <f>IF('500m + Pressure Losses Profile'!CO17&gt;'500m + Pressure Losses Profile'!CO21, 1, IF('500m + Pressure Losses Profile'!CO17&lt;0, 0, '500m + Pressure Losses Profile'!CO17/'500m + Pressure Losses Profile'!CO21))</f>
        <v>0</v>
      </c>
      <c r="CP9" s="1">
        <f>IF('500m + Pressure Losses Profile'!CP17&gt;'500m + Pressure Losses Profile'!CP21, 1, IF('500m + Pressure Losses Profile'!CP17&lt;0, 0, '500m + Pressure Losses Profile'!CP17/'500m + Pressure Losses Profile'!CP21))</f>
        <v>0</v>
      </c>
      <c r="CQ9" s="1">
        <f>IF('500m + Pressure Losses Profile'!CQ17&gt;'500m + Pressure Losses Profile'!CQ21, 1, IF('500m + Pressure Losses Profile'!CQ17&lt;0, 0, '500m + Pressure Losses Profile'!CQ17/'500m + Pressure Losses Profile'!CQ21))</f>
        <v>0</v>
      </c>
      <c r="CR9" s="1">
        <f>IF('500m + Pressure Losses Profile'!CR17&gt;'500m + Pressure Losses Profile'!CR21, 1, IF('500m + Pressure Losses Profile'!CR17&lt;0, 0, '500m + Pressure Losses Profile'!CR17/'500m + Pressure Losses Profile'!CR21))</f>
        <v>0</v>
      </c>
      <c r="CS9" s="1">
        <f>IF('500m + Pressure Losses Profile'!CS17&gt;'500m + Pressure Losses Profile'!CS21, 1, IF('500m + Pressure Losses Profile'!CS17&lt;0, 0, '500m + Pressure Losses Profile'!CS17/'500m + Pressure Losses Profile'!CS21))</f>
        <v>0</v>
      </c>
      <c r="CT9" s="1">
        <f>IF('500m + Pressure Losses Profile'!CT17&gt;'500m + Pressure Losses Profile'!CT21, 1, IF('500m + Pressure Losses Profile'!CT17&lt;0, 0, '500m + Pressure Losses Profile'!CT17/'500m + Pressure Losses Profile'!CT21))</f>
        <v>0</v>
      </c>
      <c r="CU9" s="1">
        <f>IF('500m + Pressure Losses Profile'!CU17&gt;'500m + Pressure Losses Profile'!CU21, 1, IF('500m + Pressure Losses Profile'!CU17&lt;0, 0, '500m + Pressure Losses Profile'!CU17/'500m + Pressure Losses Profile'!CU21))</f>
        <v>0</v>
      </c>
      <c r="CV9" s="1">
        <f>IF('500m + Pressure Losses Profile'!CV17&gt;'500m + Pressure Losses Profile'!CV21, 1, IF('500m + Pressure Losses Profile'!CV17&lt;0, 0, '500m + Pressure Losses Profile'!CV17/'500m + Pressure Losses Profile'!CV21))</f>
        <v>0</v>
      </c>
      <c r="CW9" s="1">
        <f>IF('500m + Pressure Losses Profile'!CW17&gt;'500m + Pressure Losses Profile'!CW21, 1, IF('500m + Pressure Losses Profile'!CW17&lt;0, 0, '500m + Pressure Losses Profile'!CW17/'500m + Pressure Losses Profile'!CW21))</f>
        <v>0</v>
      </c>
      <c r="CX9" s="1">
        <f>IF('500m + Pressure Losses Profile'!CX17&gt;'500m + Pressure Losses Profile'!CX21, 1, IF('500m + Pressure Losses Profile'!CX17&lt;0, 0, '500m + Pressure Losses Profile'!CX17/'500m + Pressure Losses Profile'!CX21))</f>
        <v>0</v>
      </c>
      <c r="CY9" s="1">
        <f>IF('500m + Pressure Losses Profile'!CY17&gt;'500m + Pressure Losses Profile'!CY21, 1, IF('500m + Pressure Losses Profile'!CY17&lt;0, 0, '500m + Pressure Losses Profile'!CY17/'500m + Pressure Losses Profile'!CY21))</f>
        <v>0</v>
      </c>
      <c r="CZ9" s="1">
        <f>IF('500m + Pressure Losses Profile'!CZ17&gt;'500m + Pressure Losses Profile'!CZ21, 1, IF('500m + Pressure Losses Profile'!CZ17&lt;0, 0, '500m + Pressure Losses Profile'!CZ17/'500m + Pressure Losses Profile'!CZ21))</f>
        <v>0</v>
      </c>
      <c r="DA9" s="1">
        <f>IF('500m + Pressure Losses Profile'!DA17&gt;'500m + Pressure Losses Profile'!DA21, 1, IF('500m + Pressure Losses Profile'!DA17&lt;0, 0, '500m + Pressure Losses Profile'!DA17/'500m + Pressure Losses Profile'!DA21))</f>
        <v>0</v>
      </c>
      <c r="DB9" s="1">
        <f>IF('500m + Pressure Losses Profile'!DB17&gt;'500m + Pressure Losses Profile'!DB21, 1, IF('500m + Pressure Losses Profile'!DB17&lt;0, 0, '500m + Pressure Losses Profile'!DB17/'500m + Pressure Losses Profile'!DB21))</f>
        <v>0</v>
      </c>
      <c r="DC9" s="1">
        <f>IF('500m + Pressure Losses Profile'!DC17&gt;'500m + Pressure Losses Profile'!DC21, 1, IF('500m + Pressure Losses Profile'!DC17&lt;0, 0, '500m + Pressure Losses Profile'!DC17/'500m + Pressure Losses Profile'!DC21))</f>
        <v>0</v>
      </c>
      <c r="DD9" s="1">
        <f>IF('500m + Pressure Losses Profile'!DD17&gt;'500m + Pressure Losses Profile'!DD21, 1, IF('500m + Pressure Losses Profile'!DD17&lt;0, 0, '500m + Pressure Losses Profile'!DD17/'500m + Pressure Losses Profile'!DD21))</f>
        <v>0</v>
      </c>
      <c r="DE9" s="1">
        <f>IF('500m + Pressure Losses Profile'!DE17&gt;'500m + Pressure Losses Profile'!DE21, 1, IF('500m + Pressure Losses Profile'!DE17&lt;0, 0, '500m + Pressure Losses Profile'!DE17/'500m + Pressure Losses Profile'!DE21))</f>
        <v>0</v>
      </c>
      <c r="DF9" s="1">
        <f>IF('500m + Pressure Losses Profile'!DF17&gt;'500m + Pressure Losses Profile'!DF21, 1, IF('500m + Pressure Losses Profile'!DF17&lt;0, 0, '500m + Pressure Losses Profile'!DF17/'500m + Pressure Losses Profile'!DF21))</f>
        <v>0</v>
      </c>
      <c r="DG9" s="1">
        <f>IF('500m + Pressure Losses Profile'!DG17&gt;'500m + Pressure Losses Profile'!DG21, 1, IF('500m + Pressure Losses Profile'!DG17&lt;0, 0, '500m + Pressure Losses Profile'!DG17/'500m + Pressure Losses Profile'!DG21))</f>
        <v>0</v>
      </c>
      <c r="DH9" s="1">
        <f>IF('500m + Pressure Losses Profile'!DH17&gt;'500m + Pressure Losses Profile'!DH21, 1, IF('500m + Pressure Losses Profile'!DH17&lt;0, 0, '500m + Pressure Losses Profile'!DH17/'500m + Pressure Losses Profile'!DH21))</f>
        <v>0</v>
      </c>
      <c r="DI9" s="1">
        <f>IF('500m + Pressure Losses Profile'!DI17&gt;'500m + Pressure Losses Profile'!DI21, 1, IF('500m + Pressure Losses Profile'!DI17&lt;0, 0, '500m + Pressure Losses Profile'!DI17/'500m + Pressure Losses Profile'!DI21))</f>
        <v>0</v>
      </c>
      <c r="DJ9" s="1">
        <f>IF('500m + Pressure Losses Profile'!DJ17&gt;'500m + Pressure Losses Profile'!DJ21, 1, IF('500m + Pressure Losses Profile'!DJ17&lt;0, 0, '500m + Pressure Losses Profile'!DJ17/'500m + Pressure Losses Profile'!DJ21))</f>
        <v>0</v>
      </c>
      <c r="DK9" s="1">
        <f>IF('500m + Pressure Losses Profile'!DK17&gt;'500m + Pressure Losses Profile'!DK21, 1, IF('500m + Pressure Losses Profile'!DK17&lt;0, 0, '500m + Pressure Losses Profile'!DK17/'500m + Pressure Losses Profile'!DK21))</f>
        <v>0</v>
      </c>
      <c r="DL9" s="1">
        <f>IF('500m + Pressure Losses Profile'!DL17&gt;'500m + Pressure Losses Profile'!DL21, 1, IF('500m + Pressure Losses Profile'!DL17&lt;0, 0, '500m + Pressure Losses Profile'!DL17/'500m + Pressure Losses Profile'!DL21))</f>
        <v>0</v>
      </c>
      <c r="DM9" s="1">
        <f>IF('500m + Pressure Losses Profile'!DM17&gt;'500m + Pressure Losses Profile'!DM21, 1, IF('500m + Pressure Losses Profile'!DM17&lt;0, 0, '500m + Pressure Losses Profile'!DM17/'500m + Pressure Losses Profile'!DM21))</f>
        <v>0</v>
      </c>
      <c r="DN9" s="1">
        <f>IF('500m + Pressure Losses Profile'!DN17&gt;'500m + Pressure Losses Profile'!DN21, 1, IF('500m + Pressure Losses Profile'!DN17&lt;0, 0, '500m + Pressure Losses Profile'!DN17/'500m + Pressure Losses Profile'!DN21))</f>
        <v>0</v>
      </c>
      <c r="DO9" s="1">
        <f>IF('500m + Pressure Losses Profile'!DO17&gt;'500m + Pressure Losses Profile'!DO21, 1, IF('500m + Pressure Losses Profile'!DO17&lt;0, 0, '500m + Pressure Losses Profile'!DO17/'500m + Pressure Losses Profile'!DO21))</f>
        <v>0</v>
      </c>
      <c r="DP9" s="1">
        <f>IF('500m + Pressure Losses Profile'!DP17&gt;'500m + Pressure Losses Profile'!DP21, 1, IF('500m + Pressure Losses Profile'!DP17&lt;0, 0, '500m + Pressure Losses Profile'!DP17/'500m + Pressure Losses Profile'!DP21))</f>
        <v>0</v>
      </c>
      <c r="DQ9" s="1">
        <f>IF('500m + Pressure Losses Profile'!DQ17&gt;'500m + Pressure Losses Profile'!DQ21, 1, IF('500m + Pressure Losses Profile'!DQ17&lt;0, 0, '500m + Pressure Losses Profile'!DQ17/'500m + Pressure Losses Profile'!DQ21))</f>
        <v>0</v>
      </c>
      <c r="DR9" s="1">
        <f>IF('500m + Pressure Losses Profile'!DR17&gt;'500m + Pressure Losses Profile'!DR21, 1, IF('500m + Pressure Losses Profile'!DR17&lt;0, 0, '500m + Pressure Losses Profile'!DR17/'500m + Pressure Losses Profile'!DR21))</f>
        <v>0</v>
      </c>
      <c r="DS9" s="1">
        <f>IF('500m + Pressure Losses Profile'!DS17&gt;'500m + Pressure Losses Profile'!DS21, 1, IF('500m + Pressure Losses Profile'!DS17&lt;0, 0, '500m + Pressure Losses Profile'!DS17/'500m + Pressure Losses Profile'!DS21))</f>
        <v>0</v>
      </c>
      <c r="DT9" s="1">
        <f>IF('500m + Pressure Losses Profile'!DT17&gt;'500m + Pressure Losses Profile'!DT21, 1, IF('500m + Pressure Losses Profile'!DT17&lt;0, 0, '500m + Pressure Losses Profile'!DT17/'500m + Pressure Losses Profile'!DT21))</f>
        <v>0</v>
      </c>
      <c r="DU9" s="1">
        <f>IF('500m + Pressure Losses Profile'!DU17&gt;'500m + Pressure Losses Profile'!DU21, 1, IF('500m + Pressure Losses Profile'!DU17&lt;0, 0, '500m + Pressure Losses Profile'!DU17/'500m + Pressure Losses Profile'!DU21))</f>
        <v>0</v>
      </c>
      <c r="DV9" s="1">
        <f>IF('500m + Pressure Losses Profile'!DV17&gt;'500m + Pressure Losses Profile'!DV21, 1, IF('500m + Pressure Losses Profile'!DV17&lt;0, 0, '500m + Pressure Losses Profile'!DV17/'500m + Pressure Losses Profile'!DV21))</f>
        <v>0</v>
      </c>
      <c r="DW9" s="1">
        <f>IF('500m + Pressure Losses Profile'!DW17&gt;'500m + Pressure Losses Profile'!DW21, 1, IF('500m + Pressure Losses Profile'!DW17&lt;0, 0, '500m + Pressure Losses Profile'!DW17/'500m + Pressure Losses Profile'!DW21))</f>
        <v>0</v>
      </c>
      <c r="DX9" s="1">
        <f>IF('500m + Pressure Losses Profile'!DX17&gt;'500m + Pressure Losses Profile'!DX21, 1, IF('500m + Pressure Losses Profile'!DX17&lt;0, 0, '500m + Pressure Losses Profile'!DX17/'500m + Pressure Losses Profile'!DX21))</f>
        <v>0</v>
      </c>
      <c r="DY9" s="1">
        <f>IF('500m + Pressure Losses Profile'!DY17&gt;'500m + Pressure Losses Profile'!DY21, 1, IF('500m + Pressure Losses Profile'!DY17&lt;0, 0, '500m + Pressure Losses Profile'!DY17/'500m + Pressure Losses Profile'!DY21))</f>
        <v>0</v>
      </c>
      <c r="DZ9" s="1">
        <f>IF('500m + Pressure Losses Profile'!DZ17&gt;'500m + Pressure Losses Profile'!DZ21, 1, IF('500m + Pressure Losses Profile'!DZ17&lt;0, 0, '500m + Pressure Losses Profile'!DZ17/'500m + Pressure Losses Profile'!DZ21))</f>
        <v>0</v>
      </c>
      <c r="EA9" s="1">
        <f>IF('500m + Pressure Losses Profile'!EA17&gt;'500m + Pressure Losses Profile'!EA21, 1, IF('500m + Pressure Losses Profile'!EA17&lt;0, 0, '500m + Pressure Losses Profile'!EA17/'500m + Pressure Losses Profile'!EA21))</f>
        <v>0</v>
      </c>
      <c r="EB9" s="1">
        <f>IF('500m + Pressure Losses Profile'!EB17&gt;'500m + Pressure Losses Profile'!EB21, 1, IF('500m + Pressure Losses Profile'!EB17&lt;0, 0, '500m + Pressure Losses Profile'!EB17/'500m + Pressure Losses Profile'!EB21))</f>
        <v>0</v>
      </c>
      <c r="EC9" s="1"/>
    </row>
    <row r="10" spans="2:133" x14ac:dyDescent="0.25">
      <c r="B10" s="5">
        <v>50</v>
      </c>
      <c r="C10" s="5"/>
      <c r="D10" s="1">
        <f>IF('500m + Pressure Losses Profile'!D18&gt;'500m + Pressure Losses Profile'!D22, 1, IF('500m + Pressure Losses Profile'!D18&lt;0, 0, '500m + Pressure Losses Profile'!D18/'500m + Pressure Losses Profile'!D22))</f>
        <v>0</v>
      </c>
      <c r="E10" s="1">
        <f>IF('500m + Pressure Losses Profile'!E18&gt;'500m + Pressure Losses Profile'!E22, 1, IF('500m + Pressure Losses Profile'!E18&lt;0, 0, '500m + Pressure Losses Profile'!E18/'500m + Pressure Losses Profile'!E22))</f>
        <v>0</v>
      </c>
      <c r="F10" s="1">
        <f>IF('500m + Pressure Losses Profile'!F18&gt;'500m + Pressure Losses Profile'!F22, 1, IF('500m + Pressure Losses Profile'!F18&lt;0, 0, '500m + Pressure Losses Profile'!F18/'500m + Pressure Losses Profile'!F22))</f>
        <v>0</v>
      </c>
      <c r="G10" s="1">
        <f>IF('500m + Pressure Losses Profile'!G18&gt;'500m + Pressure Losses Profile'!G22, 1, IF('500m + Pressure Losses Profile'!G18&lt;0, 0, '500m + Pressure Losses Profile'!G18/'500m + Pressure Losses Profile'!G22))</f>
        <v>2.4982052010484743E-2</v>
      </c>
      <c r="H10" s="1">
        <f>IF('500m + Pressure Losses Profile'!H18&gt;'500m + Pressure Losses Profile'!H22, 1, IF('500m + Pressure Losses Profile'!H18&lt;0, 0, '500m + Pressure Losses Profile'!H18/'500m + Pressure Losses Profile'!H22))</f>
        <v>0.11833785677964671</v>
      </c>
      <c r="I10" s="1">
        <f>IF('500m + Pressure Losses Profile'!I18&gt;'500m + Pressure Losses Profile'!I22, 1, IF('500m + Pressure Losses Profile'!I18&lt;0, 0, '500m + Pressure Losses Profile'!I18/'500m + Pressure Losses Profile'!I22))</f>
        <v>0.17647369521728054</v>
      </c>
      <c r="J10" s="1">
        <f>IF('500m + Pressure Losses Profile'!J18&gt;'500m + Pressure Losses Profile'!J22, 1, IF('500m + Pressure Losses Profile'!J18&lt;0, 0, '500m + Pressure Losses Profile'!J18/'500m + Pressure Losses Profile'!J22))</f>
        <v>0.21748485457305292</v>
      </c>
      <c r="K10" s="1">
        <f>IF('500m + Pressure Losses Profile'!K18&gt;'500m + Pressure Losses Profile'!K22, 1, IF('500m + Pressure Losses Profile'!K18&lt;0, 0, '500m + Pressure Losses Profile'!K18/'500m + Pressure Losses Profile'!K22))</f>
        <v>0.24916852254460289</v>
      </c>
      <c r="L10" s="1">
        <f>IF('500m + Pressure Losses Profile'!L18&gt;'500m + Pressure Losses Profile'!L22, 1, IF('500m + Pressure Losses Profile'!L18&lt;0, 0, '500m + Pressure Losses Profile'!L18/'500m + Pressure Losses Profile'!L22))</f>
        <v>0.27526579555592429</v>
      </c>
      <c r="M10" s="1">
        <f>IF('500m + Pressure Losses Profile'!M18&gt;'500m + Pressure Losses Profile'!M22, 1, IF('500m + Pressure Losses Profile'!M18&lt;0, 0, '500m + Pressure Losses Profile'!M18/'500m + Pressure Losses Profile'!M22))</f>
        <v>0.30496844562864533</v>
      </c>
      <c r="N10" s="1">
        <f>IF('500m + Pressure Losses Profile'!N18&gt;'500m + Pressure Losses Profile'!N22, 1, IF('500m + Pressure Losses Profile'!N18&lt;0, 0, '500m + Pressure Losses Profile'!N18/'500m + Pressure Losses Profile'!N22))</f>
        <v>0.33604369713354154</v>
      </c>
      <c r="O10" s="1">
        <f>IF('500m + Pressure Losses Profile'!O18&gt;'500m + Pressure Losses Profile'!O22, 1, IF('500m + Pressure Losses Profile'!O18&lt;0, 0, '500m + Pressure Losses Profile'!O18/'500m + Pressure Losses Profile'!O22))</f>
        <v>0.36535992328407485</v>
      </c>
      <c r="P10" s="1">
        <f>IF('500m + Pressure Losses Profile'!P18&gt;'500m + Pressure Losses Profile'!P22, 1, IF('500m + Pressure Losses Profile'!P18&lt;0, 0, '500m + Pressure Losses Profile'!P18/'500m + Pressure Losses Profile'!P22))</f>
        <v>0.39300757238477391</v>
      </c>
      <c r="Q10" s="1">
        <f>IF('500m + Pressure Losses Profile'!Q18&gt;'500m + Pressure Losses Profile'!Q22, 1, IF('500m + Pressure Losses Profile'!Q18&lt;0, 0, '500m + Pressure Losses Profile'!Q18/'500m + Pressure Losses Profile'!Q22))</f>
        <v>0.41907274297830627</v>
      </c>
      <c r="R10" s="1">
        <f>IF('500m + Pressure Losses Profile'!R18&gt;'500m + Pressure Losses Profile'!R22, 1, IF('500m + Pressure Losses Profile'!R18&lt;0, 0, '500m + Pressure Losses Profile'!R18/'500m + Pressure Losses Profile'!R22))</f>
        <v>0.4436364784736877</v>
      </c>
      <c r="S10" s="1">
        <f>IF('500m + Pressure Losses Profile'!S18&gt;'500m + Pressure Losses Profile'!S22, 1, IF('500m + Pressure Losses Profile'!S18&lt;0, 0, '500m + Pressure Losses Profile'!S18/'500m + Pressure Losses Profile'!S22))</f>
        <v>0.46677501330864402</v>
      </c>
      <c r="T10" s="1">
        <f>IF('500m + Pressure Losses Profile'!T18&gt;'500m + Pressure Losses Profile'!T22, 1, IF('500m + Pressure Losses Profile'!T18&lt;0, 0, '500m + Pressure Losses Profile'!T18/'500m + Pressure Losses Profile'!T22))</f>
        <v>0.48855998734035072</v>
      </c>
      <c r="U10" s="1">
        <f>IF('500m + Pressure Losses Profile'!U18&gt;'500m + Pressure Losses Profile'!U22, 1, IF('500m + Pressure Losses Profile'!U18&lt;0, 0, '500m + Pressure Losses Profile'!U18/'500m + Pressure Losses Profile'!U22))</f>
        <v>0.50905862689842596</v>
      </c>
      <c r="V10" s="1">
        <f>IF('500m + Pressure Losses Profile'!V18&gt;'500m + Pressure Losses Profile'!V22, 1, IF('500m + Pressure Losses Profile'!V18&lt;0, 0, '500m + Pressure Losses Profile'!V18/'500m + Pressure Losses Profile'!V22))</f>
        <v>0.52834145094081442</v>
      </c>
      <c r="W10" s="1">
        <f>IF('500m + Pressure Losses Profile'!W18&gt;'500m + Pressure Losses Profile'!W22, 1, IF('500m + Pressure Losses Profile'!W18&lt;0, 0, '500m + Pressure Losses Profile'!W18/'500m + Pressure Losses Profile'!W22))</f>
        <v>0.54652612583840376</v>
      </c>
      <c r="X10" s="1">
        <f>IF('500m + Pressure Losses Profile'!X18&gt;'500m + Pressure Losses Profile'!X22, 1, IF('500m + Pressure Losses Profile'!X18&lt;0, 0, '500m + Pressure Losses Profile'!X18/'500m + Pressure Losses Profile'!X22))</f>
        <v>0.56362900532814508</v>
      </c>
      <c r="Y10" s="1">
        <f>IF('500m + Pressure Losses Profile'!Y18&gt;'500m + Pressure Losses Profile'!Y22, 1, IF('500m + Pressure Losses Profile'!Y18&lt;0, 0, '500m + Pressure Losses Profile'!Y18/'500m + Pressure Losses Profile'!Y22))</f>
        <v>0.57967758943272574</v>
      </c>
      <c r="Z10" s="1">
        <f>IF('500m + Pressure Losses Profile'!Z18&gt;'500m + Pressure Losses Profile'!Z22, 1, IF('500m + Pressure Losses Profile'!Z18&lt;0, 0, '500m + Pressure Losses Profile'!Z18/'500m + Pressure Losses Profile'!Z22))</f>
        <v>0.59470794046142239</v>
      </c>
      <c r="AA10" s="1">
        <f>IF('500m + Pressure Losses Profile'!AA18&gt;'500m + Pressure Losses Profile'!AA22, 1, IF('500m + Pressure Losses Profile'!AA18&lt;0, 0, '500m + Pressure Losses Profile'!AA18/'500m + Pressure Losses Profile'!AA22))</f>
        <v>0.60875495755679609</v>
      </c>
      <c r="AB10" s="1">
        <f>IF('500m + Pressure Losses Profile'!AB18&gt;'500m + Pressure Losses Profile'!AB22, 1, IF('500m + Pressure Losses Profile'!AB18&lt;0, 0, '500m + Pressure Losses Profile'!AB18/'500m + Pressure Losses Profile'!AB22))</f>
        <v>0.62185254163154158</v>
      </c>
      <c r="AC10" s="1">
        <f>IF('500m + Pressure Losses Profile'!AC18&gt;'500m + Pressure Losses Profile'!AC22, 1, IF('500m + Pressure Losses Profile'!AC18&lt;0, 0, '500m + Pressure Losses Profile'!AC18/'500m + Pressure Losses Profile'!AC22))</f>
        <v>0.63403377532495842</v>
      </c>
      <c r="AD10" s="1">
        <f>IF('500m + Pressure Losses Profile'!AD18&gt;'500m + Pressure Losses Profile'!AD22, 1, IF('500m + Pressure Losses Profile'!AD18&lt;0, 0, '500m + Pressure Losses Profile'!AD18/'500m + Pressure Losses Profile'!AD22))</f>
        <v>0.64533112233842105</v>
      </c>
      <c r="AE10" s="1">
        <f>IF('500m + Pressure Losses Profile'!AE18&gt;'500m + Pressure Losses Profile'!AE22, 1, IF('500m + Pressure Losses Profile'!AE18&lt;0, 0, '500m + Pressure Losses Profile'!AE18/'500m + Pressure Losses Profile'!AE22))</f>
        <v>0.6557766512894978</v>
      </c>
      <c r="AF10" s="1">
        <f>IF('500m + Pressure Losses Profile'!AF18&gt;'500m + Pressure Losses Profile'!AF22, 1, IF('500m + Pressure Losses Profile'!AF18&lt;0, 0, '500m + Pressure Losses Profile'!AF18/'500m + Pressure Losses Profile'!AF22))</f>
        <v>0.66540228892430842</v>
      </c>
      <c r="AG10" s="1">
        <f>IF('500m + Pressure Losses Profile'!AG18&gt;'500m + Pressure Losses Profile'!AG22, 1, IF('500m + Pressure Losses Profile'!AG18&lt;0, 0, '500m + Pressure Losses Profile'!AG18/'500m + Pressure Losses Profile'!AG22))</f>
        <v>0.67424010770115372</v>
      </c>
      <c r="AH10" s="1">
        <f>IF('500m + Pressure Losses Profile'!AH18&gt;'500m + Pressure Losses Profile'!AH22, 1, IF('500m + Pressure Losses Profile'!AH18&lt;0, 0, '500m + Pressure Losses Profile'!AH18/'500m + Pressure Losses Profile'!AH22))</f>
        <v>0.68232265176816365</v>
      </c>
      <c r="AI10" s="1">
        <f>IF('500m + Pressure Losses Profile'!AI18&gt;'500m + Pressure Losses Profile'!AI22, 1, IF('500m + Pressure Losses Profile'!AI18&lt;0, 0, '500m + Pressure Losses Profile'!AI18/'500m + Pressure Losses Profile'!AI22))</f>
        <v>0.68968330461688521</v>
      </c>
      <c r="AJ10" s="1">
        <f>IF('500m + Pressure Losses Profile'!AJ18&gt;'500m + Pressure Losses Profile'!AJ22, 1, IF('500m + Pressure Losses Profile'!AJ18&lt;0, 0, '500m + Pressure Losses Profile'!AJ18/'500m + Pressure Losses Profile'!AJ22))</f>
        <v>0.69635669900428077</v>
      </c>
      <c r="AK10" s="1">
        <f>IF('500m + Pressure Losses Profile'!AK18&gt;'500m + Pressure Losses Profile'!AK22, 1, IF('500m + Pressure Losses Profile'!AK18&lt;0, 0, '500m + Pressure Losses Profile'!AK18/'500m + Pressure Losses Profile'!AK22))</f>
        <v>0.70237916765014663</v>
      </c>
      <c r="AL10" s="1">
        <f>IF('500m + Pressure Losses Profile'!AL18&gt;'500m + Pressure Losses Profile'!AL22, 1, IF('500m + Pressure Losses Profile'!AL18&lt;0, 0, '500m + Pressure Losses Profile'!AL18/'500m + Pressure Losses Profile'!AL22))</f>
        <v>0.70778922862758509</v>
      </c>
      <c r="AM10" s="1">
        <f>IF('500m + Pressure Losses Profile'!AM18&gt;'500m + Pressure Losses Profile'!AM22, 1, IF('500m + Pressure Losses Profile'!AM18&lt;0, 0, '500m + Pressure Losses Profile'!AM18/'500m + Pressure Losses Profile'!AM22))</f>
        <v>0.71262809472533439</v>
      </c>
      <c r="AN10" s="1">
        <f>IF('500m + Pressure Losses Profile'!AN18&gt;'500m + Pressure Losses Profile'!AN22, 1, IF('500m + Pressure Losses Profile'!AN18&lt;0, 0, '500m + Pressure Losses Profile'!AN18/'500m + Pressure Losses Profile'!AN22))</f>
        <v>0.71694018935935033</v>
      </c>
      <c r="AO10" s="1">
        <f>IF('500m + Pressure Losses Profile'!AO18&gt;'500m + Pressure Losses Profile'!AO22, 1, IF('500m + Pressure Losses Profile'!AO18&lt;0, 0, '500m + Pressure Losses Profile'!AO18/'500m + Pressure Losses Profile'!AO22))</f>
        <v>0.7207736446669849</v>
      </c>
      <c r="AP10" s="1">
        <f>IF('500m + Pressure Losses Profile'!AP18&gt;'500m + Pressure Losses Profile'!AP22, 1, IF('500m + Pressure Losses Profile'!AP18&lt;0, 0, '500m + Pressure Losses Profile'!AP18/'500m + Pressure Losses Profile'!AP22))</f>
        <v>0.72418074869277504</v>
      </c>
      <c r="AQ10" s="1">
        <f>IF('500m + Pressure Losses Profile'!AQ18&gt;'500m + Pressure Losses Profile'!AQ22, 1, IF('500m + Pressure Losses Profile'!AQ18&lt;0, 0, '500m + Pressure Losses Profile'!AQ18/'500m + Pressure Losses Profile'!AQ22))</f>
        <v>0.72721830066347937</v>
      </c>
      <c r="AR10" s="1">
        <f>IF('500m + Pressure Losses Profile'!AR18&gt;'500m + Pressure Losses Profile'!AR22, 1, IF('500m + Pressure Losses Profile'!AR18&lt;0, 0, '500m + Pressure Losses Profile'!AR18/'500m + Pressure Losses Profile'!AR22))</f>
        <v>0.72990899660009134</v>
      </c>
      <c r="AS10" s="1">
        <f>IF('500m + Pressure Losses Profile'!AS18&gt;'500m + Pressure Losses Profile'!AS22, 1, IF('500m + Pressure Losses Profile'!AS18&lt;0, 0, '500m + Pressure Losses Profile'!AS18/'500m + Pressure Losses Profile'!AS22))</f>
        <v>0.73205863965915419</v>
      </c>
      <c r="AT10" s="1">
        <f>IF('500m + Pressure Losses Profile'!AT18&gt;'500m + Pressure Losses Profile'!AT22, 1, IF('500m + Pressure Losses Profile'!AT18&lt;0, 0, '500m + Pressure Losses Profile'!AT18/'500m + Pressure Losses Profile'!AT22))</f>
        <v>0.73368902502487876</v>
      </c>
      <c r="AU10" s="1">
        <f>IF('500m + Pressure Losses Profile'!AU18&gt;'500m + Pressure Losses Profile'!AU22, 1, IF('500m + Pressure Losses Profile'!AU18&lt;0, 0, '500m + Pressure Losses Profile'!AU18/'500m + Pressure Losses Profile'!AU22))</f>
        <v>0.73481720215175761</v>
      </c>
      <c r="AV10" s="1">
        <f>IF('500m + Pressure Losses Profile'!AV18&gt;'500m + Pressure Losses Profile'!AV22, 1, IF('500m + Pressure Losses Profile'!AV18&lt;0, 0, '500m + Pressure Losses Profile'!AV18/'500m + Pressure Losses Profile'!AV22))</f>
        <v>0.73544680027208764</v>
      </c>
      <c r="AW10" s="1">
        <f>IF('500m + Pressure Losses Profile'!AW18&gt;'500m + Pressure Losses Profile'!AW22, 1, IF('500m + Pressure Losses Profile'!AW18&lt;0, 0, '500m + Pressure Losses Profile'!AW18/'500m + Pressure Losses Profile'!AW22))</f>
        <v>0.73558200227449033</v>
      </c>
      <c r="AX10" s="1">
        <f>IF('500m + Pressure Losses Profile'!AX18&gt;'500m + Pressure Losses Profile'!AX22, 1, IF('500m + Pressure Losses Profile'!AX18&lt;0, 0, '500m + Pressure Losses Profile'!AX18/'500m + Pressure Losses Profile'!AX22))</f>
        <v>0.73522783883225473</v>
      </c>
      <c r="AY10" s="1">
        <f>IF('500m + Pressure Losses Profile'!AY18&gt;'500m + Pressure Losses Profile'!AY22, 1, IF('500m + Pressure Losses Profile'!AY18&lt;0, 0, '500m + Pressure Losses Profile'!AY18/'500m + Pressure Losses Profile'!AY22))</f>
        <v>0.73439053741038196</v>
      </c>
      <c r="AZ10" s="1">
        <f>IF('500m + Pressure Losses Profile'!AZ18&gt;'500m + Pressure Losses Profile'!AZ22, 1, IF('500m + Pressure Losses Profile'!AZ18&lt;0, 0, '500m + Pressure Losses Profile'!AZ18/'500m + Pressure Losses Profile'!AZ22))</f>
        <v>0.73307793149284251</v>
      </c>
      <c r="BA10" s="1">
        <f>IF('500m + Pressure Losses Profile'!BA18&gt;'500m + Pressure Losses Profile'!BA22, 1, IF('500m + Pressure Losses Profile'!BA18&lt;0, 0, '500m + Pressure Losses Profile'!BA18/'500m + Pressure Losses Profile'!BA22))</f>
        <v>0.73129993531228599</v>
      </c>
      <c r="BB10" s="1">
        <f>IF('500m + Pressure Losses Profile'!BB18&gt;'500m + Pressure Losses Profile'!BB22, 1, IF('500m + Pressure Losses Profile'!BB18&lt;0, 0, '500m + Pressure Losses Profile'!BB18/'500m + Pressure Losses Profile'!BB22))</f>
        <v>0.72906908801381631</v>
      </c>
      <c r="BC10" s="1">
        <f>IF('500m + Pressure Losses Profile'!BC18&gt;'500m + Pressure Losses Profile'!BC22, 1, IF('500m + Pressure Losses Profile'!BC18&lt;0, 0, '500m + Pressure Losses Profile'!BC18/'500m + Pressure Losses Profile'!BC22))</f>
        <v>0.72640116820318434</v>
      </c>
      <c r="BD10" s="1">
        <f>IF('500m + Pressure Losses Profile'!BD18&gt;'500m + Pressure Losses Profile'!BD22, 1, IF('500m + Pressure Losses Profile'!BD18&lt;0, 0, '500m + Pressure Losses Profile'!BD18/'500m + Pressure Losses Profile'!BD22))</f>
        <v>0.72331587773535333</v>
      </c>
      <c r="BE10" s="1">
        <f>IF('500m + Pressure Losses Profile'!BE18&gt;'500m + Pressure Losses Profile'!BE22, 1, IF('500m + Pressure Losses Profile'!BE18&lt;0, 0, '500m + Pressure Losses Profile'!BE18/'500m + Pressure Losses Profile'!BE22))</f>
        <v>0.71983758734507997</v>
      </c>
      <c r="BF10" s="1">
        <f>IF('500m + Pressure Losses Profile'!BF18&gt;'500m + Pressure Losses Profile'!BF22, 1, IF('500m + Pressure Losses Profile'!BF18&lt;0, 0, '500m + Pressure Losses Profile'!BF18/'500m + Pressure Losses Profile'!BF22))</f>
        <v>0.7159961317258976</v>
      </c>
      <c r="BG10" s="1">
        <f>IF('500m + Pressure Losses Profile'!BG18&gt;'500m + Pressure Losses Profile'!BG22, 1, IF('500m + Pressure Losses Profile'!BG18&lt;0, 0, '500m + Pressure Losses Profile'!BG18/'500m + Pressure Losses Profile'!BG22))</f>
        <v>0.71182763200325527</v>
      </c>
      <c r="BH10" s="1">
        <f>IF('500m + Pressure Losses Profile'!BH18&gt;'500m + Pressure Losses Profile'!BH22, 1, IF('500m + Pressure Losses Profile'!BH18&lt;0, 0, '500m + Pressure Losses Profile'!BH18/'500m + Pressure Losses Profile'!BH22))</f>
        <v>0.70737531426370437</v>
      </c>
      <c r="BI10" s="1">
        <f>IF('500m + Pressure Losses Profile'!BI18&gt;'500m + Pressure Losses Profile'!BI22, 1, IF('500m + Pressure Losses Profile'!BI18&lt;0, 0, '500m + Pressure Losses Profile'!BI18/'500m + Pressure Losses Profile'!BI22))</f>
        <v>0.70269028030017822</v>
      </c>
      <c r="BJ10" s="1">
        <f>IF('500m + Pressure Losses Profile'!BJ18&gt;'500m + Pressure Losses Profile'!BJ22, 1, IF('500m + Pressure Losses Profile'!BJ18&lt;0, 0, '500m + Pressure Losses Profile'!BJ18/'500m + Pressure Losses Profile'!BJ22))</f>
        <v>0.6978321736806079</v>
      </c>
      <c r="BK10" s="1">
        <f>IF('500m + Pressure Losses Profile'!BK18&gt;'500m + Pressure Losses Profile'!BK22, 1, IF('500m + Pressure Losses Profile'!BK18&lt;0, 0, '500m + Pressure Losses Profile'!BK18/'500m + Pressure Losses Profile'!BK22))</f>
        <v>0.69286967091887675</v>
      </c>
      <c r="BL10" s="1">
        <f>IF('500m + Pressure Losses Profile'!BL18&gt;'500m + Pressure Losses Profile'!BL22, 1, IF('500m + Pressure Losses Profile'!BL18&lt;0, 0, '500m + Pressure Losses Profile'!BL18/'500m + Pressure Losses Profile'!BL22))</f>
        <v>0.68788071546844765</v>
      </c>
      <c r="BM10" s="1">
        <f>IF('500m + Pressure Losses Profile'!BM18&gt;'500m + Pressure Losses Profile'!BM22, 1, IF('500m + Pressure Losses Profile'!BM18&lt;0, 0, '500m + Pressure Losses Profile'!BM18/'500m + Pressure Losses Profile'!BM22))</f>
        <v>0.68295240402960689</v>
      </c>
      <c r="BN10" s="1">
        <f>IF('500m + Pressure Losses Profile'!BN18&gt;'500m + Pressure Losses Profile'!BN22, 1, IF('500m + Pressure Losses Profile'!BN18&lt;0, 0, '500m + Pressure Losses Profile'!BN18/'500m + Pressure Losses Profile'!BN22))</f>
        <v>0.67818043227633462</v>
      </c>
      <c r="BO10" s="1">
        <f>IF('500m + Pressure Losses Profile'!BO18&gt;'500m + Pressure Losses Profile'!BO22, 1, IF('500m + Pressure Losses Profile'!BO18&lt;0, 0, '500m + Pressure Losses Profile'!BO18/'500m + Pressure Losses Profile'!BO22))</f>
        <v>0.6736680155681628</v>
      </c>
      <c r="BP10" s="1">
        <f>IF('500m + Pressure Losses Profile'!BP18&gt;'500m + Pressure Losses Profile'!BP22, 1, IF('500m + Pressure Losses Profile'!BP18&lt;0, 0, '500m + Pressure Losses Profile'!BP18/'500m + Pressure Losses Profile'!BP22))</f>
        <v>0.66929739018387668</v>
      </c>
      <c r="BQ10" s="1">
        <f>IF('500m + Pressure Losses Profile'!BQ18&gt;'500m + Pressure Losses Profile'!BQ22, 1, IF('500m + Pressure Losses Profile'!BQ18&lt;0, 0, '500m + Pressure Losses Profile'!BQ18/'500m + Pressure Losses Profile'!BQ22))</f>
        <v>0.66450504138730326</v>
      </c>
      <c r="BR10" s="1">
        <f>IF('500m + Pressure Losses Profile'!BR18&gt;'500m + Pressure Losses Profile'!BR22, 1, IF('500m + Pressure Losses Profile'!BR18&lt;0, 0, '500m + Pressure Losses Profile'!BR18/'500m + Pressure Losses Profile'!BR22))</f>
        <v>0.65937390406470264</v>
      </c>
      <c r="BS10" s="1">
        <f>IF('500m + Pressure Losses Profile'!BS18&gt;'500m + Pressure Losses Profile'!BS22, 1, IF('500m + Pressure Losses Profile'!BS18&lt;0, 0, '500m + Pressure Losses Profile'!BS18/'500m + Pressure Losses Profile'!BS22))</f>
        <v>0.65391028368509274</v>
      </c>
      <c r="BT10" s="1">
        <f>IF('500m + Pressure Losses Profile'!BT18&gt;'500m + Pressure Losses Profile'!BT22, 1, IF('500m + Pressure Losses Profile'!BT18&lt;0, 0, '500m + Pressure Losses Profile'!BT18/'500m + Pressure Losses Profile'!BT22))</f>
        <v>0.64811641276781384</v>
      </c>
      <c r="BU10" s="1">
        <f>IF('500m + Pressure Losses Profile'!BU18&gt;'500m + Pressure Losses Profile'!BU22, 1, IF('500m + Pressure Losses Profile'!BU18&lt;0, 0, '500m + Pressure Losses Profile'!BU18/'500m + Pressure Losses Profile'!BU22))</f>
        <v>0.64199693881207365</v>
      </c>
      <c r="BV10" s="1">
        <f>IF('500m + Pressure Losses Profile'!BV18&gt;'500m + Pressure Losses Profile'!BV22, 1, IF('500m + Pressure Losses Profile'!BV18&lt;0, 0, '500m + Pressure Losses Profile'!BV18/'500m + Pressure Losses Profile'!BV22))</f>
        <v>0.63555939103495473</v>
      </c>
      <c r="BW10" s="1">
        <f>IF('500m + Pressure Losses Profile'!BW18&gt;'500m + Pressure Losses Profile'!BW22, 1, IF('500m + Pressure Losses Profile'!BW18&lt;0, 0, '500m + Pressure Losses Profile'!BW18/'500m + Pressure Losses Profile'!BW22))</f>
        <v>0.62881470407048512</v>
      </c>
      <c r="BX10" s="1">
        <f>IF('500m + Pressure Losses Profile'!BX18&gt;'500m + Pressure Losses Profile'!BX22, 1, IF('500m + Pressure Losses Profile'!BX18&lt;0, 0, '500m + Pressure Losses Profile'!BX18/'500m + Pressure Losses Profile'!BX22))</f>
        <v>0.62177779858322613</v>
      </c>
      <c r="BY10" s="1">
        <f>IF('500m + Pressure Losses Profile'!BY18&gt;'500m + Pressure Losses Profile'!BY22, 1, IF('500m + Pressure Losses Profile'!BY18&lt;0, 0, '500m + Pressure Losses Profile'!BY18/'500m + Pressure Losses Profile'!BY22))</f>
        <v>0.61446821652310157</v>
      </c>
      <c r="BZ10" s="1">
        <f>IF('500m + Pressure Losses Profile'!BZ18&gt;'500m + Pressure Losses Profile'!BZ22, 1, IF('500m + Pressure Losses Profile'!BZ18&lt;0, 0, '500m + Pressure Losses Profile'!BZ18/'500m + Pressure Losses Profile'!BZ22))</f>
        <v>0.60691080456393431</v>
      </c>
      <c r="CA10" s="1">
        <f>IF('500m + Pressure Losses Profile'!CA18&gt;'500m + Pressure Losses Profile'!CA22, 1, IF('500m + Pressure Losses Profile'!CA18&lt;0, 0, '500m + Pressure Losses Profile'!CA18/'500m + Pressure Losses Profile'!CA22))</f>
        <v>0.59913643482948653</v>
      </c>
      <c r="CB10" s="1">
        <f>IF('500m + Pressure Losses Profile'!CB18&gt;'500m + Pressure Losses Profile'!CB22, 1, IF('500m + Pressure Losses Profile'!CB18&lt;0, 0, '500m + Pressure Losses Profile'!CB18/'500m + Pressure Losses Profile'!CB22))</f>
        <v>0.59118274599650589</v>
      </c>
      <c r="CC10" s="1">
        <f>IF('500m + Pressure Losses Profile'!CC18&gt;'500m + Pressure Losses Profile'!CC22, 1, IF('500m + Pressure Losses Profile'!CC18&lt;0, 0, '500m + Pressure Losses Profile'!CC18/'500m + Pressure Losses Profile'!CC22))</f>
        <v>0.58309488073700477</v>
      </c>
      <c r="CD10" s="1">
        <f>IF('500m + Pressure Losses Profile'!CD18&gt;'500m + Pressure Losses Profile'!CD22, 1, IF('500m + Pressure Losses Profile'!CD18&lt;0, 0, '500m + Pressure Losses Profile'!CD18/'500m + Pressure Losses Profile'!CD22))</f>
        <v>0.57492618590188005</v>
      </c>
      <c r="CE10" s="1">
        <f>IF('500m + Pressure Losses Profile'!CE18&gt;'500m + Pressure Losses Profile'!CE22, 1, IF('500m + Pressure Losses Profile'!CE18&lt;0, 0, '500m + Pressure Losses Profile'!CE18/'500m + Pressure Losses Profile'!CE22))</f>
        <v>0.56673883399693614</v>
      </c>
      <c r="CF10" s="1">
        <f>IF('500m + Pressure Losses Profile'!CF18&gt;'500m + Pressure Losses Profile'!CF22, 1, IF('500m + Pressure Losses Profile'!CF18&lt;0, 0, '500m + Pressure Losses Profile'!CF18/'500m + Pressure Losses Profile'!CF22))</f>
        <v>0.55860431224746521</v>
      </c>
      <c r="CG10" s="1">
        <f>IF('500m + Pressure Losses Profile'!CG18&gt;'500m + Pressure Losses Profile'!CG22, 1, IF('500m + Pressure Losses Profile'!CG18&lt;0, 0, '500m + Pressure Losses Profile'!CG18/'500m + Pressure Losses Profile'!CG22))</f>
        <v>0.55060371706029976</v>
      </c>
      <c r="CH10" s="1">
        <f>IF('500m + Pressure Losses Profile'!CH18&gt;'500m + Pressure Losses Profile'!CH22, 1, IF('500m + Pressure Losses Profile'!CH18&lt;0, 0, '500m + Pressure Losses Profile'!CH18/'500m + Pressure Losses Profile'!CH22))</f>
        <v>0.54282778247242469</v>
      </c>
      <c r="CI10" s="1">
        <f>IF('500m + Pressure Losses Profile'!CI18&gt;'500m + Pressure Losses Profile'!CI22, 1, IF('500m + Pressure Losses Profile'!CI18&lt;0, 0, '500m + Pressure Losses Profile'!CI18/'500m + Pressure Losses Profile'!CI22))</f>
        <v>0.53537656520478394</v>
      </c>
      <c r="CJ10" s="1">
        <f>IF('500m + Pressure Losses Profile'!CJ18&gt;'500m + Pressure Losses Profile'!CJ22, 1, IF('500m + Pressure Losses Profile'!CJ18&lt;0, 0, '500m + Pressure Losses Profile'!CJ18/'500m + Pressure Losses Profile'!CJ22))</f>
        <v>0.52835870854817357</v>
      </c>
      <c r="CK10" s="1">
        <f>IF('500m + Pressure Losses Profile'!CK18&gt;'500m + Pressure Losses Profile'!CK22, 1, IF('500m + Pressure Losses Profile'!CK18&lt;0, 0, '500m + Pressure Losses Profile'!CK18/'500m + Pressure Losses Profile'!CK22))</f>
        <v>0.52189021265192892</v>
      </c>
      <c r="CL10" s="1">
        <f>IF('500m + Pressure Losses Profile'!CL18&gt;'500m + Pressure Losses Profile'!CL22, 1, IF('500m + Pressure Losses Profile'!CL18&lt;0, 0, '500m + Pressure Losses Profile'!CL18/'500m + Pressure Losses Profile'!CL22))</f>
        <v>0.5160926550351933</v>
      </c>
      <c r="CM10" s="1">
        <f>IF('500m + Pressure Losses Profile'!CM18&gt;'500m + Pressure Losses Profile'!CM22, 1, IF('500m + Pressure Losses Profile'!CM18&lt;0, 0, '500m + Pressure Losses Profile'!CM18/'500m + Pressure Losses Profile'!CM22))</f>
        <v>0.51109082914554571</v>
      </c>
      <c r="CN10" s="1">
        <f>IF('500m + Pressure Losses Profile'!CN18&gt;'500m + Pressure Losses Profile'!CN22, 1, IF('500m + Pressure Losses Profile'!CN18&lt;0, 0, '500m + Pressure Losses Profile'!CN18/'500m + Pressure Losses Profile'!CN22))</f>
        <v>0.50700980766016901</v>
      </c>
      <c r="CO10" s="1">
        <f>IF('500m + Pressure Losses Profile'!CO18&gt;'500m + Pressure Losses Profile'!CO22, 1, IF('500m + Pressure Losses Profile'!CO18&lt;0, 0, '500m + Pressure Losses Profile'!CO18/'500m + Pressure Losses Profile'!CO22))</f>
        <v>0.50397148389894708</v>
      </c>
      <c r="CP10" s="1">
        <f>IF('500m + Pressure Losses Profile'!CP18&gt;'500m + Pressure Losses Profile'!CP22, 1, IF('500m + Pressure Losses Profile'!CP18&lt;0, 0, '500m + Pressure Losses Profile'!CP18/'500m + Pressure Losses Profile'!CP22))</f>
        <v>0.50209070040355275</v>
      </c>
      <c r="CQ10" s="1">
        <f>IF('500m + Pressure Losses Profile'!CQ18&gt;'500m + Pressure Losses Profile'!CQ22, 1, IF('500m + Pressure Losses Profile'!CQ18&lt;0, 0, '500m + Pressure Losses Profile'!CQ18/'500m + Pressure Losses Profile'!CQ22))</f>
        <v>0.50147113200170534</v>
      </c>
      <c r="CR10" s="1">
        <f>IF('500m + Pressure Losses Profile'!CR18&gt;'500m + Pressure Losses Profile'!CR22, 1, IF('500m + Pressure Losses Profile'!CR18&lt;0, 0, '500m + Pressure Losses Profile'!CR18/'500m + Pressure Losses Profile'!CR22))</f>
        <v>0.5022011441758385</v>
      </c>
      <c r="CS10" s="1">
        <f>IF('500m + Pressure Losses Profile'!CS18&gt;'500m + Pressure Losses Profile'!CS22, 1, IF('500m + Pressure Losses Profile'!CS18&lt;0, 0, '500m + Pressure Losses Profile'!CS18/'500m + Pressure Losses Profile'!CS22))</f>
        <v>0.5041729976181526</v>
      </c>
      <c r="CT10" s="1">
        <f>IF('500m + Pressure Losses Profile'!CT18&gt;'500m + Pressure Losses Profile'!CT22, 1, IF('500m + Pressure Losses Profile'!CT18&lt;0, 0, '500m + Pressure Losses Profile'!CT18/'500m + Pressure Losses Profile'!CT22))</f>
        <v>0.50463828189409765</v>
      </c>
      <c r="CU10" s="1">
        <f>IF('500m + Pressure Losses Profile'!CU18&gt;'500m + Pressure Losses Profile'!CU22, 1, IF('500m + Pressure Losses Profile'!CU18&lt;0, 0, '500m + Pressure Losses Profile'!CU18/'500m + Pressure Losses Profile'!CU22))</f>
        <v>0.50436590914054757</v>
      </c>
      <c r="CV10" s="1">
        <f>IF('500m + Pressure Losses Profile'!CV18&gt;'500m + Pressure Losses Profile'!CV22, 1, IF('500m + Pressure Losses Profile'!CV18&lt;0, 0, '500m + Pressure Losses Profile'!CV18/'500m + Pressure Losses Profile'!CV22))</f>
        <v>0.50408149466747587</v>
      </c>
      <c r="CW10" s="1">
        <f>IF('500m + Pressure Losses Profile'!CW18&gt;'500m + Pressure Losses Profile'!CW22, 1, IF('500m + Pressure Losses Profile'!CW18&lt;0, 0, '500m + Pressure Losses Profile'!CW18/'500m + Pressure Losses Profile'!CW22))</f>
        <v>0.50380298854321726</v>
      </c>
      <c r="CX10" s="1">
        <f>IF('500m + Pressure Losses Profile'!CX18&gt;'500m + Pressure Losses Profile'!CX22, 1, IF('500m + Pressure Losses Profile'!CX18&lt;0, 0, '500m + Pressure Losses Profile'!CX18/'500m + Pressure Losses Profile'!CX22))</f>
        <v>0.50354932659501539</v>
      </c>
      <c r="CY10" s="1">
        <f>IF('500m + Pressure Losses Profile'!CY18&gt;'500m + Pressure Losses Profile'!CY22, 1, IF('500m + Pressure Losses Profile'!CY18&lt;0, 0, '500m + Pressure Losses Profile'!CY18/'500m + Pressure Losses Profile'!CY22))</f>
        <v>0.50334045795555371</v>
      </c>
      <c r="CZ10" s="1">
        <f>IF('500m + Pressure Losses Profile'!CZ18&gt;'500m + Pressure Losses Profile'!CZ22, 1, IF('500m + Pressure Losses Profile'!CZ18&lt;0, 0, '500m + Pressure Losses Profile'!CZ18/'500m + Pressure Losses Profile'!CZ22))</f>
        <v>0.50319735944302091</v>
      </c>
      <c r="DA10" s="1">
        <f>IF('500m + Pressure Losses Profile'!DA18&gt;'500m + Pressure Losses Profile'!DA22, 1, IF('500m + Pressure Losses Profile'!DA18&lt;0, 0, '500m + Pressure Losses Profile'!DA18/'500m + Pressure Losses Profile'!DA22))</f>
        <v>0.50314203442386429</v>
      </c>
      <c r="DB10" s="1">
        <f>IF('500m + Pressure Losses Profile'!DB18&gt;'500m + Pressure Losses Profile'!DB22, 1, IF('500m + Pressure Losses Profile'!DB18&lt;0, 0, '500m + Pressure Losses Profile'!DB18/'500m + Pressure Losses Profile'!DB22))</f>
        <v>0.50319749423469973</v>
      </c>
      <c r="DC10" s="1">
        <f>IF('500m + Pressure Losses Profile'!DC18&gt;'500m + Pressure Losses Profile'!DC22, 1, IF('500m + Pressure Losses Profile'!DC18&lt;0, 0, '500m + Pressure Losses Profile'!DC18/'500m + Pressure Losses Profile'!DC22))</f>
        <v>0.50338771927510151</v>
      </c>
      <c r="DD10" s="1">
        <f>IF('500m + Pressure Losses Profile'!DD18&gt;'500m + Pressure Losses Profile'!DD22, 1, IF('500m + Pressure Losses Profile'!DD18&lt;0, 0, '500m + Pressure Losses Profile'!DD18/'500m + Pressure Losses Profile'!DD22))</f>
        <v>0.50373759738996271</v>
      </c>
      <c r="DE10" s="1">
        <f>IF('500m + Pressure Losses Profile'!DE18&gt;'500m + Pressure Losses Profile'!DE22, 1, IF('500m + Pressure Losses Profile'!DE18&lt;0, 0, '500m + Pressure Losses Profile'!DE18/'500m + Pressure Losses Profile'!DE22))</f>
        <v>0.50427283726897365</v>
      </c>
      <c r="DF10" s="1">
        <f>IF('500m + Pressure Losses Profile'!DF18&gt;'500m + Pressure Losses Profile'!DF22, 1, IF('500m + Pressure Losses Profile'!DF18&lt;0, 0, '500m + Pressure Losses Profile'!DF18/'500m + Pressure Losses Profile'!DF22))</f>
        <v>0.50501985452372034</v>
      </c>
      <c r="DG10" s="1">
        <f>IF('500m + Pressure Losses Profile'!DG18&gt;'500m + Pressure Losses Profile'!DG22, 1, IF('500m + Pressure Losses Profile'!DG18&lt;0, 0, '500m + Pressure Losses Profile'!DG18/'500m + Pressure Losses Profile'!DG22))</f>
        <v>0.50600562819758932</v>
      </c>
      <c r="DH10" s="1">
        <f>IF('500m + Pressure Losses Profile'!DH18&gt;'500m + Pressure Losses Profile'!DH22, 1, IF('500m + Pressure Losses Profile'!DH18&lt;0, 0, '500m + Pressure Losses Profile'!DH18/'500m + Pressure Losses Profile'!DH22))</f>
        <v>0.50725752665066526</v>
      </c>
      <c r="DI10" s="1">
        <f>IF('500m + Pressure Losses Profile'!DI18&gt;'500m + Pressure Losses Profile'!DI22, 1, IF('500m + Pressure Losses Profile'!DI18&lt;0, 0, '500m + Pressure Losses Profile'!DI18/'500m + Pressure Losses Profile'!DI22))</f>
        <v>0.50880310147698182</v>
      </c>
      <c r="DJ10" s="1">
        <f>IF('500m + Pressure Losses Profile'!DJ18&gt;'500m + Pressure Losses Profile'!DJ22, 1, IF('500m + Pressure Losses Profile'!DJ18&lt;0, 0, '500m + Pressure Losses Profile'!DJ18/'500m + Pressure Losses Profile'!DJ22))</f>
        <v>0.51066984974307417</v>
      </c>
      <c r="DK10" s="1">
        <f>IF('500m + Pressure Losses Profile'!DK18&gt;'500m + Pressure Losses Profile'!DK22, 1, IF('500m + Pressure Losses Profile'!DK18&lt;0, 0, '500m + Pressure Losses Profile'!DK18/'500m + Pressure Losses Profile'!DK22))</f>
        <v>0.5128849443977056</v>
      </c>
      <c r="DL10" s="1">
        <f>IF('500m + Pressure Losses Profile'!DL18&gt;'500m + Pressure Losses Profile'!DL22, 1, IF('500m + Pressure Losses Profile'!DL18&lt;0, 0, '500m + Pressure Losses Profile'!DL18/'500m + Pressure Losses Profile'!DL22))</f>
        <v>0.51547493582518134</v>
      </c>
      <c r="DM10" s="1">
        <f>IF('500m + Pressure Losses Profile'!DM18&gt;'500m + Pressure Losses Profile'!DM22, 1, IF('500m + Pressure Losses Profile'!DM18&lt;0, 0, '500m + Pressure Losses Profile'!DM18/'500m + Pressure Losses Profile'!DM22))</f>
        <v>0.51846542679710039</v>
      </c>
      <c r="DN10" s="1">
        <f>IF('500m + Pressure Losses Profile'!DN18&gt;'500m + Pressure Losses Profile'!DN22, 1, IF('500m + Pressure Losses Profile'!DN18&lt;0, 0, '500m + Pressure Losses Profile'!DN18/'500m + Pressure Losses Profile'!DN22))</f>
        <v>0.52188072536069108</v>
      </c>
      <c r="DO10" s="1">
        <f>IF('500m + Pressure Losses Profile'!DO18&gt;'500m + Pressure Losses Profile'!DO22, 1, IF('500m + Pressure Losses Profile'!DO18&lt;0, 0, '500m + Pressure Losses Profile'!DO18/'500m + Pressure Losses Profile'!DO22))</f>
        <v>0.52574348164326501</v>
      </c>
      <c r="DP10" s="1">
        <f>IF('500m + Pressure Losses Profile'!DP18&gt;'500m + Pressure Losses Profile'!DP22, 1, IF('500m + Pressure Losses Profile'!DP18&lt;0, 0, '500m + Pressure Losses Profile'!DP18/'500m + Pressure Losses Profile'!DP22))</f>
        <v>0.53007431558417906</v>
      </c>
      <c r="DQ10" s="1">
        <f>IF('500m + Pressure Losses Profile'!DQ18&gt;'500m + Pressure Losses Profile'!DQ22, 1, IF('500m + Pressure Losses Profile'!DQ18&lt;0, 0, '500m + Pressure Losses Profile'!DQ18/'500m + Pressure Losses Profile'!DQ22))</f>
        <v>0.53489144393402566</v>
      </c>
      <c r="DR10" s="1">
        <f>IF('500m + Pressure Losses Profile'!DR18&gt;'500m + Pressure Losses Profile'!DR22, 1, IF('500m + Pressure Losses Profile'!DR18&lt;0, 0, '500m + Pressure Losses Profile'!DR18/'500m + Pressure Losses Profile'!DR22))</f>
        <v>0.54021031636570349</v>
      </c>
      <c r="DS10" s="1">
        <f>IF('500m + Pressure Losses Profile'!DS18&gt;'500m + Pressure Losses Profile'!DS22, 1, IF('500m + Pressure Losses Profile'!DS18&lt;0, 0, '500m + Pressure Losses Profile'!DS18/'500m + Pressure Losses Profile'!DS22))</f>
        <v>0.54604327087279625</v>
      </c>
      <c r="DT10" s="1">
        <f>IF('500m + Pressure Losses Profile'!DT18&gt;'500m + Pressure Losses Profile'!DT22, 1, IF('500m + Pressure Losses Profile'!DT18&lt;0, 0, '500m + Pressure Losses Profile'!DT18/'500m + Pressure Losses Profile'!DT22))</f>
        <v>0.55239921954271998</v>
      </c>
      <c r="DU10" s="1">
        <f>IF('500m + Pressure Losses Profile'!DU18&gt;'500m + Pressure Losses Profile'!DU22, 1, IF('500m + Pressure Losses Profile'!DU18&lt;0, 0, '500m + Pressure Losses Profile'!DU18/'500m + Pressure Losses Profile'!DU22))</f>
        <v>0.55928337560518948</v>
      </c>
      <c r="DV10" s="1">
        <f>IF('500m + Pressure Losses Profile'!DV18&gt;'500m + Pressure Losses Profile'!DV22, 1, IF('500m + Pressure Losses Profile'!DV18&lt;0, 0, '500m + Pressure Losses Profile'!DV18/'500m + Pressure Losses Profile'!DV22))</f>
        <v>0.56669703225580936</v>
      </c>
      <c r="DW10" s="1">
        <f>IF('500m + Pressure Losses Profile'!DW18&gt;'500m + Pressure Losses Profile'!DW22, 1, IF('500m + Pressure Losses Profile'!DW18&lt;0, 0, '500m + Pressure Losses Profile'!DW18/'500m + Pressure Losses Profile'!DW22))</f>
        <v>0.57463740271259545</v>
      </c>
      <c r="DX10" s="1">
        <f>IF('500m + Pressure Losses Profile'!DX18&gt;'500m + Pressure Losses Profile'!DX22, 1, IF('500m + Pressure Losses Profile'!DX18&lt;0, 0, '500m + Pressure Losses Profile'!DX18/'500m + Pressure Losses Profile'!DX22))</f>
        <v>0.58309752898506795</v>
      </c>
      <c r="DY10" s="1">
        <f>IF('500m + Pressure Losses Profile'!DY18&gt;'500m + Pressure Losses Profile'!DY22, 1, IF('500m + Pressure Losses Profile'!DY18&lt;0, 0, '500m + Pressure Losses Profile'!DY18/'500m + Pressure Losses Profile'!DY22))</f>
        <v>0.59206626536960938</v>
      </c>
      <c r="DZ10" s="1">
        <f>IF('500m + Pressure Losses Profile'!DZ18&gt;'500m + Pressure Losses Profile'!DZ22, 1, IF('500m + Pressure Losses Profile'!DZ18&lt;0, 0, '500m + Pressure Losses Profile'!DZ18/'500m + Pressure Losses Profile'!DZ22))</f>
        <v>0.60152833850391196</v>
      </c>
      <c r="EA10" s="1">
        <f>IF('500m + Pressure Losses Profile'!EA18&gt;'500m + Pressure Losses Profile'!EA22, 1, IF('500m + Pressure Losses Profile'!EA18&lt;0, 0, '500m + Pressure Losses Profile'!EA18/'500m + Pressure Losses Profile'!EA22))</f>
        <v>0.61146448359693506</v>
      </c>
      <c r="EB10" s="1">
        <f>IF('500m + Pressure Losses Profile'!EB18&gt;'500m + Pressure Losses Profile'!EB22, 1, IF('500m + Pressure Losses Profile'!EB18&lt;0, 0, '500m + Pressure Losses Profile'!EB18/'500m + Pressure Losses Profile'!EB22))</f>
        <v>0.62185165231574646</v>
      </c>
      <c r="EC10" s="1"/>
    </row>
    <row r="11" spans="2:133" x14ac:dyDescent="0.25">
      <c r="B11" s="5">
        <v>75</v>
      </c>
      <c r="C11" s="5"/>
      <c r="D11" s="1">
        <f>IF('500m + Pressure Losses Profile'!D19&gt;'500m + Pressure Losses Profile'!D23, 1, IF('500m + Pressure Losses Profile'!D19&lt;0, 0, '500m + Pressure Losses Profile'!D19/'500m + Pressure Losses Profile'!D23))</f>
        <v>0.31915344750033925</v>
      </c>
      <c r="E11" s="1">
        <f>IF('500m + Pressure Losses Profile'!E19&gt;'500m + Pressure Losses Profile'!E23, 1, IF('500m + Pressure Losses Profile'!E19&lt;0, 0, '500m + Pressure Losses Profile'!E19/'500m + Pressure Losses Profile'!E23))</f>
        <v>0.34436298920015784</v>
      </c>
      <c r="F11" s="1">
        <f>IF('500m + Pressure Losses Profile'!F19&gt;'500m + Pressure Losses Profile'!F23, 1, IF('500m + Pressure Losses Profile'!F19&lt;0, 0, '500m + Pressure Losses Profile'!F19/'500m + Pressure Losses Profile'!F23))</f>
        <v>0.38535984776482118</v>
      </c>
      <c r="G11" s="1">
        <f>IF('500m + Pressure Losses Profile'!G19&gt;'500m + Pressure Losses Profile'!G23, 1, IF('500m + Pressure Losses Profile'!G19&lt;0, 0, '500m + Pressure Losses Profile'!G19/'500m + Pressure Losses Profile'!G23))</f>
        <v>0.42592984843146897</v>
      </c>
      <c r="H11" s="1">
        <f>IF('500m + Pressure Losses Profile'!H19&gt;'500m + Pressure Losses Profile'!H23, 1, IF('500m + Pressure Losses Profile'!H19&lt;0, 0, '500m + Pressure Losses Profile'!H19/'500m + Pressure Losses Profile'!H23))</f>
        <v>0.46321694581303552</v>
      </c>
      <c r="I11" s="1">
        <f>IF('500m + Pressure Losses Profile'!I19&gt;'500m + Pressure Losses Profile'!I23, 1, IF('500m + Pressure Losses Profile'!I19&lt;0, 0, '500m + Pressure Losses Profile'!I19/'500m + Pressure Losses Profile'!I23))</f>
        <v>0.49662875578759419</v>
      </c>
      <c r="J11" s="1">
        <f>IF('500m + Pressure Losses Profile'!J19&gt;'500m + Pressure Losses Profile'!J23, 1, IF('500m + Pressure Losses Profile'!J19&lt;0, 0, '500m + Pressure Losses Profile'!J19/'500m + Pressure Losses Profile'!J23))</f>
        <v>0.52628670580905557</v>
      </c>
      <c r="K11" s="1">
        <f>IF('500m + Pressure Losses Profile'!K19&gt;'500m + Pressure Losses Profile'!K23, 1, IF('500m + Pressure Losses Profile'!K19&lt;0, 0, '500m + Pressure Losses Profile'!K19/'500m + Pressure Losses Profile'!K23))</f>
        <v>0.5525877411716783</v>
      </c>
      <c r="L11" s="1">
        <f>IF('500m + Pressure Losses Profile'!L19&gt;'500m + Pressure Losses Profile'!L23, 1, IF('500m + Pressure Losses Profile'!L19&lt;0, 0, '500m + Pressure Losses Profile'!L19/'500m + Pressure Losses Profile'!L23))</f>
        <v>0.57584129990633182</v>
      </c>
      <c r="M11" s="1">
        <f>IF('500m + Pressure Losses Profile'!M19&gt;'500m + Pressure Losses Profile'!M23, 1, IF('500m + Pressure Losses Profile'!M19&lt;0, 0, '500m + Pressure Losses Profile'!M19/'500m + Pressure Losses Profile'!M23))</f>
        <v>0.60957781575913539</v>
      </c>
      <c r="N11" s="1">
        <f>IF('500m + Pressure Losses Profile'!N19&gt;'500m + Pressure Losses Profile'!N23, 1, IF('500m + Pressure Losses Profile'!N19&lt;0, 0, '500m + Pressure Losses Profile'!N19/'500m + Pressure Losses Profile'!N23))</f>
        <v>0.69387524559658631</v>
      </c>
      <c r="O11" s="1">
        <f>IF('500m + Pressure Losses Profile'!O19&gt;'500m + Pressure Losses Profile'!O23, 1, IF('500m + Pressure Losses Profile'!O19&lt;0, 0, '500m + Pressure Losses Profile'!O19/'500m + Pressure Losses Profile'!O23))</f>
        <v>0.75971033913120756</v>
      </c>
      <c r="P11" s="1">
        <f>IF('500m + Pressure Losses Profile'!P19&gt;'500m + Pressure Losses Profile'!P23, 1, IF('500m + Pressure Losses Profile'!P19&lt;0, 0, '500m + Pressure Losses Profile'!P19/'500m + Pressure Losses Profile'!P23))</f>
        <v>0.80928505839842757</v>
      </c>
      <c r="Q11" s="1">
        <f>IF('500m + Pressure Losses Profile'!Q19&gt;'500m + Pressure Losses Profile'!Q23, 1, IF('500m + Pressure Losses Profile'!Q19&lt;0, 0, '500m + Pressure Losses Profile'!Q19/'500m + Pressure Losses Profile'!Q23))</f>
        <v>0.8477751008454435</v>
      </c>
      <c r="R11" s="1">
        <f>IF('500m + Pressure Losses Profile'!R19&gt;'500m + Pressure Losses Profile'!R23, 1, IF('500m + Pressure Losses Profile'!R19&lt;0, 0, '500m + Pressure Losses Profile'!R19/'500m + Pressure Losses Profile'!R23))</f>
        <v>0.87870128089232502</v>
      </c>
      <c r="S11" s="1">
        <f>IF('500m + Pressure Losses Profile'!S19&gt;'500m + Pressure Losses Profile'!S23, 1, IF('500m + Pressure Losses Profile'!S19&lt;0, 0, '500m + Pressure Losses Profile'!S19/'500m + Pressure Losses Profile'!S23))</f>
        <v>0.90313512575741828</v>
      </c>
      <c r="T11" s="1">
        <f>IF('500m + Pressure Losses Profile'!T19&gt;'500m + Pressure Losses Profile'!T23, 1, IF('500m + Pressure Losses Profile'!T19&lt;0, 0, '500m + Pressure Losses Profile'!T19/'500m + Pressure Losses Profile'!T23))</f>
        <v>0.92198134047609226</v>
      </c>
      <c r="U11" s="1">
        <f>IF('500m + Pressure Losses Profile'!U19&gt;'500m + Pressure Losses Profile'!U23, 1, IF('500m + Pressure Losses Profile'!U19&lt;0, 0, '500m + Pressure Losses Profile'!U19/'500m + Pressure Losses Profile'!U23))</f>
        <v>0.93610873933462269</v>
      </c>
      <c r="V11" s="1">
        <f>IF('500m + Pressure Losses Profile'!V19&gt;'500m + Pressure Losses Profile'!V23, 1, IF('500m + Pressure Losses Profile'!V19&lt;0, 0, '500m + Pressure Losses Profile'!V19/'500m + Pressure Losses Profile'!V23))</f>
        <v>0.94639627472458876</v>
      </c>
      <c r="W11" s="1">
        <f>IF('500m + Pressure Losses Profile'!W19&gt;'500m + Pressure Losses Profile'!W23, 1, IF('500m + Pressure Losses Profile'!W19&lt;0, 0, '500m + Pressure Losses Profile'!W19/'500m + Pressure Losses Profile'!W23))</f>
        <v>0.95379770864864355</v>
      </c>
      <c r="X11" s="1">
        <f>IF('500m + Pressure Losses Profile'!X19&gt;'500m + Pressure Losses Profile'!X23, 1, IF('500m + Pressure Losses Profile'!X19&lt;0, 0, '500m + Pressure Losses Profile'!X19/'500m + Pressure Losses Profile'!X23))</f>
        <v>0.95893126348135327</v>
      </c>
      <c r="Y11" s="1">
        <f>IF('500m + Pressure Losses Profile'!Y19&gt;'500m + Pressure Losses Profile'!Y23, 1, IF('500m + Pressure Losses Profile'!Y19&lt;0, 0, '500m + Pressure Losses Profile'!Y19/'500m + Pressure Losses Profile'!Y23))</f>
        <v>0.96161386556596573</v>
      </c>
      <c r="Z11" s="1">
        <f>IF('500m + Pressure Losses Profile'!Z19&gt;'500m + Pressure Losses Profile'!Z23, 1, IF('500m + Pressure Losses Profile'!Z19&lt;0, 0, '500m + Pressure Losses Profile'!Z19/'500m + Pressure Losses Profile'!Z23))</f>
        <v>0.96163894912579528</v>
      </c>
      <c r="AA11" s="1">
        <f>IF('500m + Pressure Losses Profile'!AA19&gt;'500m + Pressure Losses Profile'!AA23, 1, IF('500m + Pressure Losses Profile'!AA19&lt;0, 0, '500m + Pressure Losses Profile'!AA19/'500m + Pressure Losses Profile'!AA23))</f>
        <v>0.95882992248744658</v>
      </c>
      <c r="AB11" s="1">
        <f>IF('500m + Pressure Losses Profile'!AB19&gt;'500m + Pressure Losses Profile'!AB23, 1, IF('500m + Pressure Losses Profile'!AB19&lt;0, 0, '500m + Pressure Losses Profile'!AB19/'500m + Pressure Losses Profile'!AB23))</f>
        <v>0.95351269839835573</v>
      </c>
      <c r="AC11" s="1">
        <f>IF('500m + Pressure Losses Profile'!AC19&gt;'500m + Pressure Losses Profile'!AC23, 1, IF('500m + Pressure Losses Profile'!AC19&lt;0, 0, '500m + Pressure Losses Profile'!AC19/'500m + Pressure Losses Profile'!AC23))</f>
        <v>0.9477113872525974</v>
      </c>
      <c r="AD11" s="1">
        <f>IF('500m + Pressure Losses Profile'!AD19&gt;'500m + Pressure Losses Profile'!AD23, 1, IF('500m + Pressure Losses Profile'!AD19&lt;0, 0, '500m + Pressure Losses Profile'!AD19/'500m + Pressure Losses Profile'!AD23))</f>
        <v>0.94284639515020618</v>
      </c>
      <c r="AE11" s="1">
        <f>IF('500m + Pressure Losses Profile'!AE19&gt;'500m + Pressure Losses Profile'!AE23, 1, IF('500m + Pressure Losses Profile'!AE19&lt;0, 0, '500m + Pressure Losses Profile'!AE19/'500m + Pressure Losses Profile'!AE23))</f>
        <v>0.93396847682102491</v>
      </c>
      <c r="AF11" s="1">
        <f>IF('500m + Pressure Losses Profile'!AF19&gt;'500m + Pressure Losses Profile'!AF23, 1, IF('500m + Pressure Losses Profile'!AF19&lt;0, 0, '500m + Pressure Losses Profile'!AF19/'500m + Pressure Losses Profile'!AF23))</f>
        <v>0.91977491201418704</v>
      </c>
      <c r="AG11" s="1">
        <f>IF('500m + Pressure Losses Profile'!AG19&gt;'500m + Pressure Losses Profile'!AG23, 1, IF('500m + Pressure Losses Profile'!AG19&lt;0, 0, '500m + Pressure Losses Profile'!AG19/'500m + Pressure Losses Profile'!AG23))</f>
        <v>0.89759228252432222</v>
      </c>
      <c r="AH11" s="1">
        <f>IF('500m + Pressure Losses Profile'!AH19&gt;'500m + Pressure Losses Profile'!AH23, 1, IF('500m + Pressure Losses Profile'!AH19&lt;0, 0, '500m + Pressure Losses Profile'!AH19/'500m + Pressure Losses Profile'!AH23))</f>
        <v>0.86398897291568422</v>
      </c>
      <c r="AI11" s="1">
        <f>IF('500m + Pressure Losses Profile'!AI19&gt;'500m + Pressure Losses Profile'!AI23, 1, IF('500m + Pressure Losses Profile'!AI19&lt;0, 0, '500m + Pressure Losses Profile'!AI19/'500m + Pressure Losses Profile'!AI23))</f>
        <v>0.81842881704738479</v>
      </c>
      <c r="AJ11" s="1">
        <f>IF('500m + Pressure Losses Profile'!AJ19&gt;'500m + Pressure Losses Profile'!AJ23, 1, IF('500m + Pressure Losses Profile'!AJ19&lt;0, 0, '500m + Pressure Losses Profile'!AJ19/'500m + Pressure Losses Profile'!AJ23))</f>
        <v>0.77661010777736073</v>
      </c>
      <c r="AK11" s="1">
        <f>IF('500m + Pressure Losses Profile'!AK19&gt;'500m + Pressure Losses Profile'!AK23, 1, IF('500m + Pressure Losses Profile'!AK19&lt;0, 0, '500m + Pressure Losses Profile'!AK19/'500m + Pressure Losses Profile'!AK23))</f>
        <v>0.77659471694093196</v>
      </c>
      <c r="AL11" s="1">
        <f>IF('500m + Pressure Losses Profile'!AL19&gt;'500m + Pressure Losses Profile'!AL23, 1, IF('500m + Pressure Losses Profile'!AL19&lt;0, 0, '500m + Pressure Losses Profile'!AL19/'500m + Pressure Losses Profile'!AL23))</f>
        <v>0.78646693194896422</v>
      </c>
      <c r="AM11" s="1">
        <f>IF('500m + Pressure Losses Profile'!AM19&gt;'500m + Pressure Losses Profile'!AM23, 1, IF('500m + Pressure Losses Profile'!AM19&lt;0, 0, '500m + Pressure Losses Profile'!AM19/'500m + Pressure Losses Profile'!AM23))</f>
        <v>0.76823759137948411</v>
      </c>
      <c r="AN11" s="1">
        <f>IF('500m + Pressure Losses Profile'!AN19&gt;'500m + Pressure Losses Profile'!AN23, 1, IF('500m + Pressure Losses Profile'!AN19&lt;0, 0, '500m + Pressure Losses Profile'!AN19/'500m + Pressure Losses Profile'!AN23))</f>
        <v>0.73279660414317593</v>
      </c>
      <c r="AO11" s="1">
        <f>IF('500m + Pressure Losses Profile'!AO19&gt;'500m + Pressure Losses Profile'!AO23, 1, IF('500m + Pressure Losses Profile'!AO19&lt;0, 0, '500m + Pressure Losses Profile'!AO19/'500m + Pressure Losses Profile'!AO23))</f>
        <v>0.67262906507378273</v>
      </c>
      <c r="AP11" s="1">
        <f>IF('500m + Pressure Losses Profile'!AP19&gt;'500m + Pressure Losses Profile'!AP23, 1, IF('500m + Pressure Losses Profile'!AP19&lt;0, 0, '500m + Pressure Losses Profile'!AP19/'500m + Pressure Losses Profile'!AP23))</f>
        <v>0.57262636525316424</v>
      </c>
      <c r="AQ11" s="1">
        <f>IF('500m + Pressure Losses Profile'!AQ19&gt;'500m + Pressure Losses Profile'!AQ23, 1, IF('500m + Pressure Losses Profile'!AQ19&lt;0, 0, '500m + Pressure Losses Profile'!AQ19/'500m + Pressure Losses Profile'!AQ23))</f>
        <v>0.40694543650944254</v>
      </c>
      <c r="AR11" s="1">
        <f>IF('500m + Pressure Losses Profile'!AR19&gt;'500m + Pressure Losses Profile'!AR23, 1, IF('500m + Pressure Losses Profile'!AR19&lt;0, 0, '500m + Pressure Losses Profile'!AR19/'500m + Pressure Losses Profile'!AR23))</f>
        <v>0.15305851975857673</v>
      </c>
      <c r="AS11" s="1">
        <f>IF('500m + Pressure Losses Profile'!AS19&gt;'500m + Pressure Losses Profile'!AS23, 1, IF('500m + Pressure Losses Profile'!AS19&lt;0, 0, '500m + Pressure Losses Profile'!AS19/'500m + Pressure Losses Profile'!AS23))</f>
        <v>0</v>
      </c>
      <c r="AT11" s="1">
        <f>IF('500m + Pressure Losses Profile'!AT19&gt;'500m + Pressure Losses Profile'!AT23, 1, IF('500m + Pressure Losses Profile'!AT19&lt;0, 0, '500m + Pressure Losses Profile'!AT19/'500m + Pressure Losses Profile'!AT23))</f>
        <v>0</v>
      </c>
      <c r="AU11" s="1">
        <f>IF('500m + Pressure Losses Profile'!AU19&gt;'500m + Pressure Losses Profile'!AU23, 1, IF('500m + Pressure Losses Profile'!AU19&lt;0, 0, '500m + Pressure Losses Profile'!AU19/'500m + Pressure Losses Profile'!AU23))</f>
        <v>0.29476167488571037</v>
      </c>
      <c r="AV11" s="1">
        <f>IF('500m + Pressure Losses Profile'!AV19&gt;'500m + Pressure Losses Profile'!AV23, 1, IF('500m + Pressure Losses Profile'!AV19&lt;0, 0, '500m + Pressure Losses Profile'!AV19/'500m + Pressure Losses Profile'!AV23))</f>
        <v>0.51545688329587436</v>
      </c>
      <c r="AW11" s="1">
        <f>IF('500m + Pressure Losses Profile'!AW19&gt;'500m + Pressure Losses Profile'!AW23, 1, IF('500m + Pressure Losses Profile'!AW19&lt;0, 0, '500m + Pressure Losses Profile'!AW19/'500m + Pressure Losses Profile'!AW23))</f>
        <v>0.55962649014709087</v>
      </c>
      <c r="AX11" s="1">
        <f>IF('500m + Pressure Losses Profile'!AX19&gt;'500m + Pressure Losses Profile'!AX23, 1, IF('500m + Pressure Losses Profile'!AX19&lt;0, 0, '500m + Pressure Losses Profile'!AX19/'500m + Pressure Losses Profile'!AX23))</f>
        <v>0.56063637394644672</v>
      </c>
      <c r="AY11" s="1">
        <f>IF('500m + Pressure Losses Profile'!AY19&gt;'500m + Pressure Losses Profile'!AY23, 1, IF('500m + Pressure Losses Profile'!AY19&lt;0, 0, '500m + Pressure Losses Profile'!AY19/'500m + Pressure Losses Profile'!AY23))</f>
        <v>0.53030959974947656</v>
      </c>
      <c r="AZ11" s="1">
        <f>IF('500m + Pressure Losses Profile'!AZ19&gt;'500m + Pressure Losses Profile'!AZ23, 1, IF('500m + Pressure Losses Profile'!AZ19&lt;0, 0, '500m + Pressure Losses Profile'!AZ19/'500m + Pressure Losses Profile'!AZ23))</f>
        <v>0.46571786903960588</v>
      </c>
      <c r="BA11" s="1">
        <f>IF('500m + Pressure Losses Profile'!BA19&gt;'500m + Pressure Losses Profile'!BA23, 1, IF('500m + Pressure Losses Profile'!BA19&lt;0, 0, '500m + Pressure Losses Profile'!BA19/'500m + Pressure Losses Profile'!BA23))</f>
        <v>0.35292258513429298</v>
      </c>
      <c r="BB11" s="1">
        <f>IF('500m + Pressure Losses Profile'!BB19&gt;'500m + Pressure Losses Profile'!BB23, 1, IF('500m + Pressure Losses Profile'!BB19&lt;0, 0, '500m + Pressure Losses Profile'!BB19/'500m + Pressure Losses Profile'!BB23))</f>
        <v>0.16078554347122903</v>
      </c>
      <c r="BC11" s="1">
        <f>IF('500m + Pressure Losses Profile'!BC19&gt;'500m + Pressure Losses Profile'!BC23, 1, IF('500m + Pressure Losses Profile'!BC19&lt;0, 0, '500m + Pressure Losses Profile'!BC19/'500m + Pressure Losses Profile'!BC23))</f>
        <v>0</v>
      </c>
      <c r="BD11" s="1">
        <f>IF('500m + Pressure Losses Profile'!BD19&gt;'500m + Pressure Losses Profile'!BD23, 1, IF('500m + Pressure Losses Profile'!BD19&lt;0, 0, '500m + Pressure Losses Profile'!BD19/'500m + Pressure Losses Profile'!BD23))</f>
        <v>0</v>
      </c>
      <c r="BE11" s="1">
        <f>IF('500m + Pressure Losses Profile'!BE19&gt;'500m + Pressure Losses Profile'!BE23, 1, IF('500m + Pressure Losses Profile'!BE19&lt;0, 0, '500m + Pressure Losses Profile'!BE19/'500m + Pressure Losses Profile'!BE23))</f>
        <v>0</v>
      </c>
      <c r="BF11" s="1">
        <f>IF('500m + Pressure Losses Profile'!BF19&gt;'500m + Pressure Losses Profile'!BF23, 1, IF('500m + Pressure Losses Profile'!BF19&lt;0, 0, '500m + Pressure Losses Profile'!BF19/'500m + Pressure Losses Profile'!BF23))</f>
        <v>0</v>
      </c>
      <c r="BG11" s="1">
        <f>IF('500m + Pressure Losses Profile'!BG19&gt;'500m + Pressure Losses Profile'!BG23, 1, IF('500m + Pressure Losses Profile'!BG19&lt;0, 0, '500m + Pressure Losses Profile'!BG19/'500m + Pressure Losses Profile'!BG23))</f>
        <v>0</v>
      </c>
      <c r="BH11" s="1">
        <f>IF('500m + Pressure Losses Profile'!BH19&gt;'500m + Pressure Losses Profile'!BH23, 1, IF('500m + Pressure Losses Profile'!BH19&lt;0, 0, '500m + Pressure Losses Profile'!BH19/'500m + Pressure Losses Profile'!BH23))</f>
        <v>0</v>
      </c>
      <c r="BI11" s="1">
        <f>IF('500m + Pressure Losses Profile'!BI19&gt;'500m + Pressure Losses Profile'!BI23, 1, IF('500m + Pressure Losses Profile'!BI19&lt;0, 0, '500m + Pressure Losses Profile'!BI19/'500m + Pressure Losses Profile'!BI23))</f>
        <v>0.2680342158849473</v>
      </c>
      <c r="BJ11" s="1">
        <f>IF('500m + Pressure Losses Profile'!BJ19&gt;'500m + Pressure Losses Profile'!BJ23, 1, IF('500m + Pressure Losses Profile'!BJ19&lt;0, 0, '500m + Pressure Losses Profile'!BJ19/'500m + Pressure Losses Profile'!BJ23))</f>
        <v>0.57050110762897999</v>
      </c>
      <c r="BK11" s="1">
        <f>IF('500m + Pressure Losses Profile'!BK19&gt;'500m + Pressure Losses Profile'!BK23, 1, IF('500m + Pressure Losses Profile'!BK19&lt;0, 0, '500m + Pressure Losses Profile'!BK19/'500m + Pressure Losses Profile'!BK23))</f>
        <v>0.68665595262064316</v>
      </c>
      <c r="BL11" s="1">
        <f>IF('500m + Pressure Losses Profile'!BL19&gt;'500m + Pressure Losses Profile'!BL23, 1, IF('500m + Pressure Losses Profile'!BL19&lt;0, 0, '500m + Pressure Losses Profile'!BL19/'500m + Pressure Losses Profile'!BL23))</f>
        <v>0.72193535537392395</v>
      </c>
      <c r="BM11" s="1">
        <f>IF('500m + Pressure Losses Profile'!BM19&gt;'500m + Pressure Losses Profile'!BM23, 1, IF('500m + Pressure Losses Profile'!BM19&lt;0, 0, '500m + Pressure Losses Profile'!BM19/'500m + Pressure Losses Profile'!BM23))</f>
        <v>0.72313542076254511</v>
      </c>
      <c r="BN11" s="1">
        <f>IF('500m + Pressure Losses Profile'!BN19&gt;'500m + Pressure Losses Profile'!BN23, 1, IF('500m + Pressure Losses Profile'!BN19&lt;0, 0, '500m + Pressure Losses Profile'!BN19/'500m + Pressure Losses Profile'!BN23))</f>
        <v>0.69771836357351102</v>
      </c>
      <c r="BO11" s="1">
        <f>IF('500m + Pressure Losses Profile'!BO19&gt;'500m + Pressure Losses Profile'!BO23, 1, IF('500m + Pressure Losses Profile'!BO19&lt;0, 0, '500m + Pressure Losses Profile'!BO19/'500m + Pressure Losses Profile'!BO23))</f>
        <v>0.63712801926716878</v>
      </c>
      <c r="BP11" s="1">
        <f>IF('500m + Pressure Losses Profile'!BP19&gt;'500m + Pressure Losses Profile'!BP23, 1, IF('500m + Pressure Losses Profile'!BP19&lt;0, 0, '500m + Pressure Losses Profile'!BP19/'500m + Pressure Losses Profile'!BP23))</f>
        <v>0.50636141247190802</v>
      </c>
      <c r="BQ11" s="1">
        <f>IF('500m + Pressure Losses Profile'!BQ19&gt;'500m + Pressure Losses Profile'!BQ23, 1, IF('500m + Pressure Losses Profile'!BQ19&lt;0, 0, '500m + Pressure Losses Profile'!BQ19/'500m + Pressure Losses Profile'!BQ23))</f>
        <v>0.15878817614730428</v>
      </c>
      <c r="BR11" s="1">
        <f>IF('500m + Pressure Losses Profile'!BR19&gt;'500m + Pressure Losses Profile'!BR23, 1, IF('500m + Pressure Losses Profile'!BR19&lt;0, 0, '500m + Pressure Losses Profile'!BR19/'500m + Pressure Losses Profile'!BR23))</f>
        <v>0</v>
      </c>
      <c r="BS11" s="1">
        <f>IF('500m + Pressure Losses Profile'!BS19&gt;'500m + Pressure Losses Profile'!BS23, 1, IF('500m + Pressure Losses Profile'!BS19&lt;0, 0, '500m + Pressure Losses Profile'!BS19/'500m + Pressure Losses Profile'!BS23))</f>
        <v>0</v>
      </c>
      <c r="BT11" s="1">
        <f>IF('500m + Pressure Losses Profile'!BT19&gt;'500m + Pressure Losses Profile'!BT23, 1, IF('500m + Pressure Losses Profile'!BT19&lt;0, 0, '500m + Pressure Losses Profile'!BT19/'500m + Pressure Losses Profile'!BT23))</f>
        <v>0</v>
      </c>
      <c r="BU11" s="1">
        <f>IF('500m + Pressure Losses Profile'!BU19&gt;'500m + Pressure Losses Profile'!BU23, 1, IF('500m + Pressure Losses Profile'!BU19&lt;0, 0, '500m + Pressure Losses Profile'!BU19/'500m + Pressure Losses Profile'!BU23))</f>
        <v>0</v>
      </c>
      <c r="BV11" s="1">
        <f>IF('500m + Pressure Losses Profile'!BV19&gt;'500m + Pressure Losses Profile'!BV23, 1, IF('500m + Pressure Losses Profile'!BV19&lt;0, 0, '500m + Pressure Losses Profile'!BV19/'500m + Pressure Losses Profile'!BV23))</f>
        <v>0</v>
      </c>
      <c r="BW11" s="1">
        <f>IF('500m + Pressure Losses Profile'!BW19&gt;'500m + Pressure Losses Profile'!BW23, 1, IF('500m + Pressure Losses Profile'!BW19&lt;0, 0, '500m + Pressure Losses Profile'!BW19/'500m + Pressure Losses Profile'!BW23))</f>
        <v>0</v>
      </c>
      <c r="BX11" s="1">
        <f>IF('500m + Pressure Losses Profile'!BX19&gt;'500m + Pressure Losses Profile'!BX23, 1, IF('500m + Pressure Losses Profile'!BX19&lt;0, 0, '500m + Pressure Losses Profile'!BX19/'500m + Pressure Losses Profile'!BX23))</f>
        <v>0</v>
      </c>
      <c r="BY11" s="1">
        <f>IF('500m + Pressure Losses Profile'!BY19&gt;'500m + Pressure Losses Profile'!BY23, 1, IF('500m + Pressure Losses Profile'!BY19&lt;0, 0, '500m + Pressure Losses Profile'!BY19/'500m + Pressure Losses Profile'!BY23))</f>
        <v>0</v>
      </c>
      <c r="BZ11" s="1">
        <f>IF('500m + Pressure Losses Profile'!BZ19&gt;'500m + Pressure Losses Profile'!BZ23, 1, IF('500m + Pressure Losses Profile'!BZ19&lt;0, 0, '500m + Pressure Losses Profile'!BZ19/'500m + Pressure Losses Profile'!BZ23))</f>
        <v>0</v>
      </c>
      <c r="CA11" s="1">
        <f>IF('500m + Pressure Losses Profile'!CA19&gt;'500m + Pressure Losses Profile'!CA23, 1, IF('500m + Pressure Losses Profile'!CA19&lt;0, 0, '500m + Pressure Losses Profile'!CA19/'500m + Pressure Losses Profile'!CA23))</f>
        <v>0.46846229200969913</v>
      </c>
      <c r="CB11" s="1">
        <f>IF('500m + Pressure Losses Profile'!CB19&gt;'500m + Pressure Losses Profile'!CB23, 1, IF('500m + Pressure Losses Profile'!CB19&lt;0, 0, '500m + Pressure Losses Profile'!CB19/'500m + Pressure Losses Profile'!CB23))</f>
        <v>0.74395327966275571</v>
      </c>
      <c r="CC11" s="1">
        <f>IF('500m + Pressure Losses Profile'!CC19&gt;'500m + Pressure Losses Profile'!CC23, 1, IF('500m + Pressure Losses Profile'!CC19&lt;0, 0, '500m + Pressure Losses Profile'!CC19/'500m + Pressure Losses Profile'!CC23))</f>
        <v>0.78256721062796952</v>
      </c>
      <c r="CD11" s="1">
        <f>IF('500m + Pressure Losses Profile'!CD19&gt;'500m + Pressure Losses Profile'!CD23, 1, IF('500m + Pressure Losses Profile'!CD19&lt;0, 0, '500m + Pressure Losses Profile'!CD19/'500m + Pressure Losses Profile'!CD23))</f>
        <v>0.78277027882214367</v>
      </c>
      <c r="CE11" s="1">
        <f>IF('500m + Pressure Losses Profile'!CE19&gt;'500m + Pressure Losses Profile'!CE23, 1, IF('500m + Pressure Losses Profile'!CE19&lt;0, 0, '500m + Pressure Losses Profile'!CE19/'500m + Pressure Losses Profile'!CE23))</f>
        <v>0.75749412713403919</v>
      </c>
      <c r="CF11" s="1">
        <f>IF('500m + Pressure Losses Profile'!CF19&gt;'500m + Pressure Losses Profile'!CF23, 1, IF('500m + Pressure Losses Profile'!CF19&lt;0, 0, '500m + Pressure Losses Profile'!CF19/'500m + Pressure Losses Profile'!CF23))</f>
        <v>0.69653865973397</v>
      </c>
      <c r="CG11" s="1">
        <f>IF('500m + Pressure Losses Profile'!CG19&gt;'500m + Pressure Losses Profile'!CG23, 1, IF('500m + Pressure Losses Profile'!CG19&lt;0, 0, '500m + Pressure Losses Profile'!CG19/'500m + Pressure Losses Profile'!CG23))</f>
        <v>0.55668242444723082</v>
      </c>
      <c r="CH11" s="1">
        <f>IF('500m + Pressure Losses Profile'!CH19&gt;'500m + Pressure Losses Profile'!CH23, 1, IF('500m + Pressure Losses Profile'!CH19&lt;0, 0, '500m + Pressure Losses Profile'!CH19/'500m + Pressure Losses Profile'!CH23))</f>
        <v>0.12388786125373996</v>
      </c>
      <c r="CI11" s="1">
        <f>IF('500m + Pressure Losses Profile'!CI19&gt;'500m + Pressure Losses Profile'!CI23, 1, IF('500m + Pressure Losses Profile'!CI19&lt;0, 0, '500m + Pressure Losses Profile'!CI19/'500m + Pressure Losses Profile'!CI23))</f>
        <v>0</v>
      </c>
      <c r="CJ11" s="1">
        <f>IF('500m + Pressure Losses Profile'!CJ19&gt;'500m + Pressure Losses Profile'!CJ23, 1, IF('500m + Pressure Losses Profile'!CJ19&lt;0, 0, '500m + Pressure Losses Profile'!CJ19/'500m + Pressure Losses Profile'!CJ23))</f>
        <v>0</v>
      </c>
      <c r="CK11" s="1">
        <f>IF('500m + Pressure Losses Profile'!CK19&gt;'500m + Pressure Losses Profile'!CK23, 1, IF('500m + Pressure Losses Profile'!CK19&lt;0, 0, '500m + Pressure Losses Profile'!CK19/'500m + Pressure Losses Profile'!CK23))</f>
        <v>0</v>
      </c>
      <c r="CL11" s="1">
        <f>IF('500m + Pressure Losses Profile'!CL19&gt;'500m + Pressure Losses Profile'!CL23, 1, IF('500m + Pressure Losses Profile'!CL19&lt;0, 0, '500m + Pressure Losses Profile'!CL19/'500m + Pressure Losses Profile'!CL23))</f>
        <v>0</v>
      </c>
      <c r="CM11" s="1">
        <f>IF('500m + Pressure Losses Profile'!CM19&gt;'500m + Pressure Losses Profile'!CM23, 1, IF('500m + Pressure Losses Profile'!CM19&lt;0, 0, '500m + Pressure Losses Profile'!CM19/'500m + Pressure Losses Profile'!CM23))</f>
        <v>0</v>
      </c>
      <c r="CN11" s="1">
        <f>IF('500m + Pressure Losses Profile'!CN19&gt;'500m + Pressure Losses Profile'!CN23, 1, IF('500m + Pressure Losses Profile'!CN19&lt;0, 0, '500m + Pressure Losses Profile'!CN19/'500m + Pressure Losses Profile'!CN23))</f>
        <v>0</v>
      </c>
      <c r="CO11" s="1">
        <f>IF('500m + Pressure Losses Profile'!CO19&gt;'500m + Pressure Losses Profile'!CO23, 1, IF('500m + Pressure Losses Profile'!CO19&lt;0, 0, '500m + Pressure Losses Profile'!CO19/'500m + Pressure Losses Profile'!CO23))</f>
        <v>0.5649180455308731</v>
      </c>
      <c r="CP11" s="1">
        <f>IF('500m + Pressure Losses Profile'!CP19&gt;'500m + Pressure Losses Profile'!CP23, 1, IF('500m + Pressure Losses Profile'!CP19&lt;0, 0, '500m + Pressure Losses Profile'!CP19/'500m + Pressure Losses Profile'!CP23))</f>
        <v>0.69841192657109608</v>
      </c>
      <c r="CQ11" s="1">
        <f>IF('500m + Pressure Losses Profile'!CQ19&gt;'500m + Pressure Losses Profile'!CQ23, 1, IF('500m + Pressure Losses Profile'!CQ19&lt;0, 0, '500m + Pressure Losses Profile'!CQ19/'500m + Pressure Losses Profile'!CQ23))</f>
        <v>0.71164391801565574</v>
      </c>
      <c r="CR11" s="1">
        <f>IF('500m + Pressure Losses Profile'!CR19&gt;'500m + Pressure Losses Profile'!CR23, 1, IF('500m + Pressure Losses Profile'!CR19&lt;0, 0, '500m + Pressure Losses Profile'!CR19/'500m + Pressure Losses Profile'!CR23))</f>
        <v>0.69403698241139</v>
      </c>
      <c r="CS11" s="1">
        <f>IF('500m + Pressure Losses Profile'!CS19&gt;'500m + Pressure Losses Profile'!CS23, 1, IF('500m + Pressure Losses Profile'!CS19&lt;0, 0, '500m + Pressure Losses Profile'!CS19/'500m + Pressure Losses Profile'!CS23))</f>
        <v>0.64363723545776474</v>
      </c>
      <c r="CT11" s="1">
        <f>IF('500m + Pressure Losses Profile'!CT19&gt;'500m + Pressure Losses Profile'!CT23, 1, IF('500m + Pressure Losses Profile'!CT19&lt;0, 0, '500m + Pressure Losses Profile'!CT19/'500m + Pressure Losses Profile'!CT23))</f>
        <v>0.53926885188069629</v>
      </c>
      <c r="CU11" s="1">
        <f>IF('500m + Pressure Losses Profile'!CU19&gt;'500m + Pressure Losses Profile'!CU23, 1, IF('500m + Pressure Losses Profile'!CU19&lt;0, 0, '500m + Pressure Losses Profile'!CU19/'500m + Pressure Losses Profile'!CU23))</f>
        <v>0.31050509471059695</v>
      </c>
      <c r="CV11" s="1">
        <f>IF('500m + Pressure Losses Profile'!CV19&gt;'500m + Pressure Losses Profile'!CV23, 1, IF('500m + Pressure Losses Profile'!CV19&lt;0, 0, '500m + Pressure Losses Profile'!CV19/'500m + Pressure Losses Profile'!CV23))</f>
        <v>0</v>
      </c>
      <c r="CW11" s="1">
        <f>IF('500m + Pressure Losses Profile'!CW19&gt;'500m + Pressure Losses Profile'!CW23, 1, IF('500m + Pressure Losses Profile'!CW19&lt;0, 0, '500m + Pressure Losses Profile'!CW19/'500m + Pressure Losses Profile'!CW23))</f>
        <v>0</v>
      </c>
      <c r="CX11" s="1">
        <f>IF('500m + Pressure Losses Profile'!CX19&gt;'500m + Pressure Losses Profile'!CX23, 1, IF('500m + Pressure Losses Profile'!CX19&lt;0, 0, '500m + Pressure Losses Profile'!CX19/'500m + Pressure Losses Profile'!CX23))</f>
        <v>0</v>
      </c>
      <c r="CY11" s="1">
        <f>IF('500m + Pressure Losses Profile'!CY19&gt;'500m + Pressure Losses Profile'!CY23, 1, IF('500m + Pressure Losses Profile'!CY19&lt;0, 0, '500m + Pressure Losses Profile'!CY19/'500m + Pressure Losses Profile'!CY23))</f>
        <v>0</v>
      </c>
      <c r="CZ11" s="1">
        <f>IF('500m + Pressure Losses Profile'!CZ19&gt;'500m + Pressure Losses Profile'!CZ23, 1, IF('500m + Pressure Losses Profile'!CZ19&lt;0, 0, '500m + Pressure Losses Profile'!CZ19/'500m + Pressure Losses Profile'!CZ23))</f>
        <v>0</v>
      </c>
      <c r="DA11" s="1">
        <f>IF('500m + Pressure Losses Profile'!DA19&gt;'500m + Pressure Losses Profile'!DA23, 1, IF('500m + Pressure Losses Profile'!DA19&lt;0, 0, '500m + Pressure Losses Profile'!DA19/'500m + Pressure Losses Profile'!DA23))</f>
        <v>0</v>
      </c>
      <c r="DB11" s="1">
        <f>IF('500m + Pressure Losses Profile'!DB19&gt;'500m + Pressure Losses Profile'!DB23, 1, IF('500m + Pressure Losses Profile'!DB19&lt;0, 0, '500m + Pressure Losses Profile'!DB19/'500m + Pressure Losses Profile'!DB23))</f>
        <v>0.26605773146751832</v>
      </c>
      <c r="DC11" s="1">
        <f>IF('500m + Pressure Losses Profile'!DC19&gt;'500m + Pressure Losses Profile'!DC23, 1, IF('500m + Pressure Losses Profile'!DC19&lt;0, 0, '500m + Pressure Losses Profile'!DC19/'500m + Pressure Losses Profile'!DC23))</f>
        <v>0.62383256690773758</v>
      </c>
      <c r="DD11" s="1">
        <f>IF('500m + Pressure Losses Profile'!DD19&gt;'500m + Pressure Losses Profile'!DD23, 1, IF('500m + Pressure Losses Profile'!DD19&lt;0, 0, '500m + Pressure Losses Profile'!DD19/'500m + Pressure Losses Profile'!DD23))</f>
        <v>0.69313478896452863</v>
      </c>
      <c r="DE11" s="1">
        <f>IF('500m + Pressure Losses Profile'!DE19&gt;'500m + Pressure Losses Profile'!DE23, 1, IF('500m + Pressure Losses Profile'!DE19&lt;0, 0, '500m + Pressure Losses Profile'!DE19/'500m + Pressure Losses Profile'!DE23))</f>
        <v>0.70710118179226233</v>
      </c>
      <c r="DF11" s="1">
        <f>IF('500m + Pressure Losses Profile'!DF19&gt;'500m + Pressure Losses Profile'!DF23, 1, IF('500m + Pressure Losses Profile'!DF19&lt;0, 0, '500m + Pressure Losses Profile'!DF19/'500m + Pressure Losses Profile'!DF23))</f>
        <v>0.68870006357814351</v>
      </c>
      <c r="DG11" s="1">
        <f>IF('500m + Pressure Losses Profile'!DG19&gt;'500m + Pressure Losses Profile'!DG23, 1, IF('500m + Pressure Losses Profile'!DG19&lt;0, 0, '500m + Pressure Losses Profile'!DG19/'500m + Pressure Losses Profile'!DG23))</f>
        <v>0.63462107928764155</v>
      </c>
      <c r="DH11" s="1">
        <f>IF('500m + Pressure Losses Profile'!DH19&gt;'500m + Pressure Losses Profile'!DH23, 1, IF('500m + Pressure Losses Profile'!DH19&lt;0, 0, '500m + Pressure Losses Profile'!DH19/'500m + Pressure Losses Profile'!DH23))</f>
        <v>0.51730122850524807</v>
      </c>
      <c r="DI11" s="1">
        <f>IF('500m + Pressure Losses Profile'!DI19&gt;'500m + Pressure Losses Profile'!DI23, 1, IF('500m + Pressure Losses Profile'!DI19&lt;0, 0, '500m + Pressure Losses Profile'!DI19/'500m + Pressure Losses Profile'!DI23))</f>
        <v>0.23096836189894679</v>
      </c>
      <c r="DJ11" s="1">
        <f>IF('500m + Pressure Losses Profile'!DJ19&gt;'500m + Pressure Losses Profile'!DJ23, 1, IF('500m + Pressure Losses Profile'!DJ19&lt;0, 0, '500m + Pressure Losses Profile'!DJ19/'500m + Pressure Losses Profile'!DJ23))</f>
        <v>0</v>
      </c>
      <c r="DK11" s="1">
        <f>IF('500m + Pressure Losses Profile'!DK19&gt;'500m + Pressure Losses Profile'!DK23, 1, IF('500m + Pressure Losses Profile'!DK19&lt;0, 0, '500m + Pressure Losses Profile'!DK19/'500m + Pressure Losses Profile'!DK23))</f>
        <v>0</v>
      </c>
      <c r="DL11" s="1">
        <f>IF('500m + Pressure Losses Profile'!DL19&gt;'500m + Pressure Losses Profile'!DL23, 1, IF('500m + Pressure Losses Profile'!DL19&lt;0, 0, '500m + Pressure Losses Profile'!DL19/'500m + Pressure Losses Profile'!DL23))</f>
        <v>0</v>
      </c>
      <c r="DM11" s="1">
        <f>IF('500m + Pressure Losses Profile'!DM19&gt;'500m + Pressure Losses Profile'!DM23, 1, IF('500m + Pressure Losses Profile'!DM19&lt;0, 0, '500m + Pressure Losses Profile'!DM19/'500m + Pressure Losses Profile'!DM23))</f>
        <v>0</v>
      </c>
      <c r="DN11" s="1">
        <f>IF('500m + Pressure Losses Profile'!DN19&gt;'500m + Pressure Losses Profile'!DN23, 1, IF('500m + Pressure Losses Profile'!DN19&lt;0, 0, '500m + Pressure Losses Profile'!DN19/'500m + Pressure Losses Profile'!DN23))</f>
        <v>0</v>
      </c>
      <c r="DO11" s="1">
        <f>IF('500m + Pressure Losses Profile'!DO19&gt;'500m + Pressure Losses Profile'!DO23, 1, IF('500m + Pressure Losses Profile'!DO19&lt;0, 0, '500m + Pressure Losses Profile'!DO19/'500m + Pressure Losses Profile'!DO23))</f>
        <v>0</v>
      </c>
      <c r="DP11" s="1">
        <f>IF('500m + Pressure Losses Profile'!DP19&gt;'500m + Pressure Losses Profile'!DP23, 1, IF('500m + Pressure Losses Profile'!DP19&lt;0, 0, '500m + Pressure Losses Profile'!DP19/'500m + Pressure Losses Profile'!DP23))</f>
        <v>0</v>
      </c>
      <c r="DQ11" s="1">
        <f>IF('500m + Pressure Losses Profile'!DQ19&gt;'500m + Pressure Losses Profile'!DQ23, 1, IF('500m + Pressure Losses Profile'!DQ19&lt;0, 0, '500m + Pressure Losses Profile'!DQ19/'500m + Pressure Losses Profile'!DQ23))</f>
        <v>6.3149784457684058E-2</v>
      </c>
      <c r="DR11" s="1">
        <f>IF('500m + Pressure Losses Profile'!DR19&gt;'500m + Pressure Losses Profile'!DR23, 1, IF('500m + Pressure Losses Profile'!DR19&lt;0, 0, '500m + Pressure Losses Profile'!DR19/'500m + Pressure Losses Profile'!DR23))</f>
        <v>0.61894951893808137</v>
      </c>
      <c r="DS11" s="1">
        <f>IF('500m + Pressure Losses Profile'!DS19&gt;'500m + Pressure Losses Profile'!DS23, 1, IF('500m + Pressure Losses Profile'!DS19&lt;0, 0, '500m + Pressure Losses Profile'!DS19/'500m + Pressure Losses Profile'!DS23))</f>
        <v>0.6366108032075537</v>
      </c>
      <c r="DT11" s="1">
        <f>IF('500m + Pressure Losses Profile'!DT19&gt;'500m + Pressure Losses Profile'!DT23, 1, IF('500m + Pressure Losses Profile'!DT19&lt;0, 0, '500m + Pressure Losses Profile'!DT19/'500m + Pressure Losses Profile'!DT23))</f>
        <v>0.60690747086212715</v>
      </c>
      <c r="DU11" s="1">
        <f>IF('500m + Pressure Losses Profile'!DU19&gt;'500m + Pressure Losses Profile'!DU23, 1, IF('500m + Pressure Losses Profile'!DU19&lt;0, 0, '500m + Pressure Losses Profile'!DU19/'500m + Pressure Losses Profile'!DU23))</f>
        <v>0.55461996156338023</v>
      </c>
      <c r="DV11" s="1">
        <f>IF('500m + Pressure Losses Profile'!DV19&gt;'500m + Pressure Losses Profile'!DV23, 1, IF('500m + Pressure Losses Profile'!DV19&lt;0, 0, '500m + Pressure Losses Profile'!DV19/'500m + Pressure Losses Profile'!DV23))</f>
        <v>0.47378103898272855</v>
      </c>
      <c r="DW11" s="1">
        <f>IF('500m + Pressure Losses Profile'!DW19&gt;'500m + Pressure Losses Profile'!DW23, 1, IF('500m + Pressure Losses Profile'!DW19&lt;0, 0, '500m + Pressure Losses Profile'!DW19/'500m + Pressure Losses Profile'!DW23))</f>
        <v>0.35624062391828148</v>
      </c>
      <c r="DX11" s="1">
        <f>IF('500m + Pressure Losses Profile'!DX19&gt;'500m + Pressure Losses Profile'!DX23, 1, IF('500m + Pressure Losses Profile'!DX19&lt;0, 0, '500m + Pressure Losses Profile'!DX19/'500m + Pressure Losses Profile'!DX23))</f>
        <v>0.19889629063620334</v>
      </c>
      <c r="DY11" s="1">
        <f>IF('500m + Pressure Losses Profile'!DY19&gt;'500m + Pressure Losses Profile'!DY23, 1, IF('500m + Pressure Losses Profile'!DY19&lt;0, 0, '500m + Pressure Losses Profile'!DY19/'500m + Pressure Losses Profile'!DY23))</f>
        <v>2.791783323086601E-2</v>
      </c>
      <c r="DZ11" s="1">
        <f>IF('500m + Pressure Losses Profile'!DZ19&gt;'500m + Pressure Losses Profile'!DZ23, 1, IF('500m + Pressure Losses Profile'!DZ19&lt;0, 0, '500m + Pressure Losses Profile'!DZ19/'500m + Pressure Losses Profile'!DZ23))</f>
        <v>0</v>
      </c>
      <c r="EA11" s="1">
        <f>IF('500m + Pressure Losses Profile'!EA19&gt;'500m + Pressure Losses Profile'!EA23, 1, IF('500m + Pressure Losses Profile'!EA19&lt;0, 0, '500m + Pressure Losses Profile'!EA19/'500m + Pressure Losses Profile'!EA23))</f>
        <v>1.9679827260811092E-2</v>
      </c>
      <c r="EB11" s="1">
        <f>IF('500m + Pressure Losses Profile'!EB19&gt;'500m + Pressure Losses Profile'!EB23, 1, IF('500m + Pressure Losses Profile'!EB19&lt;0, 0, '500m + Pressure Losses Profile'!EB19/'500m + Pressure Losses Profile'!EB23))</f>
        <v>0.24108941913480975</v>
      </c>
      <c r="EC11" s="1"/>
    </row>
    <row r="12" spans="2:133" s="1" customFormat="1" x14ac:dyDescent="0.25">
      <c r="B12" s="5"/>
      <c r="C12" s="5"/>
    </row>
    <row r="13" spans="2:133" x14ac:dyDescent="0.25">
      <c r="D13" s="13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</row>
    <row r="14" spans="2:133" x14ac:dyDescent="0.25">
      <c r="D14" s="12">
        <v>50</v>
      </c>
      <c r="E14" s="12">
        <v>100</v>
      </c>
      <c r="F14" s="12">
        <v>150</v>
      </c>
      <c r="G14" s="12">
        <v>200</v>
      </c>
      <c r="H14" s="12">
        <v>250</v>
      </c>
      <c r="I14" s="12">
        <v>300</v>
      </c>
      <c r="J14" s="12">
        <v>350</v>
      </c>
      <c r="K14" s="12">
        <v>400</v>
      </c>
      <c r="L14" s="12">
        <v>450</v>
      </c>
      <c r="M14" s="12">
        <v>500</v>
      </c>
      <c r="N14" s="12">
        <v>550</v>
      </c>
      <c r="O14" s="12">
        <v>600</v>
      </c>
      <c r="P14" s="12">
        <v>650</v>
      </c>
      <c r="Q14" s="12">
        <v>700</v>
      </c>
      <c r="R14" s="12">
        <v>750</v>
      </c>
      <c r="S14" s="12">
        <v>800</v>
      </c>
      <c r="T14" s="12">
        <v>850</v>
      </c>
      <c r="U14" s="12">
        <v>900</v>
      </c>
      <c r="V14" s="12">
        <v>950</v>
      </c>
      <c r="W14" s="12">
        <v>1000</v>
      </c>
      <c r="X14" s="12">
        <v>1050</v>
      </c>
      <c r="Y14" s="12">
        <v>1100</v>
      </c>
      <c r="Z14" s="12">
        <v>1150</v>
      </c>
      <c r="AA14" s="12">
        <v>1200</v>
      </c>
      <c r="AB14" s="12">
        <v>1250</v>
      </c>
      <c r="AC14" s="12">
        <v>1300</v>
      </c>
      <c r="AD14" s="12">
        <v>1350</v>
      </c>
      <c r="AE14" s="12">
        <v>1400</v>
      </c>
      <c r="AF14" s="12">
        <v>1450</v>
      </c>
      <c r="AG14" s="12">
        <v>1500</v>
      </c>
      <c r="AH14" s="12">
        <v>1550</v>
      </c>
      <c r="AI14" s="12">
        <v>1600</v>
      </c>
      <c r="AJ14" s="12">
        <v>1650</v>
      </c>
      <c r="AK14" s="12">
        <v>1700</v>
      </c>
      <c r="AL14" s="12">
        <v>1750</v>
      </c>
      <c r="AM14" s="12">
        <v>1800</v>
      </c>
      <c r="AN14" s="12">
        <v>1850</v>
      </c>
      <c r="AO14" s="12">
        <v>1900</v>
      </c>
      <c r="AP14" s="12">
        <v>1950</v>
      </c>
      <c r="AQ14" s="12">
        <v>2000</v>
      </c>
      <c r="AR14" s="12">
        <v>2050</v>
      </c>
      <c r="AS14" s="12">
        <v>2100</v>
      </c>
      <c r="AT14" s="12">
        <v>2150</v>
      </c>
      <c r="AU14" s="12">
        <v>2200</v>
      </c>
      <c r="AV14" s="12">
        <v>2250</v>
      </c>
      <c r="AW14" s="12">
        <v>2300</v>
      </c>
      <c r="AX14" s="12">
        <v>2350</v>
      </c>
      <c r="AY14" s="12">
        <v>2400</v>
      </c>
      <c r="AZ14" s="12">
        <v>2450</v>
      </c>
      <c r="BA14" s="12">
        <v>2500</v>
      </c>
      <c r="BB14" s="12">
        <v>2550</v>
      </c>
      <c r="BC14" s="12">
        <v>2600</v>
      </c>
      <c r="BD14" s="12">
        <v>2650</v>
      </c>
      <c r="BE14" s="12">
        <v>2700</v>
      </c>
      <c r="BF14" s="12">
        <v>2750</v>
      </c>
      <c r="BG14" s="12">
        <v>2800</v>
      </c>
      <c r="BH14" s="12">
        <v>2850</v>
      </c>
      <c r="BI14" s="12">
        <v>2900</v>
      </c>
      <c r="BJ14" s="12">
        <v>2950</v>
      </c>
      <c r="BK14" s="12">
        <v>3000</v>
      </c>
      <c r="BL14" s="12">
        <v>3050</v>
      </c>
      <c r="BM14" s="12">
        <v>3100</v>
      </c>
      <c r="BN14" s="12">
        <v>3150</v>
      </c>
      <c r="BO14" s="12">
        <v>3200</v>
      </c>
      <c r="BP14" s="12">
        <v>3250</v>
      </c>
      <c r="BQ14" s="12">
        <v>3300</v>
      </c>
      <c r="BR14" s="12">
        <v>3350</v>
      </c>
      <c r="BS14" s="12">
        <v>3400</v>
      </c>
      <c r="BT14" s="12">
        <v>3450</v>
      </c>
      <c r="BU14" s="12">
        <v>3500</v>
      </c>
      <c r="BV14" s="12">
        <v>3550</v>
      </c>
      <c r="BW14" s="12">
        <v>3600</v>
      </c>
      <c r="BX14" s="12">
        <v>3650</v>
      </c>
      <c r="BY14" s="12">
        <v>3700</v>
      </c>
      <c r="BZ14" s="12">
        <v>3750</v>
      </c>
      <c r="CA14" s="12">
        <v>3800</v>
      </c>
      <c r="CB14" s="12">
        <v>3850</v>
      </c>
      <c r="CC14" s="12">
        <v>3900</v>
      </c>
      <c r="CD14" s="12">
        <v>3950</v>
      </c>
      <c r="CE14" s="12">
        <v>4000</v>
      </c>
      <c r="CF14" s="12">
        <v>4050</v>
      </c>
      <c r="CG14" s="12">
        <v>4100</v>
      </c>
      <c r="CH14" s="12">
        <v>4150</v>
      </c>
      <c r="CI14" s="12">
        <v>4200</v>
      </c>
      <c r="CJ14" s="12">
        <v>4250</v>
      </c>
      <c r="CK14" s="12">
        <v>4300</v>
      </c>
      <c r="CL14" s="12">
        <v>4350</v>
      </c>
      <c r="CM14" s="12">
        <v>4400</v>
      </c>
      <c r="CN14" s="12">
        <v>4450</v>
      </c>
      <c r="CO14" s="12">
        <v>4500</v>
      </c>
      <c r="CP14" s="12">
        <v>4550</v>
      </c>
      <c r="CQ14" s="12">
        <v>4600</v>
      </c>
      <c r="CR14" s="12">
        <v>4650</v>
      </c>
      <c r="CS14" s="12">
        <v>4700</v>
      </c>
      <c r="CT14" s="12">
        <v>4750</v>
      </c>
      <c r="CU14" s="12">
        <v>4800</v>
      </c>
      <c r="CV14" s="12">
        <v>4850</v>
      </c>
      <c r="CW14" s="12">
        <v>4900</v>
      </c>
      <c r="CX14" s="12">
        <v>4950</v>
      </c>
      <c r="CY14" s="12">
        <v>5000</v>
      </c>
      <c r="CZ14" s="12">
        <v>5050</v>
      </c>
      <c r="DA14" s="12">
        <v>5100</v>
      </c>
      <c r="DB14" s="12">
        <v>5150</v>
      </c>
      <c r="DC14" s="12">
        <v>5200</v>
      </c>
      <c r="DD14" s="12">
        <v>5250</v>
      </c>
      <c r="DE14" s="12">
        <v>5300</v>
      </c>
      <c r="DF14" s="12">
        <v>5350</v>
      </c>
      <c r="DG14" s="12">
        <v>5400</v>
      </c>
      <c r="DH14" s="12">
        <v>5450</v>
      </c>
      <c r="DI14" s="12">
        <v>5500</v>
      </c>
      <c r="DJ14" s="12">
        <v>5550</v>
      </c>
      <c r="DK14" s="12">
        <v>5600</v>
      </c>
      <c r="DL14" s="12">
        <v>5650</v>
      </c>
      <c r="DM14" s="12">
        <v>5700</v>
      </c>
      <c r="DN14" s="12">
        <v>5750</v>
      </c>
      <c r="DO14" s="12">
        <v>5800</v>
      </c>
      <c r="DP14" s="12">
        <v>5850</v>
      </c>
      <c r="DQ14" s="12">
        <v>5900</v>
      </c>
      <c r="DR14" s="12">
        <v>5950</v>
      </c>
      <c r="DS14" s="12">
        <v>6000</v>
      </c>
      <c r="DT14" s="12">
        <v>6050</v>
      </c>
      <c r="DU14" s="12">
        <v>6100</v>
      </c>
      <c r="DV14" s="12">
        <v>6150</v>
      </c>
      <c r="DW14" s="12">
        <v>6200</v>
      </c>
      <c r="DX14" s="12">
        <v>6250</v>
      </c>
      <c r="DY14" s="12">
        <v>6300</v>
      </c>
      <c r="DZ14" s="12">
        <v>6350</v>
      </c>
      <c r="EA14" s="12">
        <v>6400</v>
      </c>
      <c r="EB14" s="12">
        <v>6450</v>
      </c>
      <c r="EC14" s="12">
        <v>6500</v>
      </c>
    </row>
    <row r="16" spans="2:133" s="1" customFormat="1" x14ac:dyDescent="0.25">
      <c r="B16" s="5">
        <v>25</v>
      </c>
      <c r="C16" s="3">
        <f>1 - SUM(D16:EB16)</f>
        <v>0.59429341418446413</v>
      </c>
      <c r="D16" s="1">
        <f>('3000m + Pressure Losses Profile'!D21-'3000m + Pressure Losses Profile'!D17)/SUM('3000m + Pressure Losses Profile'!$D21:$EB21)</f>
        <v>1.165165955265819E-3</v>
      </c>
      <c r="E16" s="1">
        <f>('3000m + Pressure Losses Profile'!E21-'3000m + Pressure Losses Profile'!E17)/SUM('3000m + Pressure Losses Profile'!$D21:$EB21)</f>
        <v>1.1788682184027597E-3</v>
      </c>
      <c r="F16" s="1">
        <f>('3000m + Pressure Losses Profile'!F21-'3000m + Pressure Losses Profile'!F17)/SUM('3000m + Pressure Losses Profile'!$D21:$EB21)</f>
        <v>1.2039168234808247E-3</v>
      </c>
      <c r="G16" s="1">
        <f>('3000m + Pressure Losses Profile'!G21-'3000m + Pressure Losses Profile'!G17)/SUM('3000m + Pressure Losses Profile'!$D21:$EB21)</f>
        <v>1.2396395348785265E-3</v>
      </c>
      <c r="H16" s="1">
        <f>('3000m + Pressure Losses Profile'!H21-'3000m + Pressure Losses Profile'!H17)/SUM('3000m + Pressure Losses Profile'!$D21:$EB21)</f>
        <v>1.2853208002434585E-3</v>
      </c>
      <c r="I16" s="1">
        <f>('3000m + Pressure Losses Profile'!I21-'3000m + Pressure Losses Profile'!I17)/SUM('3000m + Pressure Losses Profile'!$D21:$EB21)</f>
        <v>1.3402503662087669E-3</v>
      </c>
      <c r="J16" s="1">
        <f>('3000m + Pressure Losses Profile'!J21-'3000m + Pressure Losses Profile'!J17)/SUM('3000m + Pressure Losses Profile'!$D21:$EB21)</f>
        <v>1.4037565684177492E-3</v>
      </c>
      <c r="K16" s="1">
        <f>('3000m + Pressure Losses Profile'!K21-'3000m + Pressure Losses Profile'!K17)/SUM('3000m + Pressure Losses Profile'!$D21:$EB21)</f>
        <v>1.4753957167686026E-3</v>
      </c>
      <c r="L16" s="1">
        <f>('3000m + Pressure Losses Profile'!L21-'3000m + Pressure Losses Profile'!L17)/SUM('3000m + Pressure Losses Profile'!$D21:$EB21)</f>
        <v>1.5553508364914547E-3</v>
      </c>
      <c r="M16" s="1">
        <f>('3000m + Pressure Losses Profile'!M21-'3000m + Pressure Losses Profile'!M17)/SUM('3000m + Pressure Losses Profile'!$D21:$EB21)</f>
        <v>1.641573952846279E-3</v>
      </c>
      <c r="N16" s="1">
        <f>('3000m + Pressure Losses Profile'!N21-'3000m + Pressure Losses Profile'!N17)/SUM('3000m + Pressure Losses Profile'!$D21:$EB21)</f>
        <v>1.7333490592896141E-3</v>
      </c>
      <c r="O16" s="1">
        <f>('3000m + Pressure Losses Profile'!O21-'3000m + Pressure Losses Profile'!O17)/SUM('3000m + Pressure Losses Profile'!$D21:$EB21)</f>
        <v>1.8302334145461122E-3</v>
      </c>
      <c r="P16" s="1">
        <f>('3000m + Pressure Losses Profile'!P21-'3000m + Pressure Losses Profile'!P17)/SUM('3000m + Pressure Losses Profile'!$D21:$EB21)</f>
        <v>1.9317696267548636E-3</v>
      </c>
      <c r="Q16" s="1">
        <f>('3000m + Pressure Losses Profile'!Q21-'3000m + Pressure Losses Profile'!Q17)/SUM('3000m + Pressure Losses Profile'!$D21:$EB21)</f>
        <v>2.0374917812517306E-3</v>
      </c>
      <c r="R16" s="1">
        <f>('3000m + Pressure Losses Profile'!R21-'3000m + Pressure Losses Profile'!R17)/SUM('3000m + Pressure Losses Profile'!$D21:$EB21)</f>
        <v>2.1469306180115781E-3</v>
      </c>
      <c r="S16" s="1">
        <f>('3000m + Pressure Losses Profile'!S21-'3000m + Pressure Losses Profile'!S17)/SUM('3000m + Pressure Losses Profile'!$D21:$EB21)</f>
        <v>2.2596179101464849E-3</v>
      </c>
      <c r="T16" s="1">
        <f>('3000m + Pressure Losses Profile'!T21-'3000m + Pressure Losses Profile'!T17)/SUM('3000m + Pressure Losses Profile'!$D21:$EB21)</f>
        <v>2.3750901706499441E-3</v>
      </c>
      <c r="U16" s="1">
        <f>('3000m + Pressure Losses Profile'!U21-'3000m + Pressure Losses Profile'!U17)/SUM('3000m + Pressure Losses Profile'!$D21:$EB21)</f>
        <v>2.4928917767726598E-3</v>
      </c>
      <c r="V16" s="1">
        <f>('3000m + Pressure Losses Profile'!V21-'3000m + Pressure Losses Profile'!V17)/SUM('3000m + Pressure Losses Profile'!$D21:$EB21)</f>
        <v>2.6125775921199768E-3</v>
      </c>
      <c r="W16" s="1">
        <f>('3000m + Pressure Losses Profile'!W21-'3000m + Pressure Losses Profile'!W17)/SUM('3000m + Pressure Losses Profile'!$D21:$EB21)</f>
        <v>2.7337151513300855E-3</v>
      </c>
      <c r="X16" s="1">
        <f>('3000m + Pressure Losses Profile'!X21-'3000m + Pressure Losses Profile'!X17)/SUM('3000m + Pressure Losses Profile'!$D21:$EB21)</f>
        <v>2.8558864583541612E-3</v>
      </c>
      <c r="Y16" s="1">
        <f>('3000m + Pressure Losses Profile'!Y21-'3000m + Pressure Losses Profile'!Y17)/SUM('3000m + Pressure Losses Profile'!$D21:$EB21)</f>
        <v>2.97868945161323E-3</v>
      </c>
      <c r="Z16" s="1">
        <f>('3000m + Pressure Losses Profile'!Z21-'3000m + Pressure Losses Profile'!Z17)/SUM('3000m + Pressure Losses Profile'!$D21:$EB21)</f>
        <v>3.1017391720545018E-3</v>
      </c>
      <c r="AA16" s="1">
        <f>('3000m + Pressure Losses Profile'!AA21-'3000m + Pressure Losses Profile'!AA17)/SUM('3000m + Pressure Losses Profile'!$D21:$EB21)</f>
        <v>3.2246686785540935E-3</v>
      </c>
      <c r="AB16" s="1">
        <f>('3000m + Pressure Losses Profile'!AB21-'3000m + Pressure Losses Profile'!AB17)/SUM('3000m + Pressure Losses Profile'!$D21:$EB21)</f>
        <v>3.3471297406141402E-3</v>
      </c>
      <c r="AC16" s="1">
        <f>('3000m + Pressure Losses Profile'!AC21-'3000m + Pressure Losses Profile'!AC17)/SUM('3000m + Pressure Losses Profile'!$D21:$EB21)</f>
        <v>3.4687933421922953E-3</v>
      </c>
      <c r="AD16" s="1">
        <f>('3000m + Pressure Losses Profile'!AD21-'3000m + Pressure Losses Profile'!AD17)/SUM('3000m + Pressure Losses Profile'!$D21:$EB21)</f>
        <v>3.5893500244014221E-3</v>
      </c>
      <c r="AE16" s="1">
        <f>('3000m + Pressure Losses Profile'!AE21-'3000m + Pressure Losses Profile'!AE17)/SUM('3000m + Pressure Losses Profile'!$D21:$EB21)</f>
        <v>3.7085100910160883E-3</v>
      </c>
      <c r="AF16" s="1">
        <f>('3000m + Pressure Losses Profile'!AF21-'3000m + Pressure Losses Profile'!AF17)/SUM('3000m + Pressure Losses Profile'!$D21:$EB21)</f>
        <v>3.8260037010149949E-3</v>
      </c>
      <c r="AG16" s="1">
        <f>('3000m + Pressure Losses Profile'!AG21-'3000m + Pressure Losses Profile'!AG17)/SUM('3000m + Pressure Losses Profile'!$D21:$EB21)</f>
        <v>3.9415808628276089E-3</v>
      </c>
      <c r="AH16" s="1">
        <f>('3000m + Pressure Losses Profile'!AH21-'3000m + Pressure Losses Profile'!AH17)/SUM('3000m + Pressure Losses Profile'!$D21:$EB21)</f>
        <v>4.0550113495584714E-3</v>
      </c>
      <c r="AI16" s="1">
        <f>('3000m + Pressure Losses Profile'!AI21-'3000m + Pressure Losses Profile'!AI17)/SUM('3000m + Pressure Losses Profile'!$D21:$EB21)</f>
        <v>4.1660845417498659E-3</v>
      </c>
      <c r="AJ16" s="1">
        <f>('3000m + Pressure Losses Profile'!AJ21-'3000m + Pressure Losses Profile'!AJ17)/SUM('3000m + Pressure Losses Profile'!$D21:$EB21)</f>
        <v>4.274609209401487E-3</v>
      </c>
      <c r="AK16" s="1">
        <f>('3000m + Pressure Losses Profile'!AK21-'3000m + Pressure Losses Profile'!AK17)/SUM('3000m + Pressure Losses Profile'!$D21:$EB21)</f>
        <v>4.3804132348883645E-3</v>
      </c>
      <c r="AL16" s="1">
        <f>('3000m + Pressure Losses Profile'!AL21-'3000m + Pressure Losses Profile'!AL17)/SUM('3000m + Pressure Losses Profile'!$D21:$EB21)</f>
        <v>4.4833432797066362E-3</v>
      </c>
      <c r="AM16" s="1">
        <f>('3000m + Pressure Losses Profile'!AM21-'3000m + Pressure Losses Profile'!AM17)/SUM('3000m + Pressure Losses Profile'!$D21:$EB21)</f>
        <v>4.5832643937109034E-3</v>
      </c>
      <c r="AN16" s="1">
        <f>('3000m + Pressure Losses Profile'!AN21-'3000m + Pressure Losses Profile'!AN17)/SUM('3000m + Pressure Losses Profile'!$D21:$EB21)</f>
        <v>4.6800595658204706E-3</v>
      </c>
      <c r="AO16" s="1">
        <f>('3000m + Pressure Losses Profile'!AO21-'3000m + Pressure Losses Profile'!AO17)/SUM('3000m + Pressure Losses Profile'!$D21:$EB21)</f>
        <v>4.7736292108068309E-3</v>
      </c>
      <c r="AP16" s="1">
        <f>('3000m + Pressure Losses Profile'!AP21-'3000m + Pressure Losses Profile'!AP17)/SUM('3000m + Pressure Losses Profile'!$D21:$EB21)</f>
        <v>4.8638905920693563E-3</v>
      </c>
      <c r="AQ16" s="1">
        <f>('3000m + Pressure Losses Profile'!AQ21-'3000m + Pressure Losses Profile'!AQ17)/SUM('3000m + Pressure Losses Profile'!$D21:$EB21)</f>
        <v>4.9507771758555905E-3</v>
      </c>
      <c r="AR16" s="1">
        <f>('3000m + Pressure Losses Profile'!AR21-'3000m + Pressure Losses Profile'!AR17)/SUM('3000m + Pressure Losses Profile'!$D21:$EB21)</f>
        <v>5.0342379185762008E-3</v>
      </c>
      <c r="AS16" s="1">
        <f>('3000m + Pressure Losses Profile'!AS21-'3000m + Pressure Losses Profile'!AS17)/SUM('3000m + Pressure Losses Profile'!$D21:$EB21)</f>
        <v>5.1142364880835079E-3</v>
      </c>
      <c r="AT16" s="1">
        <f>('3000m + Pressure Losses Profile'!AT21-'3000m + Pressure Losses Profile'!AT17)/SUM('3000m + Pressure Losses Profile'!$D21:$EB21)</f>
        <v>5.1907504240902534E-3</v>
      </c>
      <c r="AU16" s="1">
        <f>('3000m + Pressure Losses Profile'!AU21-'3000m + Pressure Losses Profile'!AU17)/SUM('3000m + Pressure Losses Profile'!$D21:$EB21)</f>
        <v>5.2637702445559745E-3</v>
      </c>
      <c r="AV16" s="1">
        <f>('3000m + Pressure Losses Profile'!AV21-'3000m + Pressure Losses Profile'!AV17)/SUM('3000m + Pressure Losses Profile'!$D21:$EB21)</f>
        <v>5.3333335265464089E-3</v>
      </c>
      <c r="AW16" s="1">
        <f>('3000m + Pressure Losses Profile'!AW21-'3000m + Pressure Losses Profile'!AW17)/SUM('3000m + Pressure Losses Profile'!$D21:$EB21)</f>
        <v>5.4027433185483021E-3</v>
      </c>
      <c r="AX16" s="1">
        <f>('3000m + Pressure Losses Profile'!AX21-'3000m + Pressure Losses Profile'!AX17)/SUM('3000m + Pressure Losses Profile'!$D21:$EB21)</f>
        <v>5.4711364564689474E-3</v>
      </c>
      <c r="AY16" s="1">
        <f>('3000m + Pressure Losses Profile'!AY21-'3000m + Pressure Losses Profile'!AY17)/SUM('3000m + Pressure Losses Profile'!$D21:$EB21)</f>
        <v>5.5363743930651075E-3</v>
      </c>
      <c r="AZ16" s="1">
        <f>('3000m + Pressure Losses Profile'!AZ21-'3000m + Pressure Losses Profile'!AZ17)/SUM('3000m + Pressure Losses Profile'!$D21:$EB21)</f>
        <v>5.5984680656891266E-3</v>
      </c>
      <c r="BA16" s="1">
        <f>('3000m + Pressure Losses Profile'!BA21-'3000m + Pressure Losses Profile'!BA17)/SUM('3000m + Pressure Losses Profile'!$D21:$EB21)</f>
        <v>5.6574343259903712E-3</v>
      </c>
      <c r="BB16" s="1">
        <f>('3000m + Pressure Losses Profile'!BB21-'3000m + Pressure Losses Profile'!BB17)/SUM('3000m + Pressure Losses Profile'!$D21:$EB21)</f>
        <v>5.7132952926522047E-3</v>
      </c>
      <c r="BC16" s="1">
        <f>('3000m + Pressure Losses Profile'!BC21-'3000m + Pressure Losses Profile'!BC17)/SUM('3000m + Pressure Losses Profile'!$D21:$EB21)</f>
        <v>5.7660777453086877E-3</v>
      </c>
      <c r="BD16" s="1">
        <f>('3000m + Pressure Losses Profile'!BD21-'3000m + Pressure Losses Profile'!BD17)/SUM('3000m + Pressure Losses Profile'!$D21:$EB21)</f>
        <v>5.8158125674847754E-3</v>
      </c>
      <c r="BE16" s="1">
        <f>('3000m + Pressure Losses Profile'!BE21-'3000m + Pressure Losses Profile'!BE17)/SUM('3000m + Pressure Losses Profile'!$D21:$EB21)</f>
        <v>5.8625342470266855E-3</v>
      </c>
      <c r="BF16" s="1">
        <f>('3000m + Pressure Losses Profile'!BF21-'3000m + Pressure Losses Profile'!BF17)/SUM('3000m + Pressure Losses Profile'!$D21:$EB21)</f>
        <v>5.9062804342445577E-3</v>
      </c>
      <c r="BG16" s="1">
        <f>('3000m + Pressure Losses Profile'!BG21-'3000m + Pressure Losses Profile'!BG17)/SUM('3000m + Pressure Losses Profile'!$D21:$EB21)</f>
        <v>5.9470915612801238E-3</v>
      </c>
      <c r="BH16" s="1">
        <f>('3000m + Pressure Losses Profile'!BH21-'3000m + Pressure Losses Profile'!BH17)/SUM('3000m + Pressure Losses Profile'!$D21:$EB21)</f>
        <v>5.9850105199285185E-3</v>
      </c>
      <c r="BI16" s="1">
        <f>('3000m + Pressure Losses Profile'!BI21-'3000m + Pressure Losses Profile'!BI17)/SUM('3000m + Pressure Losses Profile'!$D21:$EB21)</f>
        <v>6.0200823806138603E-3</v>
      </c>
      <c r="BJ16" s="1">
        <f>('3000m + Pressure Losses Profile'!BJ21-'3000m + Pressure Losses Profile'!BJ17)/SUM('3000m + Pressure Losses Profile'!$D21:$EB21)</f>
        <v>6.0523542477089153E-3</v>
      </c>
      <c r="BK16" s="1">
        <f>('3000m + Pressure Losses Profile'!BK21-'3000m + Pressure Losses Profile'!BK17)/SUM('3000m + Pressure Losses Profile'!$D21:$EB21)</f>
        <v>6.5756616903336574E-3</v>
      </c>
      <c r="BL16" s="1">
        <f>('3000m + Pressure Losses Profile'!BL21-'3000m + Pressure Losses Profile'!BL17)/SUM('3000m + Pressure Losses Profile'!$D21:$EB21)</f>
        <v>6.2854197228034139E-3</v>
      </c>
      <c r="BM16" s="1">
        <f>('3000m + Pressure Losses Profile'!BM21-'3000m + Pressure Losses Profile'!BM17)/SUM('3000m + Pressure Losses Profile'!$D21:$EB21)</f>
        <v>6.0110090874508507E-3</v>
      </c>
      <c r="BN16" s="1">
        <f>('3000m + Pressure Losses Profile'!BN21-'3000m + Pressure Losses Profile'!BN17)/SUM('3000m + Pressure Losses Profile'!$D21:$EB21)</f>
        <v>5.7515206777101089E-3</v>
      </c>
      <c r="BO16" s="1">
        <f>('3000m + Pressure Losses Profile'!BO21-'3000m + Pressure Losses Profile'!BO17)/SUM('3000m + Pressure Losses Profile'!$D21:$EB21)</f>
        <v>5.5061542413940888E-3</v>
      </c>
      <c r="BP16" s="1">
        <f>('3000m + Pressure Losses Profile'!BP21-'3000m + Pressure Losses Profile'!BP17)/SUM('3000m + Pressure Losses Profile'!$D21:$EB21)</f>
        <v>5.2741527494998509E-3</v>
      </c>
      <c r="BQ16" s="1">
        <f>('3000m + Pressure Losses Profile'!BQ21-'3000m + Pressure Losses Profile'!BQ17)/SUM('3000m + Pressure Losses Profile'!$D21:$EB21)</f>
        <v>5.0547981755551998E-3</v>
      </c>
      <c r="BR16" s="1">
        <f>('3000m + Pressure Losses Profile'!BR21-'3000m + Pressure Losses Profile'!BR17)/SUM('3000m + Pressure Losses Profile'!$D21:$EB21)</f>
        <v>4.8474095888644299E-3</v>
      </c>
      <c r="BS16" s="1">
        <f>('3000m + Pressure Losses Profile'!BS21-'3000m + Pressure Losses Profile'!BS17)/SUM('3000m + Pressure Losses Profile'!$D21:$EB21)</f>
        <v>4.6513413287155572E-3</v>
      </c>
      <c r="BT16" s="1">
        <f>('3000m + Pressure Losses Profile'!BT21-'3000m + Pressure Losses Profile'!BT17)/SUM('3000m + Pressure Losses Profile'!$D21:$EB21)</f>
        <v>4.4659812594785107E-3</v>
      </c>
      <c r="BU16" s="1">
        <f>('3000m + Pressure Losses Profile'!BU21-'3000m + Pressure Losses Profile'!BU17)/SUM('3000m + Pressure Losses Profile'!$D21:$EB21)</f>
        <v>4.2907491036569007E-3</v>
      </c>
      <c r="BV16" s="1">
        <f>('3000m + Pressure Losses Profile'!BV21-'3000m + Pressure Losses Profile'!BV17)/SUM('3000m + Pressure Losses Profile'!$D21:$EB21)</f>
        <v>4.125094852642266E-3</v>
      </c>
      <c r="BW16" s="1">
        <f>('3000m + Pressure Losses Profile'!BW21-'3000m + Pressure Losses Profile'!BW17)/SUM('3000m + Pressure Losses Profile'!$D21:$EB21)</f>
        <v>3.9692934436650227E-3</v>
      </c>
      <c r="BX16" s="1">
        <f>('3000m + Pressure Losses Profile'!BX21-'3000m + Pressure Losses Profile'!BX17)/SUM('3000m + Pressure Losses Profile'!$D21:$EB21)</f>
        <v>3.824843008976076E-3</v>
      </c>
      <c r="BY16" s="1">
        <f>('3000m + Pressure Losses Profile'!BY21-'3000m + Pressure Losses Profile'!BY17)/SUM('3000m + Pressure Losses Profile'!$D21:$EB21)</f>
        <v>3.6878528804710426E-3</v>
      </c>
      <c r="BZ16" s="1">
        <f>('3000m + Pressure Losses Profile'!BZ21-'3000m + Pressure Losses Profile'!BZ17)/SUM('3000m + Pressure Losses Profile'!$D21:$EB21)</f>
        <v>3.5576416473082385E-3</v>
      </c>
      <c r="CA16" s="1">
        <f>('3000m + Pressure Losses Profile'!CA21-'3000m + Pressure Losses Profile'!CA17)/SUM('3000m + Pressure Losses Profile'!$D21:$EB21)</f>
        <v>3.4339198927288666E-3</v>
      </c>
      <c r="CB16" s="1">
        <f>('3000m + Pressure Losses Profile'!CB21-'3000m + Pressure Losses Profile'!CB17)/SUM('3000m + Pressure Losses Profile'!$D21:$EB21)</f>
        <v>3.316408556905041E-3</v>
      </c>
      <c r="CC16" s="1">
        <f>('3000m + Pressure Losses Profile'!CC21-'3000m + Pressure Losses Profile'!CC17)/SUM('3000m + Pressure Losses Profile'!$D21:$EB21)</f>
        <v>3.2048386207503719E-3</v>
      </c>
      <c r="CD16" s="1">
        <f>('3000m + Pressure Losses Profile'!CD21-'3000m + Pressure Losses Profile'!CD17)/SUM('3000m + Pressure Losses Profile'!$D21:$EB21)</f>
        <v>3.0989508013927621E-3</v>
      </c>
      <c r="CE16" s="1">
        <f>('3000m + Pressure Losses Profile'!CE21-'3000m + Pressure Losses Profile'!CE17)/SUM('3000m + Pressure Losses Profile'!$D21:$EB21)</f>
        <v>2.998495258155218E-3</v>
      </c>
      <c r="CF16" s="1">
        <f>('3000m + Pressure Losses Profile'!CF21-'3000m + Pressure Losses Profile'!CF17)/SUM('3000m + Pressure Losses Profile'!$D21:$EB21)</f>
        <v>2.903231309716973E-3</v>
      </c>
      <c r="CG16" s="1">
        <f>('3000m + Pressure Losses Profile'!CG21-'3000m + Pressure Losses Profile'!CG17)/SUM('3000m + Pressure Losses Profile'!$D21:$EB21)</f>
        <v>2.812927160282243E-3</v>
      </c>
      <c r="CH16" s="1">
        <f>('3000m + Pressure Losses Profile'!CH21-'3000m + Pressure Losses Profile'!CH17)/SUM('3000m + Pressure Losses Profile'!$D21:$EB21)</f>
        <v>2.7273596358368666E-3</v>
      </c>
      <c r="CI16" s="1">
        <f>('3000m + Pressure Losses Profile'!CI21-'3000m + Pressure Losses Profile'!CI17)/SUM('3000m + Pressure Losses Profile'!$D21:$EB21)</f>
        <v>2.6463139282247926E-3</v>
      </c>
      <c r="CJ16" s="1">
        <f>('3000m + Pressure Losses Profile'!CJ21-'3000m + Pressure Losses Profile'!CJ17)/SUM('3000m + Pressure Losses Profile'!$D21:$EB21)</f>
        <v>2.5695833480025528E-3</v>
      </c>
      <c r="CK16" s="1">
        <f>('3000m + Pressure Losses Profile'!CK21-'3000m + Pressure Losses Profile'!CK17)/SUM('3000m + Pressure Losses Profile'!$D21:$EB21)</f>
        <v>2.4969690845473586E-3</v>
      </c>
      <c r="CL16" s="1">
        <f>('3000m + Pressure Losses Profile'!CL21-'3000m + Pressure Losses Profile'!CL17)/SUM('3000m + Pressure Losses Profile'!$D21:$EB21)</f>
        <v>2.4282799728582776E-3</v>
      </c>
      <c r="CM16" s="1">
        <f>('3000m + Pressure Losses Profile'!CM21-'3000m + Pressure Losses Profile'!CM17)/SUM('3000m + Pressure Losses Profile'!$D21:$EB21)</f>
        <v>2.3633322671878189E-3</v>
      </c>
      <c r="CN16" s="1">
        <f>('3000m + Pressure Losses Profile'!CN21-'3000m + Pressure Losses Profile'!CN17)/SUM('3000m + Pressure Losses Profile'!$D21:$EB21)</f>
        <v>2.3019494204780775E-3</v>
      </c>
      <c r="CO16" s="1">
        <f>('3000m + Pressure Losses Profile'!CO21-'3000m + Pressure Losses Profile'!CO17)/SUM('3000m + Pressure Losses Profile'!$D21:$EB21)</f>
        <v>2.2439618691525668E-3</v>
      </c>
      <c r="CP16" s="1">
        <f>('3000m + Pressure Losses Profile'!CP21-'3000m + Pressure Losses Profile'!CP17)/SUM('3000m + Pressure Losses Profile'!$D21:$EB21)</f>
        <v>2.1892068230586091E-3</v>
      </c>
      <c r="CQ16" s="1">
        <f>('3000m + Pressure Losses Profile'!CQ21-'3000m + Pressure Losses Profile'!CQ17)/SUM('3000m + Pressure Losses Profile'!$D21:$EB21)</f>
        <v>2.1375280602569835E-3</v>
      </c>
      <c r="CR16" s="1">
        <f>('3000m + Pressure Losses Profile'!CR21-'3000m + Pressure Losses Profile'!CR17)/SUM('3000m + Pressure Losses Profile'!$D21:$EB21)</f>
        <v>2.0887757257653608E-3</v>
      </c>
      <c r="CS16" s="1">
        <f>('3000m + Pressure Losses Profile'!CS21-'3000m + Pressure Losses Profile'!CS17)/SUM('3000m + Pressure Losses Profile'!$D21:$EB21)</f>
        <v>2.0428061347575756E-3</v>
      </c>
      <c r="CT16" s="1">
        <f>('3000m + Pressure Losses Profile'!CT21-'3000m + Pressure Losses Profile'!CT17)/SUM('3000m + Pressure Losses Profile'!$D21:$EB21)</f>
        <v>1.9994815790303905E-3</v>
      </c>
      <c r="CU16" s="1">
        <f>('3000m + Pressure Losses Profile'!CU21-'3000m + Pressure Losses Profile'!CU17)/SUM('3000m + Pressure Losses Profile'!$D21:$EB21)</f>
        <v>1.9586701371198064E-3</v>
      </c>
      <c r="CV16" s="1">
        <f>('3000m + Pressure Losses Profile'!CV21-'3000m + Pressure Losses Profile'!CV17)/SUM('3000m + Pressure Losses Profile'!$D21:$EB21)</f>
        <v>1.9202454877441074E-3</v>
      </c>
      <c r="CW16" s="1">
        <f>('3000m + Pressure Losses Profile'!CW21-'3000m + Pressure Losses Profile'!CW17)/SUM('3000m + Pressure Losses Profile'!$D21:$EB21)</f>
        <v>1.8840867260096362E-3</v>
      </c>
      <c r="CX16" s="1">
        <f>('3000m + Pressure Losses Profile'!CX21-'3000m + Pressure Losses Profile'!CX17)/SUM('3000m + Pressure Losses Profile'!$D21:$EB21)</f>
        <v>1.8500781823275524E-3</v>
      </c>
      <c r="CY16" s="1">
        <f>('3000m + Pressure Losses Profile'!CY21-'3000m + Pressure Losses Profile'!CY17)/SUM('3000m + Pressure Losses Profile'!$D21:$EB21)</f>
        <v>1.8181092443940213E-3</v>
      </c>
      <c r="CZ16" s="1">
        <f>('3000m + Pressure Losses Profile'!CZ21-'3000m + Pressure Losses Profile'!CZ17)/SUM('3000m + Pressure Losses Profile'!$D21:$EB21)</f>
        <v>1.7880741809896156E-3</v>
      </c>
      <c r="DA16" s="1">
        <f>('3000m + Pressure Losses Profile'!DA21-'3000m + Pressure Losses Profile'!DA17)/SUM('3000m + Pressure Losses Profile'!$D21:$EB21)</f>
        <v>1.759871968826322E-3</v>
      </c>
      <c r="DB16" s="1">
        <f>('3000m + Pressure Losses Profile'!DB21-'3000m + Pressure Losses Profile'!DB17)/SUM('3000m + Pressure Losses Profile'!$D21:$EB21)</f>
        <v>1.7334061207516186E-3</v>
      </c>
      <c r="DC16" s="1">
        <f>('3000m + Pressure Losses Profile'!DC21-'3000m + Pressure Losses Profile'!DC17)/SUM('3000m + Pressure Losses Profile'!$D21:$EB21)</f>
        <v>1.7085845168455531E-3</v>
      </c>
      <c r="DD16" s="1">
        <f>('3000m + Pressure Losses Profile'!DD21-'3000m + Pressure Losses Profile'!DD17)/SUM('3000m + Pressure Losses Profile'!$D21:$EB21)</f>
        <v>1.6853192369004793E-3</v>
      </c>
      <c r="DE16" s="1">
        <f>('3000m + Pressure Losses Profile'!DE21-'3000m + Pressure Losses Profile'!DE17)/SUM('3000m + Pressure Losses Profile'!$D21:$EB21)</f>
        <v>1.6635263949481148E-3</v>
      </c>
      <c r="DF16" s="1">
        <f>('3000m + Pressure Losses Profile'!DF21-'3000m + Pressure Losses Profile'!DF17)/SUM('3000m + Pressure Losses Profile'!$D21:$EB21)</f>
        <v>1.6431259759054197E-3</v>
      </c>
      <c r="DG16" s="1">
        <f>('3000m + Pressure Losses Profile'!DG21-'3000m + Pressure Losses Profile'!DG17)/SUM('3000m + Pressure Losses Profile'!$D21:$EB21)</f>
        <v>1.624041673200211E-3</v>
      </c>
      <c r="DH16" s="1">
        <f>('3000m + Pressure Losses Profile'!DH21-'3000m + Pressure Losses Profile'!DH17)/SUM('3000m + Pressure Losses Profile'!$D21:$EB21)</f>
        <v>1.6062007289054645E-3</v>
      </c>
      <c r="DI16" s="1">
        <f>('3000m + Pressure Losses Profile'!DI21-'3000m + Pressure Losses Profile'!DI17)/SUM('3000m + Pressure Losses Profile'!$D21:$EB21)</f>
        <v>1.5895337747613054E-3</v>
      </c>
      <c r="DJ16" s="1">
        <f>('3000m + Pressure Losses Profile'!DJ21-'3000m + Pressure Losses Profile'!DJ17)/SUM('3000m + Pressure Losses Profile'!$D21:$EB21)</f>
        <v>1.5739746751584922E-3</v>
      </c>
      <c r="DK16" s="1">
        <f>('3000m + Pressure Losses Profile'!DK21-'3000m + Pressure Losses Profile'!DK17)/SUM('3000m + Pressure Losses Profile'!$D21:$EB21)</f>
        <v>1.5594603711800176E-3</v>
      </c>
      <c r="DL16" s="1">
        <f>('3000m + Pressure Losses Profile'!DL21-'3000m + Pressure Losses Profile'!DL17)/SUM('3000m + Pressure Losses Profile'!$D21:$EB21)</f>
        <v>1.5459307265687423E-3</v>
      </c>
      <c r="DM16" s="1">
        <f>('3000m + Pressure Losses Profile'!DM21-'3000m + Pressure Losses Profile'!DM17)/SUM('3000m + Pressure Losses Profile'!$D21:$EB21)</f>
        <v>1.533328374536503E-3</v>
      </c>
      <c r="DN16" s="1">
        <f>('3000m + Pressure Losses Profile'!DN21-'3000m + Pressure Losses Profile'!DN17)/SUM('3000m + Pressure Losses Profile'!$D21:$EB21)</f>
        <v>1.5215171770252081E-3</v>
      </c>
      <c r="DO16" s="1">
        <f>('3000m + Pressure Losses Profile'!DO21-'3000m + Pressure Losses Profile'!DO17)/SUM('3000m + Pressure Losses Profile'!$D21:$EB21)</f>
        <v>1.5094341989961596E-3</v>
      </c>
      <c r="DP16" s="1">
        <f>('3000m + Pressure Losses Profile'!DP21-'3000m + Pressure Losses Profile'!DP17)/SUM('3000m + Pressure Losses Profile'!$D21:$EB21)</f>
        <v>1.4977528453275701E-3</v>
      </c>
      <c r="DQ16" s="1">
        <f>('3000m + Pressure Losses Profile'!DQ21-'3000m + Pressure Losses Profile'!DQ17)/SUM('3000m + Pressure Losses Profile'!$D21:$EB21)</f>
        <v>1.4867678367320284E-3</v>
      </c>
      <c r="DR16" s="1">
        <f>('3000m + Pressure Losses Profile'!DR21-'3000m + Pressure Losses Profile'!DR17)/SUM('3000m + Pressure Losses Profile'!$D21:$EB21)</f>
        <v>1.4764421446379046E-3</v>
      </c>
      <c r="DS16" s="1">
        <f>('3000m + Pressure Losses Profile'!DS21-'3000m + Pressure Losses Profile'!DS17)/SUM('3000m + Pressure Losses Profile'!$D21:$EB21)</f>
        <v>1.466740558843308E-3</v>
      </c>
      <c r="DT16" s="1">
        <f>('3000m + Pressure Losses Profile'!DT21-'3000m + Pressure Losses Profile'!DT17)/SUM('3000m + Pressure Losses Profile'!$D21:$EB21)</f>
        <v>1.4576296085848789E-3</v>
      </c>
      <c r="DU16" s="1">
        <f>('3000m + Pressure Losses Profile'!DU21-'3000m + Pressure Losses Profile'!DU17)/SUM('3000m + Pressure Losses Profile'!$D21:$EB21)</f>
        <v>1.4490774869984891E-3</v>
      </c>
      <c r="DV16" s="1">
        <f>('3000m + Pressure Losses Profile'!DV21-'3000m + Pressure Losses Profile'!DV17)/SUM('3000m + Pressure Losses Profile'!$D21:$EB21)</f>
        <v>1.4410539778504498E-3</v>
      </c>
      <c r="DW16" s="1">
        <f>('3000m + Pressure Losses Profile'!DW21-'3000m + Pressure Losses Profile'!DW17)/SUM('3000m + Pressure Losses Profile'!$D21:$EB21)</f>
        <v>1.4335303853934215E-3</v>
      </c>
      <c r="DX16" s="1">
        <f>('3000m + Pressure Losses Profile'!DX21-'3000m + Pressure Losses Profile'!DX17)/SUM('3000m + Pressure Losses Profile'!$D21:$EB21)</f>
        <v>1.4264794664423433E-3</v>
      </c>
      <c r="DY16" s="1">
        <f>('3000m + Pressure Losses Profile'!DY21-'3000m + Pressure Losses Profile'!DY17)/SUM('3000m + Pressure Losses Profile'!$D21:$EB21)</f>
        <v>1.4198753656470633E-3</v>
      </c>
      <c r="DZ16" s="1">
        <f>('3000m + Pressure Losses Profile'!DZ21-'3000m + Pressure Losses Profile'!DZ17)/SUM('3000m + Pressure Losses Profile'!$D21:$EB21)</f>
        <v>1.4136935526663594E-3</v>
      </c>
      <c r="EA16" s="1">
        <f>('3000m + Pressure Losses Profile'!EA21-'3000m + Pressure Losses Profile'!EA17)/SUM('3000m + Pressure Losses Profile'!$D21:$EB21)</f>
        <v>1.4079107620713295E-3</v>
      </c>
      <c r="EB16" s="1">
        <f>('3000m + Pressure Losses Profile'!EB21-'3000m + Pressure Losses Profile'!EB17)/SUM('3000m + Pressure Losses Profile'!$D21:$EB21)</f>
        <v>1.4025049356819997E-3</v>
      </c>
    </row>
    <row r="17" spans="2:133" s="1" customFormat="1" x14ac:dyDescent="0.25">
      <c r="B17" s="5">
        <v>50</v>
      </c>
      <c r="C17" s="3">
        <f t="shared" ref="C17:C18" si="1">1 - SUM(D17:EB17)</f>
        <v>0.63847939130215203</v>
      </c>
      <c r="D17" s="1">
        <f>('3000m + Pressure Losses Profile'!D22-'3000m + Pressure Losses Profile'!D18)/SUM('3000m + Pressure Losses Profile'!$D22:$EB22)</f>
        <v>2.9623914289587586E-4</v>
      </c>
      <c r="E17" s="1">
        <f>('3000m + Pressure Losses Profile'!E22-'3000m + Pressure Losses Profile'!E18)/SUM('3000m + Pressure Losses Profile'!$D22:$EB22)</f>
        <v>3.2711871097096043E-4</v>
      </c>
      <c r="F17" s="1">
        <f>('3000m + Pressure Losses Profile'!F22-'3000m + Pressure Losses Profile'!F18)/SUM('3000m + Pressure Losses Profile'!$D22:$EB22)</f>
        <v>3.7510694842426143E-4</v>
      </c>
      <c r="G17" s="1">
        <f>('3000m + Pressure Losses Profile'!G22-'3000m + Pressure Losses Profile'!G18)/SUM('3000m + Pressure Losses Profile'!$D22:$EB22)</f>
        <v>4.3870121999606152E-4</v>
      </c>
      <c r="H17" s="1">
        <f>('3000m + Pressure Losses Profile'!H22-'3000m + Pressure Losses Profile'!H18)/SUM('3000m + Pressure Losses Profile'!$D22:$EB22)</f>
        <v>5.1642238102381287E-4</v>
      </c>
      <c r="I17" s="1">
        <f>('3000m + Pressure Losses Profile'!I22-'3000m + Pressure Losses Profile'!I18)/SUM('3000m + Pressure Losses Profile'!$D22:$EB22)</f>
        <v>6.0686425303671228E-4</v>
      </c>
      <c r="J17" s="1">
        <f>('3000m + Pressure Losses Profile'!J22-'3000m + Pressure Losses Profile'!J18)/SUM('3000m + Pressure Losses Profile'!$D22:$EB22)</f>
        <v>7.0872572858136104E-4</v>
      </c>
      <c r="K17" s="1">
        <f>('3000m + Pressure Losses Profile'!K22-'3000m + Pressure Losses Profile'!K18)/SUM('3000m + Pressure Losses Profile'!$D22:$EB22)</f>
        <v>8.2060016817787765E-4</v>
      </c>
      <c r="L17" s="1">
        <f>('3000m + Pressure Losses Profile'!L22-'3000m + Pressure Losses Profile'!L18)/SUM('3000m + Pressure Losses Profile'!$D22:$EB22)</f>
        <v>9.3949558457641228E-4</v>
      </c>
      <c r="M17" s="1">
        <f>('3000m + Pressure Losses Profile'!M22-'3000m + Pressure Losses Profile'!M18)/SUM('3000m + Pressure Losses Profile'!$D22:$EB22)</f>
        <v>1.0659769591246054E-3</v>
      </c>
      <c r="N17" s="1">
        <f>('3000m + Pressure Losses Profile'!N22-'3000m + Pressure Losses Profile'!N18)/SUM('3000m + Pressure Losses Profile'!$D22:$EB22)</f>
        <v>1.199657854801139E-3</v>
      </c>
      <c r="O17" s="1">
        <f>('3000m + Pressure Losses Profile'!O22-'3000m + Pressure Losses Profile'!O18)/SUM('3000m + Pressure Losses Profile'!$D22:$EB22)</f>
        <v>1.3396455386484641E-3</v>
      </c>
      <c r="P17" s="1">
        <f>('3000m + Pressure Losses Profile'!P22-'3000m + Pressure Losses Profile'!P18)/SUM('3000m + Pressure Losses Profile'!$D22:$EB22)</f>
        <v>1.4850568439099803E-3</v>
      </c>
      <c r="Q17" s="1">
        <f>('3000m + Pressure Losses Profile'!Q22-'3000m + Pressure Losses Profile'!Q18)/SUM('3000m + Pressure Losses Profile'!$D22:$EB22)</f>
        <v>1.6350257929303475E-3</v>
      </c>
      <c r="R17" s="1">
        <f>('3000m + Pressure Losses Profile'!R22-'3000m + Pressure Losses Profile'!R18)/SUM('3000m + Pressure Losses Profile'!$D22:$EB22)</f>
        <v>1.7887098417139436E-3</v>
      </c>
      <c r="S17" s="1">
        <f>('3000m + Pressure Losses Profile'!S22-'3000m + Pressure Losses Profile'!S18)/SUM('3000m + Pressure Losses Profile'!$D22:$EB22)</f>
        <v>1.9452949021409385E-3</v>
      </c>
      <c r="T17" s="1">
        <f>('3000m + Pressure Losses Profile'!T22-'3000m + Pressure Losses Profile'!T18)/SUM('3000m + Pressure Losses Profile'!$D22:$EB22)</f>
        <v>2.1039992896700411E-3</v>
      </c>
      <c r="U17" s="1">
        <f>('3000m + Pressure Losses Profile'!U22-'3000m + Pressure Losses Profile'!U18)/SUM('3000m + Pressure Losses Profile'!$D22:$EB22)</f>
        <v>2.2640767442759888E-3</v>
      </c>
      <c r="V17" s="1">
        <f>('3000m + Pressure Losses Profile'!V22-'3000m + Pressure Losses Profile'!V18)/SUM('3000m + Pressure Losses Profile'!$D22:$EB22)</f>
        <v>2.4248186797694235E-3</v>
      </c>
      <c r="W17" s="1">
        <f>('3000m + Pressure Losses Profile'!W22-'3000m + Pressure Losses Profile'!W18)/SUM('3000m + Pressure Losses Profile'!$D22:$EB22)</f>
        <v>2.5855558221526691E-3</v>
      </c>
      <c r="X17" s="1">
        <f>('3000m + Pressure Losses Profile'!X22-'3000m + Pressure Losses Profile'!X18)/SUM('3000m + Pressure Losses Profile'!$D22:$EB22)</f>
        <v>2.7456593974489762E-3</v>
      </c>
      <c r="Y17" s="1">
        <f>('3000m + Pressure Losses Profile'!Y22-'3000m + Pressure Losses Profile'!Y18)/SUM('3000m + Pressure Losses Profile'!$D22:$EB22)</f>
        <v>2.9045420144679273E-3</v>
      </c>
      <c r="Z17" s="1">
        <f>('3000m + Pressure Losses Profile'!Z22-'3000m + Pressure Losses Profile'!Z18)/SUM('3000m + Pressure Losses Profile'!$D22:$EB22)</f>
        <v>3.0616583597693255E-3</v>
      </c>
      <c r="AA17" s="1">
        <f>('3000m + Pressure Losses Profile'!AA22-'3000m + Pressure Losses Profile'!AA18)/SUM('3000m + Pressure Losses Profile'!$D22:$EB22)</f>
        <v>3.2165057712702878E-3</v>
      </c>
      <c r="AB17" s="1">
        <f>('3000m + Pressure Losses Profile'!AB22-'3000m + Pressure Losses Profile'!AB18)/SUM('3000m + Pressure Losses Profile'!$D22:$EB22)</f>
        <v>3.3686246976814575E-3</v>
      </c>
      <c r="AC17" s="1">
        <f>('3000m + Pressure Losses Profile'!AC22-'3000m + Pressure Losses Profile'!AC18)/SUM('3000m + Pressure Losses Profile'!$D22:$EB22)</f>
        <v>3.5175989811039761E-3</v>
      </c>
      <c r="AD17" s="1">
        <f>('3000m + Pressure Losses Profile'!AD22-'3000m + Pressure Losses Profile'!AD18)/SUM('3000m + Pressure Losses Profile'!$D22:$EB22)</f>
        <v>3.6630558406640433E-3</v>
      </c>
      <c r="AE17" s="1">
        <f>('3000m + Pressure Losses Profile'!AE22-'3000m + Pressure Losses Profile'!AE18)/SUM('3000m + Pressure Losses Profile'!$D22:$EB22)</f>
        <v>3.8046653947511684E-3</v>
      </c>
      <c r="AF17" s="1">
        <f>('3000m + Pressure Losses Profile'!AF22-'3000m + Pressure Losses Profile'!AF18)/SUM('3000m + Pressure Losses Profile'!$D22:$EB22)</f>
        <v>3.9421395530733422E-3</v>
      </c>
      <c r="AG17" s="1">
        <f>('3000m + Pressure Losses Profile'!AG22-'3000m + Pressure Losses Profile'!AG18)/SUM('3000m + Pressure Losses Profile'!$D22:$EB22)</f>
        <v>4.075230145245321E-3</v>
      </c>
      <c r="AH17" s="1">
        <f>('3000m + Pressure Losses Profile'!AH22-'3000m + Pressure Losses Profile'!AH18)/SUM('3000m + Pressure Losses Profile'!$D22:$EB22)</f>
        <v>4.2037262260253136E-3</v>
      </c>
      <c r="AI17" s="1">
        <f>('3000m + Pressure Losses Profile'!AI22-'3000m + Pressure Losses Profile'!AI18)/SUM('3000m + Pressure Losses Profile'!$D22:$EB22)</f>
        <v>4.3274506022755056E-3</v>
      </c>
      <c r="AJ17" s="1">
        <f>('3000m + Pressure Losses Profile'!AJ22-'3000m + Pressure Losses Profile'!AJ18)/SUM('3000m + Pressure Losses Profile'!$D22:$EB22)</f>
        <v>4.4462557413028755E-3</v>
      </c>
      <c r="AK17" s="1">
        <f>('3000m + Pressure Losses Profile'!AK22-'3000m + Pressure Losses Profile'!AK18)/SUM('3000m + Pressure Losses Profile'!$D22:$EB22)</f>
        <v>4.5600193216270551E-3</v>
      </c>
      <c r="AL17" s="1">
        <f>('3000m + Pressure Losses Profile'!AL22-'3000m + Pressure Losses Profile'!AL18)/SUM('3000m + Pressure Losses Profile'!$D22:$EB22)</f>
        <v>4.6686397546920116E-3</v>
      </c>
      <c r="AM17" s="1">
        <f>('3000m + Pressure Losses Profile'!AM22-'3000m + Pressure Losses Profile'!AM18)/SUM('3000m + Pressure Losses Profile'!$D22:$EB22)</f>
        <v>4.7720320212186655E-3</v>
      </c>
      <c r="AN17" s="1">
        <f>('3000m + Pressure Losses Profile'!AN22-'3000m + Pressure Losses Profile'!AN18)/SUM('3000m + Pressure Losses Profile'!$D22:$EB22)</f>
        <v>4.8701241250466484E-3</v>
      </c>
      <c r="AO17" s="1">
        <f>('3000m + Pressure Losses Profile'!AO22-'3000m + Pressure Losses Profile'!AO18)/SUM('3000m + Pressure Losses Profile'!$D22:$EB22)</f>
        <v>4.9628543766127679E-3</v>
      </c>
      <c r="AP17" s="1">
        <f>('3000m + Pressure Losses Profile'!AP22-'3000m + Pressure Losses Profile'!AP18)/SUM('3000m + Pressure Losses Profile'!$D22:$EB22)</f>
        <v>5.0501695959835405E-3</v>
      </c>
      <c r="AQ17" s="1">
        <f>('3000m + Pressure Losses Profile'!AQ22-'3000m + Pressure Losses Profile'!AQ18)/SUM('3000m + Pressure Losses Profile'!$D22:$EB22)</f>
        <v>5.1320241930657142E-3</v>
      </c>
      <c r="AR17" s="1">
        <f>('3000m + Pressure Losses Profile'!AR22-'3000m + Pressure Losses Profile'!AR18)/SUM('3000m + Pressure Losses Profile'!$D22:$EB22)</f>
        <v>5.2084876439327226E-3</v>
      </c>
      <c r="AS17" s="1">
        <f>('3000m + Pressure Losses Profile'!AS22-'3000m + Pressure Losses Profile'!AS18)/SUM('3000m + Pressure Losses Profile'!$D22:$EB22)</f>
        <v>5.2849470529731405E-3</v>
      </c>
      <c r="AT17" s="1">
        <f>('3000m + Pressure Losses Profile'!AT22-'3000m + Pressure Losses Profile'!AT18)/SUM('3000m + Pressure Losses Profile'!$D22:$EB22)</f>
        <v>5.3595148340140272E-3</v>
      </c>
      <c r="AU17" s="1">
        <f>('3000m + Pressure Losses Profile'!AU22-'3000m + Pressure Losses Profile'!AU18)/SUM('3000m + Pressure Losses Profile'!$D22:$EB22)</f>
        <v>5.4292715208031925E-3</v>
      </c>
      <c r="AV17" s="1">
        <f>('3000m + Pressure Losses Profile'!AV22-'3000m + Pressure Losses Profile'!AV18)/SUM('3000m + Pressure Losses Profile'!$D22:$EB22)</f>
        <v>5.4942475710819203E-3</v>
      </c>
      <c r="AW17" s="1">
        <f>('3000m + Pressure Losses Profile'!AW22-'3000m + Pressure Losses Profile'!AW18)/SUM('3000m + Pressure Losses Profile'!$D22:$EB22)</f>
        <v>5.554481596550984E-3</v>
      </c>
      <c r="AX17" s="1">
        <f>('3000m + Pressure Losses Profile'!AX22-'3000m + Pressure Losses Profile'!AX18)/SUM('3000m + Pressure Losses Profile'!$D22:$EB22)</f>
        <v>5.6100193790196281E-3</v>
      </c>
      <c r="AY17" s="1">
        <f>('3000m + Pressure Losses Profile'!AY22-'3000m + Pressure Losses Profile'!AY18)/SUM('3000m + Pressure Losses Profile'!$D22:$EB22)</f>
        <v>5.6609122416980615E-3</v>
      </c>
      <c r="AZ17" s="1">
        <f>('3000m + Pressure Losses Profile'!AZ22-'3000m + Pressure Losses Profile'!AZ18)/SUM('3000m + Pressure Losses Profile'!$D22:$EB22)</f>
        <v>5.7072148572421709E-3</v>
      </c>
      <c r="BA17" s="1">
        <f>('3000m + Pressure Losses Profile'!BA22-'3000m + Pressure Losses Profile'!BA18)/SUM('3000m + Pressure Losses Profile'!$D22:$EB22)</f>
        <v>5.7489826661806511E-3</v>
      </c>
      <c r="BB17" s="1">
        <f>('3000m + Pressure Losses Profile'!BB22-'3000m + Pressure Losses Profile'!BB18)/SUM('3000m + Pressure Losses Profile'!$D22:$EB22)</f>
        <v>5.7862691487831561E-3</v>
      </c>
      <c r="BC17" s="1">
        <f>('3000m + Pressure Losses Profile'!BC22-'3000m + Pressure Losses Profile'!BC18)/SUM('3000m + Pressure Losses Profile'!$D22:$EB22)</f>
        <v>5.8191232255288923E-3</v>
      </c>
      <c r="BD17" s="1">
        <f>('3000m + Pressure Losses Profile'!BD22-'3000m + Pressure Losses Profile'!BD18)/SUM('3000m + Pressure Losses Profile'!$D22:$EB22)</f>
        <v>5.8475870523287694E-3</v>
      </c>
      <c r="BE17" s="1">
        <f>('3000m + Pressure Losses Profile'!BE22-'3000m + Pressure Losses Profile'!BE18)/SUM('3000m + Pressure Losses Profile'!$D22:$EB22)</f>
        <v>5.871694424664794E-3</v>
      </c>
      <c r="BF17" s="1">
        <f>('3000m + Pressure Losses Profile'!BF22-'3000m + Pressure Losses Profile'!BF18)/SUM('3000m + Pressure Losses Profile'!$D22:$EB22)</f>
        <v>5.89146992145768E-3</v>
      </c>
      <c r="BG17" s="1">
        <f>('3000m + Pressure Losses Profile'!BG22-'3000m + Pressure Losses Profile'!BG18)/SUM('3000m + Pressure Losses Profile'!$D22:$EB22)</f>
        <v>5.9069288203492465E-3</v>
      </c>
      <c r="BH17" s="1">
        <f>('3000m + Pressure Losses Profile'!BH22-'3000m + Pressure Losses Profile'!BH18)/SUM('3000m + Pressure Losses Profile'!$D22:$EB22)</f>
        <v>5.9180777198381837E-3</v>
      </c>
      <c r="BI17" s="1">
        <f>('3000m + Pressure Losses Profile'!BI22-'3000m + Pressure Losses Profile'!BI18)/SUM('3000m + Pressure Losses Profile'!$D22:$EB22)</f>
        <v>5.924915728965017E-3</v>
      </c>
      <c r="BJ17" s="1">
        <f>('3000m + Pressure Losses Profile'!BJ22-'3000m + Pressure Losses Profile'!BJ18)/SUM('3000m + Pressure Losses Profile'!$D22:$EB22)</f>
        <v>5.9274360409797599E-3</v>
      </c>
      <c r="BK17" s="1">
        <f>('3000m + Pressure Losses Profile'!BK22-'3000m + Pressure Losses Profile'!BK18)/SUM('3000m + Pressure Losses Profile'!$D22:$EB22)</f>
        <v>6.8751202962303807E-3</v>
      </c>
      <c r="BL17" s="1">
        <f>('3000m + Pressure Losses Profile'!BL22-'3000m + Pressure Losses Profile'!BL18)/SUM('3000m + Pressure Losses Profile'!$D22:$EB22)</f>
        <v>6.4960597689999013E-3</v>
      </c>
      <c r="BM17" s="1">
        <f>('3000m + Pressure Losses Profile'!BM22-'3000m + Pressure Losses Profile'!BM18)/SUM('3000m + Pressure Losses Profile'!$D22:$EB22)</f>
        <v>6.138654063209386E-3</v>
      </c>
      <c r="BN17" s="1">
        <f>('3000m + Pressure Losses Profile'!BN22-'3000m + Pressure Losses Profile'!BN18)/SUM('3000m + Pressure Losses Profile'!$D22:$EB22)</f>
        <v>5.8019297688587388E-3</v>
      </c>
      <c r="BO17" s="1">
        <f>('3000m + Pressure Losses Profile'!BO22-'3000m + Pressure Losses Profile'!BO18)/SUM('3000m + Pressure Losses Profile'!$D22:$EB22)</f>
        <v>5.4849488478764079E-3</v>
      </c>
      <c r="BP17" s="1">
        <f>('3000m + Pressure Losses Profile'!BP22-'3000m + Pressure Losses Profile'!BP18)/SUM('3000m + Pressure Losses Profile'!$D22:$EB22)</f>
        <v>5.1867739041109246E-3</v>
      </c>
      <c r="BQ17" s="1">
        <f>('3000m + Pressure Losses Profile'!BQ22-'3000m + Pressure Losses Profile'!BQ18)/SUM('3000m + Pressure Losses Profile'!$D22:$EB22)</f>
        <v>4.9064749420624238E-3</v>
      </c>
      <c r="BR17" s="1">
        <f>('3000m + Pressure Losses Profile'!BR22-'3000m + Pressure Losses Profile'!BR18)/SUM('3000m + Pressure Losses Profile'!$D22:$EB22)</f>
        <v>4.64313574251639E-3</v>
      </c>
      <c r="BS17" s="1">
        <f>('3000m + Pressure Losses Profile'!BS22-'3000m + Pressure Losses Profile'!BS18)/SUM('3000m + Pressure Losses Profile'!$D22:$EB22)</f>
        <v>4.3958592357692082E-3</v>
      </c>
      <c r="BT17" s="1">
        <f>('3000m + Pressure Losses Profile'!BT22-'3000m + Pressure Losses Profile'!BT18)/SUM('3000m + Pressure Losses Profile'!$D22:$EB22)</f>
        <v>4.1637719148076222E-3</v>
      </c>
      <c r="BU17" s="1">
        <f>('3000m + Pressure Losses Profile'!BU22-'3000m + Pressure Losses Profile'!BU18)/SUM('3000m + Pressure Losses Profile'!$D22:$EB22)</f>
        <v>3.9460273683781071E-3</v>
      </c>
      <c r="BV17" s="1">
        <f>('3000m + Pressure Losses Profile'!BV22-'3000m + Pressure Losses Profile'!BV18)/SUM('3000m + Pressure Losses Profile'!$D22:$EB22)</f>
        <v>3.7425531740784106E-3</v>
      </c>
      <c r="BW17" s="1">
        <f>('3000m + Pressure Losses Profile'!BW22-'3000m + Pressure Losses Profile'!BW18)/SUM('3000m + Pressure Losses Profile'!$D22:$EB22)</f>
        <v>3.5541412074940925E-3</v>
      </c>
      <c r="BX17" s="1">
        <f>('3000m + Pressure Losses Profile'!BX22-'3000m + Pressure Losses Profile'!BX18)/SUM('3000m + Pressure Losses Profile'!$D22:$EB22)</f>
        <v>3.3770074650216193E-3</v>
      </c>
      <c r="BY17" s="1">
        <f>('3000m + Pressure Losses Profile'!BY22-'3000m + Pressure Losses Profile'!BY18)/SUM('3000m + Pressure Losses Profile'!$D22:$EB22)</f>
        <v>3.2103021783970189E-3</v>
      </c>
      <c r="BZ17" s="1">
        <f>('3000m + Pressure Losses Profile'!BZ22-'3000m + Pressure Losses Profile'!BZ18)/SUM('3000m + Pressure Losses Profile'!$D22:$EB22)</f>
        <v>3.0534913286018894E-3</v>
      </c>
      <c r="CA17" s="1">
        <f>('3000m + Pressure Losses Profile'!CA22-'3000m + Pressure Losses Profile'!CA18)/SUM('3000m + Pressure Losses Profile'!$D22:$EB22)</f>
        <v>2.9060589773506388E-3</v>
      </c>
      <c r="CB17" s="1">
        <f>('3000m + Pressure Losses Profile'!CB22-'3000m + Pressure Losses Profile'!CB18)/SUM('3000m + Pressure Losses Profile'!$D22:$EB22)</f>
        <v>2.76750807562289E-3</v>
      </c>
      <c r="CC17" s="1">
        <f>('3000m + Pressure Losses Profile'!CC22-'3000m + Pressure Losses Profile'!CC18)/SUM('3000m + Pressure Losses Profile'!$D22:$EB22)</f>
        <v>2.6373609647756344E-3</v>
      </c>
      <c r="CD17" s="1">
        <f>('3000m + Pressure Losses Profile'!CD22-'3000m + Pressure Losses Profile'!CD18)/SUM('3000m + Pressure Losses Profile'!$D22:$EB22)</f>
        <v>2.515159623979179E-3</v>
      </c>
      <c r="CE17" s="1">
        <f>('3000m + Pressure Losses Profile'!CE22-'3000m + Pressure Losses Profile'!CE18)/SUM('3000m + Pressure Losses Profile'!$D22:$EB22)</f>
        <v>2.4004657116006856E-3</v>
      </c>
      <c r="CF17" s="1">
        <f>('3000m + Pressure Losses Profile'!CF22-'3000m + Pressure Losses Profile'!CF18)/SUM('3000m + Pressure Losses Profile'!$D22:$EB22)</f>
        <v>2.2928604414586685E-3</v>
      </c>
      <c r="CG17" s="1">
        <f>('3000m + Pressure Losses Profile'!CG22-'3000m + Pressure Losses Profile'!CG18)/SUM('3000m + Pressure Losses Profile'!$D22:$EB22)</f>
        <v>2.1919443277593122E-3</v>
      </c>
      <c r="CH17" s="1">
        <f>('3000m + Pressure Losses Profile'!CH22-'3000m + Pressure Losses Profile'!CH18)/SUM('3000m + Pressure Losses Profile'!$D22:$EB22)</f>
        <v>2.0973368265110935E-3</v>
      </c>
      <c r="CI17" s="1">
        <f>('3000m + Pressure Losses Profile'!CI22-'3000m + Pressure Losses Profile'!CI18)/SUM('3000m + Pressure Losses Profile'!$D22:$EB22)</f>
        <v>2.0086758960296057E-3</v>
      </c>
      <c r="CJ17" s="1">
        <f>('3000m + Pressure Losses Profile'!CJ22-'3000m + Pressure Losses Profile'!CJ18)/SUM('3000m + Pressure Losses Profile'!$D22:$EB22)</f>
        <v>1.9256174945988887E-3</v>
      </c>
      <c r="CK17" s="1">
        <f>('3000m + Pressure Losses Profile'!CK22-'3000m + Pressure Losses Profile'!CK18)/SUM('3000m + Pressure Losses Profile'!$D22:$EB22)</f>
        <v>1.8478350303584917E-3</v>
      </c>
      <c r="CL17" s="1">
        <f>('3000m + Pressure Losses Profile'!CL22-'3000m + Pressure Losses Profile'!CL18)/SUM('3000m + Pressure Losses Profile'!$D22:$EB22)</f>
        <v>1.7750187754837952E-3</v>
      </c>
      <c r="CM17" s="1">
        <f>('3000m + Pressure Losses Profile'!CM22-'3000m + Pressure Losses Profile'!CM18)/SUM('3000m + Pressure Losses Profile'!$D22:$EB22)</f>
        <v>1.7068752549301558E-3</v>
      </c>
      <c r="CN17" s="1">
        <f>('3000m + Pressure Losses Profile'!CN22-'3000m + Pressure Losses Profile'!CN18)/SUM('3000m + Pressure Losses Profile'!$D22:$EB22)</f>
        <v>1.6431266182815123E-3</v>
      </c>
      <c r="CO17" s="1">
        <f>('3000m + Pressure Losses Profile'!CO22-'3000m + Pressure Losses Profile'!CO18)/SUM('3000m + Pressure Losses Profile'!$D22:$EB22)</f>
        <v>1.5835100017712058E-3</v>
      </c>
      <c r="CP17" s="1">
        <f>('3000m + Pressure Losses Profile'!CP22-'3000m + Pressure Losses Profile'!CP18)/SUM('3000m + Pressure Losses Profile'!$D22:$EB22)</f>
        <v>1.5277768868309912E-3</v>
      </c>
      <c r="CQ17" s="1">
        <f>('3000m + Pressure Losses Profile'!CQ22-'3000m + Pressure Losses Profile'!CQ18)/SUM('3000m + Pressure Losses Profile'!$D22:$EB22)</f>
        <v>1.4756924601605742E-3</v>
      </c>
      <c r="CR17" s="1">
        <f>('3000m + Pressure Losses Profile'!CR22-'3000m + Pressure Losses Profile'!CR18)/SUM('3000m + Pressure Losses Profile'!$D22:$EB22)</f>
        <v>1.4270349797796983E-3</v>
      </c>
      <c r="CS17" s="1">
        <f>('3000m + Pressure Losses Profile'!CS22-'3000m + Pressure Losses Profile'!CS18)/SUM('3000m + Pressure Losses Profile'!$D22:$EB22)</f>
        <v>1.3815951506956786E-3</v>
      </c>
      <c r="CT17" s="1">
        <f>('3000m + Pressure Losses Profile'!CT22-'3000m + Pressure Losses Profile'!CT18)/SUM('3000m + Pressure Losses Profile'!$D22:$EB22)</f>
        <v>1.3391755131754134E-3</v>
      </c>
      <c r="CU17" s="1">
        <f>('3000m + Pressure Losses Profile'!CU22-'3000m + Pressure Losses Profile'!CU18)/SUM('3000m + Pressure Losses Profile'!$D22:$EB22)</f>
        <v>1.2995898460704469E-3</v>
      </c>
      <c r="CV17" s="1">
        <f>('3000m + Pressure Losses Profile'!CV22-'3000m + Pressure Losses Profile'!CV18)/SUM('3000m + Pressure Losses Profile'!$D22:$EB22)</f>
        <v>1.2626625870738874E-3</v>
      </c>
      <c r="CW17" s="1">
        <f>('3000m + Pressure Losses Profile'!CW22-'3000m + Pressure Losses Profile'!CW18)/SUM('3000m + Pressure Losses Profile'!$D22:$EB22)</f>
        <v>1.2282282713679368E-3</v>
      </c>
      <c r="CX17" s="1">
        <f>('3000m + Pressure Losses Profile'!CX22-'3000m + Pressure Losses Profile'!CX18)/SUM('3000m + Pressure Losses Profile'!$D22:$EB22)</f>
        <v>1.196130989712789E-3</v>
      </c>
      <c r="CY17" s="1">
        <f>('3000m + Pressure Losses Profile'!CY22-'3000m + Pressure Losses Profile'!CY18)/SUM('3000m + Pressure Losses Profile'!$D22:$EB22)</f>
        <v>1.1662238666106898E-3</v>
      </c>
      <c r="CZ17" s="1">
        <f>('3000m + Pressure Losses Profile'!CZ22-'3000m + Pressure Losses Profile'!CZ18)/SUM('3000m + Pressure Losses Profile'!$D22:$EB22)</f>
        <v>1.1383685590311804E-3</v>
      </c>
      <c r="DA17" s="1">
        <f>('3000m + Pressure Losses Profile'!DA22-'3000m + Pressure Losses Profile'!DA18)/SUM('3000m + Pressure Losses Profile'!$D22:$EB22)</f>
        <v>1.1124347757332299E-3</v>
      </c>
      <c r="DB17" s="1">
        <f>('3000m + Pressure Losses Profile'!DB22-'3000m + Pressure Losses Profile'!DB18)/SUM('3000m + Pressure Losses Profile'!$D22:$EB22)</f>
        <v>1.0882998171347716E-3</v>
      </c>
      <c r="DC17" s="1">
        <f>('3000m + Pressure Losses Profile'!DC22-'3000m + Pressure Losses Profile'!DC18)/SUM('3000m + Pressure Losses Profile'!$D22:$EB22)</f>
        <v>1.0658481354373203E-3</v>
      </c>
      <c r="DD17" s="1">
        <f>('3000m + Pressure Losses Profile'!DD22-'3000m + Pressure Losses Profile'!DD18)/SUM('3000m + Pressure Losses Profile'!$D22:$EB22)</f>
        <v>1.0449709147277186E-3</v>
      </c>
      <c r="DE17" s="1">
        <f>('3000m + Pressure Losses Profile'!DE22-'3000m + Pressure Losses Profile'!DE18)/SUM('3000m + Pressure Losses Profile'!$D22:$EB22)</f>
        <v>1.0255656702724909E-3</v>
      </c>
      <c r="DF17" s="1">
        <f>('3000m + Pressure Losses Profile'!DF22-'3000m + Pressure Losses Profile'!DF18)/SUM('3000m + Pressure Losses Profile'!$D22:$EB22)</f>
        <v>1.0075358667671224E-3</v>
      </c>
      <c r="DG17" s="1">
        <f>('3000m + Pressure Losses Profile'!DG22-'3000m + Pressure Losses Profile'!DG18)/SUM('3000m + Pressure Losses Profile'!$D22:$EB22)</f>
        <v>9.9079055446230926E-4</v>
      </c>
      <c r="DH17" s="1">
        <f>('3000m + Pressure Losses Profile'!DH22-'3000m + Pressure Losses Profile'!DH18)/SUM('3000m + Pressure Losses Profile'!$D22:$EB22)</f>
        <v>9.7524402286854289E-4</v>
      </c>
      <c r="DI17" s="1">
        <f>('3000m + Pressure Losses Profile'!DI22-'3000m + Pressure Losses Profile'!DI18)/SUM('3000m + Pressure Losses Profile'!$D22:$EB22)</f>
        <v>9.6081547101033746E-4</v>
      </c>
      <c r="DJ17" s="1">
        <f>('3000m + Pressure Losses Profile'!DJ22-'3000m + Pressure Losses Profile'!DJ18)/SUM('3000m + Pressure Losses Profile'!$D22:$EB22)</f>
        <v>9.4711013733894407E-4</v>
      </c>
      <c r="DK17" s="1">
        <f>('3000m + Pressure Losses Profile'!DK22-'3000m + Pressure Losses Profile'!DK18)/SUM('3000m + Pressure Losses Profile'!$D22:$EB22)</f>
        <v>9.3375035740468214E-4</v>
      </c>
      <c r="DL17" s="1">
        <f>('3000m + Pressure Losses Profile'!DL22-'3000m + Pressure Losses Profile'!DL18)/SUM('3000m + Pressure Losses Profile'!$D22:$EB22)</f>
        <v>9.2128902322449779E-4</v>
      </c>
      <c r="DM17" s="1">
        <f>('3000m + Pressure Losses Profile'!DM22-'3000m + Pressure Losses Profile'!DM18)/SUM('3000m + Pressure Losses Profile'!$D22:$EB22)</f>
        <v>9.096895355589856E-4</v>
      </c>
      <c r="DN17" s="1">
        <f>('3000m + Pressure Losses Profile'!DN22-'3000m + Pressure Losses Profile'!DN18)/SUM('3000m + Pressure Losses Profile'!$D22:$EB22)</f>
        <v>8.9890159132128189E-4</v>
      </c>
      <c r="DO17" s="1">
        <f>('3000m + Pressure Losses Profile'!DO22-'3000m + Pressure Losses Profile'!DO18)/SUM('3000m + Pressure Losses Profile'!$D22:$EB22)</f>
        <v>8.8887777128139362E-4</v>
      </c>
      <c r="DP17" s="1">
        <f>('3000m + Pressure Losses Profile'!DP22-'3000m + Pressure Losses Profile'!DP18)/SUM('3000m + Pressure Losses Profile'!$D22:$EB22)</f>
        <v>8.7957338011319366E-4</v>
      </c>
      <c r="DQ17" s="1">
        <f>('3000m + Pressure Losses Profile'!DQ22-'3000m + Pressure Losses Profile'!DQ18)/SUM('3000m + Pressure Losses Profile'!$D22:$EB22)</f>
        <v>8.7094629510035067E-4</v>
      </c>
      <c r="DR17" s="1">
        <f>('3000m + Pressure Losses Profile'!DR22-'3000m + Pressure Losses Profile'!DR18)/SUM('3000m + Pressure Losses Profile'!$D22:$EB22)</f>
        <v>8.629568230398302E-4</v>
      </c>
      <c r="DS17" s="1">
        <f>('3000m + Pressure Losses Profile'!DS22-'3000m + Pressure Losses Profile'!DS18)/SUM('3000m + Pressure Losses Profile'!$D22:$EB22)</f>
        <v>8.5556756514515919E-4</v>
      </c>
      <c r="DT17" s="1">
        <f>('3000m + Pressure Losses Profile'!DT22-'3000m + Pressure Losses Profile'!DT18)/SUM('3000m + Pressure Losses Profile'!$D22:$EB22)</f>
        <v>8.4874328920259623E-4</v>
      </c>
      <c r="DU17" s="1">
        <f>('3000m + Pressure Losses Profile'!DU22-'3000m + Pressure Losses Profile'!DU18)/SUM('3000m + Pressure Losses Profile'!$D22:$EB22)</f>
        <v>8.4245080892107077E-4</v>
      </c>
      <c r="DV17" s="1">
        <f>('3000m + Pressure Losses Profile'!DV22-'3000m + Pressure Losses Profile'!DV18)/SUM('3000m + Pressure Losses Profile'!$D22:$EB22)</f>
        <v>8.3665886982949272E-4</v>
      </c>
      <c r="DW17" s="1">
        <f>('3000m + Pressure Losses Profile'!DW22-'3000m + Pressure Losses Profile'!DW18)/SUM('3000m + Pressure Losses Profile'!$D22:$EB22)</f>
        <v>8.3133804163464553E-4</v>
      </c>
      <c r="DX17" s="1">
        <f>('3000m + Pressure Losses Profile'!DX22-'3000m + Pressure Losses Profile'!DX18)/SUM('3000m + Pressure Losses Profile'!$D22:$EB22)</f>
        <v>8.2646061633744744E-4</v>
      </c>
      <c r="DY17" s="1">
        <f>('3000m + Pressure Losses Profile'!DY22-'3000m + Pressure Losses Profile'!DY18)/SUM('3000m + Pressure Losses Profile'!$D22:$EB22)</f>
        <v>8.2200051223812987E-4</v>
      </c>
      <c r="DZ17" s="1">
        <f>('3000m + Pressure Losses Profile'!DZ22-'3000m + Pressure Losses Profile'!DZ18)/SUM('3000m + Pressure Losses Profile'!$D22:$EB22)</f>
        <v>8.179331830728097E-4</v>
      </c>
      <c r="EA17" s="1">
        <f>('3000m + Pressure Losses Profile'!EA22-'3000m + Pressure Losses Profile'!EA18)/SUM('3000m + Pressure Losses Profile'!$D22:$EB22)</f>
        <v>8.142355323547644E-4</v>
      </c>
      <c r="EB17" s="1">
        <f>('3000m + Pressure Losses Profile'!EB22-'3000m + Pressure Losses Profile'!EB18)/SUM('3000m + Pressure Losses Profile'!$D22:$EB22)</f>
        <v>8.1088583234261509E-4</v>
      </c>
    </row>
    <row r="18" spans="2:133" s="1" customFormat="1" x14ac:dyDescent="0.25">
      <c r="B18" s="5">
        <v>75</v>
      </c>
      <c r="C18" s="3">
        <f t="shared" si="1"/>
        <v>0.85833611615586158</v>
      </c>
      <c r="D18" s="1">
        <f>('3000m + Pressure Losses Profile'!D23-'3000m + Pressure Losses Profile'!D19)/SUM('3000m + Pressure Losses Profile'!$D23:$EB23)</f>
        <v>1.6899831105758796E-4</v>
      </c>
      <c r="E18" s="1">
        <f>('3000m + Pressure Losses Profile'!E23-'3000m + Pressure Losses Profile'!E19)/SUM('3000m + Pressure Losses Profile'!$D23:$EB23)</f>
        <v>4.9935225323339215E-4</v>
      </c>
      <c r="F18" s="1">
        <f>('3000m + Pressure Losses Profile'!F23-'3000m + Pressure Losses Profile'!F19)/SUM('3000m + Pressure Losses Profile'!$D23:$EB23)</f>
        <v>9.0556831435992116E-4</v>
      </c>
      <c r="G18" s="1">
        <f>('3000m + Pressure Losses Profile'!G23-'3000m + Pressure Losses Profile'!G19)/SUM('3000m + Pressure Losses Profile'!$D23:$EB23)</f>
        <v>1.3375252322725083E-3</v>
      </c>
      <c r="H18" s="1">
        <f>('3000m + Pressure Losses Profile'!H23-'3000m + Pressure Losses Profile'!H19)/SUM('3000m + Pressure Losses Profile'!$D23:$EB23)</f>
        <v>1.7681436585818297E-3</v>
      </c>
      <c r="I18" s="1">
        <f>('3000m + Pressure Losses Profile'!I23-'3000m + Pressure Losses Profile'!I19)/SUM('3000m + Pressure Losses Profile'!$D23:$EB23)</f>
        <v>2.1869537203368663E-3</v>
      </c>
      <c r="J18" s="1">
        <f>('3000m + Pressure Losses Profile'!J23-'3000m + Pressure Losses Profile'!J19)/SUM('3000m + Pressure Losses Profile'!$D23:$EB23)</f>
        <v>2.5943595754424841E-3</v>
      </c>
      <c r="K18" s="1">
        <f>('3000m + Pressure Losses Profile'!K23-'3000m + Pressure Losses Profile'!K19)/SUM('3000m + Pressure Losses Profile'!$D23:$EB23)</f>
        <v>2.9894313379315884E-3</v>
      </c>
      <c r="L18" s="1">
        <f>('3000m + Pressure Losses Profile'!L23-'3000m + Pressure Losses Profile'!L19)/SUM('3000m + Pressure Losses Profile'!$D23:$EB23)</f>
        <v>3.3475736127965908E-3</v>
      </c>
      <c r="M18" s="1">
        <f>('3000m + Pressure Losses Profile'!M23-'3000m + Pressure Losses Profile'!M19)/SUM('3000m + Pressure Losses Profile'!$D23:$EB23)</f>
        <v>3.7256811386214947E-3</v>
      </c>
      <c r="N18" s="1">
        <f>('3000m + Pressure Losses Profile'!N23-'3000m + Pressure Losses Profile'!N19)/SUM('3000m + Pressure Losses Profile'!$D23:$EB23)</f>
        <v>4.1210739031582108E-3</v>
      </c>
      <c r="O18" s="1">
        <f>('3000m + Pressure Losses Profile'!O23-'3000m + Pressure Losses Profile'!O19)/SUM('3000m + Pressure Losses Profile'!$D23:$EB23)</f>
        <v>4.5248178358969771E-3</v>
      </c>
      <c r="P18" s="1">
        <f>('3000m + Pressure Losses Profile'!P23-'3000m + Pressure Losses Profile'!P19)/SUM('3000m + Pressure Losses Profile'!$D23:$EB23)</f>
        <v>4.9320895120655329E-3</v>
      </c>
      <c r="Q18" s="1">
        <f>('3000m + Pressure Losses Profile'!Q23-'3000m + Pressure Losses Profile'!Q19)/SUM('3000m + Pressure Losses Profile'!$D23:$EB23)</f>
        <v>5.3382892585694553E-3</v>
      </c>
      <c r="R18" s="1">
        <f>('3000m + Pressure Losses Profile'!R23-'3000m + Pressure Losses Profile'!R19)/SUM('3000m + Pressure Losses Profile'!$D23:$EB23)</f>
        <v>5.7349085144766526E-3</v>
      </c>
      <c r="S18" s="1">
        <f>('3000m + Pressure Losses Profile'!S23-'3000m + Pressure Losses Profile'!S19)/SUM('3000m + Pressure Losses Profile'!$D23:$EB23)</f>
        <v>6.1072047475814566E-3</v>
      </c>
      <c r="T18" s="1">
        <f>('3000m + Pressure Losses Profile'!T23-'3000m + Pressure Losses Profile'!T19)/SUM('3000m + Pressure Losses Profile'!$D23:$EB23)</f>
        <v>6.4298171655209953E-3</v>
      </c>
      <c r="U18" s="1">
        <f>('3000m + Pressure Losses Profile'!U23-'3000m + Pressure Losses Profile'!U19)/SUM('3000m + Pressure Losses Profile'!$D23:$EB23)</f>
        <v>6.6512408827862834E-3</v>
      </c>
      <c r="V18" s="1">
        <f>('3000m + Pressure Losses Profile'!V23-'3000m + Pressure Losses Profile'!V19)/SUM('3000m + Pressure Losses Profile'!$D23:$EB23)</f>
        <v>6.7400464464592901E-3</v>
      </c>
      <c r="W18" s="1">
        <f>('3000m + Pressure Losses Profile'!W23-'3000m + Pressure Losses Profile'!W19)/SUM('3000m + Pressure Losses Profile'!$D23:$EB23)</f>
        <v>6.7008879864100517E-3</v>
      </c>
      <c r="X18" s="1">
        <f>('3000m + Pressure Losses Profile'!X23-'3000m + Pressure Losses Profile'!X19)/SUM('3000m + Pressure Losses Profile'!$D23:$EB23)</f>
        <v>6.4913032964676286E-3</v>
      </c>
      <c r="Y18" s="1">
        <f>('3000m + Pressure Losses Profile'!Y23-'3000m + Pressure Losses Profile'!Y19)/SUM('3000m + Pressure Losses Profile'!$D23:$EB23)</f>
        <v>6.1167548523554738E-3</v>
      </c>
      <c r="Z18" s="1">
        <f>('3000m + Pressure Losses Profile'!Z23-'3000m + Pressure Losses Profile'!Z19)/SUM('3000m + Pressure Losses Profile'!$D23:$EB23)</f>
        <v>5.6093740254409734E-3</v>
      </c>
      <c r="AA18" s="1">
        <f>('3000m + Pressure Losses Profile'!AA23-'3000m + Pressure Losses Profile'!AA19)/SUM('3000m + Pressure Losses Profile'!$D23:$EB23)</f>
        <v>5.0451542393835942E-3</v>
      </c>
      <c r="AB18" s="1">
        <f>('3000m + Pressure Losses Profile'!AB23-'3000m + Pressure Losses Profile'!AB19)/SUM('3000m + Pressure Losses Profile'!$D23:$EB23)</f>
        <v>4.4145479168087847E-3</v>
      </c>
      <c r="AC18" s="1">
        <f>('3000m + Pressure Losses Profile'!AC23-'3000m + Pressure Losses Profile'!AC19)/SUM('3000m + Pressure Losses Profile'!$D23:$EB23)</f>
        <v>3.7607367267957709E-3</v>
      </c>
      <c r="AD18" s="1">
        <f>('3000m + Pressure Losses Profile'!AD23-'3000m + Pressure Losses Profile'!AD19)/SUM('3000m + Pressure Losses Profile'!$D23:$EB23)</f>
        <v>3.173034111488492E-3</v>
      </c>
      <c r="AE18" s="1">
        <f>('3000m + Pressure Losses Profile'!AE23-'3000m + Pressure Losses Profile'!AE19)/SUM('3000m + Pressure Losses Profile'!$D23:$EB23)</f>
        <v>2.716708194205864E-3</v>
      </c>
      <c r="AF18" s="1">
        <f>('3000m + Pressure Losses Profile'!AF23-'3000m + Pressure Losses Profile'!AF19)/SUM('3000m + Pressure Losses Profile'!$D23:$EB23)</f>
        <v>2.3803251854172232E-3</v>
      </c>
      <c r="AG18" s="1">
        <f>('3000m + Pressure Losses Profile'!AG23-'3000m + Pressure Losses Profile'!AG19)/SUM('3000m + Pressure Losses Profile'!$D23:$EB23)</f>
        <v>2.0292876419232904E-3</v>
      </c>
      <c r="AH18" s="1">
        <f>('3000m + Pressure Losses Profile'!AH23-'3000m + Pressure Losses Profile'!AH19)/SUM('3000m + Pressure Losses Profile'!$D23:$EB23)</f>
        <v>1.7113451652748487E-3</v>
      </c>
      <c r="AI18" s="1">
        <f>('3000m + Pressure Losses Profile'!AI23-'3000m + Pressure Losses Profile'!AI19)/SUM('3000m + Pressure Losses Profile'!$D23:$EB23)</f>
        <v>1.4583744154930732E-3</v>
      </c>
      <c r="AJ18" s="1">
        <f>('3000m + Pressure Losses Profile'!AJ23-'3000m + Pressure Losses Profile'!AJ19)/SUM('3000m + Pressure Losses Profile'!$D23:$EB23)</f>
        <v>1.2833253782222264E-3</v>
      </c>
      <c r="AK18" s="1">
        <f>('3000m + Pressure Losses Profile'!AK23-'3000m + Pressure Losses Profile'!AK19)/SUM('3000m + Pressure Losses Profile'!$D23:$EB23)</f>
        <v>1.1743933079641643E-3</v>
      </c>
      <c r="AL18" s="1">
        <f>('3000m + Pressure Losses Profile'!AL23-'3000m + Pressure Losses Profile'!AL19)/SUM('3000m + Pressure Losses Profile'!$D23:$EB23)</f>
        <v>1.055558222152448E-3</v>
      </c>
      <c r="AM18" s="1">
        <f>('3000m + Pressure Losses Profile'!AM23-'3000m + Pressure Losses Profile'!AM19)/SUM('3000m + Pressure Losses Profile'!$D23:$EB23)</f>
        <v>9.4147797769627401E-4</v>
      </c>
      <c r="AN18" s="1">
        <f>('3000m + Pressure Losses Profile'!AN23-'3000m + Pressure Losses Profile'!AN19)/SUM('3000m + Pressure Losses Profile'!$D23:$EB23)</f>
        <v>8.4836353467064877E-4</v>
      </c>
      <c r="AO18" s="1">
        <f>('3000m + Pressure Losses Profile'!AO23-'3000m + Pressure Losses Profile'!AO19)/SUM('3000m + Pressure Losses Profile'!$D23:$EB23)</f>
        <v>7.8190013397788009E-4</v>
      </c>
      <c r="AP18" s="1">
        <f>('3000m + Pressure Losses Profile'!AP23-'3000m + Pressure Losses Profile'!AP19)/SUM('3000m + Pressure Losses Profile'!$D23:$EB23)</f>
        <v>7.4223525751323377E-4</v>
      </c>
      <c r="AQ18" s="1">
        <f>('3000m + Pressure Losses Profile'!AQ23-'3000m + Pressure Losses Profile'!AQ19)/SUM('3000m + Pressure Losses Profile'!$D23:$EB23)</f>
        <v>7.0610462057552048E-4</v>
      </c>
      <c r="AR18" s="1">
        <f>('3000m + Pressure Losses Profile'!AR23-'3000m + Pressure Losses Profile'!AR19)/SUM('3000m + Pressure Losses Profile'!$D23:$EB23)</f>
        <v>6.5988919692130238E-4</v>
      </c>
      <c r="AS18" s="1">
        <f>('3000m + Pressure Losses Profile'!AS23-'3000m + Pressure Losses Profile'!AS19)/SUM('3000m + Pressure Losses Profile'!$D23:$EB23)</f>
        <v>6.1614646106672184E-4</v>
      </c>
      <c r="AT18" s="1">
        <f>('3000m + Pressure Losses Profile'!AT23-'3000m + Pressure Losses Profile'!AT19)/SUM('3000m + Pressure Losses Profile'!$D23:$EB23)</f>
        <v>5.8162237391880137E-4</v>
      </c>
      <c r="AU18" s="1">
        <f>('3000m + Pressure Losses Profile'!AU23-'3000m + Pressure Losses Profile'!AU19)/SUM('3000m + Pressure Losses Profile'!$D23:$EB23)</f>
        <v>5.5963441997033904E-4</v>
      </c>
      <c r="AV18" s="1">
        <f>('3000m + Pressure Losses Profile'!AV23-'3000m + Pressure Losses Profile'!AV19)/SUM('3000m + Pressure Losses Profile'!$D23:$EB23)</f>
        <v>5.5043013101112759E-4</v>
      </c>
      <c r="AW18" s="1">
        <f>('3000m + Pressure Losses Profile'!AW23-'3000m + Pressure Losses Profile'!AW19)/SUM('3000m + Pressure Losses Profile'!$D23:$EB23)</f>
        <v>5.3984835294596195E-4</v>
      </c>
      <c r="AX18" s="1">
        <f>('3000m + Pressure Losses Profile'!AX23-'3000m + Pressure Losses Profile'!AX19)/SUM('3000m + Pressure Losses Profile'!$D23:$EB23)</f>
        <v>5.16518144088595E-4</v>
      </c>
      <c r="AY18" s="1">
        <f>('3000m + Pressure Losses Profile'!AY23-'3000m + Pressure Losses Profile'!AY19)/SUM('3000m + Pressure Losses Profile'!$D23:$EB23)</f>
        <v>4.9068882869860017E-4</v>
      </c>
      <c r="AZ18" s="1">
        <f>('3000m + Pressure Losses Profile'!AZ23-'3000m + Pressure Losses Profile'!AZ19)/SUM('3000m + Pressure Losses Profile'!$D23:$EB23)</f>
        <v>4.6892568227870719E-4</v>
      </c>
      <c r="BA18" s="1">
        <f>('3000m + Pressure Losses Profile'!BA23-'3000m + Pressure Losses Profile'!BA19)/SUM('3000m + Pressure Losses Profile'!$D23:$EB23)</f>
        <v>4.5498729770322266E-4</v>
      </c>
      <c r="BB18" s="1">
        <f>('3000m + Pressure Losses Profile'!BB23-'3000m + Pressure Losses Profile'!BB19)/SUM('3000m + Pressure Losses Profile'!$D23:$EB23)</f>
        <v>4.5032819216034471E-4</v>
      </c>
      <c r="BC18" s="1">
        <f>('3000m + Pressure Losses Profile'!BC23-'3000m + Pressure Losses Profile'!BC19)/SUM('3000m + Pressure Losses Profile'!$D23:$EB23)</f>
        <v>4.5351264128719733E-4</v>
      </c>
      <c r="BD18" s="1">
        <f>('3000m + Pressure Losses Profile'!BD23-'3000m + Pressure Losses Profile'!BD19)/SUM('3000m + Pressure Losses Profile'!$D23:$EB23)</f>
        <v>4.47959262139936E-4</v>
      </c>
      <c r="BE18" s="1">
        <f>('3000m + Pressure Losses Profile'!BE23-'3000m + Pressure Losses Profile'!BE19)/SUM('3000m + Pressure Losses Profile'!$D23:$EB23)</f>
        <v>4.304177274023166E-4</v>
      </c>
      <c r="BF18" s="1">
        <f>('3000m + Pressure Losses Profile'!BF23-'3000m + Pressure Losses Profile'!BF19)/SUM('3000m + Pressure Losses Profile'!$D23:$EB23)</f>
        <v>4.1062370293622083E-4</v>
      </c>
      <c r="BG18" s="1">
        <f>('3000m + Pressure Losses Profile'!BG23-'3000m + Pressure Losses Profile'!BG19)/SUM('3000m + Pressure Losses Profile'!$D23:$EB23)</f>
        <v>3.9442407182277656E-4</v>
      </c>
      <c r="BH18" s="1">
        <f>('3000m + Pressure Losses Profile'!BH23-'3000m + Pressure Losses Profile'!BH19)/SUM('3000m + Pressure Losses Profile'!$D23:$EB23)</f>
        <v>3.8511353839732046E-4</v>
      </c>
      <c r="BI18" s="1">
        <f>('3000m + Pressure Losses Profile'!BI23-'3000m + Pressure Losses Profile'!BI19)/SUM('3000m + Pressure Losses Profile'!$D23:$EB23)</f>
        <v>3.8401916456408104E-4</v>
      </c>
      <c r="BJ18" s="1">
        <f>('3000m + Pressure Losses Profile'!BJ23-'3000m + Pressure Losses Profile'!BJ19)/SUM('3000m + Pressure Losses Profile'!$D23:$EB23)</f>
        <v>3.9068941597345094E-4</v>
      </c>
      <c r="BK18" s="1">
        <f>('3000m + Pressure Losses Profile'!BK23-'3000m + Pressure Losses Profile'!BK19)/SUM('3000m + Pressure Losses Profile'!$D23:$EB23)</f>
        <v>2.5562620152184723E-4</v>
      </c>
      <c r="BL18" s="1">
        <f>('3000m + Pressure Losses Profile'!BL23-'3000m + Pressure Losses Profile'!BL19)/SUM('3000m + Pressure Losses Profile'!$D23:$EB23)</f>
        <v>1.8325433691455197E-4</v>
      </c>
      <c r="BM18" s="1">
        <f>('3000m + Pressure Losses Profile'!BM23-'3000m + Pressure Losses Profile'!BM19)/SUM('3000m + Pressure Losses Profile'!$D23:$EB23)</f>
        <v>1.3743176707090409E-4</v>
      </c>
      <c r="BN18" s="1">
        <f>('3000m + Pressure Losses Profile'!BN23-'3000m + Pressure Losses Profile'!BN19)/SUM('3000m + Pressure Losses Profile'!$D23:$EB23)</f>
        <v>1.0322942147993015E-4</v>
      </c>
      <c r="BO18" s="1">
        <f>('3000m + Pressure Losses Profile'!BO23-'3000m + Pressure Losses Profile'!BO19)/SUM('3000m + Pressure Losses Profile'!$D23:$EB23)</f>
        <v>7.8806873365934847E-5</v>
      </c>
      <c r="BP18" s="1">
        <f>('3000m + Pressure Losses Profile'!BP23-'3000m + Pressure Losses Profile'!BP19)/SUM('3000m + Pressure Losses Profile'!$D23:$EB23)</f>
        <v>6.238199930057836E-5</v>
      </c>
      <c r="BQ18" s="1">
        <f>('3000m + Pressure Losses Profile'!BQ23-'3000m + Pressure Losses Profile'!BQ19)/SUM('3000m + Pressure Losses Profile'!$D23:$EB23)</f>
        <v>5.198245372334096E-5</v>
      </c>
      <c r="BR18" s="1">
        <f>('3000m + Pressure Losses Profile'!BR23-'3000m + Pressure Losses Profile'!BR19)/SUM('3000m + Pressure Losses Profile'!$D23:$EB23)</f>
        <v>4.5852557974283362E-5</v>
      </c>
      <c r="BS18" s="1">
        <f>('3000m + Pressure Losses Profile'!BS23-'3000m + Pressure Losses Profile'!BS19)/SUM('3000m + Pressure Losses Profile'!$D23:$EB23)</f>
        <v>4.2692160226389398E-5</v>
      </c>
      <c r="BT18" s="1">
        <f>('3000m + Pressure Losses Profile'!BT23-'3000m + Pressure Losses Profile'!BT19)/SUM('3000m + Pressure Losses Profile'!$D23:$EB23)</f>
        <v>4.1661404605533789E-5</v>
      </c>
      <c r="BU18" s="1">
        <f>('3000m + Pressure Losses Profile'!BU23-'3000m + Pressure Losses Profile'!BU19)/SUM('3000m + Pressure Losses Profile'!$D23:$EB23)</f>
        <v>4.1736846200727241E-5</v>
      </c>
      <c r="BV18" s="1">
        <f>('3000m + Pressure Losses Profile'!BV23-'3000m + Pressure Losses Profile'!BV19)/SUM('3000m + Pressure Losses Profile'!$D23:$EB23)</f>
        <v>4.045039468588879E-5</v>
      </c>
      <c r="BW18" s="1">
        <f>('3000m + Pressure Losses Profile'!BW23-'3000m + Pressure Losses Profile'!BW19)/SUM('3000m + Pressure Losses Profile'!$D23:$EB23)</f>
        <v>3.9227470026670535E-5</v>
      </c>
      <c r="BX18" s="1">
        <f>('3000m + Pressure Losses Profile'!BX23-'3000m + Pressure Losses Profile'!BX19)/SUM('3000m + Pressure Losses Profile'!$D23:$EB23)</f>
        <v>3.8351133869398388E-5</v>
      </c>
      <c r="BY18" s="1">
        <f>('3000m + Pressure Losses Profile'!BY23-'3000m + Pressure Losses Profile'!BY19)/SUM('3000m + Pressure Losses Profile'!$D23:$EB23)</f>
        <v>3.7757770110234634E-5</v>
      </c>
      <c r="BZ18" s="1">
        <f>('3000m + Pressure Losses Profile'!BZ23-'3000m + Pressure Losses Profile'!BZ19)/SUM('3000m + Pressure Losses Profile'!$D23:$EB23)</f>
        <v>3.7379062945757116E-5</v>
      </c>
      <c r="CA18" s="1">
        <f>('3000m + Pressure Losses Profile'!CA23-'3000m + Pressure Losses Profile'!CA19)/SUM('3000m + Pressure Losses Profile'!$D23:$EB23)</f>
        <v>3.715330076971482E-5</v>
      </c>
      <c r="CB18" s="1">
        <f>('3000m + Pressure Losses Profile'!CB23-'3000m + Pressure Losses Profile'!CB19)/SUM('3000m + Pressure Losses Profile'!$D23:$EB23)</f>
        <v>3.7032272987479566E-5</v>
      </c>
      <c r="CC18" s="1">
        <f>('3000m + Pressure Losses Profile'!CC23-'3000m + Pressure Losses Profile'!CC19)/SUM('3000m + Pressure Losses Profile'!$D23:$EB23)</f>
        <v>3.6982127268809457E-5</v>
      </c>
      <c r="CD18" s="1">
        <f>('3000m + Pressure Losses Profile'!CD23-'3000m + Pressure Losses Profile'!CD19)/SUM('3000m + Pressure Losses Profile'!$D23:$EB23)</f>
        <v>3.697070649030258E-5</v>
      </c>
      <c r="CE18" s="1">
        <f>('3000m + Pressure Losses Profile'!CE23-'3000m + Pressure Losses Profile'!CE19)/SUM('3000m + Pressure Losses Profile'!$D23:$EB23)</f>
        <v>3.6940058361095093E-5</v>
      </c>
      <c r="CF18" s="1">
        <f>('3000m + Pressure Losses Profile'!CF23-'3000m + Pressure Losses Profile'!CF19)/SUM('3000m + Pressure Losses Profile'!$D23:$EB23)</f>
        <v>3.6903411192713324E-5</v>
      </c>
      <c r="CG18" s="1">
        <f>('3000m + Pressure Losses Profile'!CG23-'3000m + Pressure Losses Profile'!CG19)/SUM('3000m + Pressure Losses Profile'!$D23:$EB23)</f>
        <v>3.6873652289438356E-5</v>
      </c>
      <c r="CH18" s="1">
        <f>('3000m + Pressure Losses Profile'!CH23-'3000m + Pressure Losses Profile'!CH19)/SUM('3000m + Pressure Losses Profile'!$D23:$EB23)</f>
        <v>3.6855232628063478E-5</v>
      </c>
      <c r="CI18" s="1">
        <f>('3000m + Pressure Losses Profile'!CI23-'3000m + Pressure Losses Profile'!CI19)/SUM('3000m + Pressure Losses Profile'!$D23:$EB23)</f>
        <v>3.6848125295367272E-5</v>
      </c>
      <c r="CJ18" s="1">
        <f>('3000m + Pressure Losses Profile'!CJ23-'3000m + Pressure Losses Profile'!CJ19)/SUM('3000m + Pressure Losses Profile'!$D23:$EB23)</f>
        <v>3.6849297655819378E-5</v>
      </c>
      <c r="CK18" s="1">
        <f>('3000m + Pressure Losses Profile'!CK23-'3000m + Pressure Losses Profile'!CK19)/SUM('3000m + Pressure Losses Profile'!$D23:$EB23)</f>
        <v>3.6854562102705293E-5</v>
      </c>
      <c r="CL18" s="1">
        <f>('3000m + Pressure Losses Profile'!CL23-'3000m + Pressure Losses Profile'!CL19)/SUM('3000m + Pressure Losses Profile'!$D23:$EB23)</f>
        <v>3.686037356660603E-5</v>
      </c>
      <c r="CM18" s="1">
        <f>('3000m + Pressure Losses Profile'!CM23-'3000m + Pressure Losses Profile'!CM19)/SUM('3000m + Pressure Losses Profile'!$D23:$EB23)</f>
        <v>3.6865142405640706E-5</v>
      </c>
      <c r="CN18" s="1">
        <f>('3000m + Pressure Losses Profile'!CN23-'3000m + Pressure Losses Profile'!CN19)/SUM('3000m + Pressure Losses Profile'!$D23:$EB23)</f>
        <v>3.6869630897677764E-5</v>
      </c>
      <c r="CO18" s="1">
        <f>('3000m + Pressure Losses Profile'!CO23-'3000m + Pressure Losses Profile'!CO19)/SUM('3000m + Pressure Losses Profile'!$D23:$EB23)</f>
        <v>3.6876000533665957E-5</v>
      </c>
      <c r="CP18" s="1">
        <f>('3000m + Pressure Losses Profile'!CP23-'3000m + Pressure Losses Profile'!CP19)/SUM('3000m + Pressure Losses Profile'!$D23:$EB23)</f>
        <v>3.688506727454778E-5</v>
      </c>
      <c r="CQ18" s="1">
        <f>('3000m + Pressure Losses Profile'!CQ23-'3000m + Pressure Losses Profile'!CQ19)/SUM('3000m + Pressure Losses Profile'!$D23:$EB23)</f>
        <v>3.6891395358912847E-5</v>
      </c>
      <c r="CR18" s="1">
        <f>('3000m + Pressure Losses Profile'!CR23-'3000m + Pressure Losses Profile'!CR19)/SUM('3000m + Pressure Losses Profile'!$D23:$EB23)</f>
        <v>3.6893110338101056E-5</v>
      </c>
      <c r="CS18" s="1">
        <f>('3000m + Pressure Losses Profile'!CS23-'3000m + Pressure Losses Profile'!CS19)/SUM('3000m + Pressure Losses Profile'!$D23:$EB23)</f>
        <v>3.6893489873767413E-5</v>
      </c>
      <c r="CT18" s="1">
        <f>('3000m + Pressure Losses Profile'!CT23-'3000m + Pressure Losses Profile'!CT19)/SUM('3000m + Pressure Losses Profile'!$D23:$EB23)</f>
        <v>3.6895041088465622E-5</v>
      </c>
      <c r="CU18" s="1">
        <f>('3000m + Pressure Losses Profile'!CU23-'3000m + Pressure Losses Profile'!CU19)/SUM('3000m + Pressure Losses Profile'!$D23:$EB23)</f>
        <v>3.6899532883059219E-5</v>
      </c>
      <c r="CV18" s="1">
        <f>('3000m + Pressure Losses Profile'!CV23-'3000m + Pressure Losses Profile'!CV19)/SUM('3000m + Pressure Losses Profile'!$D23:$EB23)</f>
        <v>3.6907549294464607E-5</v>
      </c>
      <c r="CW18" s="1">
        <f>('3000m + Pressure Losses Profile'!CW23-'3000m + Pressure Losses Profile'!CW19)/SUM('3000m + Pressure Losses Profile'!$D23:$EB23)</f>
        <v>3.6918473144402002E-5</v>
      </c>
      <c r="CX18" s="1">
        <f>('3000m + Pressure Losses Profile'!CX23-'3000m + Pressure Losses Profile'!CX19)/SUM('3000m + Pressure Losses Profile'!$D23:$EB23)</f>
        <v>3.6930783419215886E-5</v>
      </c>
      <c r="CY18" s="1">
        <f>('3000m + Pressure Losses Profile'!CY23-'3000m + Pressure Losses Profile'!CY19)/SUM('3000m + Pressure Losses Profile'!$D23:$EB23)</f>
        <v>3.6942550155951441E-5</v>
      </c>
      <c r="CZ18" s="1">
        <f>('3000m + Pressure Losses Profile'!CZ23-'3000m + Pressure Losses Profile'!CZ19)/SUM('3000m + Pressure Losses Profile'!$D23:$EB23)</f>
        <v>3.6952010870133374E-5</v>
      </c>
      <c r="DA18" s="1">
        <f>('3000m + Pressure Losses Profile'!DA23-'3000m + Pressure Losses Profile'!DA19)/SUM('3000m + Pressure Losses Profile'!$D23:$EB23)</f>
        <v>3.695811275317154E-5</v>
      </c>
      <c r="DB18" s="1">
        <f>('3000m + Pressure Losses Profile'!DB23-'3000m + Pressure Losses Profile'!DB19)/SUM('3000m + Pressure Losses Profile'!$D23:$EB23)</f>
        <v>3.6960904593462289E-5</v>
      </c>
      <c r="DC18" s="1">
        <f>('3000m + Pressure Losses Profile'!DC23-'3000m + Pressure Losses Profile'!DC19)/SUM('3000m + Pressure Losses Profile'!$D23:$EB23)</f>
        <v>3.6961662578388443E-5</v>
      </c>
      <c r="DD18" s="1">
        <f>('3000m + Pressure Losses Profile'!DD23-'3000m + Pressure Losses Profile'!DD19)/SUM('3000m + Pressure Losses Profile'!$D23:$EB23)</f>
        <v>3.6962633514816103E-5</v>
      </c>
      <c r="DE18" s="1">
        <f>('3000m + Pressure Losses Profile'!DE23-'3000m + Pressure Losses Profile'!DE19)/SUM('3000m + Pressure Losses Profile'!$D23:$EB23)</f>
        <v>3.6966279062662516E-5</v>
      </c>
      <c r="DF18" s="1">
        <f>('3000m + Pressure Losses Profile'!DF23-'3000m + Pressure Losses Profile'!DF19)/SUM('3000m + Pressure Losses Profile'!$D23:$EB23)</f>
        <v>3.6973904529881111E-5</v>
      </c>
      <c r="DG18" s="1">
        <f>('3000m + Pressure Losses Profile'!DG23-'3000m + Pressure Losses Profile'!DG19)/SUM('3000m + Pressure Losses Profile'!$D23:$EB23)</f>
        <v>3.6983648492770119E-5</v>
      </c>
      <c r="DH18" s="1">
        <f>('3000m + Pressure Losses Profile'!DH23-'3000m + Pressure Losses Profile'!DH19)/SUM('3000m + Pressure Losses Profile'!$D23:$EB23)</f>
        <v>3.6986382231555009E-5</v>
      </c>
      <c r="DI18" s="1">
        <f>('3000m + Pressure Losses Profile'!DI23-'3000m + Pressure Losses Profile'!DI19)/SUM('3000m + Pressure Losses Profile'!$D23:$EB23)</f>
        <v>3.6969551747455231E-5</v>
      </c>
      <c r="DJ18" s="1">
        <f>('3000m + Pressure Losses Profile'!DJ23-'3000m + Pressure Losses Profile'!DJ19)/SUM('3000m + Pressure Losses Profile'!$D23:$EB23)</f>
        <v>3.6938356973132882E-5</v>
      </c>
      <c r="DK18" s="1">
        <f>('3000m + Pressure Losses Profile'!DK23-'3000m + Pressure Losses Profile'!DK19)/SUM('3000m + Pressure Losses Profile'!$D23:$EB23)</f>
        <v>3.6906580388799339E-5</v>
      </c>
      <c r="DL18" s="1">
        <f>('3000m + Pressure Losses Profile'!DL23-'3000m + Pressure Losses Profile'!DL19)/SUM('3000m + Pressure Losses Profile'!$D23:$EB23)</f>
        <v>3.6888331821197536E-5</v>
      </c>
      <c r="DM18" s="1">
        <f>('3000m + Pressure Losses Profile'!DM23-'3000m + Pressure Losses Profile'!DM19)/SUM('3000m + Pressure Losses Profile'!$D23:$EB23)</f>
        <v>3.6893401912243484E-5</v>
      </c>
      <c r="DN18" s="1">
        <f>('3000m + Pressure Losses Profile'!DN23-'3000m + Pressure Losses Profile'!DN19)/SUM('3000m + Pressure Losses Profile'!$D23:$EB23)</f>
        <v>3.6924962389620267E-5</v>
      </c>
      <c r="DO18" s="1">
        <f>('3000m + Pressure Losses Profile'!DO23-'3000m + Pressure Losses Profile'!DO19)/SUM('3000m + Pressure Losses Profile'!$D23:$EB23)</f>
        <v>3.6979185337967595E-5</v>
      </c>
      <c r="DP18" s="1">
        <f>('3000m + Pressure Losses Profile'!DP23-'3000m + Pressure Losses Profile'!DP19)/SUM('3000m + Pressure Losses Profile'!$D23:$EB23)</f>
        <v>3.7046355324632616E-5</v>
      </c>
      <c r="DQ18" s="1">
        <f>('3000m + Pressure Losses Profile'!DQ23-'3000m + Pressure Losses Profile'!DQ19)/SUM('3000m + Pressure Losses Profile'!$D23:$EB23)</f>
        <v>3.7113050844560782E-5</v>
      </c>
      <c r="DR18" s="1">
        <f>('3000m + Pressure Losses Profile'!DR23-'3000m + Pressure Losses Profile'!DR19)/SUM('3000m + Pressure Losses Profile'!$D23:$EB23)</f>
        <v>3.7164974854326588E-5</v>
      </c>
      <c r="DS18" s="1">
        <f>('3000m + Pressure Losses Profile'!DS23-'3000m + Pressure Losses Profile'!DS19)/SUM('3000m + Pressure Losses Profile'!$D23:$EB23)</f>
        <v>3.7190016200796375E-5</v>
      </c>
      <c r="DT18" s="1">
        <f>('3000m + Pressure Losses Profile'!DT23-'3000m + Pressure Losses Profile'!DT19)/SUM('3000m + Pressure Losses Profile'!$D23:$EB23)</f>
        <v>3.7181124193058624E-5</v>
      </c>
      <c r="DU18" s="1">
        <f>('3000m + Pressure Losses Profile'!DU23-'3000m + Pressure Losses Profile'!DU19)/SUM('3000m + Pressure Losses Profile'!$D23:$EB23)</f>
        <v>3.7138578111104658E-5</v>
      </c>
      <c r="DV18" s="1">
        <f>('3000m + Pressure Losses Profile'!DV23-'3000m + Pressure Losses Profile'!DV19)/SUM('3000m + Pressure Losses Profile'!$D23:$EB23)</f>
        <v>3.7071230447518284E-5</v>
      </c>
      <c r="DW18" s="1">
        <f>('3000m + Pressure Losses Profile'!DW23-'3000m + Pressure Losses Profile'!DW19)/SUM('3000m + Pressure Losses Profile'!$D23:$EB23)</f>
        <v>3.6996299676994425E-5</v>
      </c>
      <c r="DX18" s="1">
        <f>('3000m + Pressure Losses Profile'!DX23-'3000m + Pressure Losses Profile'!DX19)/SUM('3000m + Pressure Losses Profile'!$D23:$EB23)</f>
        <v>3.6937284750730775E-5</v>
      </c>
      <c r="DY18" s="1">
        <f>('3000m + Pressure Losses Profile'!DY23-'3000m + Pressure Losses Profile'!DY19)/SUM('3000m + Pressure Losses Profile'!$D23:$EB23)</f>
        <v>3.6919571290721161E-5</v>
      </c>
      <c r="DZ18" s="1">
        <f>('3000m + Pressure Losses Profile'!DZ23-'3000m + Pressure Losses Profile'!DZ19)/SUM('3000m + Pressure Losses Profile'!$D23:$EB23)</f>
        <v>3.6963300617772569E-5</v>
      </c>
      <c r="EA18" s="1">
        <f>('3000m + Pressure Losses Profile'!EA23-'3000m + Pressure Losses Profile'!EA19)/SUM('3000m + Pressure Losses Profile'!$D23:$EB23)</f>
        <v>3.7073078222234851E-5</v>
      </c>
      <c r="EB18" s="1">
        <f>('3000m + Pressure Losses Profile'!EB23-'3000m + Pressure Losses Profile'!EB19)/SUM('3000m + Pressure Losses Profile'!$D23:$EB23)</f>
        <v>3.7224112434939358E-5</v>
      </c>
    </row>
    <row r="19" spans="2:133" s="1" customFormat="1" x14ac:dyDescent="0.25">
      <c r="B19" s="5"/>
      <c r="C19" s="5"/>
    </row>
    <row r="20" spans="2:133" s="1" customFormat="1" x14ac:dyDescent="0.25">
      <c r="B20" s="5">
        <v>25</v>
      </c>
      <c r="C20" s="5"/>
      <c r="D20" s="1">
        <f>IF('3000m + Pressure Losses Profile'!D17&gt;'3000m + Pressure Losses Profile'!D21, 1, IF('3000m + Pressure Losses Profile'!D17&lt;0, 0, '3000m + Pressure Losses Profile'!D17/'3000m + Pressure Losses Profile'!D21))</f>
        <v>0</v>
      </c>
      <c r="E20" s="1">
        <f>IF('3000m + Pressure Losses Profile'!E17&gt;'3000m + Pressure Losses Profile'!E21, 1, IF('3000m + Pressure Losses Profile'!E17&lt;0, 0, '3000m + Pressure Losses Profile'!E17/'3000m + Pressure Losses Profile'!E21))</f>
        <v>0</v>
      </c>
      <c r="F20" s="1">
        <f>IF('3000m + Pressure Losses Profile'!F17&gt;'3000m + Pressure Losses Profile'!F21, 1, IF('3000m + Pressure Losses Profile'!F17&lt;0, 0, '3000m + Pressure Losses Profile'!F17/'3000m + Pressure Losses Profile'!F21))</f>
        <v>0</v>
      </c>
      <c r="G20" s="1">
        <f>IF('3000m + Pressure Losses Profile'!G17&gt;'3000m + Pressure Losses Profile'!G21, 1, IF('3000m + Pressure Losses Profile'!G17&lt;0, 0, '3000m + Pressure Losses Profile'!G17/'3000m + Pressure Losses Profile'!G21))</f>
        <v>0</v>
      </c>
      <c r="H20" s="1">
        <f>IF('3000m + Pressure Losses Profile'!H17&gt;'3000m + Pressure Losses Profile'!H21, 1, IF('3000m + Pressure Losses Profile'!H17&lt;0, 0, '3000m + Pressure Losses Profile'!H17/'3000m + Pressure Losses Profile'!H21))</f>
        <v>0</v>
      </c>
      <c r="I20" s="1">
        <f>IF('3000m + Pressure Losses Profile'!I17&gt;'3000m + Pressure Losses Profile'!I21, 1, IF('3000m + Pressure Losses Profile'!I17&lt;0, 0, '3000m + Pressure Losses Profile'!I17/'3000m + Pressure Losses Profile'!I21))</f>
        <v>0</v>
      </c>
      <c r="J20" s="1">
        <f>IF('3000m + Pressure Losses Profile'!J17&gt;'3000m + Pressure Losses Profile'!J21, 1, IF('3000m + Pressure Losses Profile'!J17&lt;0, 0, '3000m + Pressure Losses Profile'!J17/'3000m + Pressure Losses Profile'!J21))</f>
        <v>0</v>
      </c>
      <c r="K20" s="1">
        <f>IF('3000m + Pressure Losses Profile'!K17&gt;'3000m + Pressure Losses Profile'!K21, 1, IF('3000m + Pressure Losses Profile'!K17&lt;0, 0, '3000m + Pressure Losses Profile'!K17/'3000m + Pressure Losses Profile'!K21))</f>
        <v>0</v>
      </c>
      <c r="L20" s="1">
        <f>IF('3000m + Pressure Losses Profile'!L17&gt;'3000m + Pressure Losses Profile'!L21, 1, IF('3000m + Pressure Losses Profile'!L17&lt;0, 0, '3000m + Pressure Losses Profile'!L17/'3000m + Pressure Losses Profile'!L21))</f>
        <v>0</v>
      </c>
      <c r="M20" s="1">
        <f>IF('3000m + Pressure Losses Profile'!M17&gt;'3000m + Pressure Losses Profile'!M21, 1, IF('3000m + Pressure Losses Profile'!M17&lt;0, 0, '3000m + Pressure Losses Profile'!M17/'3000m + Pressure Losses Profile'!M21))</f>
        <v>0</v>
      </c>
      <c r="N20" s="1">
        <f>IF('3000m + Pressure Losses Profile'!N17&gt;'3000m + Pressure Losses Profile'!N21, 1, IF('3000m + Pressure Losses Profile'!N17&lt;0, 0, '3000m + Pressure Losses Profile'!N17/'3000m + Pressure Losses Profile'!N21))</f>
        <v>0</v>
      </c>
      <c r="O20" s="1">
        <f>IF('3000m + Pressure Losses Profile'!O17&gt;'3000m + Pressure Losses Profile'!O21, 1, IF('3000m + Pressure Losses Profile'!O17&lt;0, 0, '3000m + Pressure Losses Profile'!O17/'3000m + Pressure Losses Profile'!O21))</f>
        <v>0</v>
      </c>
      <c r="P20" s="1">
        <f>IF('3000m + Pressure Losses Profile'!P17&gt;'3000m + Pressure Losses Profile'!P21, 1, IF('3000m + Pressure Losses Profile'!P17&lt;0, 0, '3000m + Pressure Losses Profile'!P17/'3000m + Pressure Losses Profile'!P21))</f>
        <v>0</v>
      </c>
      <c r="Q20" s="1">
        <f>IF('3000m + Pressure Losses Profile'!Q17&gt;'3000m + Pressure Losses Profile'!Q21, 1, IF('3000m + Pressure Losses Profile'!Q17&lt;0, 0, '3000m + Pressure Losses Profile'!Q17/'3000m + Pressure Losses Profile'!Q21))</f>
        <v>0</v>
      </c>
      <c r="R20" s="1">
        <f>IF('3000m + Pressure Losses Profile'!R17&gt;'3000m + Pressure Losses Profile'!R21, 1, IF('3000m + Pressure Losses Profile'!R17&lt;0, 0, '3000m + Pressure Losses Profile'!R17/'3000m + Pressure Losses Profile'!R21))</f>
        <v>0</v>
      </c>
      <c r="S20" s="1">
        <f>IF('3000m + Pressure Losses Profile'!S17&gt;'3000m + Pressure Losses Profile'!S21, 1, IF('3000m + Pressure Losses Profile'!S17&lt;0, 0, '3000m + Pressure Losses Profile'!S17/'3000m + Pressure Losses Profile'!S21))</f>
        <v>0</v>
      </c>
      <c r="T20" s="1">
        <f>IF('3000m + Pressure Losses Profile'!T17&gt;'3000m + Pressure Losses Profile'!T21, 1, IF('3000m + Pressure Losses Profile'!T17&lt;0, 0, '3000m + Pressure Losses Profile'!T17/'3000m + Pressure Losses Profile'!T21))</f>
        <v>7.6317087185311982E-3</v>
      </c>
      <c r="U20" s="1">
        <f>IF('3000m + Pressure Losses Profile'!U17&gt;'3000m + Pressure Losses Profile'!U21, 1, IF('3000m + Pressure Losses Profile'!U17&lt;0, 0, '3000m + Pressure Losses Profile'!U17/'3000m + Pressure Losses Profile'!U21))</f>
        <v>5.9214129179715469E-2</v>
      </c>
      <c r="V20" s="1">
        <f>IF('3000m + Pressure Losses Profile'!V17&gt;'3000m + Pressure Losses Profile'!V21, 1, IF('3000m + Pressure Losses Profile'!V17&lt;0, 0, '3000m + Pressure Losses Profile'!V17/'3000m + Pressure Losses Profile'!V21))</f>
        <v>0.10408152084789826</v>
      </c>
      <c r="W20" s="1">
        <f>IF('3000m + Pressure Losses Profile'!W17&gt;'3000m + Pressure Losses Profile'!W21, 1, IF('3000m + Pressure Losses Profile'!W17&lt;0, 0, '3000m + Pressure Losses Profile'!W17/'3000m + Pressure Losses Profile'!W21))</f>
        <v>0.14347986127841764</v>
      </c>
      <c r="X20" s="1">
        <f>IF('3000m + Pressure Losses Profile'!X17&gt;'3000m + Pressure Losses Profile'!X21, 1, IF('3000m + Pressure Losses Profile'!X17&lt;0, 0, '3000m + Pressure Losses Profile'!X17/'3000m + Pressure Losses Profile'!X21))</f>
        <v>0.17837708821706039</v>
      </c>
      <c r="Y20" s="1">
        <f>IF('3000m + Pressure Losses Profile'!Y17&gt;'3000m + Pressure Losses Profile'!Y21, 1, IF('3000m + Pressure Losses Profile'!Y17&lt;0, 0, '3000m + Pressure Losses Profile'!Y17/'3000m + Pressure Losses Profile'!Y21))</f>
        <v>0.20953404061978209</v>
      </c>
      <c r="Z20" s="1">
        <f>IF('3000m + Pressure Losses Profile'!Z17&gt;'3000m + Pressure Losses Profile'!Z21, 1, IF('3000m + Pressure Losses Profile'!Z17&lt;0, 0, '3000m + Pressure Losses Profile'!Z17/'3000m + Pressure Losses Profile'!Z21))</f>
        <v>0.23755517645746899</v>
      </c>
      <c r="AA20" s="1">
        <f>IF('3000m + Pressure Losses Profile'!AA17&gt;'3000m + Pressure Losses Profile'!AA21, 1, IF('3000m + Pressure Losses Profile'!AA17&lt;0, 0, '3000m + Pressure Losses Profile'!AA17/'3000m + Pressure Losses Profile'!AA21))</f>
        <v>0.26292539256644998</v>
      </c>
      <c r="AB20" s="1">
        <f>IF('3000m + Pressure Losses Profile'!AB17&gt;'3000m + Pressure Losses Profile'!AB21, 1, IF('3000m + Pressure Losses Profile'!AB17&lt;0, 0, '3000m + Pressure Losses Profile'!AB17/'3000m + Pressure Losses Profile'!AB21))</f>
        <v>0.28603713291481736</v>
      </c>
      <c r="AC20" s="1">
        <f>IF('3000m + Pressure Losses Profile'!AC17&gt;'3000m + Pressure Losses Profile'!AC21, 1, IF('3000m + Pressure Losses Profile'!AC17&lt;0, 0, '3000m + Pressure Losses Profile'!AC17/'3000m + Pressure Losses Profile'!AC21))</f>
        <v>0.30721060369210612</v>
      </c>
      <c r="AD20" s="1">
        <f>IF('3000m + Pressure Losses Profile'!AD17&gt;'3000m + Pressure Losses Profile'!AD21, 1, IF('3000m + Pressure Losses Profile'!AD17&lt;0, 0, '3000m + Pressure Losses Profile'!AD17/'3000m + Pressure Losses Profile'!AD21))</f>
        <v>0.32670902654723416</v>
      </c>
      <c r="AE20" s="1">
        <f>IF('3000m + Pressure Losses Profile'!AE17&gt;'3000m + Pressure Losses Profile'!AE21, 1, IF('3000m + Pressure Losses Profile'!AE17&lt;0, 0, '3000m + Pressure Losses Profile'!AE17/'3000m + Pressure Losses Profile'!AE21))</f>
        <v>0.34475027353206389</v>
      </c>
      <c r="AF20" s="1">
        <f>IF('3000m + Pressure Losses Profile'!AF17&gt;'3000m + Pressure Losses Profile'!AF21, 1, IF('3000m + Pressure Losses Profile'!AF17&lt;0, 0, '3000m + Pressure Losses Profile'!AF17/'3000m + Pressure Losses Profile'!AF21))</f>
        <v>0.36151583096039397</v>
      </c>
      <c r="AG20" s="1">
        <f>IF('3000m + Pressure Losses Profile'!AG17&gt;'3000m + Pressure Losses Profile'!AG21, 1, IF('3000m + Pressure Losses Profile'!AG17&lt;0, 0, '3000m + Pressure Losses Profile'!AG17/'3000m + Pressure Losses Profile'!AG21))</f>
        <v>0.37715777033246289</v>
      </c>
      <c r="AH20" s="1">
        <f>IF('3000m + Pressure Losses Profile'!AH17&gt;'3000m + Pressure Losses Profile'!AH21, 1, IF('3000m + Pressure Losses Profile'!AH17&lt;0, 0, '3000m + Pressure Losses Profile'!AH17/'3000m + Pressure Losses Profile'!AH21))</f>
        <v>0.391804215551257</v>
      </c>
      <c r="AI20" s="1">
        <f>IF('3000m + Pressure Losses Profile'!AI17&gt;'3000m + Pressure Losses Profile'!AI21, 1, IF('3000m + Pressure Losses Profile'!AI17&lt;0, 0, '3000m + Pressure Losses Profile'!AI17/'3000m + Pressure Losses Profile'!AI21))</f>
        <v>0.40556366587437614</v>
      </c>
      <c r="AJ20" s="1">
        <f>IF('3000m + Pressure Losses Profile'!AJ17&gt;'3000m + Pressure Losses Profile'!AJ21, 1, IF('3000m + Pressure Losses Profile'!AJ17&lt;0, 0, '3000m + Pressure Losses Profile'!AJ17/'3000m + Pressure Losses Profile'!AJ21))</f>
        <v>0.41852843902656034</v>
      </c>
      <c r="AK20" s="1">
        <f>IF('3000m + Pressure Losses Profile'!AK17&gt;'3000m + Pressure Losses Profile'!AK21, 1, IF('3000m + Pressure Losses Profile'!AK17&lt;0, 0, '3000m + Pressure Losses Profile'!AK17/'3000m + Pressure Losses Profile'!AK21))</f>
        <v>0.43077743292974058</v>
      </c>
      <c r="AL20" s="1">
        <f>IF('3000m + Pressure Losses Profile'!AL17&gt;'3000m + Pressure Losses Profile'!AL21, 1, IF('3000m + Pressure Losses Profile'!AL17&lt;0, 0, '3000m + Pressure Losses Profile'!AL17/'3000m + Pressure Losses Profile'!AL21))</f>
        <v>0.44237835501837042</v>
      </c>
      <c r="AM20" s="1">
        <f>IF('3000m + Pressure Losses Profile'!AM17&gt;'3000m + Pressure Losses Profile'!AM21, 1, IF('3000m + Pressure Losses Profile'!AM17&lt;0, 0, '3000m + Pressure Losses Profile'!AM17/'3000m + Pressure Losses Profile'!AM21))</f>
        <v>0.45338953267115195</v>
      </c>
      <c r="AN20" s="1">
        <f>IF('3000m + Pressure Losses Profile'!AN17&gt;'3000m + Pressure Losses Profile'!AN21, 1, IF('3000m + Pressure Losses Profile'!AN17&lt;0, 0, '3000m + Pressure Losses Profile'!AN17/'3000m + Pressure Losses Profile'!AN21))</f>
        <v>0.46386139153153855</v>
      </c>
      <c r="AO20" s="1">
        <f>IF('3000m + Pressure Losses Profile'!AO17&gt;'3000m + Pressure Losses Profile'!AO21, 1, IF('3000m + Pressure Losses Profile'!AO17&lt;0, 0, '3000m + Pressure Losses Profile'!AO17/'3000m + Pressure Losses Profile'!AO21))</f>
        <v>0.47383766919601494</v>
      </c>
      <c r="AP20" s="1">
        <f>IF('3000m + Pressure Losses Profile'!AP17&gt;'3000m + Pressure Losses Profile'!AP21, 1, IF('3000m + Pressure Losses Profile'!AP17&lt;0, 0, '3000m + Pressure Losses Profile'!AP17/'3000m + Pressure Losses Profile'!AP21))</f>
        <v>0.48335641617895414</v>
      </c>
      <c r="AQ20" s="1">
        <f>IF('3000m + Pressure Losses Profile'!AQ17&gt;'3000m + Pressure Losses Profile'!AQ21, 1, IF('3000m + Pressure Losses Profile'!AQ17&lt;0, 0, '3000m + Pressure Losses Profile'!AQ17/'3000m + Pressure Losses Profile'!AQ21))</f>
        <v>0.49245082545658503</v>
      </c>
      <c r="AR20" s="1">
        <f>IF('3000m + Pressure Losses Profile'!AR17&gt;'3000m + Pressure Losses Profile'!AR21, 1, IF('3000m + Pressure Losses Profile'!AR17&lt;0, 0, '3000m + Pressure Losses Profile'!AR17/'3000m + Pressure Losses Profile'!AR21))</f>
        <v>0.50114992268235248</v>
      </c>
      <c r="AS20" s="1">
        <f>IF('3000m + Pressure Losses Profile'!AS17&gt;'3000m + Pressure Losses Profile'!AS21, 1, IF('3000m + Pressure Losses Profile'!AS17&lt;0, 0, '3000m + Pressure Losses Profile'!AS17/'3000m + Pressure Losses Profile'!AS21))</f>
        <v>0.50947914289702911</v>
      </c>
      <c r="AT20" s="1">
        <f>IF('3000m + Pressure Losses Profile'!AT17&gt;'3000m + Pressure Losses Profile'!AT21, 1, IF('3000m + Pressure Losses Profile'!AT17&lt;0, 0, '3000m + Pressure Losses Profile'!AT17/'3000m + Pressure Losses Profile'!AT21))</f>
        <v>0.51746081419178458</v>
      </c>
      <c r="AU20" s="1">
        <f>IF('3000m + Pressure Losses Profile'!AU17&gt;'3000m + Pressure Losses Profile'!AU21, 1, IF('3000m + Pressure Losses Profile'!AU17&lt;0, 0, '3000m + Pressure Losses Profile'!AU17/'3000m + Pressure Losses Profile'!AU21))</f>
        <v>0.52511456487151598</v>
      </c>
      <c r="AV20" s="1">
        <f>IF('3000m + Pressure Losses Profile'!AV17&gt;'3000m + Pressure Losses Profile'!AV21, 1, IF('3000m + Pressure Losses Profile'!AV17&lt;0, 0, '3000m + Pressure Losses Profile'!AV17/'3000m + Pressure Losses Profile'!AV21))</f>
        <v>0.53246200795930121</v>
      </c>
      <c r="AW20" s="1">
        <f>IF('3000m + Pressure Losses Profile'!AW17&gt;'3000m + Pressure Losses Profile'!AW21, 1, IF('3000m + Pressure Losses Profile'!AW17&lt;0, 0, '3000m + Pressure Losses Profile'!AW17/'3000m + Pressure Losses Profile'!AW21))</f>
        <v>0.53990897220197187</v>
      </c>
      <c r="AX20" s="1">
        <f>IF('3000m + Pressure Losses Profile'!AX17&gt;'3000m + Pressure Losses Profile'!AX21, 1, IF('3000m + Pressure Losses Profile'!AX17&lt;0, 0, '3000m + Pressure Losses Profile'!AX17/'3000m + Pressure Losses Profile'!AX21))</f>
        <v>0.54737357919477503</v>
      </c>
      <c r="AY20" s="1">
        <f>IF('3000m + Pressure Losses Profile'!AY17&gt;'3000m + Pressure Losses Profile'!AY21, 1, IF('3000m + Pressure Losses Profile'!AY17&lt;0, 0, '3000m + Pressure Losses Profile'!AY17/'3000m + Pressure Losses Profile'!AY21))</f>
        <v>0.55463725230628047</v>
      </c>
      <c r="AZ20" s="1">
        <f>IF('3000m + Pressure Losses Profile'!AZ17&gt;'3000m + Pressure Losses Profile'!AZ21, 1, IF('3000m + Pressure Losses Profile'!AZ17&lt;0, 0, '3000m + Pressure Losses Profile'!AZ17/'3000m + Pressure Losses Profile'!AZ21))</f>
        <v>0.56171098030269262</v>
      </c>
      <c r="BA20" s="1">
        <f>IF('3000m + Pressure Losses Profile'!BA17&gt;'3000m + Pressure Losses Profile'!BA21, 1, IF('3000m + Pressure Losses Profile'!BA17&lt;0, 0, '3000m + Pressure Losses Profile'!BA17/'3000m + Pressure Losses Profile'!BA21))</f>
        <v>0.56860475577364578</v>
      </c>
      <c r="BB20" s="1">
        <f>IF('3000m + Pressure Losses Profile'!BB17&gt;'3000m + Pressure Losses Profile'!BB21, 1, IF('3000m + Pressure Losses Profile'!BB17&lt;0, 0, '3000m + Pressure Losses Profile'!BB17/'3000m + Pressure Losses Profile'!BB21))</f>
        <v>0.57532768651472477</v>
      </c>
      <c r="BC20" s="1">
        <f>IF('3000m + Pressure Losses Profile'!BC17&gt;'3000m + Pressure Losses Profile'!BC21, 1, IF('3000m + Pressure Losses Profile'!BC17&lt;0, 0, '3000m + Pressure Losses Profile'!BC17/'3000m + Pressure Losses Profile'!BC21))</f>
        <v>0.58188809341222847</v>
      </c>
      <c r="BD20" s="1">
        <f>IF('3000m + Pressure Losses Profile'!BD17&gt;'3000m + Pressure Losses Profile'!BD21, 1, IF('3000m + Pressure Losses Profile'!BD17&lt;0, 0, '3000m + Pressure Losses Profile'!BD17/'3000m + Pressure Losses Profile'!BD21))</f>
        <v>0.58829359687863014</v>
      </c>
      <c r="BE20" s="1">
        <f>IF('3000m + Pressure Losses Profile'!BE17&gt;'3000m + Pressure Losses Profile'!BE21, 1, IF('3000m + Pressure Losses Profile'!BE17&lt;0, 0, '3000m + Pressure Losses Profile'!BE17/'3000m + Pressure Losses Profile'!BE21))</f>
        <v>0.59455119331107686</v>
      </c>
      <c r="BF20" s="1">
        <f>IF('3000m + Pressure Losses Profile'!BF17&gt;'3000m + Pressure Losses Profile'!BF21, 1, IF('3000m + Pressure Losses Profile'!BF17&lt;0, 0, '3000m + Pressure Losses Profile'!BF17/'3000m + Pressure Losses Profile'!BF21))</f>
        <v>0.60066732318430294</v>
      </c>
      <c r="BG20" s="1">
        <f>IF('3000m + Pressure Losses Profile'!BG17&gt;'3000m + Pressure Losses Profile'!BG21, 1, IF('3000m + Pressure Losses Profile'!BG17&lt;0, 0, '3000m + Pressure Losses Profile'!BG17/'3000m + Pressure Losses Profile'!BG21))</f>
        <v>0.60664793167207232</v>
      </c>
      <c r="BH20" s="1">
        <f>IF('3000m + Pressure Losses Profile'!BH17&gt;'3000m + Pressure Losses Profile'!BH21, 1, IF('3000m + Pressure Losses Profile'!BH17&lt;0, 0, '3000m + Pressure Losses Profile'!BH17/'3000m + Pressure Losses Profile'!BH21))</f>
        <v>0.61249852280972272</v>
      </c>
      <c r="BI20" s="1">
        <f>IF('3000m + Pressure Losses Profile'!BI17&gt;'3000m + Pressure Losses Profile'!BI21, 1, IF('3000m + Pressure Losses Profile'!BI17&lt;0, 0, '3000m + Pressure Losses Profile'!BI17/'3000m + Pressure Losses Profile'!BI21))</f>
        <v>0.61822420888162299</v>
      </c>
      <c r="BJ20" s="1">
        <f>IF('3000m + Pressure Losses Profile'!BJ17&gt;'3000m + Pressure Losses Profile'!BJ21, 1, IF('3000m + Pressure Losses Profile'!BJ17&lt;0, 0, '3000m + Pressure Losses Profile'!BJ17/'3000m + Pressure Losses Profile'!BJ21))</f>
        <v>0.62382974851568529</v>
      </c>
      <c r="BK20" s="1">
        <f>IF('3000m + Pressure Losses Profile'!BK17&gt;'3000m + Pressure Losses Profile'!BK21, 1, IF('3000m + Pressure Losses Profile'!BK17&lt;0, 0, '3000m + Pressure Losses Profile'!BK17/'3000m + Pressure Losses Profile'!BK21))</f>
        <v>0.633030085451467</v>
      </c>
      <c r="BL20" s="1">
        <f>IF('3000m + Pressure Losses Profile'!BL17&gt;'3000m + Pressure Losses Profile'!BL21, 1, IF('3000m + Pressure Losses Profile'!BL17&lt;0, 0, '3000m + Pressure Losses Profile'!BL17/'3000m + Pressure Losses Profile'!BL21))</f>
        <v>0.64028557201956859</v>
      </c>
      <c r="BM20" s="1">
        <f>IF('3000m + Pressure Losses Profile'!BM17&gt;'3000m + Pressure Losses Profile'!BM21, 1, IF('3000m + Pressure Losses Profile'!BM17&lt;0, 0, '3000m + Pressure Losses Profile'!BM17/'3000m + Pressure Losses Profile'!BM21))</f>
        <v>0.64721167031559634</v>
      </c>
      <c r="BN20" s="1">
        <f>IF('3000m + Pressure Losses Profile'!BN17&gt;'3000m + Pressure Losses Profile'!BN21, 1, IF('3000m + Pressure Losses Profile'!BN17&lt;0, 0, '3000m + Pressure Losses Profile'!BN17/'3000m + Pressure Losses Profile'!BN21))</f>
        <v>0.65381596295904543</v>
      </c>
      <c r="BO20" s="1">
        <f>IF('3000m + Pressure Losses Profile'!BO17&gt;'3000m + Pressure Losses Profile'!BO21, 1, IF('3000m + Pressure Losses Profile'!BO17&lt;0, 0, '3000m + Pressure Losses Profile'!BO17/'3000m + Pressure Losses Profile'!BO21))</f>
        <v>0.66010628779199976</v>
      </c>
      <c r="BP20" s="1">
        <f>IF('3000m + Pressure Losses Profile'!BP17&gt;'3000m + Pressure Losses Profile'!BP21, 1, IF('3000m + Pressure Losses Profile'!BP17&lt;0, 0, '3000m + Pressure Losses Profile'!BP17/'3000m + Pressure Losses Profile'!BP21))</f>
        <v>0.66609014669640154</v>
      </c>
      <c r="BQ20" s="1">
        <f>IF('3000m + Pressure Losses Profile'!BQ17&gt;'3000m + Pressure Losses Profile'!BQ21, 1, IF('3000m + Pressure Losses Profile'!BQ17&lt;0, 0, '3000m + Pressure Losses Profile'!BQ17/'3000m + Pressure Losses Profile'!BQ21))</f>
        <v>0.67177469256295119</v>
      </c>
      <c r="BR20" s="1">
        <f>IF('3000m + Pressure Losses Profile'!BR17&gt;'3000m + Pressure Losses Profile'!BR21, 1, IF('3000m + Pressure Losses Profile'!BR17&lt;0, 0, '3000m + Pressure Losses Profile'!BR17/'3000m + Pressure Losses Profile'!BR21))</f>
        <v>0.67716673892744506</v>
      </c>
      <c r="BS20" s="1">
        <f>IF('3000m + Pressure Losses Profile'!BS17&gt;'3000m + Pressure Losses Profile'!BS21, 1, IF('3000m + Pressure Losses Profile'!BS17&lt;0, 0, '3000m + Pressure Losses Profile'!BS17/'3000m + Pressure Losses Profile'!BS21))</f>
        <v>0.68227276819949945</v>
      </c>
      <c r="BT20" s="1">
        <f>IF('3000m + Pressure Losses Profile'!BT17&gt;'3000m + Pressure Losses Profile'!BT21, 1, IF('3000m + Pressure Losses Profile'!BT17&lt;0, 0, '3000m + Pressure Losses Profile'!BT17/'3000m + Pressure Losses Profile'!BT21))</f>
        <v>0.68709893836857205</v>
      </c>
      <c r="BU20" s="1">
        <f>IF('3000m + Pressure Losses Profile'!BU17&gt;'3000m + Pressure Losses Profile'!BU21, 1, IF('3000m + Pressure Losses Profile'!BU17&lt;0, 0, '3000m + Pressure Losses Profile'!BU17/'3000m + Pressure Losses Profile'!BU21))</f>
        <v>0.69165108823384724</v>
      </c>
      <c r="BV20" s="1">
        <f>IF('3000m + Pressure Losses Profile'!BV17&gt;'3000m + Pressure Losses Profile'!BV21, 1, IF('3000m + Pressure Losses Profile'!BV17&lt;0, 0, '3000m + Pressure Losses Profile'!BV17/'3000m + Pressure Losses Profile'!BV21))</f>
        <v>0.69593474097006924</v>
      </c>
      <c r="BW20" s="1">
        <f>IF('3000m + Pressure Losses Profile'!BW17&gt;'3000m + Pressure Losses Profile'!BW21, 1, IF('3000m + Pressure Losses Profile'!BW17&lt;0, 0, '3000m + Pressure Losses Profile'!BW17/'3000m + Pressure Losses Profile'!BW21))</f>
        <v>0.69998026986490869</v>
      </c>
      <c r="BX20" s="1">
        <f>IF('3000m + Pressure Losses Profile'!BX17&gt;'3000m + Pressure Losses Profile'!BX21, 1, IF('3000m + Pressure Losses Profile'!BX17&lt;0, 0, '3000m + Pressure Losses Profile'!BX17/'3000m + Pressure Losses Profile'!BX21))</f>
        <v>0.7038698220818902</v>
      </c>
      <c r="BY20" s="1">
        <f>IF('3000m + Pressure Losses Profile'!BY17&gt;'3000m + Pressure Losses Profile'!BY21, 1, IF('3000m + Pressure Losses Profile'!BY17&lt;0, 0, '3000m + Pressure Losses Profile'!BY17/'3000m + Pressure Losses Profile'!BY21))</f>
        <v>0.70751541350747205</v>
      </c>
      <c r="BZ20" s="1">
        <f>IF('3000m + Pressure Losses Profile'!BZ17&gt;'3000m + Pressure Losses Profile'!BZ21, 1, IF('3000m + Pressure Losses Profile'!BZ17&lt;0, 0, '3000m + Pressure Losses Profile'!BZ17/'3000m + Pressure Losses Profile'!BZ21))</f>
        <v>0.71090784908748017</v>
      </c>
      <c r="CA20" s="1">
        <f>IF('3000m + Pressure Losses Profile'!CA17&gt;'3000m + Pressure Losses Profile'!CA21, 1, IF('3000m + Pressure Losses Profile'!CA17&lt;0, 0, '3000m + Pressure Losses Profile'!CA17/'3000m + Pressure Losses Profile'!CA21))</f>
        <v>0.71404864025043424</v>
      </c>
      <c r="CB20" s="1">
        <f>IF('3000m + Pressure Losses Profile'!CB17&gt;'3000m + Pressure Losses Profile'!CB21, 1, IF('3000m + Pressure Losses Profile'!CB17&lt;0, 0, '3000m + Pressure Losses Profile'!CB17/'3000m + Pressure Losses Profile'!CB21))</f>
        <v>0.71693916214832631</v>
      </c>
      <c r="CC20" s="1">
        <f>IF('3000m + Pressure Losses Profile'!CC17&gt;'3000m + Pressure Losses Profile'!CC21, 1, IF('3000m + Pressure Losses Profile'!CC17&lt;0, 0, '3000m + Pressure Losses Profile'!CC17/'3000m + Pressure Losses Profile'!CC21))</f>
        <v>0.71958066351490468</v>
      </c>
      <c r="CD20" s="1">
        <f>IF('3000m + Pressure Losses Profile'!CD17&gt;'3000m + Pressure Losses Profile'!CD21, 1, IF('3000m + Pressure Losses Profile'!CD17&lt;0, 0, '3000m + Pressure Losses Profile'!CD17/'3000m + Pressure Losses Profile'!CD21))</f>
        <v>0.72197427773362965</v>
      </c>
      <c r="CE20" s="1">
        <f>IF('3000m + Pressure Losses Profile'!CE17&gt;'3000m + Pressure Losses Profile'!CE21, 1, IF('3000m + Pressure Losses Profile'!CE17&lt;0, 0, '3000m + Pressure Losses Profile'!CE17/'3000m + Pressure Losses Profile'!CE21))</f>
        <v>0.72412103536215733</v>
      </c>
      <c r="CF20" s="1">
        <f>IF('3000m + Pressure Losses Profile'!CF17&gt;'3000m + Pressure Losses Profile'!CF21, 1, IF('3000m + Pressure Losses Profile'!CF17&lt;0, 0, '3000m + Pressure Losses Profile'!CF17/'3000m + Pressure Losses Profile'!CF21))</f>
        <v>0.72602187821978936</v>
      </c>
      <c r="CG20" s="1">
        <f>IF('3000m + Pressure Losses Profile'!CG17&gt;'3000m + Pressure Losses Profile'!CG21, 1, IF('3000m + Pressure Losses Profile'!CG17&lt;0, 0, '3000m + Pressure Losses Profile'!CG17/'3000m + Pressure Losses Profile'!CG21))</f>
        <v>0.72767767540184047</v>
      </c>
      <c r="CH20" s="1">
        <f>IF('3000m + Pressure Losses Profile'!CH17&gt;'3000m + Pressure Losses Profile'!CH21, 1, IF('3000m + Pressure Losses Profile'!CH17&lt;0, 0, '3000m + Pressure Losses Profile'!CH17/'3000m + Pressure Losses Profile'!CH21))</f>
        <v>0.72908924132208208</v>
      </c>
      <c r="CI20" s="1">
        <f>IF('3000m + Pressure Losses Profile'!CI17&gt;'3000m + Pressure Losses Profile'!CI21, 1, IF('3000m + Pressure Losses Profile'!CI17&lt;0, 0, '3000m + Pressure Losses Profile'!CI17/'3000m + Pressure Losses Profile'!CI21))</f>
        <v>0.73025735619751186</v>
      </c>
      <c r="CJ20" s="1">
        <f>IF('3000m + Pressure Losses Profile'!CJ17&gt;'3000m + Pressure Losses Profile'!CJ21, 1, IF('3000m + Pressure Losses Profile'!CJ17&lt;0, 0, '3000m + Pressure Losses Profile'!CJ17/'3000m + Pressure Losses Profile'!CJ21))</f>
        <v>0.73118278911615286</v>
      </c>
      <c r="CK20" s="1">
        <f>IF('3000m + Pressure Losses Profile'!CK17&gt;'3000m + Pressure Losses Profile'!CK21, 1, IF('3000m + Pressure Losses Profile'!CK17&lt;0, 0, '3000m + Pressure Losses Profile'!CK17/'3000m + Pressure Losses Profile'!CK21))</f>
        <v>0.73186632407971097</v>
      </c>
      <c r="CL20" s="1">
        <f>IF('3000m + Pressure Losses Profile'!CL17&gt;'3000m + Pressure Losses Profile'!CL21, 1, IF('3000m + Pressure Losses Profile'!CL17&lt;0, 0, '3000m + Pressure Losses Profile'!CL17/'3000m + Pressure Losses Profile'!CL21))</f>
        <v>0.73230878934262933</v>
      </c>
      <c r="CM20" s="1">
        <f>IF('3000m + Pressure Losses Profile'!CM17&gt;'3000m + Pressure Losses Profile'!CM21, 1, IF('3000m + Pressure Losses Profile'!CM17&lt;0, 0, '3000m + Pressure Losses Profile'!CM17/'3000m + Pressure Losses Profile'!CM21))</f>
        <v>0.73251109031086792</v>
      </c>
      <c r="CN20" s="1">
        <f>IF('3000m + Pressure Losses Profile'!CN17&gt;'3000m + Pressure Losses Profile'!CN21, 1, IF('3000m + Pressure Losses Profile'!CN17&lt;0, 0, '3000m + Pressure Losses Profile'!CN17/'3000m + Pressure Losses Profile'!CN21))</f>
        <v>0.73247424639662495</v>
      </c>
      <c r="CO20" s="1">
        <f>IF('3000m + Pressure Losses Profile'!CO17&gt;'3000m + Pressure Losses Profile'!CO21, 1, IF('3000m + Pressure Losses Profile'!CO17&lt;0, 0, '3000m + Pressure Losses Profile'!CO17/'3000m + Pressure Losses Profile'!CO21))</f>
        <v>0.7321994321728087</v>
      </c>
      <c r="CP20" s="1">
        <f>IF('3000m + Pressure Losses Profile'!CP17&gt;'3000m + Pressure Losses Profile'!CP21, 1, IF('3000m + Pressure Losses Profile'!CP17&lt;0, 0, '3000m + Pressure Losses Profile'!CP17/'3000m + Pressure Losses Profile'!CP21))</f>
        <v>0.73168802315225079</v>
      </c>
      <c r="CQ20" s="1">
        <f>IF('3000m + Pressure Losses Profile'!CQ17&gt;'3000m + Pressure Losses Profile'!CQ21, 1, IF('3000m + Pressure Losses Profile'!CQ17&lt;0, 0, '3000m + Pressure Losses Profile'!CQ17/'3000m + Pressure Losses Profile'!CQ21))</f>
        <v>0.73094164649964477</v>
      </c>
      <c r="CR20" s="1">
        <f>IF('3000m + Pressure Losses Profile'!CR17&gt;'3000m + Pressure Losses Profile'!CR21, 1, IF('3000m + Pressure Losses Profile'!CR17&lt;0, 0, '3000m + Pressure Losses Profile'!CR17/'3000m + Pressure Losses Profile'!CR21))</f>
        <v>0.72996223705803176</v>
      </c>
      <c r="CS20" s="1">
        <f>IF('3000m + Pressure Losses Profile'!CS17&gt;'3000m + Pressure Losses Profile'!CS21, 1, IF('3000m + Pressure Losses Profile'!CS17&lt;0, 0, '3000m + Pressure Losses Profile'!CS17/'3000m + Pressure Losses Profile'!CS21))</f>
        <v>0.72875209884725445</v>
      </c>
      <c r="CT20" s="1">
        <f>IF('3000m + Pressure Losses Profile'!CT17&gt;'3000m + Pressure Losses Profile'!CT21, 1, IF('3000m + Pressure Losses Profile'!CT17&lt;0, 0, '3000m + Pressure Losses Profile'!CT17/'3000m + Pressure Losses Profile'!CT21))</f>
        <v>0.72731397236579776</v>
      </c>
      <c r="CU20" s="1">
        <f>IF('3000m + Pressure Losses Profile'!CU17&gt;'3000m + Pressure Losses Profile'!CU21, 1, IF('3000m + Pressure Losses Profile'!CU17&lt;0, 0, '3000m + Pressure Losses Profile'!CU17/'3000m + Pressure Losses Profile'!CU21))</f>
        <v>0.72565110773918973</v>
      </c>
      <c r="CV20" s="1">
        <f>IF('3000m + Pressure Losses Profile'!CV17&gt;'3000m + Pressure Losses Profile'!CV21, 1, IF('3000m + Pressure Losses Profile'!CV17&lt;0, 0, '3000m + Pressure Losses Profile'!CV17/'3000m + Pressure Losses Profile'!CV21))</f>
        <v>0.72376734376634366</v>
      </c>
      <c r="CW20" s="1">
        <f>IF('3000m + Pressure Losses Profile'!CW17&gt;'3000m + Pressure Losses Profile'!CW21, 1, IF('3000m + Pressure Losses Profile'!CW17&lt;0, 0, '3000m + Pressure Losses Profile'!CW17/'3000m + Pressure Losses Profile'!CW21))</f>
        <v>0.72166719280687175</v>
      </c>
      <c r="CX20" s="1">
        <f>IF('3000m + Pressure Losses Profile'!CX17&gt;'3000m + Pressure Losses Profile'!CX21, 1, IF('3000m + Pressure Losses Profile'!CX17&lt;0, 0, '3000m + Pressure Losses Profile'!CX17/'3000m + Pressure Losses Profile'!CX21))</f>
        <v>0.71935593122771058</v>
      </c>
      <c r="CY20" s="1">
        <f>IF('3000m + Pressure Losses Profile'!CY17&gt;'3000m + Pressure Losses Profile'!CY21, 1, IF('3000m + Pressure Losses Profile'!CY17&lt;0, 0, '3000m + Pressure Losses Profile'!CY17/'3000m + Pressure Losses Profile'!CY21))</f>
        <v>0.71683969487964616</v>
      </c>
      <c r="CZ20" s="1">
        <f>IF('3000m + Pressure Losses Profile'!CZ17&gt;'3000m + Pressure Losses Profile'!CZ21, 1, IF('3000m + Pressure Losses Profile'!CZ17&lt;0, 0, '3000m + Pressure Losses Profile'!CZ17/'3000m + Pressure Losses Profile'!CZ21))</f>
        <v>0.71412557905222385</v>
      </c>
      <c r="DA20" s="1">
        <f>IF('3000m + Pressure Losses Profile'!DA17&gt;'3000m + Pressure Losses Profile'!DA21, 1, IF('3000m + Pressure Losses Profile'!DA17&lt;0, 0, '3000m + Pressure Losses Profile'!DA17/'3000m + Pressure Losses Profile'!DA21))</f>
        <v>0.71122174173127184</v>
      </c>
      <c r="DB20" s="1">
        <f>IF('3000m + Pressure Losses Profile'!DB17&gt;'3000m + Pressure Losses Profile'!DB21, 1, IF('3000m + Pressure Losses Profile'!DB17&lt;0, 0, '3000m + Pressure Losses Profile'!DB17/'3000m + Pressure Losses Profile'!DB21))</f>
        <v>0.70813750908050466</v>
      </c>
      <c r="DC20" s="1">
        <f>IF('3000m + Pressure Losses Profile'!DC17&gt;'3000m + Pressure Losses Profile'!DC21, 1, IF('3000m + Pressure Losses Profile'!DC17&lt;0, 0, '3000m + Pressure Losses Profile'!DC17/'3000m + Pressure Losses Profile'!DC21))</f>
        <v>0.70488348123997624</v>
      </c>
      <c r="DD20" s="1">
        <f>IF('3000m + Pressure Losses Profile'!DD17&gt;'3000m + Pressure Losses Profile'!DD21, 1, IF('3000m + Pressure Losses Profile'!DD17&lt;0, 0, '3000m + Pressure Losses Profile'!DD17/'3000m + Pressure Losses Profile'!DD21))</f>
        <v>0.70147163657017564</v>
      </c>
      <c r="DE20" s="1">
        <f>IF('3000m + Pressure Losses Profile'!DE17&gt;'3000m + Pressure Losses Profile'!DE21, 1, IF('3000m + Pressure Losses Profile'!DE17&lt;0, 0, '3000m + Pressure Losses Profile'!DE17/'3000m + Pressure Losses Profile'!DE21))</f>
        <v>0.69791543173402293</v>
      </c>
      <c r="DF20" s="1">
        <f>IF('3000m + Pressure Losses Profile'!DF17&gt;'3000m + Pressure Losses Profile'!DF21, 1, IF('3000m + Pressure Losses Profile'!DF17&lt;0, 0, '3000m + Pressure Losses Profile'!DF17/'3000m + Pressure Losses Profile'!DF21))</f>
        <v>0.69422989461587337</v>
      </c>
      <c r="DG20" s="1">
        <f>IF('3000m + Pressure Losses Profile'!DG17&gt;'3000m + Pressure Losses Profile'!DG21, 1, IF('3000m + Pressure Losses Profile'!DG17&lt;0, 0, '3000m + Pressure Losses Profile'!DG17/'3000m + Pressure Losses Profile'!DG21))</f>
        <v>0.69043170686371391</v>
      </c>
      <c r="DH20" s="1">
        <f>IF('3000m + Pressure Losses Profile'!DH17&gt;'3000m + Pressure Losses Profile'!DH21, 1, IF('3000m + Pressure Losses Profile'!DH17&lt;0, 0, '3000m + Pressure Losses Profile'!DH17/'3000m + Pressure Losses Profile'!DH21))</f>
        <v>0.68653927189768738</v>
      </c>
      <c r="DI20" s="1">
        <f>IF('3000m + Pressure Losses Profile'!DI17&gt;'3000m + Pressure Losses Profile'!DI21, 1, IF('3000m + Pressure Losses Profile'!DI17&lt;0, 0, '3000m + Pressure Losses Profile'!DI17/'3000m + Pressure Losses Profile'!DI21))</f>
        <v>0.68257276443548065</v>
      </c>
      <c r="DJ20" s="1">
        <f>IF('3000m + Pressure Losses Profile'!DJ17&gt;'3000m + Pressure Losses Profile'!DJ21, 1, IF('3000m + Pressure Losses Profile'!DJ17&lt;0, 0, '3000m + Pressure Losses Profile'!DJ17/'3000m + Pressure Losses Profile'!DJ21))</f>
        <v>0.67855415675923847</v>
      </c>
      <c r="DK20" s="1">
        <f>IF('3000m + Pressure Losses Profile'!DK17&gt;'3000m + Pressure Losses Profile'!DK21, 1, IF('3000m + Pressure Losses Profile'!DK17&lt;0, 0, '3000m + Pressure Losses Profile'!DK17/'3000m + Pressure Losses Profile'!DK21))</f>
        <v>0.67450721711158446</v>
      </c>
      <c r="DL20" s="1">
        <f>IF('3000m + Pressure Losses Profile'!DL17&gt;'3000m + Pressure Losses Profile'!DL21, 1, IF('3000m + Pressure Losses Profile'!DL17&lt;0, 0, '3000m + Pressure Losses Profile'!DL17/'3000m + Pressure Losses Profile'!DL21))</f>
        <v>0.67045747522984322</v>
      </c>
      <c r="DM20" s="1">
        <f>IF('3000m + Pressure Losses Profile'!DM17&gt;'3000m + Pressure Losses Profile'!DM21, 1, IF('3000m + Pressure Losses Profile'!DM17&lt;0, 0, '3000m + Pressure Losses Profile'!DM17/'3000m + Pressure Losses Profile'!DM21))</f>
        <v>0.66643215059005034</v>
      </c>
      <c r="DN20" s="1">
        <f>IF('3000m + Pressure Losses Profile'!DN17&gt;'3000m + Pressure Losses Profile'!DN21, 1, IF('3000m + Pressure Losses Profile'!DN17&lt;0, 0, '3000m + Pressure Losses Profile'!DN17/'3000m + Pressure Losses Profile'!DN21))</f>
        <v>0.66238149265316004</v>
      </c>
      <c r="DO20" s="1">
        <f>IF('3000m + Pressure Losses Profile'!DO17&gt;'3000m + Pressure Losses Profile'!DO21, 1, IF('3000m + Pressure Losses Profile'!DO17&lt;0, 0, '3000m + Pressure Losses Profile'!DO17/'3000m + Pressure Losses Profile'!DO21))</f>
        <v>0.65726664244341371</v>
      </c>
      <c r="DP20" s="1">
        <f>IF('3000m + Pressure Losses Profile'!DP17&gt;'3000m + Pressure Losses Profile'!DP21, 1, IF('3000m + Pressure Losses Profile'!DP17&lt;0, 0, '3000m + Pressure Losses Profile'!DP17/'3000m + Pressure Losses Profile'!DP21))</f>
        <v>0.65162642062855614</v>
      </c>
      <c r="DQ20" s="1">
        <f>IF('3000m + Pressure Losses Profile'!DQ17&gt;'3000m + Pressure Losses Profile'!DQ21, 1, IF('3000m + Pressure Losses Profile'!DQ17&lt;0, 0, '3000m + Pressure Losses Profile'!DQ17/'3000m + Pressure Losses Profile'!DQ21))</f>
        <v>0.64577111639109819</v>
      </c>
      <c r="DR20" s="1">
        <f>IF('3000m + Pressure Losses Profile'!DR17&gt;'3000m + Pressure Losses Profile'!DR21, 1, IF('3000m + Pressure Losses Profile'!DR17&lt;0, 0, '3000m + Pressure Losses Profile'!DR17/'3000m + Pressure Losses Profile'!DR21))</f>
        <v>0.63970054655724251</v>
      </c>
      <c r="DS20" s="1">
        <f>IF('3000m + Pressure Losses Profile'!DS17&gt;'3000m + Pressure Losses Profile'!DS21, 1, IF('3000m + Pressure Losses Profile'!DS17&lt;0, 0, '3000m + Pressure Losses Profile'!DS17/'3000m + Pressure Losses Profile'!DS21))</f>
        <v>0.63341456251064765</v>
      </c>
      <c r="DT20" s="1">
        <f>IF('3000m + Pressure Losses Profile'!DT17&gt;'3000m + Pressure Losses Profile'!DT21, 1, IF('3000m + Pressure Losses Profile'!DT17&lt;0, 0, '3000m + Pressure Losses Profile'!DT17/'3000m + Pressure Losses Profile'!DT21))</f>
        <v>0.62691304331715447</v>
      </c>
      <c r="DU20" s="1">
        <f>IF('3000m + Pressure Losses Profile'!DU17&gt;'3000m + Pressure Losses Profile'!DU21, 1, IF('3000m + Pressure Losses Profile'!DU17&lt;0, 0, '3000m + Pressure Losses Profile'!DU17/'3000m + Pressure Losses Profile'!DU21))</f>
        <v>0.62019588639104506</v>
      </c>
      <c r="DV20" s="1">
        <f>IF('3000m + Pressure Losses Profile'!DV17&gt;'3000m + Pressure Losses Profile'!DV21, 1, IF('3000m + Pressure Losses Profile'!DV17&lt;0, 0, '3000m + Pressure Losses Profile'!DV17/'3000m + Pressure Losses Profile'!DV21))</f>
        <v>0.61326299569158693</v>
      </c>
      <c r="DW20" s="1">
        <f>IF('3000m + Pressure Losses Profile'!DW17&gt;'3000m + Pressure Losses Profile'!DW21, 1, IF('3000m + Pressure Losses Profile'!DW17&lt;0, 0, '3000m + Pressure Losses Profile'!DW17/'3000m + Pressure Losses Profile'!DW21))</f>
        <v>0.60611426698477577</v>
      </c>
      <c r="DX20" s="1">
        <f>IF('3000m + Pressure Losses Profile'!DX17&gt;'3000m + Pressure Losses Profile'!DX21, 1, IF('3000m + Pressure Losses Profile'!DX17&lt;0, 0, '3000m + Pressure Losses Profile'!DX17/'3000m + Pressure Losses Profile'!DX21))</f>
        <v>0.59874957010579322</v>
      </c>
      <c r="DY20" s="1">
        <f>IF('3000m + Pressure Losses Profile'!DY17&gt;'3000m + Pressure Losses Profile'!DY21, 1, IF('3000m + Pressure Losses Profile'!DY17&lt;0, 0, '3000m + Pressure Losses Profile'!DY17/'3000m + Pressure Losses Profile'!DY21))</f>
        <v>0.59116872764009099</v>
      </c>
      <c r="DZ20" s="1">
        <f>IF('3000m + Pressure Losses Profile'!DZ17&gt;'3000m + Pressure Losses Profile'!DZ21, 1, IF('3000m + Pressure Losses Profile'!DZ17&lt;0, 0, '3000m + Pressure Losses Profile'!DZ17/'3000m + Pressure Losses Profile'!DZ21))</f>
        <v>0.5833714901080006</v>
      </c>
      <c r="EA20" s="1">
        <f>IF('3000m + Pressure Losses Profile'!EA17&gt;'3000m + Pressure Losses Profile'!EA21, 1, IF('3000m + Pressure Losses Profile'!EA17&lt;0, 0, '3000m + Pressure Losses Profile'!EA17/'3000m + Pressure Losses Profile'!EA21))</f>
        <v>0.57535750706629385</v>
      </c>
      <c r="EB20" s="1">
        <f>IF('3000m + Pressure Losses Profile'!EB17&gt;'3000m + Pressure Losses Profile'!EB21, 1, IF('3000m + Pressure Losses Profile'!EB17&lt;0, 0, '3000m + Pressure Losses Profile'!EB17/'3000m + Pressure Losses Profile'!EB21))</f>
        <v>0.56712629389326286</v>
      </c>
    </row>
    <row r="21" spans="2:133" s="1" customFormat="1" x14ac:dyDescent="0.25">
      <c r="B21" s="5">
        <v>50</v>
      </c>
      <c r="C21" s="5"/>
      <c r="D21" s="1">
        <f>IF('3000m + Pressure Losses Profile'!D18&gt;'3000m + Pressure Losses Profile'!D22, 1, IF('3000m + Pressure Losses Profile'!D18&lt;0, 0, '3000m + Pressure Losses Profile'!D18/'3000m + Pressure Losses Profile'!D22))</f>
        <v>0</v>
      </c>
      <c r="E21" s="1">
        <f>IF('3000m + Pressure Losses Profile'!E18&gt;'3000m + Pressure Losses Profile'!E22, 1, IF('3000m + Pressure Losses Profile'!E18&lt;0, 0, '3000m + Pressure Losses Profile'!E18/'3000m + Pressure Losses Profile'!E22))</f>
        <v>0</v>
      </c>
      <c r="F21" s="1">
        <f>IF('3000m + Pressure Losses Profile'!F18&gt;'3000m + Pressure Losses Profile'!F22, 1, IF('3000m + Pressure Losses Profile'!F18&lt;0, 0, '3000m + Pressure Losses Profile'!F18/'3000m + Pressure Losses Profile'!F22))</f>
        <v>0</v>
      </c>
      <c r="G21" s="1">
        <f>IF('3000m + Pressure Losses Profile'!G18&gt;'3000m + Pressure Losses Profile'!G22, 1, IF('3000m + Pressure Losses Profile'!G18&lt;0, 0, '3000m + Pressure Losses Profile'!G18/'3000m + Pressure Losses Profile'!G22))</f>
        <v>0</v>
      </c>
      <c r="H21" s="1">
        <f>IF('3000m + Pressure Losses Profile'!H18&gt;'3000m + Pressure Losses Profile'!H22, 1, IF('3000m + Pressure Losses Profile'!H18&lt;0, 0, '3000m + Pressure Losses Profile'!H18/'3000m + Pressure Losses Profile'!H22))</f>
        <v>0</v>
      </c>
      <c r="I21" s="1">
        <f>IF('3000m + Pressure Losses Profile'!I18&gt;'3000m + Pressure Losses Profile'!I22, 1, IF('3000m + Pressure Losses Profile'!I18&lt;0, 0, '3000m + Pressure Losses Profile'!I18/'3000m + Pressure Losses Profile'!I22))</f>
        <v>0</v>
      </c>
      <c r="J21" s="1">
        <f>IF('3000m + Pressure Losses Profile'!J18&gt;'3000m + Pressure Losses Profile'!J22, 1, IF('3000m + Pressure Losses Profile'!J18&lt;0, 0, '3000m + Pressure Losses Profile'!J18/'3000m + Pressure Losses Profile'!J22))</f>
        <v>0</v>
      </c>
      <c r="K21" s="1">
        <f>IF('3000m + Pressure Losses Profile'!K18&gt;'3000m + Pressure Losses Profile'!K22, 1, IF('3000m + Pressure Losses Profile'!K18&lt;0, 0, '3000m + Pressure Losses Profile'!K18/'3000m + Pressure Losses Profile'!K22))</f>
        <v>0</v>
      </c>
      <c r="L21" s="1">
        <f>IF('3000m + Pressure Losses Profile'!L18&gt;'3000m + Pressure Losses Profile'!L22, 1, IF('3000m + Pressure Losses Profile'!L18&lt;0, 0, '3000m + Pressure Losses Profile'!L18/'3000m + Pressure Losses Profile'!L22))</f>
        <v>0</v>
      </c>
      <c r="M21" s="1">
        <f>IF('3000m + Pressure Losses Profile'!M18&gt;'3000m + Pressure Losses Profile'!M22, 1, IF('3000m + Pressure Losses Profile'!M18&lt;0, 0, '3000m + Pressure Losses Profile'!M18/'3000m + Pressure Losses Profile'!M22))</f>
        <v>2.9222432346703481E-2</v>
      </c>
      <c r="N21" s="1">
        <f>IF('3000m + Pressure Losses Profile'!N18&gt;'3000m + Pressure Losses Profile'!N22, 1, IF('3000m + Pressure Losses Profile'!N18&lt;0, 0, '3000m + Pressure Losses Profile'!N18/'3000m + Pressure Losses Profile'!N22))</f>
        <v>7.5612135508447698E-2</v>
      </c>
      <c r="O21" s="1">
        <f>IF('3000m + Pressure Losses Profile'!O18&gt;'3000m + Pressure Losses Profile'!O22, 1, IF('3000m + Pressure Losses Profile'!O18&lt;0, 0, '3000m + Pressure Losses Profile'!O18/'3000m + Pressure Losses Profile'!O22))</f>
        <v>0.11369974123013739</v>
      </c>
      <c r="P21" s="1">
        <f>IF('3000m + Pressure Losses Profile'!P18&gt;'3000m + Pressure Losses Profile'!P22, 1, IF('3000m + Pressure Losses Profile'!P18&lt;0, 0, '3000m + Pressure Losses Profile'!P18/'3000m + Pressure Losses Profile'!P22))</f>
        <v>0.14577708790092425</v>
      </c>
      <c r="Q21" s="1">
        <f>IF('3000m + Pressure Losses Profile'!Q18&gt;'3000m + Pressure Losses Profile'!Q22, 1, IF('3000m + Pressure Losses Profile'!Q18&lt;0, 0, '3000m + Pressure Losses Profile'!Q18/'3000m + Pressure Losses Profile'!Q22))</f>
        <v>0.17339388916608273</v>
      </c>
      <c r="R21" s="1">
        <f>IF('3000m + Pressure Losses Profile'!R18&gt;'3000m + Pressure Losses Profile'!R22, 1, IF('3000m + Pressure Losses Profile'!R18&lt;0, 0, '3000m + Pressure Losses Profile'!R18/'3000m + Pressure Losses Profile'!R22))</f>
        <v>0.19762764795844856</v>
      </c>
      <c r="S21" s="1">
        <f>IF('3000m + Pressure Losses Profile'!S18&gt;'3000m + Pressure Losses Profile'!S22, 1, IF('3000m + Pressure Losses Profile'!S18&lt;0, 0, '3000m + Pressure Losses Profile'!S18/'3000m + Pressure Losses Profile'!S22))</f>
        <v>0.21924556274538412</v>
      </c>
      <c r="T21" s="1">
        <f>IF('3000m + Pressure Losses Profile'!T18&gt;'3000m + Pressure Losses Profile'!T22, 1, IF('3000m + Pressure Losses Profile'!T18&lt;0, 0, '3000m + Pressure Losses Profile'!T18/'3000m + Pressure Losses Profile'!T22))</f>
        <v>0.23880519395205169</v>
      </c>
      <c r="U21" s="1">
        <f>IF('3000m + Pressure Losses Profile'!U18&gt;'3000m + Pressure Losses Profile'!U22, 1, IF('3000m + Pressure Losses Profile'!U18&lt;0, 0, '3000m + Pressure Losses Profile'!U18/'3000m + Pressure Losses Profile'!U22))</f>
        <v>0.25671902963339988</v>
      </c>
      <c r="V21" s="1">
        <f>IF('3000m + Pressure Losses Profile'!V18&gt;'3000m + Pressure Losses Profile'!V22, 1, IF('3000m + Pressure Losses Profile'!V18&lt;0, 0, '3000m + Pressure Losses Profile'!V18/'3000m + Pressure Losses Profile'!V22))</f>
        <v>0.27329703825385088</v>
      </c>
      <c r="W21" s="1">
        <f>IF('3000m + Pressure Losses Profile'!W18&gt;'3000m + Pressure Losses Profile'!W22, 1, IF('3000m + Pressure Losses Profile'!W18&lt;0, 0, '3000m + Pressure Losses Profile'!W18/'3000m + Pressure Losses Profile'!W22))</f>
        <v>0.28877539494650395</v>
      </c>
      <c r="X21" s="1">
        <f>IF('3000m + Pressure Losses Profile'!X18&gt;'3000m + Pressure Losses Profile'!X22, 1, IF('3000m + Pressure Losses Profile'!X18&lt;0, 0, '3000m + Pressure Losses Profile'!X18/'3000m + Pressure Losses Profile'!X22))</f>
        <v>0.3033362914273755</v>
      </c>
      <c r="Y21" s="1">
        <f>IF('3000m + Pressure Losses Profile'!Y18&gt;'3000m + Pressure Losses Profile'!Y22, 1, IF('3000m + Pressure Losses Profile'!Y18&lt;0, 0, '3000m + Pressure Losses Profile'!Y18/'3000m + Pressure Losses Profile'!Y22))</f>
        <v>0.31712185891393163</v>
      </c>
      <c r="Z21" s="1">
        <f>IF('3000m + Pressure Losses Profile'!Z18&gt;'3000m + Pressure Losses Profile'!Z22, 1, IF('3000m + Pressure Losses Profile'!Z18&lt;0, 0, '3000m + Pressure Losses Profile'!Z18/'3000m + Pressure Losses Profile'!Z22))</f>
        <v>0.33024411936980513</v>
      </c>
      <c r="AA21" s="1">
        <f>IF('3000m + Pressure Losses Profile'!AA18&gt;'3000m + Pressure Losses Profile'!AA22, 1, IF('3000m + Pressure Losses Profile'!AA18&lt;0, 0, '3000m + Pressure Losses Profile'!AA18/'3000m + Pressure Losses Profile'!AA22))</f>
        <v>0.34279220452654946</v>
      </c>
      <c r="AB21" s="1">
        <f>IF('3000m + Pressure Losses Profile'!AB18&gt;'3000m + Pressure Losses Profile'!AB22, 1, IF('3000m + Pressure Losses Profile'!AB18&lt;0, 0, '3000m + Pressure Losses Profile'!AB18/'3000m + Pressure Losses Profile'!AB22))</f>
        <v>0.35483766022695662</v>
      </c>
      <c r="AC21" s="1">
        <f>IF('3000m + Pressure Losses Profile'!AC18&gt;'3000m + Pressure Losses Profile'!AC22, 1, IF('3000m + Pressure Losses Profile'!AC18&lt;0, 0, '3000m + Pressure Losses Profile'!AC18/'3000m + Pressure Losses Profile'!AC22))</f>
        <v>0.36643838668859502</v>
      </c>
      <c r="AD21" s="1">
        <f>IF('3000m + Pressure Losses Profile'!AD18&gt;'3000m + Pressure Losses Profile'!AD22, 1, IF('3000m + Pressure Losses Profile'!AD18&lt;0, 0, '3000m + Pressure Losses Profile'!AD18/'3000m + Pressure Losses Profile'!AD22))</f>
        <v>0.37764159191640173</v>
      </c>
      <c r="AE21" s="1">
        <f>IF('3000m + Pressure Losses Profile'!AE18&gt;'3000m + Pressure Losses Profile'!AE22, 1, IF('3000m + Pressure Losses Profile'!AE18&lt;0, 0, '3000m + Pressure Losses Profile'!AE18/'3000m + Pressure Losses Profile'!AE22))</f>
        <v>0.38848602195619814</v>
      </c>
      <c r="AF21" s="1">
        <f>IF('3000m + Pressure Losses Profile'!AF18&gt;'3000m + Pressure Losses Profile'!AF22, 1, IF('3000m + Pressure Losses Profile'!AF18&lt;0, 0, '3000m + Pressure Losses Profile'!AF18/'3000m + Pressure Losses Profile'!AF22))</f>
        <v>0.39900365594925624</v>
      </c>
      <c r="AG21" s="1">
        <f>IF('3000m + Pressure Losses Profile'!AG18&gt;'3000m + Pressure Losses Profile'!AG22, 1, IF('3000m + Pressure Losses Profile'!AG18&lt;0, 0, '3000m + Pressure Losses Profile'!AG18/'3000m + Pressure Losses Profile'!AG22))</f>
        <v>0.40922100253324556</v>
      </c>
      <c r="AH21" s="1">
        <f>IF('3000m + Pressure Losses Profile'!AH18&gt;'3000m + Pressure Losses Profile'!AH22, 1, IF('3000m + Pressure Losses Profile'!AH18&lt;0, 0, '3000m + Pressure Losses Profile'!AH18/'3000m + Pressure Losses Profile'!AH22))</f>
        <v>0.41916009895303902</v>
      </c>
      <c r="AI21" s="1">
        <f>IF('3000m + Pressure Losses Profile'!AI18&gt;'3000m + Pressure Losses Profile'!AI22, 1, IF('3000m + Pressure Losses Profile'!AI18&lt;0, 0, '3000m + Pressure Losses Profile'!AI18/'3000m + Pressure Losses Profile'!AI22))</f>
        <v>0.42883928894860357</v>
      </c>
      <c r="AJ21" s="1">
        <f>IF('3000m + Pressure Losses Profile'!AJ18&gt;'3000m + Pressure Losses Profile'!AJ22, 1, IF('3000m + Pressure Losses Profile'!AJ18&lt;0, 0, '3000m + Pressure Losses Profile'!AJ18/'3000m + Pressure Losses Profile'!AJ22))</f>
        <v>0.43827383701068667</v>
      </c>
      <c r="AK21" s="1">
        <f>IF('3000m + Pressure Losses Profile'!AK18&gt;'3000m + Pressure Losses Profile'!AK22, 1, IF('3000m + Pressure Losses Profile'!AK18&lt;0, 0, '3000m + Pressure Losses Profile'!AK18/'3000m + Pressure Losses Profile'!AK22))</f>
        <v>0.44747642245522951</v>
      </c>
      <c r="AL21" s="1">
        <f>IF('3000m + Pressure Losses Profile'!AL18&gt;'3000m + Pressure Losses Profile'!AL22, 1, IF('3000m + Pressure Losses Profile'!AL18&lt;0, 0, '3000m + Pressure Losses Profile'!AL18/'3000m + Pressure Losses Profile'!AL22))</f>
        <v>0.45645754528397103</v>
      </c>
      <c r="AM21" s="1">
        <f>IF('3000m + Pressure Losses Profile'!AM18&gt;'3000m + Pressure Losses Profile'!AM22, 1, IF('3000m + Pressure Losses Profile'!AM18&lt;0, 0, '3000m + Pressure Losses Profile'!AM18/'3000m + Pressure Losses Profile'!AM22))</f>
        <v>0.4652258665914365</v>
      </c>
      <c r="AN21" s="1">
        <f>IF('3000m + Pressure Losses Profile'!AN18&gt;'3000m + Pressure Losses Profile'!AN22, 1, IF('3000m + Pressure Losses Profile'!AN18&lt;0, 0, '3000m + Pressure Losses Profile'!AN18/'3000m + Pressure Losses Profile'!AN22))</f>
        <v>0.47378849875499623</v>
      </c>
      <c r="AO21" s="1">
        <f>IF('3000m + Pressure Losses Profile'!AO18&gt;'3000m + Pressure Losses Profile'!AO22, 1, IF('3000m + Pressure Losses Profile'!AO18&lt;0, 0, '3000m + Pressure Losses Profile'!AO18/'3000m + Pressure Losses Profile'!AO22))</f>
        <v>0.48215125482737137</v>
      </c>
      <c r="AP21" s="1">
        <f>IF('3000m + Pressure Losses Profile'!AP18&gt;'3000m + Pressure Losses Profile'!AP22, 1, IF('3000m + Pressure Losses Profile'!AP18&lt;0, 0, '3000m + Pressure Losses Profile'!AP18/'3000m + Pressure Losses Profile'!AP22))</f>
        <v>0.49031886225586752</v>
      </c>
      <c r="AQ21" s="1">
        <f>IF('3000m + Pressure Losses Profile'!AQ18&gt;'3000m + Pressure Losses Profile'!AQ22, 1, IF('3000m + Pressure Losses Profile'!AQ18&lt;0, 0, '3000m + Pressure Losses Profile'!AQ18/'3000m + Pressure Losses Profile'!AQ22))</f>
        <v>0.49829514336799674</v>
      </c>
      <c r="AR21" s="1">
        <f>IF('3000m + Pressure Losses Profile'!AR18&gt;'3000m + Pressure Losses Profile'!AR22, 1, IF('3000m + Pressure Losses Profile'!AR18&lt;0, 0, '3000m + Pressure Losses Profile'!AR18/'3000m + Pressure Losses Profile'!AR22))</f>
        <v>0.50608662420234229</v>
      </c>
      <c r="AS21" s="1">
        <f>IF('3000m + Pressure Losses Profile'!AS18&gt;'3000m + Pressure Losses Profile'!AS22, 1, IF('3000m + Pressure Losses Profile'!AS18&lt;0, 0, '3000m + Pressure Losses Profile'!AS18/'3000m + Pressure Losses Profile'!AS22))</f>
        <v>0.51386572707912359</v>
      </c>
      <c r="AT21" s="1">
        <f>IF('3000m + Pressure Losses Profile'!AT18&gt;'3000m + Pressure Losses Profile'!AT22, 1, IF('3000m + Pressure Losses Profile'!AT18&lt;0, 0, '3000m + Pressure Losses Profile'!AT18/'3000m + Pressure Losses Profile'!AT22))</f>
        <v>0.52159554991045676</v>
      </c>
      <c r="AU21" s="1">
        <f>IF('3000m + Pressure Losses Profile'!AU18&gt;'3000m + Pressure Losses Profile'!AU22, 1, IF('3000m + Pressure Losses Profile'!AU18&lt;0, 0, '3000m + Pressure Losses Profile'!AU18/'3000m + Pressure Losses Profile'!AU22))</f>
        <v>0.52920254568977765</v>
      </c>
      <c r="AV21" s="1">
        <f>IF('3000m + Pressure Losses Profile'!AV18&gt;'3000m + Pressure Losses Profile'!AV22, 1, IF('3000m + Pressure Losses Profile'!AV18&lt;0, 0, '3000m + Pressure Losses Profile'!AV18/'3000m + Pressure Losses Profile'!AV22))</f>
        <v>0.53669072876207213</v>
      </c>
      <c r="AW21" s="1">
        <f>IF('3000m + Pressure Losses Profile'!AW18&gt;'3000m + Pressure Losses Profile'!AW22, 1, IF('3000m + Pressure Losses Profile'!AW18&lt;0, 0, '3000m + Pressure Losses Profile'!AW18/'3000m + Pressure Losses Profile'!AW22))</f>
        <v>0.54406399875062816</v>
      </c>
      <c r="AX21" s="1">
        <f>IF('3000m + Pressure Losses Profile'!AX18&gt;'3000m + Pressure Losses Profile'!AX22, 1, IF('3000m + Pressure Losses Profile'!AX18&lt;0, 0, '3000m + Pressure Losses Profile'!AX18/'3000m + Pressure Losses Profile'!AX22))</f>
        <v>0.55132614410584035</v>
      </c>
      <c r="AY21" s="1">
        <f>IF('3000m + Pressure Losses Profile'!AY18&gt;'3000m + Pressure Losses Profile'!AY22, 1, IF('3000m + Pressure Losses Profile'!AY18&lt;0, 0, '3000m + Pressure Losses Profile'!AY18/'3000m + Pressure Losses Profile'!AY22))</f>
        <v>0.55848083040830987</v>
      </c>
      <c r="AZ21" s="1">
        <f>IF('3000m + Pressure Losses Profile'!AZ18&gt;'3000m + Pressure Losses Profile'!AZ22, 1, IF('3000m + Pressure Losses Profile'!AZ18&lt;0, 0, '3000m + Pressure Losses Profile'!AZ18/'3000m + Pressure Losses Profile'!AZ22))</f>
        <v>0.56553157666194587</v>
      </c>
      <c r="BA21" s="1">
        <f>IF('3000m + Pressure Losses Profile'!BA18&gt;'3000m + Pressure Losses Profile'!BA22, 1, IF('3000m + Pressure Losses Profile'!BA18&lt;0, 0, '3000m + Pressure Losses Profile'!BA18/'3000m + Pressure Losses Profile'!BA22))</f>
        <v>0.57248172301689471</v>
      </c>
      <c r="BB21" s="1">
        <f>IF('3000m + Pressure Losses Profile'!BB18&gt;'3000m + Pressure Losses Profile'!BB22, 1, IF('3000m + Pressure Losses Profile'!BB18&lt;0, 0, '3000m + Pressure Losses Profile'!BB18/'3000m + Pressure Losses Profile'!BB22))</f>
        <v>0.57933439336159653</v>
      </c>
      <c r="BC21" s="1">
        <f>IF('3000m + Pressure Losses Profile'!BC18&gt;'3000m + Pressure Losses Profile'!BC22, 1, IF('3000m + Pressure Losses Profile'!BC18&lt;0, 0, '3000m + Pressure Losses Profile'!BC18/'3000m + Pressure Losses Profile'!BC22))</f>
        <v>0.58609245618522299</v>
      </c>
      <c r="BD21" s="1">
        <f>IF('3000m + Pressure Losses Profile'!BD18&gt;'3000m + Pressure Losses Profile'!BD22, 1, IF('3000m + Pressure Losses Profile'!BD18&lt;0, 0, '3000m + Pressure Losses Profile'!BD18/'3000m + Pressure Losses Profile'!BD22))</f>
        <v>0.59275848674856291</v>
      </c>
      <c r="BE21" s="1">
        <f>IF('3000m + Pressure Losses Profile'!BE18&gt;'3000m + Pressure Losses Profile'!BE22, 1, IF('3000m + Pressure Losses Profile'!BE18&lt;0, 0, '3000m + Pressure Losses Profile'!BE18/'3000m + Pressure Losses Profile'!BE22))</f>
        <v>0.59933473312733532</v>
      </c>
      <c r="BF21" s="1">
        <f>IF('3000m + Pressure Losses Profile'!BF18&gt;'3000m + Pressure Losses Profile'!BF22, 1, IF('3000m + Pressure Losses Profile'!BF18&lt;0, 0, '3000m + Pressure Losses Profile'!BF18/'3000m + Pressure Losses Profile'!BF22))</f>
        <v>0.60582308798367313</v>
      </c>
      <c r="BG21" s="1">
        <f>IF('3000m + Pressure Losses Profile'!BG18&gt;'3000m + Pressure Losses Profile'!BG22, 1, IF('3000m + Pressure Losses Profile'!BG18&lt;0, 0, '3000m + Pressure Losses Profile'!BG18/'3000m + Pressure Losses Profile'!BG22))</f>
        <v>0.61222506709392388</v>
      </c>
      <c r="BH21" s="1">
        <f>IF('3000m + Pressure Losses Profile'!BH18&gt;'3000m + Pressure Losses Profile'!BH22, 1, IF('3000m + Pressure Losses Profile'!BH18&lt;0, 0, '3000m + Pressure Losses Profile'!BH18/'3000m + Pressure Losses Profile'!BH22))</f>
        <v>0.61854179487731298</v>
      </c>
      <c r="BI21" s="1">
        <f>IF('3000m + Pressure Losses Profile'!BI18&gt;'3000m + Pressure Losses Profile'!BI22, 1, IF('3000m + Pressure Losses Profile'!BI18&lt;0, 0, '3000m + Pressure Losses Profile'!BI18/'3000m + Pressure Losses Profile'!BI22))</f>
        <v>0.62477399641834985</v>
      </c>
      <c r="BJ21" s="1">
        <f>IF('3000m + Pressure Losses Profile'!BJ18&gt;'3000m + Pressure Losses Profile'!BJ22, 1, IF('3000m + Pressure Losses Profile'!BJ18&lt;0, 0, '3000m + Pressure Losses Profile'!BJ18/'3000m + Pressure Losses Profile'!BJ22))</f>
        <v>0.63092199502278068</v>
      </c>
      <c r="BK21" s="1">
        <f>IF('3000m + Pressure Losses Profile'!BK18&gt;'3000m + Pressure Losses Profile'!BK22, 1, IF('3000m + Pressure Losses Profile'!BK18&lt;0, 0, '3000m + Pressure Losses Profile'!BK18/'3000m + Pressure Losses Profile'!BK22))</f>
        <v>0.63915896144659179</v>
      </c>
      <c r="BL21" s="1">
        <f>IF('3000m + Pressure Losses Profile'!BL18&gt;'3000m + Pressure Losses Profile'!BL22, 1, IF('3000m + Pressure Losses Profile'!BL18&lt;0, 0, '3000m + Pressure Losses Profile'!BL18/'3000m + Pressure Losses Profile'!BL22))</f>
        <v>0.64923034006545099</v>
      </c>
      <c r="BM21" s="1">
        <f>IF('3000m + Pressure Losses Profile'!BM18&gt;'3000m + Pressure Losses Profile'!BM22, 1, IF('3000m + Pressure Losses Profile'!BM18&lt;0, 0, '3000m + Pressure Losses Profile'!BM18/'3000m + Pressure Losses Profile'!BM22))</f>
        <v>0.65885912821075976</v>
      </c>
      <c r="BN21" s="1">
        <f>IF('3000m + Pressure Losses Profile'!BN18&gt;'3000m + Pressure Losses Profile'!BN22, 1, IF('3000m + Pressure Losses Profile'!BN18&lt;0, 0, '3000m + Pressure Losses Profile'!BN18/'3000m + Pressure Losses Profile'!BN22))</f>
        <v>0.66806157686280498</v>
      </c>
      <c r="BO21" s="1">
        <f>IF('3000m + Pressure Losses Profile'!BO18&gt;'3000m + Pressure Losses Profile'!BO22, 1, IF('3000m + Pressure Losses Profile'!BO18&lt;0, 0, '3000m + Pressure Losses Profile'!BO18/'3000m + Pressure Losses Profile'!BO22))</f>
        <v>0.67685300400183612</v>
      </c>
      <c r="BP21" s="1">
        <f>IF('3000m + Pressure Losses Profile'!BP18&gt;'3000m + Pressure Losses Profile'!BP22, 1, IF('3000m + Pressure Losses Profile'!BP18&lt;0, 0, '3000m + Pressure Losses Profile'!BP18/'3000m + Pressure Losses Profile'!BP22))</f>
        <v>0.68524790981736683</v>
      </c>
      <c r="BQ21" s="1">
        <f>IF('3000m + Pressure Losses Profile'!BQ18&gt;'3000m + Pressure Losses Profile'!BQ22, 1, IF('3000m + Pressure Losses Profile'!BQ18&lt;0, 0, '3000m + Pressure Losses Profile'!BQ18/'3000m + Pressure Losses Profile'!BQ22))</f>
        <v>0.69326002878420934</v>
      </c>
      <c r="BR21" s="1">
        <f>IF('3000m + Pressure Losses Profile'!BR18&gt;'3000m + Pressure Losses Profile'!BR22, 1, IF('3000m + Pressure Losses Profile'!BR18&lt;0, 0, '3000m + Pressure Losses Profile'!BR18/'3000m + Pressure Losses Profile'!BR22))</f>
        <v>0.70090237773578645</v>
      </c>
      <c r="BS21" s="1">
        <f>IF('3000m + Pressure Losses Profile'!BS18&gt;'3000m + Pressure Losses Profile'!BS22, 1, IF('3000m + Pressure Losses Profile'!BS18&lt;0, 0, '3000m + Pressure Losses Profile'!BS18/'3000m + Pressure Losses Profile'!BS22))</f>
        <v>0.70818730034192301</v>
      </c>
      <c r="BT21" s="1">
        <f>IF('3000m + Pressure Losses Profile'!BT18&gt;'3000m + Pressure Losses Profile'!BT22, 1, IF('3000m + Pressure Losses Profile'!BT18&lt;0, 0, '3000m + Pressure Losses Profile'!BT18/'3000m + Pressure Losses Profile'!BT22))</f>
        <v>0.71512650831696623</v>
      </c>
      <c r="BU21" s="1">
        <f>IF('3000m + Pressure Losses Profile'!BU18&gt;'3000m + Pressure Losses Profile'!BU22, 1, IF('3000m + Pressure Losses Profile'!BU18&lt;0, 0, '3000m + Pressure Losses Profile'!BU18/'3000m + Pressure Losses Profile'!BU22))</f>
        <v>0.72173111975500182</v>
      </c>
      <c r="BV21" s="1">
        <f>IF('3000m + Pressure Losses Profile'!BV18&gt;'3000m + Pressure Losses Profile'!BV22, 1, IF('3000m + Pressure Losses Profile'!BV18&lt;0, 0, '3000m + Pressure Losses Profile'!BV18/'3000m + Pressure Losses Profile'!BV22))</f>
        <v>0.72802143763126659</v>
      </c>
      <c r="BW21" s="1">
        <f>IF('3000m + Pressure Losses Profile'!BW18&gt;'3000m + Pressure Losses Profile'!BW22, 1, IF('3000m + Pressure Losses Profile'!BW18&lt;0, 0, '3000m + Pressure Losses Profile'!BW18/'3000m + Pressure Losses Profile'!BW22))</f>
        <v>0.73403524791325314</v>
      </c>
      <c r="BX21" s="1">
        <f>IF('3000m + Pressure Losses Profile'!BX18&gt;'3000m + Pressure Losses Profile'!BX22, 1, IF('3000m + Pressure Losses Profile'!BX18&lt;0, 0, '3000m + Pressure Losses Profile'!BX18/'3000m + Pressure Losses Profile'!BX22))</f>
        <v>0.73975137447017514</v>
      </c>
      <c r="BY21" s="1">
        <f>IF('3000m + Pressure Losses Profile'!BY18&gt;'3000m + Pressure Losses Profile'!BY22, 1, IF('3000m + Pressure Losses Profile'!BY18&lt;0, 0, '3000m + Pressure Losses Profile'!BY18/'3000m + Pressure Losses Profile'!BY22))</f>
        <v>0.74517314956652958</v>
      </c>
      <c r="BZ21" s="1">
        <f>IF('3000m + Pressure Losses Profile'!BZ18&gt;'3000m + Pressure Losses Profile'!BZ22, 1, IF('3000m + Pressure Losses Profile'!BZ18&lt;0, 0, '3000m + Pressure Losses Profile'!BZ18/'3000m + Pressure Losses Profile'!BZ22))</f>
        <v>0.75030666587045292</v>
      </c>
      <c r="CA21" s="1">
        <f>IF('3000m + Pressure Losses Profile'!CA18&gt;'3000m + Pressure Losses Profile'!CA22, 1, IF('3000m + Pressure Losses Profile'!CA18&lt;0, 0, '3000m + Pressure Losses Profile'!CA18/'3000m + Pressure Losses Profile'!CA22))</f>
        <v>0.75515770991486053</v>
      </c>
      <c r="CB21" s="1">
        <f>IF('3000m + Pressure Losses Profile'!CB18&gt;'3000m + Pressure Losses Profile'!CB22, 1, IF('3000m + Pressure Losses Profile'!CB18&lt;0, 0, '3000m + Pressure Losses Profile'!CB18/'3000m + Pressure Losses Profile'!CB22))</f>
        <v>0.75973178275260878</v>
      </c>
      <c r="CC21" s="1">
        <f>IF('3000m + Pressure Losses Profile'!CC18&gt;'3000m + Pressure Losses Profile'!CC22, 1, IF('3000m + Pressure Losses Profile'!CC18&lt;0, 0, '3000m + Pressure Losses Profile'!CC18/'3000m + Pressure Losses Profile'!CC22))</f>
        <v>0.76403412052410713</v>
      </c>
      <c r="CD21" s="1">
        <f>IF('3000m + Pressure Losses Profile'!CD18&gt;'3000m + Pressure Losses Profile'!CD22, 1, IF('3000m + Pressure Losses Profile'!CD18&lt;0, 0, '3000m + Pressure Losses Profile'!CD18/'3000m + Pressure Losses Profile'!CD22))</f>
        <v>0.76806971507093302</v>
      </c>
      <c r="CE21" s="1">
        <f>IF('3000m + Pressure Losses Profile'!CE18&gt;'3000m + Pressure Losses Profile'!CE22, 1, IF('3000m + Pressure Losses Profile'!CE18&lt;0, 0, '3000m + Pressure Losses Profile'!CE18/'3000m + Pressure Losses Profile'!CE22))</f>
        <v>0.77184333477469969</v>
      </c>
      <c r="CF21" s="1">
        <f>IF('3000m + Pressure Losses Profile'!CF18&gt;'3000m + Pressure Losses Profile'!CF22, 1, IF('3000m + Pressure Losses Profile'!CF18&lt;0, 0, '3000m + Pressure Losses Profile'!CF18/'3000m + Pressure Losses Profile'!CF22))</f>
        <v>0.77535954581051636</v>
      </c>
      <c r="CG21" s="1">
        <f>IF('3000m + Pressure Losses Profile'!CG18&gt;'3000m + Pressure Losses Profile'!CG22, 1, IF('3000m + Pressure Losses Profile'!CG18&lt;0, 0, '3000m + Pressure Losses Profile'!CG18/'3000m + Pressure Losses Profile'!CG22))</f>
        <v>0.77862273404717897</v>
      </c>
      <c r="CH21" s="1">
        <f>IF('3000m + Pressure Losses Profile'!CH18&gt;'3000m + Pressure Losses Profile'!CH22, 1, IF('3000m + Pressure Losses Profile'!CH18&lt;0, 0, '3000m + Pressure Losses Profile'!CH18/'3000m + Pressure Losses Profile'!CH22))</f>
        <v>0.78163712782562667</v>
      </c>
      <c r="CI21" s="1">
        <f>IF('3000m + Pressure Losses Profile'!CI18&gt;'3000m + Pressure Losses Profile'!CI22, 1, IF('3000m + Pressure Losses Profile'!CI18&lt;0, 0, '3000m + Pressure Losses Profile'!CI18/'3000m + Pressure Losses Profile'!CI22))</f>
        <v>0.7844068218406518</v>
      </c>
      <c r="CJ21" s="1">
        <f>IF('3000m + Pressure Losses Profile'!CJ18&gt;'3000m + Pressure Losses Profile'!CJ22, 1, IF('3000m + Pressure Losses Profile'!CJ18&lt;0, 0, '3000m + Pressure Losses Profile'!CJ18/'3000m + Pressure Losses Profile'!CJ22))</f>
        <v>0.78693580238083383</v>
      </c>
      <c r="CK21" s="1">
        <f>IF('3000m + Pressure Losses Profile'!CK18&gt;'3000m + Pressure Losses Profile'!CK22, 1, IF('3000m + Pressure Losses Profile'!CK18&lt;0, 0, '3000m + Pressure Losses Profile'!CK18/'3000m + Pressure Losses Profile'!CK22))</f>
        <v>0.78922797413450418</v>
      </c>
      <c r="CL21" s="1">
        <f>IF('3000m + Pressure Losses Profile'!CL18&gt;'3000m + Pressure Losses Profile'!CL22, 1, IF('3000m + Pressure Losses Profile'!CL18&lt;0, 0, '3000m + Pressure Losses Profile'!CL18/'3000m + Pressure Losses Profile'!CL22))</f>
        <v>0.79128718879707594</v>
      </c>
      <c r="CM21" s="1">
        <f>IF('3000m + Pressure Losses Profile'!CM18&gt;'3000m + Pressure Losses Profile'!CM22, 1, IF('3000m + Pressure Losses Profile'!CM18&lt;0, 0, '3000m + Pressure Losses Profile'!CM18/'3000m + Pressure Losses Profile'!CM22))</f>
        <v>0.79311727567229207</v>
      </c>
      <c r="CN21" s="1">
        <f>IF('3000m + Pressure Losses Profile'!CN18&gt;'3000m + Pressure Losses Profile'!CN22, 1, IF('3000m + Pressure Losses Profile'!CN18&lt;0, 0, '3000m + Pressure Losses Profile'!CN18/'3000m + Pressure Losses Profile'!CN22))</f>
        <v>0.79472207445200405</v>
      </c>
      <c r="CO21" s="1">
        <f>IF('3000m + Pressure Losses Profile'!CO18&gt;'3000m + Pressure Losses Profile'!CO22, 1, IF('3000m + Pressure Losses Profile'!CO18&lt;0, 0, '3000m + Pressure Losses Profile'!CO18/'3000m + Pressure Losses Profile'!CO22))</f>
        <v>0.79610547035745471</v>
      </c>
      <c r="CP21" s="1">
        <f>IF('3000m + Pressure Losses Profile'!CP18&gt;'3000m + Pressure Losses Profile'!CP22, 1, IF('3000m + Pressure Losses Profile'!CP18&lt;0, 0, '3000m + Pressure Losses Profile'!CP18/'3000m + Pressure Losses Profile'!CP22))</f>
        <v>0.79727143174415371</v>
      </c>
      <c r="CQ21" s="1">
        <f>IF('3000m + Pressure Losses Profile'!CQ18&gt;'3000m + Pressure Losses Profile'!CQ22, 1, IF('3000m + Pressure Losses Profile'!CQ18&lt;0, 0, '3000m + Pressure Losses Profile'!CQ18/'3000m + Pressure Losses Profile'!CQ22))</f>
        <v>0.79822405029890442</v>
      </c>
      <c r="CR21" s="1">
        <f>IF('3000m + Pressure Losses Profile'!CR18&gt;'3000m + Pressure Losses Profile'!CR22, 1, IF('3000m + Pressure Losses Profile'!CR18&lt;0, 0, '3000m + Pressure Losses Profile'!CR18/'3000m + Pressure Losses Profile'!CR22))</f>
        <v>0.7989675838660838</v>
      </c>
      <c r="CS21" s="1">
        <f>IF('3000m + Pressure Losses Profile'!CS18&gt;'3000m + Pressure Losses Profile'!CS22, 1, IF('3000m + Pressure Losses Profile'!CS18&lt;0, 0, '3000m + Pressure Losses Profile'!CS18/'3000m + Pressure Losses Profile'!CS22))</f>
        <v>0.79950650191243011</v>
      </c>
      <c r="CT21" s="1">
        <f>IF('3000m + Pressure Losses Profile'!CT18&gt;'3000m + Pressure Losses Profile'!CT22, 1, IF('3000m + Pressure Losses Profile'!CT18&lt;0, 0, '3000m + Pressure Losses Profile'!CT18/'3000m + Pressure Losses Profile'!CT22))</f>
        <v>0.79984553356296906</v>
      </c>
      <c r="CU21" s="1">
        <f>IF('3000m + Pressure Losses Profile'!CU18&gt;'3000m + Pressure Losses Profile'!CU22, 1, IF('3000m + Pressure Losses Profile'!CU18&lt;0, 0, '3000m + Pressure Losses Profile'!CU18/'3000m + Pressure Losses Profile'!CU22))</f>
        <v>0.79998971806544972</v>
      </c>
      <c r="CV21" s="1">
        <f>IF('3000m + Pressure Losses Profile'!CV18&gt;'3000m + Pressure Losses Profile'!CV22, 1, IF('3000m + Pressure Losses Profile'!CV18&lt;0, 0, '3000m + Pressure Losses Profile'!CV18/'3000m + Pressure Losses Profile'!CV22))</f>
        <v>0.7999444574472131</v>
      </c>
      <c r="CW21" s="1">
        <f>IF('3000m + Pressure Losses Profile'!CW18&gt;'3000m + Pressure Losses Profile'!CW22, 1, IF('3000m + Pressure Losses Profile'!CW18&lt;0, 0, '3000m + Pressure Losses Profile'!CW18/'3000m + Pressure Losses Profile'!CW22))</f>
        <v>0.79971557102474911</v>
      </c>
      <c r="CX21" s="1">
        <f>IF('3000m + Pressure Losses Profile'!CX18&gt;'3000m + Pressure Losses Profile'!CX22, 1, IF('3000m + Pressure Losses Profile'!CX18&lt;0, 0, '3000m + Pressure Losses Profile'!CX18/'3000m + Pressure Losses Profile'!CX22))</f>
        <v>0.79930935129078673</v>
      </c>
      <c r="CY21" s="1">
        <f>IF('3000m + Pressure Losses Profile'!CY18&gt;'3000m + Pressure Losses Profile'!CY22, 1, IF('3000m + Pressure Losses Profile'!CY18&lt;0, 0, '3000m + Pressure Losses Profile'!CY18/'3000m + Pressure Losses Profile'!CY22))</f>
        <v>0.79873262058894468</v>
      </c>
      <c r="CZ21" s="1">
        <f>IF('3000m + Pressure Losses Profile'!CZ18&gt;'3000m + Pressure Losses Profile'!CZ22, 1, IF('3000m + Pressure Losses Profile'!CZ18&lt;0, 0, '3000m + Pressure Losses Profile'!CZ18/'3000m + Pressure Losses Profile'!CZ22))</f>
        <v>0.79799278779393923</v>
      </c>
      <c r="DA21" s="1">
        <f>IF('3000m + Pressure Losses Profile'!DA18&gt;'3000m + Pressure Losses Profile'!DA22, 1, IF('3000m + Pressure Losses Profile'!DA18&lt;0, 0, '3000m + Pressure Losses Profile'!DA18/'3000m + Pressure Losses Profile'!DA22))</f>
        <v>0.79709790408974046</v>
      </c>
      <c r="DB21" s="1">
        <f>IF('3000m + Pressure Losses Profile'!DB18&gt;'3000m + Pressure Losses Profile'!DB22, 1, IF('3000m + Pressure Losses Profile'!DB18&lt;0, 0, '3000m + Pressure Losses Profile'!DB18/'3000m + Pressure Losses Profile'!DB22))</f>
        <v>0.79605671673821621</v>
      </c>
      <c r="DC21" s="1">
        <f>IF('3000m + Pressure Losses Profile'!DC18&gt;'3000m + Pressure Losses Profile'!DC22, 1, IF('3000m + Pressure Losses Profile'!DC18&lt;0, 0, '3000m + Pressure Losses Profile'!DC18/'3000m + Pressure Losses Profile'!DC22))</f>
        <v>0.7948787195595215</v>
      </c>
      <c r="DD21" s="1">
        <f>IF('3000m + Pressure Losses Profile'!DD18&gt;'3000m + Pressure Losses Profile'!DD22, 1, IF('3000m + Pressure Losses Profile'!DD18&lt;0, 0, '3000m + Pressure Losses Profile'!DD18/'3000m + Pressure Losses Profile'!DD22))</f>
        <v>0.79357419864108425</v>
      </c>
      <c r="DE21" s="1">
        <f>IF('3000m + Pressure Losses Profile'!DE18&gt;'3000m + Pressure Losses Profile'!DE22, 1, IF('3000m + Pressure Losses Profile'!DE18&lt;0, 0, '3000m + Pressure Losses Profile'!DE18/'3000m + Pressure Losses Profile'!DE22))</f>
        <v>0.7921542716968758</v>
      </c>
      <c r="DF21" s="1">
        <f>IF('3000m + Pressure Losses Profile'!DF18&gt;'3000m + Pressure Losses Profile'!DF22, 1, IF('3000m + Pressure Losses Profile'!DF18&lt;0, 0, '3000m + Pressure Losses Profile'!DF18/'3000m + Pressure Losses Profile'!DF22))</f>
        <v>0.79063091922420214</v>
      </c>
      <c r="DG21" s="1">
        <f>IF('3000m + Pressure Losses Profile'!DG18&gt;'3000m + Pressure Losses Profile'!DG22, 1, IF('3000m + Pressure Losses Profile'!DG18&lt;0, 0, '3000m + Pressure Losses Profile'!DG18/'3000m + Pressure Losses Profile'!DG22))</f>
        <v>0.7890170056454815</v>
      </c>
      <c r="DH21" s="1">
        <f>IF('3000m + Pressure Losses Profile'!DH18&gt;'3000m + Pressure Losses Profile'!DH22, 1, IF('3000m + Pressure Losses Profile'!DH18&lt;0, 0, '3000m + Pressure Losses Profile'!DH18/'3000m + Pressure Losses Profile'!DH22))</f>
        <v>0.78732628837650054</v>
      </c>
      <c r="DI21" s="1">
        <f>IF('3000m + Pressure Losses Profile'!DI18&gt;'3000m + Pressure Losses Profile'!DI22, 1, IF('3000m + Pressure Losses Profile'!DI18&lt;0, 0, '3000m + Pressure Losses Profile'!DI18/'3000m + Pressure Losses Profile'!DI22))</f>
        <v>0.78557341289756544</v>
      </c>
      <c r="DJ21" s="1">
        <f>IF('3000m + Pressure Losses Profile'!DJ18&gt;'3000m + Pressure Losses Profile'!DJ22, 1, IF('3000m + Pressure Losses Profile'!DJ18&lt;0, 0, '3000m + Pressure Losses Profile'!DJ18/'3000m + Pressure Losses Profile'!DJ22))</f>
        <v>0.78356775825672498</v>
      </c>
      <c r="DK21" s="1">
        <f>IF('3000m + Pressure Losses Profile'!DK18&gt;'3000m + Pressure Losses Profile'!DK22, 1, IF('3000m + Pressure Losses Profile'!DK18&lt;0, 0, '3000m + Pressure Losses Profile'!DK18/'3000m + Pressure Losses Profile'!DK22))</f>
        <v>0.78103796333957942</v>
      </c>
      <c r="DL21" s="1">
        <f>IF('3000m + Pressure Losses Profile'!DL18&gt;'3000m + Pressure Losses Profile'!DL22, 1, IF('3000m + Pressure Losses Profile'!DL18&lt;0, 0, '3000m + Pressure Losses Profile'!DL18/'3000m + Pressure Losses Profile'!DL22))</f>
        <v>0.77832228281606486</v>
      </c>
      <c r="DM21" s="1">
        <f>IF('3000m + Pressure Losses Profile'!DM18&gt;'3000m + Pressure Losses Profile'!DM22, 1, IF('3000m + Pressure Losses Profile'!DM18&lt;0, 0, '3000m + Pressure Losses Profile'!DM18/'3000m + Pressure Losses Profile'!DM22))</f>
        <v>0.77543172338879374</v>
      </c>
      <c r="DN21" s="1">
        <f>IF('3000m + Pressure Losses Profile'!DN18&gt;'3000m + Pressure Losses Profile'!DN22, 1, IF('3000m + Pressure Losses Profile'!DN18&lt;0, 0, '3000m + Pressure Losses Profile'!DN18/'3000m + Pressure Losses Profile'!DN22))</f>
        <v>0.77236703692490727</v>
      </c>
      <c r="DO21" s="1">
        <f>IF('3000m + Pressure Losses Profile'!DO18&gt;'3000m + Pressure Losses Profile'!DO22, 1, IF('3000m + Pressure Losses Profile'!DO18&lt;0, 0, '3000m + Pressure Losses Profile'!DO18/'3000m + Pressure Losses Profile'!DO22))</f>
        <v>0.76912900897725345</v>
      </c>
      <c r="DP21" s="1">
        <f>IF('3000m + Pressure Losses Profile'!DP18&gt;'3000m + Pressure Losses Profile'!DP22, 1, IF('3000m + Pressure Losses Profile'!DP18&lt;0, 0, '3000m + Pressure Losses Profile'!DP18/'3000m + Pressure Losses Profile'!DP22))</f>
        <v>0.76571846145473066</v>
      </c>
      <c r="DQ21" s="1">
        <f>IF('3000m + Pressure Losses Profile'!DQ18&gt;'3000m + Pressure Losses Profile'!DQ22, 1, IF('3000m + Pressure Losses Profile'!DQ18&lt;0, 0, '3000m + Pressure Losses Profile'!DQ18/'3000m + Pressure Losses Profile'!DQ22))</f>
        <v>0.76213625420946618</v>
      </c>
      <c r="DR21" s="1">
        <f>IF('3000m + Pressure Losses Profile'!DR18&gt;'3000m + Pressure Losses Profile'!DR22, 1, IF('3000m + Pressure Losses Profile'!DR18&lt;0, 0, '3000m + Pressure Losses Profile'!DR18/'3000m + Pressure Losses Profile'!DR22))</f>
        <v>0.75838328541594657</v>
      </c>
      <c r="DS21" s="1">
        <f>IF('3000m + Pressure Losses Profile'!DS18&gt;'3000m + Pressure Losses Profile'!DS22, 1, IF('3000m + Pressure Losses Profile'!DS18&lt;0, 0, '3000m + Pressure Losses Profile'!DS18/'3000m + Pressure Losses Profile'!DS22))</f>
        <v>0.75446049053710584</v>
      </c>
      <c r="DT21" s="1">
        <f>IF('3000m + Pressure Losses Profile'!DT18&gt;'3000m + Pressure Losses Profile'!DT22, 1, IF('3000m + Pressure Losses Profile'!DT18&lt;0, 0, '3000m + Pressure Losses Profile'!DT18/'3000m + Pressure Losses Profile'!DT22))</f>
        <v>0.75036883982654512</v>
      </c>
      <c r="DU21" s="1">
        <f>IF('3000m + Pressure Losses Profile'!DU18&gt;'3000m + Pressure Losses Profile'!DU22, 1, IF('3000m + Pressure Losses Profile'!DU18&lt;0, 0, '3000m + Pressure Losses Profile'!DU18/'3000m + Pressure Losses Profile'!DU22))</f>
        <v>0.74610933412100222</v>
      </c>
      <c r="DV21" s="1">
        <f>IF('3000m + Pressure Losses Profile'!DV18&gt;'3000m + Pressure Losses Profile'!DV22, 1, IF('3000m + Pressure Losses Profile'!DV18&lt;0, 0, '3000m + Pressure Losses Profile'!DV18/'3000m + Pressure Losses Profile'!DV22))</f>
        <v>0.741682998852777</v>
      </c>
      <c r="DW21" s="1">
        <f>IF('3000m + Pressure Losses Profile'!DW18&gt;'3000m + Pressure Losses Profile'!DW22, 1, IF('3000m + Pressure Losses Profile'!DW18&lt;0, 0, '3000m + Pressure Losses Profile'!DW18/'3000m + Pressure Losses Profile'!DW22))</f>
        <v>0.73709087604025614</v>
      </c>
      <c r="DX21" s="1">
        <f>IF('3000m + Pressure Losses Profile'!DX18&gt;'3000m + Pressure Losses Profile'!DX22, 1, IF('3000m + Pressure Losses Profile'!DX18&lt;0, 0, '3000m + Pressure Losses Profile'!DX18/'3000m + Pressure Losses Profile'!DX22))</f>
        <v>0.73233401422204436</v>
      </c>
      <c r="DY21" s="1">
        <f>IF('3000m + Pressure Losses Profile'!DY18&gt;'3000m + Pressure Losses Profile'!DY22, 1, IF('3000m + Pressure Losses Profile'!DY18&lt;0, 0, '3000m + Pressure Losses Profile'!DY18/'3000m + Pressure Losses Profile'!DY22))</f>
        <v>0.72741345602693464</v>
      </c>
      <c r="DZ21" s="1">
        <f>IF('3000m + Pressure Losses Profile'!DZ18&gt;'3000m + Pressure Losses Profile'!DZ22, 1, IF('3000m + Pressure Losses Profile'!DZ18&lt;0, 0, '3000m + Pressure Losses Profile'!DZ18/'3000m + Pressure Losses Profile'!DZ22))</f>
        <v>0.72233022337730335</v>
      </c>
      <c r="EA21" s="1">
        <f>IF('3000m + Pressure Losses Profile'!EA18&gt;'3000m + Pressure Losses Profile'!EA22, 1, IF('3000m + Pressure Losses Profile'!EA18&lt;0, 0, '3000m + Pressure Losses Profile'!EA18/'3000m + Pressure Losses Profile'!EA22))</f>
        <v>0.71708530005037519</v>
      </c>
      <c r="EB21" s="1">
        <f>IF('3000m + Pressure Losses Profile'!EB18&gt;'3000m + Pressure Losses Profile'!EB22, 1, IF('3000m + Pressure Losses Profile'!EB18&lt;0, 0, '3000m + Pressure Losses Profile'!EB18/'3000m + Pressure Losses Profile'!EB22))</f>
        <v>0.71167961155067105</v>
      </c>
    </row>
    <row r="22" spans="2:133" s="1" customFormat="1" x14ac:dyDescent="0.25">
      <c r="B22" s="5">
        <v>75</v>
      </c>
      <c r="C22" s="5"/>
      <c r="D22" s="1">
        <f>IF('3000m + Pressure Losses Profile'!D19&gt;'3000m + Pressure Losses Profile'!D23, 1, IF('3000m + Pressure Losses Profile'!D19&lt;0, 0, '3000m + Pressure Losses Profile'!D19/'3000m + Pressure Losses Profile'!D23))</f>
        <v>0.319153447500717</v>
      </c>
      <c r="E22" s="1">
        <f>IF('3000m + Pressure Losses Profile'!E19&gt;'3000m + Pressure Losses Profile'!E23, 1, IF('3000m + Pressure Losses Profile'!E19&lt;0, 0, '3000m + Pressure Losses Profile'!E19/'3000m + Pressure Losses Profile'!E23))</f>
        <v>0.34436298920004704</v>
      </c>
      <c r="F22" s="1">
        <f>IF('3000m + Pressure Losses Profile'!F19&gt;'3000m + Pressure Losses Profile'!F23, 1, IF('3000m + Pressure Losses Profile'!F19&lt;0, 0, '3000m + Pressure Losses Profile'!F19/'3000m + Pressure Losses Profile'!F23))</f>
        <v>0.38535984776230886</v>
      </c>
      <c r="G22" s="1">
        <f>IF('3000m + Pressure Losses Profile'!G19&gt;'3000m + Pressure Losses Profile'!G23, 1, IF('3000m + Pressure Losses Profile'!G19&lt;0, 0, '3000m + Pressure Losses Profile'!G19/'3000m + Pressure Losses Profile'!G23))</f>
        <v>0.42592984843299164</v>
      </c>
      <c r="H22" s="1">
        <f>IF('3000m + Pressure Losses Profile'!H19&gt;'3000m + Pressure Losses Profile'!H23, 1, IF('3000m + Pressure Losses Profile'!H19&lt;0, 0, '3000m + Pressure Losses Profile'!H19/'3000m + Pressure Losses Profile'!H23))</f>
        <v>0.46321694581225803</v>
      </c>
      <c r="I22" s="1">
        <f>IF('3000m + Pressure Losses Profile'!I19&gt;'3000m + Pressure Losses Profile'!I23, 1, IF('3000m + Pressure Losses Profile'!I19&lt;0, 0, '3000m + Pressure Losses Profile'!I19/'3000m + Pressure Losses Profile'!I23))</f>
        <v>0.49662875578838978</v>
      </c>
      <c r="J22" s="1">
        <f>IF('3000m + Pressure Losses Profile'!J19&gt;'3000m + Pressure Losses Profile'!J23, 1, IF('3000m + Pressure Losses Profile'!J19&lt;0, 0, '3000m + Pressure Losses Profile'!J19/'3000m + Pressure Losses Profile'!J23))</f>
        <v>0.52628670580801473</v>
      </c>
      <c r="K22" s="1">
        <f>IF('3000m + Pressure Losses Profile'!K19&gt;'3000m + Pressure Losses Profile'!K23, 1, IF('3000m + Pressure Losses Profile'!K19&lt;0, 0, '3000m + Pressure Losses Profile'!K19/'3000m + Pressure Losses Profile'!K23))</f>
        <v>0.55255346152963614</v>
      </c>
      <c r="L22" s="1">
        <f>IF('3000m + Pressure Losses Profile'!L19&gt;'3000m + Pressure Losses Profile'!L23, 1, IF('3000m + Pressure Losses Profile'!L19&lt;0, 0, '3000m + Pressure Losses Profile'!L19/'3000m + Pressure Losses Profile'!L23))</f>
        <v>0.57553367854586912</v>
      </c>
      <c r="M22" s="1">
        <f>IF('3000m + Pressure Losses Profile'!M19&gt;'3000m + Pressure Losses Profile'!M23, 1, IF('3000m + Pressure Losses Profile'!M19&lt;0, 0, '3000m + Pressure Losses Profile'!M19/'3000m + Pressure Losses Profile'!M23))</f>
        <v>0.5950865376038178</v>
      </c>
      <c r="N22" s="1">
        <f>IF('3000m + Pressure Losses Profile'!N19&gt;'3000m + Pressure Losses Profile'!N23, 1, IF('3000m + Pressure Losses Profile'!N19&lt;0, 0, '3000m + Pressure Losses Profile'!N19/'3000m + Pressure Losses Profile'!N23))</f>
        <v>0.61196674605959622</v>
      </c>
      <c r="O22" s="1">
        <f>IF('3000m + Pressure Losses Profile'!O19&gt;'3000m + Pressure Losses Profile'!O23, 1, IF('3000m + Pressure Losses Profile'!O19&lt;0, 0, '3000m + Pressure Losses Profile'!O19/'3000m + Pressure Losses Profile'!O23))</f>
        <v>0.62662423488842955</v>
      </c>
      <c r="P22" s="1">
        <f>IF('3000m + Pressure Losses Profile'!P19&gt;'3000m + Pressure Losses Profile'!P23, 1, IF('3000m + Pressure Losses Profile'!P19&lt;0, 0, '3000m + Pressure Losses Profile'!P19/'3000m + Pressure Losses Profile'!P23))</f>
        <v>0.63944273517016659</v>
      </c>
      <c r="Q22" s="1">
        <f>IF('3000m + Pressure Losses Profile'!Q19&gt;'3000m + Pressure Losses Profile'!Q23, 1, IF('3000m + Pressure Losses Profile'!Q19&lt;0, 0, '3000m + Pressure Losses Profile'!Q19/'3000m + Pressure Losses Profile'!Q23))</f>
        <v>0.65093737649273997</v>
      </c>
      <c r="R22" s="1">
        <f>IF('3000m + Pressure Losses Profile'!R19&gt;'3000m + Pressure Losses Profile'!R23, 1, IF('3000m + Pressure Losses Profile'!R19&lt;0, 0, '3000m + Pressure Losses Profile'!R19/'3000m + Pressure Losses Profile'!R23))</f>
        <v>0.66165903606414178</v>
      </c>
      <c r="S22" s="1">
        <f>IF('3000m + Pressure Losses Profile'!S19&gt;'3000m + Pressure Losses Profile'!S23, 1, IF('3000m + Pressure Losses Profile'!S19&lt;0, 0, '3000m + Pressure Losses Profile'!S19/'3000m + Pressure Losses Profile'!S23))</f>
        <v>0.67211709864694846</v>
      </c>
      <c r="T22" s="1">
        <f>IF('3000m + Pressure Losses Profile'!T19&gt;'3000m + Pressure Losses Profile'!T23, 1, IF('3000m + Pressure Losses Profile'!T19&lt;0, 0, '3000m + Pressure Losses Profile'!T19/'3000m + Pressure Losses Profile'!T23))</f>
        <v>0.68287385691491398</v>
      </c>
      <c r="U22" s="1">
        <f>IF('3000m + Pressure Losses Profile'!U19&gt;'3000m + Pressure Losses Profile'!U23, 1, IF('3000m + Pressure Losses Profile'!U19&lt;0, 0, '3000m + Pressure Losses Profile'!U19/'3000m + Pressure Losses Profile'!U23))</f>
        <v>0.69434155111651208</v>
      </c>
      <c r="V22" s="1">
        <f>IF('3000m + Pressure Losses Profile'!V19&gt;'3000m + Pressure Losses Profile'!V23, 1, IF('3000m + Pressure Losses Profile'!V19&lt;0, 0, '3000m + Pressure Losses Profile'!V19/'3000m + Pressure Losses Profile'!V23))</f>
        <v>0.70723549259538954</v>
      </c>
      <c r="W22" s="1">
        <f>IF('3000m + Pressure Losses Profile'!W19&gt;'3000m + Pressure Losses Profile'!W23, 1, IF('3000m + Pressure Losses Profile'!W19&lt;0, 0, '3000m + Pressure Losses Profile'!W19/'3000m + Pressure Losses Profile'!W23))</f>
        <v>0.72239809873099248</v>
      </c>
      <c r="X22" s="1">
        <f>IF('3000m + Pressure Losses Profile'!X19&gt;'3000m + Pressure Losses Profile'!X23, 1, IF('3000m + Pressure Losses Profile'!X19&lt;0, 0, '3000m + Pressure Losses Profile'!X19/'3000m + Pressure Losses Profile'!X23))</f>
        <v>0.73972897966790185</v>
      </c>
      <c r="Y22" s="1">
        <f>IF('3000m + Pressure Losses Profile'!Y19&gt;'3000m + Pressure Losses Profile'!Y23, 1, IF('3000m + Pressure Losses Profile'!Y19&lt;0, 0, '3000m + Pressure Losses Profile'!Y19/'3000m + Pressure Losses Profile'!Y23))</f>
        <v>0.75897893587117637</v>
      </c>
      <c r="Z22" s="1">
        <f>IF('3000m + Pressure Losses Profile'!Z19&gt;'3000m + Pressure Losses Profile'!Z23, 1, IF('3000m + Pressure Losses Profile'!Z19&lt;0, 0, '3000m + Pressure Losses Profile'!Z19/'3000m + Pressure Losses Profile'!Z23))</f>
        <v>0.77953455131546079</v>
      </c>
      <c r="AA22" s="1">
        <f>IF('3000m + Pressure Losses Profile'!AA19&gt;'3000m + Pressure Losses Profile'!AA23, 1, IF('3000m + Pressure Losses Profile'!AA19&lt;0, 0, '3000m + Pressure Losses Profile'!AA19/'3000m + Pressure Losses Profile'!AA23))</f>
        <v>0.80095789800830419</v>
      </c>
      <c r="AB22" s="1">
        <f>IF('3000m + Pressure Losses Profile'!AB19&gt;'3000m + Pressure Losses Profile'!AB23, 1, IF('3000m + Pressure Losses Profile'!AB19&lt;0, 0, '3000m + Pressure Losses Profile'!AB19/'3000m + Pressure Losses Profile'!AB23))</f>
        <v>0.82204713769146831</v>
      </c>
      <c r="AC22" s="1">
        <f>IF('3000m + Pressure Losses Profile'!AC19&gt;'3000m + Pressure Losses Profile'!AC23, 1, IF('3000m + Pressure Losses Profile'!AC19&lt;0, 0, '3000m + Pressure Losses Profile'!AC19/'3000m + Pressure Losses Profile'!AC23))</f>
        <v>0.84150224272326801</v>
      </c>
      <c r="AD22" s="1">
        <f>IF('3000m + Pressure Losses Profile'!AD19&gt;'3000m + Pressure Losses Profile'!AD23, 1, IF('3000m + Pressure Losses Profile'!AD19&lt;0, 0, '3000m + Pressure Losses Profile'!AD19/'3000m + Pressure Losses Profile'!AD23))</f>
        <v>0.85870758429021865</v>
      </c>
      <c r="AE22" s="1">
        <f>IF('3000m + Pressure Losses Profile'!AE19&gt;'3000m + Pressure Losses Profile'!AE23, 1, IF('3000m + Pressure Losses Profile'!AE19&lt;0, 0, '3000m + Pressure Losses Profile'!AE19/'3000m + Pressure Losses Profile'!AE23))</f>
        <v>0.87413518441695881</v>
      </c>
      <c r="AF22" s="1">
        <f>IF('3000m + Pressure Losses Profile'!AF19&gt;'3000m + Pressure Losses Profile'!AF23, 1, IF('3000m + Pressure Losses Profile'!AF19&lt;0, 0, '3000m + Pressure Losses Profile'!AF19/'3000m + Pressure Losses Profile'!AF23))</f>
        <v>0.88878813824857605</v>
      </c>
      <c r="AG22" s="1">
        <f>IF('3000m + Pressure Losses Profile'!AG19&gt;'3000m + Pressure Losses Profile'!AG23, 1, IF('3000m + Pressure Losses Profile'!AG19&lt;0, 0, '3000m + Pressure Losses Profile'!AG19/'3000m + Pressure Losses Profile'!AG23))</f>
        <v>0.90171715600323632</v>
      </c>
      <c r="AH22" s="1">
        <f>IF('3000m + Pressure Losses Profile'!AH19&gt;'3000m + Pressure Losses Profile'!AH23, 1, IF('3000m + Pressure Losses Profile'!AH19&lt;0, 0, '3000m + Pressure Losses Profile'!AH19/'3000m + Pressure Losses Profile'!AH23))</f>
        <v>0.91235046872180992</v>
      </c>
      <c r="AI22" s="1">
        <f>IF('3000m + Pressure Losses Profile'!AI19&gt;'3000m + Pressure Losses Profile'!AI23, 1, IF('3000m + Pressure Losses Profile'!AI19&lt;0, 0, '3000m + Pressure Losses Profile'!AI19/'3000m + Pressure Losses Profile'!AI23))</f>
        <v>0.92072970561125844</v>
      </c>
      <c r="AJ22" s="1">
        <f>IF('3000m + Pressure Losses Profile'!AJ19&gt;'3000m + Pressure Losses Profile'!AJ23, 1, IF('3000m + Pressure Losses Profile'!AJ19&lt;0, 0, '3000m + Pressure Losses Profile'!AJ19/'3000m + Pressure Losses Profile'!AJ23))</f>
        <v>0.92764124263150372</v>
      </c>
      <c r="AK22" s="1">
        <f>IF('3000m + Pressure Losses Profile'!AK19&gt;'3000m + Pressure Losses Profile'!AK23, 1, IF('3000m + Pressure Losses Profile'!AK19&lt;0, 0, '3000m + Pressure Losses Profile'!AK19/'3000m + Pressure Losses Profile'!AK23))</f>
        <v>0.93430113836585527</v>
      </c>
      <c r="AL22" s="1">
        <f>IF('3000m + Pressure Losses Profile'!AL19&gt;'3000m + Pressure Losses Profile'!AL23, 1, IF('3000m + Pressure Losses Profile'!AL19&lt;0, 0, '3000m + Pressure Losses Profile'!AL19/'3000m + Pressure Losses Profile'!AL23))</f>
        <v>0.94022944017035448</v>
      </c>
      <c r="AM22" s="1">
        <f>IF('3000m + Pressure Losses Profile'!AM19&gt;'3000m + Pressure Losses Profile'!AM23, 1, IF('3000m + Pressure Losses Profile'!AM19&lt;0, 0, '3000m + Pressure Losses Profile'!AM19/'3000m + Pressure Losses Profile'!AM23))</f>
        <v>0.9450350069002037</v>
      </c>
      <c r="AN22" s="1">
        <f>IF('3000m + Pressure Losses Profile'!AN19&gt;'3000m + Pressure Losses Profile'!AN23, 1, IF('3000m + Pressure Losses Profile'!AN19&lt;0, 0, '3000m + Pressure Losses Profile'!AN19/'3000m + Pressure Losses Profile'!AN23))</f>
        <v>0.94873358272614872</v>
      </c>
      <c r="AO22" s="1">
        <f>IF('3000m + Pressure Losses Profile'!AO19&gt;'3000m + Pressure Losses Profile'!AO23, 1, IF('3000m + Pressure Losses Profile'!AO19&lt;0, 0, '3000m + Pressure Losses Profile'!AO19/'3000m + Pressure Losses Profile'!AO23))</f>
        <v>0.95168778877977545</v>
      </c>
      <c r="AP22" s="1">
        <f>IF('3000m + Pressure Losses Profile'!AP19&gt;'3000m + Pressure Losses Profile'!AP23, 1, IF('3000m + Pressure Losses Profile'!AP19&lt;0, 0, '3000m + Pressure Losses Profile'!AP19/'3000m + Pressure Losses Profile'!AP23))</f>
        <v>0.95460016661070823</v>
      </c>
      <c r="AQ22" s="1">
        <f>IF('3000m + Pressure Losses Profile'!AQ19&gt;'3000m + Pressure Losses Profile'!AQ23, 1, IF('3000m + Pressure Losses Profile'!AQ19&lt;0, 0, '3000m + Pressure Losses Profile'!AQ19/'3000m + Pressure Losses Profile'!AQ23))</f>
        <v>0.95756155448605651</v>
      </c>
      <c r="AR22" s="1">
        <f>IF('3000m + Pressure Losses Profile'!AR19&gt;'3000m + Pressure Losses Profile'!AR23, 1, IF('3000m + Pressure Losses Profile'!AR19&lt;0, 0, '3000m + Pressure Losses Profile'!AR19/'3000m + Pressure Losses Profile'!AR23))</f>
        <v>0.96010348395168377</v>
      </c>
      <c r="AS22" s="1">
        <f>IF('3000m + Pressure Losses Profile'!AS19&gt;'3000m + Pressure Losses Profile'!AS23, 1, IF('3000m + Pressure Losses Profile'!AS19&lt;0, 0, '3000m + Pressure Losses Profile'!AS19/'3000m + Pressure Losses Profile'!AS23))</f>
        <v>0.96206636962488634</v>
      </c>
      <c r="AT22" s="1">
        <f>IF('3000m + Pressure Losses Profile'!AT19&gt;'3000m + Pressure Losses Profile'!AT23, 1, IF('3000m + Pressure Losses Profile'!AT19&lt;0, 0, '3000m + Pressure Losses Profile'!AT19/'3000m + Pressure Losses Profile'!AT23))</f>
        <v>0.96349786806784687</v>
      </c>
      <c r="AU22" s="1">
        <f>IF('3000m + Pressure Losses Profile'!AU19&gt;'3000m + Pressure Losses Profile'!AU23, 1, IF('3000m + Pressure Losses Profile'!AU19&lt;0, 0, '3000m + Pressure Losses Profile'!AU19/'3000m + Pressure Losses Profile'!AU23))</f>
        <v>0.96467788317725023</v>
      </c>
      <c r="AV22" s="1">
        <f>IF('3000m + Pressure Losses Profile'!AV19&gt;'3000m + Pressure Losses Profile'!AV23, 1, IF('3000m + Pressure Losses Profile'!AV19&lt;0, 0, '3000m + Pressure Losses Profile'!AV19/'3000m + Pressure Losses Profile'!AV23))</f>
        <v>0.96610549977603688</v>
      </c>
      <c r="AW22" s="1">
        <f>IF('3000m + Pressure Losses Profile'!AW19&gt;'3000m + Pressure Losses Profile'!AW23, 1, IF('3000m + Pressure Losses Profile'!AW19&lt;0, 0, '3000m + Pressure Losses Profile'!AW19/'3000m + Pressure Losses Profile'!AW23))</f>
        <v>0.96782784822517343</v>
      </c>
      <c r="AX22" s="1">
        <f>IF('3000m + Pressure Losses Profile'!AX19&gt;'3000m + Pressure Losses Profile'!AX23, 1, IF('3000m + Pressure Losses Profile'!AX19&lt;0, 0, '3000m + Pressure Losses Profile'!AX19/'3000m + Pressure Losses Profile'!AX23))</f>
        <v>0.96938706661864504</v>
      </c>
      <c r="AY22" s="1">
        <f>IF('3000m + Pressure Losses Profile'!AY19&gt;'3000m + Pressure Losses Profile'!AY23, 1, IF('3000m + Pressure Losses Profile'!AY19&lt;0, 0, '3000m + Pressure Losses Profile'!AY19/'3000m + Pressure Losses Profile'!AY23))</f>
        <v>0.97058363393219405</v>
      </c>
      <c r="AZ22" s="1">
        <f>IF('3000m + Pressure Losses Profile'!AZ19&gt;'3000m + Pressure Losses Profile'!AZ23, 1, IF('3000m + Pressure Losses Profile'!AZ19&lt;0, 0, '3000m + Pressure Losses Profile'!AZ19/'3000m + Pressure Losses Profile'!AZ23))</f>
        <v>0.97136917955616187</v>
      </c>
      <c r="BA22" s="1">
        <f>IF('3000m + Pressure Losses Profile'!BA19&gt;'3000m + Pressure Losses Profile'!BA23, 1, IF('3000m + Pressure Losses Profile'!BA19&lt;0, 0, '3000m + Pressure Losses Profile'!BA19/'3000m + Pressure Losses Profile'!BA23))</f>
        <v>0.97187094483454306</v>
      </c>
      <c r="BB22" s="1">
        <f>IF('3000m + Pressure Losses Profile'!BB19&gt;'3000m + Pressure Losses Profile'!BB23, 1, IF('3000m + Pressure Losses Profile'!BB19&lt;0, 0, '3000m + Pressure Losses Profile'!BB19/'3000m + Pressure Losses Profile'!BB23))</f>
        <v>0.97240083918007691</v>
      </c>
      <c r="BC22" s="1">
        <f>IF('3000m + Pressure Losses Profile'!BC19&gt;'3000m + Pressure Losses Profile'!BC23, 1, IF('3000m + Pressure Losses Profile'!BC19&lt;0, 0, '3000m + Pressure Losses Profile'!BC19/'3000m + Pressure Losses Profile'!BC23))</f>
        <v>0.97338774604085021</v>
      </c>
      <c r="BD22" s="1">
        <f>IF('3000m + Pressure Losses Profile'!BD19&gt;'3000m + Pressure Losses Profile'!BD23, 1, IF('3000m + Pressure Losses Profile'!BD19&lt;0, 0, '3000m + Pressure Losses Profile'!BD19/'3000m + Pressure Losses Profile'!BD23))</f>
        <v>0.97462757678902123</v>
      </c>
      <c r="BE22" s="1">
        <f>IF('3000m + Pressure Losses Profile'!BE19&gt;'3000m + Pressure Losses Profile'!BE23, 1, IF('3000m + Pressure Losses Profile'!BE19&lt;0, 0, '3000m + Pressure Losses Profile'!BE19/'3000m + Pressure Losses Profile'!BE23))</f>
        <v>0.97573085578536034</v>
      </c>
      <c r="BF22" s="1">
        <f>IF('3000m + Pressure Losses Profile'!BF19&gt;'3000m + Pressure Losses Profile'!BF23, 1, IF('3000m + Pressure Losses Profile'!BF19&lt;0, 0, '3000m + Pressure Losses Profile'!BF19/'3000m + Pressure Losses Profile'!BF23))</f>
        <v>0.97652113220754944</v>
      </c>
      <c r="BG22" s="1">
        <f>IF('3000m + Pressure Losses Profile'!BG19&gt;'3000m + Pressure Losses Profile'!BG23, 1, IF('3000m + Pressure Losses Profile'!BG19&lt;0, 0, '3000m + Pressure Losses Profile'!BG19/'3000m + Pressure Losses Profile'!BG23))</f>
        <v>0.97694671142352718</v>
      </c>
      <c r="BH22" s="1">
        <f>IF('3000m + Pressure Losses Profile'!BH19&gt;'3000m + Pressure Losses Profile'!BH23, 1, IF('3000m + Pressure Losses Profile'!BH19&lt;0, 0, '3000m + Pressure Losses Profile'!BH19/'3000m + Pressure Losses Profile'!BH23))</f>
        <v>0.97710668002542989</v>
      </c>
      <c r="BI22" s="1">
        <f>IF('3000m + Pressure Losses Profile'!BI19&gt;'3000m + Pressure Losses Profile'!BI23, 1, IF('3000m + Pressure Losses Profile'!BI19&lt;0, 0, '3000m + Pressure Losses Profile'!BI19/'3000m + Pressure Losses Profile'!BI23))</f>
        <v>0.97726050806341791</v>
      </c>
      <c r="BJ22" s="1">
        <f>IF('3000m + Pressure Losses Profile'!BJ19&gt;'3000m + Pressure Losses Profile'!BJ23, 1, IF('3000m + Pressure Losses Profile'!BJ19&lt;0, 0, '3000m + Pressure Losses Profile'!BJ19/'3000m + Pressure Losses Profile'!BJ23))</f>
        <v>0.97780241317815941</v>
      </c>
      <c r="BK22" s="1">
        <f>IF('3000m + Pressure Losses Profile'!BK19&gt;'3000m + Pressure Losses Profile'!BK23, 1, IF('3000m + Pressure Losses Profile'!BK19&lt;0, 0, '3000m + Pressure Losses Profile'!BK19/'3000m + Pressure Losses Profile'!BK23))</f>
        <v>0.97438444596766405</v>
      </c>
      <c r="BL22" s="1">
        <f>IF('3000m + Pressure Losses Profile'!BL19&gt;'3000m + Pressure Losses Profile'!BL23, 1, IF('3000m + Pressure Losses Profile'!BL19&lt;0, 0, '3000m + Pressure Losses Profile'!BL19/'3000m + Pressure Losses Profile'!BL23))</f>
        <v>0.97771367661633868</v>
      </c>
      <c r="BM22" s="1">
        <f>IF('3000m + Pressure Losses Profile'!BM19&gt;'3000m + Pressure Losses Profile'!BM23, 1, IF('3000m + Pressure Losses Profile'!BM19&lt;0, 0, '3000m + Pressure Losses Profile'!BM19/'3000m + Pressure Losses Profile'!BM23))</f>
        <v>0.98035268089151828</v>
      </c>
      <c r="BN22" s="1">
        <f>IF('3000m + Pressure Losses Profile'!BN19&gt;'3000m + Pressure Losses Profile'!BN23, 1, IF('3000m + Pressure Losses Profile'!BN19&lt;0, 0, '3000m + Pressure Losses Profile'!BN19/'3000m + Pressure Losses Profile'!BN23))</f>
        <v>0.98209056850913334</v>
      </c>
      <c r="BO22" s="1">
        <f>IF('3000m + Pressure Losses Profile'!BO19&gt;'3000m + Pressure Losses Profile'!BO23, 1, IF('3000m + Pressure Losses Profile'!BO19&lt;0, 0, '3000m + Pressure Losses Profile'!BO19/'3000m + Pressure Losses Profile'!BO23))</f>
        <v>0.98271148192289093</v>
      </c>
      <c r="BP22" s="1">
        <f>IF('3000m + Pressure Losses Profile'!BP19&gt;'3000m + Pressure Losses Profile'!BP23, 1, IF('3000m + Pressure Losses Profile'!BP19&lt;0, 0, '3000m + Pressure Losses Profile'!BP19/'3000m + Pressure Losses Profile'!BP23))</f>
        <v>0.98189148489106282</v>
      </c>
      <c r="BQ22" s="1">
        <f>IF('3000m + Pressure Losses Profile'!BQ19&gt;'3000m + Pressure Losses Profile'!BQ23, 1, IF('3000m + Pressure Losses Profile'!BQ19&lt;0, 0, '3000m + Pressure Losses Profile'!BQ19/'3000m + Pressure Losses Profile'!BQ23))</f>
        <v>0.97912755610195457</v>
      </c>
      <c r="BR22" s="1">
        <f>IF('3000m + Pressure Losses Profile'!BR19&gt;'3000m + Pressure Losses Profile'!BR23, 1, IF('3000m + Pressure Losses Profile'!BR19&lt;0, 0, '3000m + Pressure Losses Profile'!BR19/'3000m + Pressure Losses Profile'!BR23))</f>
        <v>0.97397735814676811</v>
      </c>
      <c r="BS22" s="1">
        <f>IF('3000m + Pressure Losses Profile'!BS19&gt;'3000m + Pressure Losses Profile'!BS23, 1, IF('3000m + Pressure Losses Profile'!BS19&lt;0, 0, '3000m + Pressure Losses Profile'!BS19/'3000m + Pressure Losses Profile'!BS23))</f>
        <v>0.96781989535138424</v>
      </c>
      <c r="BT22" s="1">
        <f>IF('3000m + Pressure Losses Profile'!BT19&gt;'3000m + Pressure Losses Profile'!BT23, 1, IF('3000m + Pressure Losses Profile'!BT19&lt;0, 0, '3000m + Pressure Losses Profile'!BT19/'3000m + Pressure Losses Profile'!BT23))</f>
        <v>0.96671666598748962</v>
      </c>
      <c r="BU22" s="1">
        <f>IF('3000m + Pressure Losses Profile'!BU19&gt;'3000m + Pressure Losses Profile'!BU23, 1, IF('3000m + Pressure Losses Profile'!BU19&lt;0, 0, '3000m + Pressure Losses Profile'!BU19/'3000m + Pressure Losses Profile'!BU23))</f>
        <v>0.97200603026494536</v>
      </c>
      <c r="BV22" s="1">
        <f>IF('3000m + Pressure Losses Profile'!BV19&gt;'3000m + Pressure Losses Profile'!BV23, 1, IF('3000m + Pressure Losses Profile'!BV19&lt;0, 0, '3000m + Pressure Losses Profile'!BV19/'3000m + Pressure Losses Profile'!BV23))</f>
        <v>0.97016765260852067</v>
      </c>
      <c r="BW22" s="1">
        <f>IF('3000m + Pressure Losses Profile'!BW19&gt;'3000m + Pressure Losses Profile'!BW23, 1, IF('3000m + Pressure Losses Profile'!BW19&lt;0, 0, '3000m + Pressure Losses Profile'!BW19/'3000m + Pressure Losses Profile'!BW23))</f>
        <v>0.96527398969226552</v>
      </c>
      <c r="BX22" s="1">
        <f>IF('3000m + Pressure Losses Profile'!BX19&gt;'3000m + Pressure Losses Profile'!BX23, 1, IF('3000m + Pressure Losses Profile'!BX19&lt;0, 0, '3000m + Pressure Losses Profile'!BX19/'3000m + Pressure Losses Profile'!BX23))</f>
        <v>0.95786156231828923</v>
      </c>
      <c r="BY22" s="1">
        <f>IF('3000m + Pressure Losses Profile'!BY19&gt;'3000m + Pressure Losses Profile'!BY23, 1, IF('3000m + Pressure Losses Profile'!BY19&lt;0, 0, '3000m + Pressure Losses Profile'!BY19/'3000m + Pressure Losses Profile'!BY23))</f>
        <v>0.94664962175690193</v>
      </c>
      <c r="BZ22" s="1">
        <f>IF('3000m + Pressure Losses Profile'!BZ19&gt;'3000m + Pressure Losses Profile'!BZ23, 1, IF('3000m + Pressure Losses Profile'!BZ19&lt;0, 0, '3000m + Pressure Losses Profile'!BZ19/'3000m + Pressure Losses Profile'!BZ23))</f>
        <v>0.92984136483176483</v>
      </c>
      <c r="CA22" s="1">
        <f>IF('3000m + Pressure Losses Profile'!CA19&gt;'3000m + Pressure Losses Profile'!CA23, 1, IF('3000m + Pressure Losses Profile'!CA19&lt;0, 0, '3000m + Pressure Losses Profile'!CA19/'3000m + Pressure Losses Profile'!CA23))</f>
        <v>0.90608091576730987</v>
      </c>
      <c r="CB22" s="1">
        <f>IF('3000m + Pressure Losses Profile'!CB19&gt;'3000m + Pressure Losses Profile'!CB23, 1, IF('3000m + Pressure Losses Profile'!CB19&lt;0, 0, '3000m + Pressure Losses Profile'!CB19/'3000m + Pressure Losses Profile'!CB23))</f>
        <v>0.87917245124313748</v>
      </c>
      <c r="CC22" s="1">
        <f>IF('3000m + Pressure Losses Profile'!CC19&gt;'3000m + Pressure Losses Profile'!CC23, 1, IF('3000m + Pressure Losses Profile'!CC19&lt;0, 0, '3000m + Pressure Losses Profile'!CC19/'3000m + Pressure Losses Profile'!CC23))</f>
        <v>0.86591643837873955</v>
      </c>
      <c r="CD22" s="1">
        <f>IF('3000m + Pressure Losses Profile'!CD19&gt;'3000m + Pressure Losses Profile'!CD23, 1, IF('3000m + Pressure Losses Profile'!CD19&lt;0, 0, '3000m + Pressure Losses Profile'!CD19/'3000m + Pressure Losses Profile'!CD23))</f>
        <v>0.87751368058859336</v>
      </c>
      <c r="CE22" s="1">
        <f>IF('3000m + Pressure Losses Profile'!CE19&gt;'3000m + Pressure Losses Profile'!CE23, 1, IF('3000m + Pressure Losses Profile'!CE19&lt;0, 0, '3000m + Pressure Losses Profile'!CE19/'3000m + Pressure Losses Profile'!CE23))</f>
        <v>0.87752891604228955</v>
      </c>
      <c r="CF22" s="1">
        <f>IF('3000m + Pressure Losses Profile'!CF19&gt;'3000m + Pressure Losses Profile'!CF23, 1, IF('3000m + Pressure Losses Profile'!CF19&lt;0, 0, '3000m + Pressure Losses Profile'!CF19/'3000m + Pressure Losses Profile'!CF23))</f>
        <v>0.86607317677666573</v>
      </c>
      <c r="CG22" s="1">
        <f>IF('3000m + Pressure Losses Profile'!CG19&gt;'3000m + Pressure Losses Profile'!CG23, 1, IF('3000m + Pressure Losses Profile'!CG19&lt;0, 0, '3000m + Pressure Losses Profile'!CG19/'3000m + Pressure Losses Profile'!CG23))</f>
        <v>0.84259380553749441</v>
      </c>
      <c r="CH22" s="1">
        <f>IF('3000m + Pressure Losses Profile'!CH19&gt;'3000m + Pressure Losses Profile'!CH23, 1, IF('3000m + Pressure Losses Profile'!CH19&lt;0, 0, '3000m + Pressure Losses Profile'!CH19/'3000m + Pressure Losses Profile'!CH23))</f>
        <v>0.79864467615342971</v>
      </c>
      <c r="CI22" s="1">
        <f>IF('3000m + Pressure Losses Profile'!CI19&gt;'3000m + Pressure Losses Profile'!CI23, 1, IF('3000m + Pressure Losses Profile'!CI19&lt;0, 0, '3000m + Pressure Losses Profile'!CI19/'3000m + Pressure Losses Profile'!CI23))</f>
        <v>0.71023813761344701</v>
      </c>
      <c r="CJ22" s="1">
        <f>IF('3000m + Pressure Losses Profile'!CJ19&gt;'3000m + Pressure Losses Profile'!CJ23, 1, IF('3000m + Pressure Losses Profile'!CJ19&lt;0, 0, '3000m + Pressure Losses Profile'!CJ19/'3000m + Pressure Losses Profile'!CJ23))</f>
        <v>0.48773510924428121</v>
      </c>
      <c r="CK22" s="1">
        <f>IF('3000m + Pressure Losses Profile'!CK19&gt;'3000m + Pressure Losses Profile'!CK23, 1, IF('3000m + Pressure Losses Profile'!CK19&lt;0, 0, '3000m + Pressure Losses Profile'!CK19/'3000m + Pressure Losses Profile'!CK23))</f>
        <v>0</v>
      </c>
      <c r="CL22" s="1">
        <f>IF('3000m + Pressure Losses Profile'!CL19&gt;'3000m + Pressure Losses Profile'!CL23, 1, IF('3000m + Pressure Losses Profile'!CL19&lt;0, 0, '3000m + Pressure Losses Profile'!CL19/'3000m + Pressure Losses Profile'!CL23))</f>
        <v>0</v>
      </c>
      <c r="CM22" s="1">
        <f>IF('3000m + Pressure Losses Profile'!CM19&gt;'3000m + Pressure Losses Profile'!CM23, 1, IF('3000m + Pressure Losses Profile'!CM19&lt;0, 0, '3000m + Pressure Losses Profile'!CM19/'3000m + Pressure Losses Profile'!CM23))</f>
        <v>0</v>
      </c>
      <c r="CN22" s="1">
        <f>IF('3000m + Pressure Losses Profile'!CN19&gt;'3000m + Pressure Losses Profile'!CN23, 1, IF('3000m + Pressure Losses Profile'!CN19&lt;0, 0, '3000m + Pressure Losses Profile'!CN19/'3000m + Pressure Losses Profile'!CN23))</f>
        <v>0</v>
      </c>
      <c r="CO22" s="1">
        <f>IF('3000m + Pressure Losses Profile'!CO19&gt;'3000m + Pressure Losses Profile'!CO23, 1, IF('3000m + Pressure Losses Profile'!CO19&lt;0, 0, '3000m + Pressure Losses Profile'!CO19/'3000m + Pressure Losses Profile'!CO23))</f>
        <v>0</v>
      </c>
      <c r="CP22" s="1">
        <f>IF('3000m + Pressure Losses Profile'!CP19&gt;'3000m + Pressure Losses Profile'!CP23, 1, IF('3000m + Pressure Losses Profile'!CP19&lt;0, 0, '3000m + Pressure Losses Profile'!CP19/'3000m + Pressure Losses Profile'!CP23))</f>
        <v>0.25478072814776137</v>
      </c>
      <c r="CQ22" s="1">
        <f>IF('3000m + Pressure Losses Profile'!CQ19&gt;'3000m + Pressure Losses Profile'!CQ23, 1, IF('3000m + Pressure Losses Profile'!CQ19&lt;0, 0, '3000m + Pressure Losses Profile'!CQ19/'3000m + Pressure Losses Profile'!CQ23))</f>
        <v>0.63995649899539897</v>
      </c>
      <c r="CR22" s="1">
        <f>IF('3000m + Pressure Losses Profile'!CR19&gt;'3000m + Pressure Losses Profile'!CR23, 1, IF('3000m + Pressure Losses Profile'!CR19&lt;0, 0, '3000m + Pressure Losses Profile'!CR19/'3000m + Pressure Losses Profile'!CR23))</f>
        <v>0.69739184957187594</v>
      </c>
      <c r="CS22" s="1">
        <f>IF('3000m + Pressure Losses Profile'!CS19&gt;'3000m + Pressure Losses Profile'!CS23, 1, IF('3000m + Pressure Losses Profile'!CS19&lt;0, 0, '3000m + Pressure Losses Profile'!CS19/'3000m + Pressure Losses Profile'!CS23))</f>
        <v>0.70662454409842557</v>
      </c>
      <c r="CT22" s="1">
        <f>IF('3000m + Pressure Losses Profile'!CT19&gt;'3000m + Pressure Losses Profile'!CT23, 1, IF('3000m + Pressure Losses Profile'!CT19&lt;0, 0, '3000m + Pressure Losses Profile'!CT19/'3000m + Pressure Losses Profile'!CT23))</f>
        <v>0.68389320786811059</v>
      </c>
      <c r="CU22" s="1">
        <f>IF('3000m + Pressure Losses Profile'!CU19&gt;'3000m + Pressure Losses Profile'!CU23, 1, IF('3000m + Pressure Losses Profile'!CU19&lt;0, 0, '3000m + Pressure Losses Profile'!CU19/'3000m + Pressure Losses Profile'!CU23))</f>
        <v>0.6217025723349201</v>
      </c>
      <c r="CV22" s="1">
        <f>IF('3000m + Pressure Losses Profile'!CV19&gt;'3000m + Pressure Losses Profile'!CV23, 1, IF('3000m + Pressure Losses Profile'!CV19&lt;0, 0, '3000m + Pressure Losses Profile'!CV19/'3000m + Pressure Losses Profile'!CV23))</f>
        <v>0.47992041732294194</v>
      </c>
      <c r="CW22" s="1">
        <f>IF('3000m + Pressure Losses Profile'!CW19&gt;'3000m + Pressure Losses Profile'!CW23, 1, IF('3000m + Pressure Losses Profile'!CW19&lt;0, 0, '3000m + Pressure Losses Profile'!CW19/'3000m + Pressure Losses Profile'!CW23))</f>
        <v>7.0686131544498126E-2</v>
      </c>
      <c r="CX22" s="1">
        <f>IF('3000m + Pressure Losses Profile'!CX19&gt;'3000m + Pressure Losses Profile'!CX23, 1, IF('3000m + Pressure Losses Profile'!CX19&lt;0, 0, '3000m + Pressure Losses Profile'!CX19/'3000m + Pressure Losses Profile'!CX23))</f>
        <v>0</v>
      </c>
      <c r="CY22" s="1">
        <f>IF('3000m + Pressure Losses Profile'!CY19&gt;'3000m + Pressure Losses Profile'!CY23, 1, IF('3000m + Pressure Losses Profile'!CY19&lt;0, 0, '3000m + Pressure Losses Profile'!CY19/'3000m + Pressure Losses Profile'!CY23))</f>
        <v>0</v>
      </c>
      <c r="CZ22" s="1">
        <f>IF('3000m + Pressure Losses Profile'!CZ19&gt;'3000m + Pressure Losses Profile'!CZ23, 1, IF('3000m + Pressure Losses Profile'!CZ19&lt;0, 0, '3000m + Pressure Losses Profile'!CZ19/'3000m + Pressure Losses Profile'!CZ23))</f>
        <v>0</v>
      </c>
      <c r="DA22" s="1">
        <f>IF('3000m + Pressure Losses Profile'!DA19&gt;'3000m + Pressure Losses Profile'!DA23, 1, IF('3000m + Pressure Losses Profile'!DA19&lt;0, 0, '3000m + Pressure Losses Profile'!DA19/'3000m + Pressure Losses Profile'!DA23))</f>
        <v>0</v>
      </c>
      <c r="DB22" s="1">
        <f>IF('3000m + Pressure Losses Profile'!DB19&gt;'3000m + Pressure Losses Profile'!DB23, 1, IF('3000m + Pressure Losses Profile'!DB19&lt;0, 0, '3000m + Pressure Losses Profile'!DB19/'3000m + Pressure Losses Profile'!DB23))</f>
        <v>0</v>
      </c>
      <c r="DC22" s="1">
        <f>IF('3000m + Pressure Losses Profile'!DC19&gt;'3000m + Pressure Losses Profile'!DC23, 1, IF('3000m + Pressure Losses Profile'!DC19&lt;0, 0, '3000m + Pressure Losses Profile'!DC19/'3000m + Pressure Losses Profile'!DC23))</f>
        <v>0</v>
      </c>
      <c r="DD22" s="1">
        <f>IF('3000m + Pressure Losses Profile'!DD19&gt;'3000m + Pressure Losses Profile'!DD23, 1, IF('3000m + Pressure Losses Profile'!DD19&lt;0, 0, '3000m + Pressure Losses Profile'!DD19/'3000m + Pressure Losses Profile'!DD23))</f>
        <v>0</v>
      </c>
      <c r="DE22" s="1">
        <f>IF('3000m + Pressure Losses Profile'!DE19&gt;'3000m + Pressure Losses Profile'!DE23, 1, IF('3000m + Pressure Losses Profile'!DE19&lt;0, 0, '3000m + Pressure Losses Profile'!DE19/'3000m + Pressure Losses Profile'!DE23))</f>
        <v>0</v>
      </c>
      <c r="DF22" s="1">
        <f>IF('3000m + Pressure Losses Profile'!DF19&gt;'3000m + Pressure Losses Profile'!DF23, 1, IF('3000m + Pressure Losses Profile'!DF19&lt;0, 0, '3000m + Pressure Losses Profile'!DF19/'3000m + Pressure Losses Profile'!DF23))</f>
        <v>0</v>
      </c>
      <c r="DG22" s="1">
        <f>IF('3000m + Pressure Losses Profile'!DG19&gt;'3000m + Pressure Losses Profile'!DG23, 1, IF('3000m + Pressure Losses Profile'!DG19&lt;0, 0, '3000m + Pressure Losses Profile'!DG19/'3000m + Pressure Losses Profile'!DG23))</f>
        <v>0.50987293984636439</v>
      </c>
      <c r="DH22" s="1">
        <f>IF('3000m + Pressure Losses Profile'!DH19&gt;'3000m + Pressure Losses Profile'!DH23, 1, IF('3000m + Pressure Losses Profile'!DH19&lt;0, 0, '3000m + Pressure Losses Profile'!DH19/'3000m + Pressure Losses Profile'!DH23))</f>
        <v>0.79882779302411189</v>
      </c>
      <c r="DI22" s="1">
        <f>IF('3000m + Pressure Losses Profile'!DI19&gt;'3000m + Pressure Losses Profile'!DI23, 1, IF('3000m + Pressure Losses Profile'!DI19&lt;0, 0, '3000m + Pressure Losses Profile'!DI19/'3000m + Pressure Losses Profile'!DI23))</f>
        <v>0.85870632688291137</v>
      </c>
      <c r="DJ22" s="1">
        <f>IF('3000m + Pressure Losses Profile'!DJ19&gt;'3000m + Pressure Losses Profile'!DJ23, 1, IF('3000m + Pressure Losses Profile'!DJ19&lt;0, 0, '3000m + Pressure Losses Profile'!DJ19/'3000m + Pressure Losses Profile'!DJ23))</f>
        <v>0.87689396829453703</v>
      </c>
      <c r="DK22" s="1">
        <f>IF('3000m + Pressure Losses Profile'!DK19&gt;'3000m + Pressure Losses Profile'!DK23, 1, IF('3000m + Pressure Losses Profile'!DK19&lt;0, 0, '3000m + Pressure Losses Profile'!DK19/'3000m + Pressure Losses Profile'!DK23))</f>
        <v>0.87871117920440578</v>
      </c>
      <c r="DL22" s="1">
        <f>IF('3000m + Pressure Losses Profile'!DL19&gt;'3000m + Pressure Losses Profile'!DL23, 1, IF('3000m + Pressure Losses Profile'!DL19&lt;0, 0, '3000m + Pressure Losses Profile'!DL19/'3000m + Pressure Losses Profile'!DL23))</f>
        <v>0.86805569319104758</v>
      </c>
      <c r="DM22" s="1">
        <f>IF('3000m + Pressure Losses Profile'!DM19&gt;'3000m + Pressure Losses Profile'!DM23, 1, IF('3000m + Pressure Losses Profile'!DM19&lt;0, 0, '3000m + Pressure Losses Profile'!DM19/'3000m + Pressure Losses Profile'!DM23))</f>
        <v>0.84038491616329436</v>
      </c>
      <c r="DN22" s="1">
        <f>IF('3000m + Pressure Losses Profile'!DN19&gt;'3000m + Pressure Losses Profile'!DN23, 1, IF('3000m + Pressure Losses Profile'!DN19&lt;0, 0, '3000m + Pressure Losses Profile'!DN19/'3000m + Pressure Losses Profile'!DN23))</f>
        <v>0.7751220309998107</v>
      </c>
      <c r="DO22" s="1">
        <f>IF('3000m + Pressure Losses Profile'!DO19&gt;'3000m + Pressure Losses Profile'!DO23, 1, IF('3000m + Pressure Losses Profile'!DO19&lt;0, 0, '3000m + Pressure Losses Profile'!DO19/'3000m + Pressure Losses Profile'!DO23))</f>
        <v>0.55962104057748041</v>
      </c>
      <c r="DP22" s="1">
        <f>IF('3000m + Pressure Losses Profile'!DP19&gt;'3000m + Pressure Losses Profile'!DP23, 1, IF('3000m + Pressure Losses Profile'!DP19&lt;0, 0, '3000m + Pressure Losses Profile'!DP19/'3000m + Pressure Losses Profile'!DP23))</f>
        <v>0</v>
      </c>
      <c r="DQ22" s="1">
        <f>IF('3000m + Pressure Losses Profile'!DQ19&gt;'3000m + Pressure Losses Profile'!DQ23, 1, IF('3000m + Pressure Losses Profile'!DQ19&lt;0, 0, '3000m + Pressure Losses Profile'!DQ19/'3000m + Pressure Losses Profile'!DQ23))</f>
        <v>0</v>
      </c>
      <c r="DR22" s="1">
        <f>IF('3000m + Pressure Losses Profile'!DR19&gt;'3000m + Pressure Losses Profile'!DR23, 1, IF('3000m + Pressure Losses Profile'!DR19&lt;0, 0, '3000m + Pressure Losses Profile'!DR19/'3000m + Pressure Losses Profile'!DR23))</f>
        <v>0</v>
      </c>
      <c r="DS22" s="1">
        <f>IF('3000m + Pressure Losses Profile'!DS19&gt;'3000m + Pressure Losses Profile'!DS23, 1, IF('3000m + Pressure Losses Profile'!DS19&lt;0, 0, '3000m + Pressure Losses Profile'!DS19/'3000m + Pressure Losses Profile'!DS23))</f>
        <v>0</v>
      </c>
      <c r="DT22" s="1">
        <f>IF('3000m + Pressure Losses Profile'!DT19&gt;'3000m + Pressure Losses Profile'!DT23, 1, IF('3000m + Pressure Losses Profile'!DT19&lt;0, 0, '3000m + Pressure Losses Profile'!DT19/'3000m + Pressure Losses Profile'!DT23))</f>
        <v>0</v>
      </c>
      <c r="DU22" s="1">
        <f>IF('3000m + Pressure Losses Profile'!DU19&gt;'3000m + Pressure Losses Profile'!DU23, 1, IF('3000m + Pressure Losses Profile'!DU19&lt;0, 0, '3000m + Pressure Losses Profile'!DU19/'3000m + Pressure Losses Profile'!DU23))</f>
        <v>0</v>
      </c>
      <c r="DV22" s="1">
        <f>IF('3000m + Pressure Losses Profile'!DV19&gt;'3000m + Pressure Losses Profile'!DV23, 1, IF('3000m + Pressure Losses Profile'!DV19&lt;0, 0, '3000m + Pressure Losses Profile'!DV19/'3000m + Pressure Losses Profile'!DV23))</f>
        <v>0</v>
      </c>
      <c r="DW22" s="1">
        <f>IF('3000m + Pressure Losses Profile'!DW19&gt;'3000m + Pressure Losses Profile'!DW23, 1, IF('3000m + Pressure Losses Profile'!DW19&lt;0, 0, '3000m + Pressure Losses Profile'!DW19/'3000m + Pressure Losses Profile'!DW23))</f>
        <v>0</v>
      </c>
      <c r="DX22" s="1">
        <f>IF('3000m + Pressure Losses Profile'!DX19&gt;'3000m + Pressure Losses Profile'!DX23, 1, IF('3000m + Pressure Losses Profile'!DX19&lt;0, 0, '3000m + Pressure Losses Profile'!DX19/'3000m + Pressure Losses Profile'!DX23))</f>
        <v>0</v>
      </c>
      <c r="DY22" s="1">
        <f>IF('3000m + Pressure Losses Profile'!DY19&gt;'3000m + Pressure Losses Profile'!DY23, 1, IF('3000m + Pressure Losses Profile'!DY19&lt;0, 0, '3000m + Pressure Losses Profile'!DY19/'3000m + Pressure Losses Profile'!DY23))</f>
        <v>0</v>
      </c>
      <c r="DZ22" s="1">
        <f>IF('3000m + Pressure Losses Profile'!DZ19&gt;'3000m + Pressure Losses Profile'!DZ23, 1, IF('3000m + Pressure Losses Profile'!DZ19&lt;0, 0, '3000m + Pressure Losses Profile'!DZ19/'3000m + Pressure Losses Profile'!DZ23))</f>
        <v>0</v>
      </c>
      <c r="EA22" s="1">
        <f>IF('3000m + Pressure Losses Profile'!EA19&gt;'3000m + Pressure Losses Profile'!EA23, 1, IF('3000m + Pressure Losses Profile'!EA19&lt;0, 0, '3000m + Pressure Losses Profile'!EA19/'3000m + Pressure Losses Profile'!EA23))</f>
        <v>0</v>
      </c>
      <c r="EB22" s="1">
        <f>IF('3000m + Pressure Losses Profile'!EB19&gt;'3000m + Pressure Losses Profile'!EB23, 1, IF('3000m + Pressure Losses Profile'!EB19&lt;0, 0, '3000m + Pressure Losses Profile'!EB19/'3000m + Pressure Losses Profile'!EB23))</f>
        <v>0.81740095417922298</v>
      </c>
    </row>
    <row r="24" spans="2:133" s="1" customFormat="1" x14ac:dyDescent="0.25">
      <c r="D24" s="13" t="s">
        <v>14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</row>
    <row r="25" spans="2:133" s="1" customFormat="1" x14ac:dyDescent="0.25">
      <c r="D25" s="12">
        <v>50</v>
      </c>
      <c r="E25" s="12">
        <v>100</v>
      </c>
      <c r="F25" s="12">
        <v>150</v>
      </c>
      <c r="G25" s="12">
        <v>200</v>
      </c>
      <c r="H25" s="12">
        <v>250</v>
      </c>
      <c r="I25" s="12">
        <v>300</v>
      </c>
      <c r="J25" s="12">
        <v>350</v>
      </c>
      <c r="K25" s="12">
        <v>400</v>
      </c>
      <c r="L25" s="12">
        <v>450</v>
      </c>
      <c r="M25" s="12">
        <v>500</v>
      </c>
      <c r="N25" s="12">
        <v>550</v>
      </c>
      <c r="O25" s="12">
        <v>600</v>
      </c>
      <c r="P25" s="12">
        <v>650</v>
      </c>
      <c r="Q25" s="12">
        <v>700</v>
      </c>
      <c r="R25" s="12">
        <v>750</v>
      </c>
      <c r="S25" s="12">
        <v>800</v>
      </c>
      <c r="T25" s="12">
        <v>850</v>
      </c>
      <c r="U25" s="12">
        <v>900</v>
      </c>
      <c r="V25" s="12">
        <v>950</v>
      </c>
      <c r="W25" s="12">
        <v>1000</v>
      </c>
      <c r="X25" s="12">
        <v>1050</v>
      </c>
      <c r="Y25" s="12">
        <v>1100</v>
      </c>
      <c r="Z25" s="12">
        <v>1150</v>
      </c>
      <c r="AA25" s="12">
        <v>1200</v>
      </c>
      <c r="AB25" s="12">
        <v>1250</v>
      </c>
      <c r="AC25" s="12">
        <v>1300</v>
      </c>
      <c r="AD25" s="12">
        <v>1350</v>
      </c>
      <c r="AE25" s="12">
        <v>1400</v>
      </c>
      <c r="AF25" s="12">
        <v>1450</v>
      </c>
      <c r="AG25" s="12">
        <v>1500</v>
      </c>
      <c r="AH25" s="12">
        <v>1550</v>
      </c>
      <c r="AI25" s="12">
        <v>1600</v>
      </c>
      <c r="AJ25" s="12">
        <v>1650</v>
      </c>
      <c r="AK25" s="12">
        <v>1700</v>
      </c>
      <c r="AL25" s="12">
        <v>1750</v>
      </c>
      <c r="AM25" s="12">
        <v>1800</v>
      </c>
      <c r="AN25" s="12">
        <v>1850</v>
      </c>
      <c r="AO25" s="12">
        <v>1900</v>
      </c>
      <c r="AP25" s="12">
        <v>1950</v>
      </c>
      <c r="AQ25" s="12">
        <v>2000</v>
      </c>
      <c r="AR25" s="12">
        <v>2050</v>
      </c>
      <c r="AS25" s="12">
        <v>2100</v>
      </c>
      <c r="AT25" s="12">
        <v>2150</v>
      </c>
      <c r="AU25" s="12">
        <v>2200</v>
      </c>
      <c r="AV25" s="12">
        <v>2250</v>
      </c>
      <c r="AW25" s="12">
        <v>2300</v>
      </c>
      <c r="AX25" s="12">
        <v>2350</v>
      </c>
      <c r="AY25" s="12">
        <v>2400</v>
      </c>
      <c r="AZ25" s="12">
        <v>2450</v>
      </c>
      <c r="BA25" s="12">
        <v>2500</v>
      </c>
      <c r="BB25" s="12">
        <v>2550</v>
      </c>
      <c r="BC25" s="12">
        <v>2600</v>
      </c>
      <c r="BD25" s="12">
        <v>2650</v>
      </c>
      <c r="BE25" s="12">
        <v>2700</v>
      </c>
      <c r="BF25" s="12">
        <v>2750</v>
      </c>
      <c r="BG25" s="12">
        <v>2800</v>
      </c>
      <c r="BH25" s="12">
        <v>2850</v>
      </c>
      <c r="BI25" s="12">
        <v>2900</v>
      </c>
      <c r="BJ25" s="12">
        <v>2950</v>
      </c>
      <c r="BK25" s="12">
        <v>3000</v>
      </c>
      <c r="BL25" s="12">
        <v>3050</v>
      </c>
      <c r="BM25" s="12">
        <v>3100</v>
      </c>
      <c r="BN25" s="12">
        <v>3150</v>
      </c>
      <c r="BO25" s="12">
        <v>3200</v>
      </c>
      <c r="BP25" s="12">
        <v>3250</v>
      </c>
      <c r="BQ25" s="12">
        <v>3300</v>
      </c>
      <c r="BR25" s="12">
        <v>3350</v>
      </c>
      <c r="BS25" s="12">
        <v>3400</v>
      </c>
      <c r="BT25" s="12">
        <v>3450</v>
      </c>
      <c r="BU25" s="12">
        <v>3500</v>
      </c>
      <c r="BV25" s="12">
        <v>3550</v>
      </c>
      <c r="BW25" s="12">
        <v>3600</v>
      </c>
      <c r="BX25" s="12">
        <v>3650</v>
      </c>
      <c r="BY25" s="12">
        <v>3700</v>
      </c>
      <c r="BZ25" s="12">
        <v>3750</v>
      </c>
      <c r="CA25" s="12">
        <v>3800</v>
      </c>
      <c r="CB25" s="12">
        <v>3850</v>
      </c>
      <c r="CC25" s="12">
        <v>3900</v>
      </c>
      <c r="CD25" s="12">
        <v>3950</v>
      </c>
      <c r="CE25" s="12">
        <v>4000</v>
      </c>
      <c r="CF25" s="12">
        <v>4050</v>
      </c>
      <c r="CG25" s="12">
        <v>4100</v>
      </c>
      <c r="CH25" s="12">
        <v>4150</v>
      </c>
      <c r="CI25" s="12">
        <v>4200</v>
      </c>
      <c r="CJ25" s="12">
        <v>4250</v>
      </c>
      <c r="CK25" s="12">
        <v>4300</v>
      </c>
      <c r="CL25" s="12">
        <v>4350</v>
      </c>
      <c r="CM25" s="12">
        <v>4400</v>
      </c>
      <c r="CN25" s="12">
        <v>4450</v>
      </c>
      <c r="CO25" s="12">
        <v>4500</v>
      </c>
      <c r="CP25" s="12">
        <v>4550</v>
      </c>
      <c r="CQ25" s="12">
        <v>4600</v>
      </c>
      <c r="CR25" s="12">
        <v>4650</v>
      </c>
      <c r="CS25" s="12">
        <v>4700</v>
      </c>
      <c r="CT25" s="12">
        <v>4750</v>
      </c>
      <c r="CU25" s="12">
        <v>4800</v>
      </c>
      <c r="CV25" s="12">
        <v>4850</v>
      </c>
      <c r="CW25" s="12">
        <v>4900</v>
      </c>
      <c r="CX25" s="12">
        <v>4950</v>
      </c>
      <c r="CY25" s="12">
        <v>5000</v>
      </c>
      <c r="CZ25" s="12">
        <v>5050</v>
      </c>
      <c r="DA25" s="12">
        <v>5100</v>
      </c>
      <c r="DB25" s="12">
        <v>5150</v>
      </c>
      <c r="DC25" s="12">
        <v>5200</v>
      </c>
      <c r="DD25" s="12">
        <v>5250</v>
      </c>
      <c r="DE25" s="12">
        <v>5300</v>
      </c>
      <c r="DF25" s="12">
        <v>5350</v>
      </c>
      <c r="DG25" s="12">
        <v>5400</v>
      </c>
      <c r="DH25" s="12">
        <v>5450</v>
      </c>
      <c r="DI25" s="12">
        <v>5500</v>
      </c>
      <c r="DJ25" s="12">
        <v>5550</v>
      </c>
      <c r="DK25" s="12">
        <v>5600</v>
      </c>
      <c r="DL25" s="12">
        <v>5650</v>
      </c>
      <c r="DM25" s="12">
        <v>5700</v>
      </c>
      <c r="DN25" s="12">
        <v>5750</v>
      </c>
      <c r="DO25" s="12">
        <v>5800</v>
      </c>
      <c r="DP25" s="12">
        <v>5850</v>
      </c>
      <c r="DQ25" s="12">
        <v>5900</v>
      </c>
      <c r="DR25" s="12">
        <v>5950</v>
      </c>
      <c r="DS25" s="12">
        <v>6000</v>
      </c>
      <c r="DT25" s="12">
        <v>6050</v>
      </c>
      <c r="DU25" s="12">
        <v>6100</v>
      </c>
      <c r="DV25" s="12">
        <v>6150</v>
      </c>
      <c r="DW25" s="12">
        <v>6200</v>
      </c>
      <c r="DX25" s="12">
        <v>6250</v>
      </c>
      <c r="DY25" s="12">
        <v>6300</v>
      </c>
      <c r="DZ25" s="12">
        <v>6350</v>
      </c>
      <c r="EA25" s="12">
        <v>6400</v>
      </c>
      <c r="EB25" s="12">
        <v>6450</v>
      </c>
      <c r="EC25" s="12">
        <v>6500</v>
      </c>
    </row>
    <row r="26" spans="2:133" s="1" customFormat="1" x14ac:dyDescent="0.25"/>
    <row r="27" spans="2:133" s="1" customFormat="1" x14ac:dyDescent="0.25">
      <c r="B27" s="5">
        <v>25</v>
      </c>
      <c r="C27" s="3">
        <f>1 - SUM(D27:EB27)</f>
        <v>0.71428775815829582</v>
      </c>
      <c r="D27" s="1">
        <f>('500m No Pressure Loss Profile'!D21-'500m No Pressure Loss Profile'!D17)/SUM('500m No Pressure Loss Profile'!$D21:$EB21)</f>
        <v>4.0821199744017544E-4</v>
      </c>
      <c r="E27" s="1">
        <f>('500m No Pressure Loss Profile'!E21-'500m No Pressure Loss Profile'!E17)/SUM('500m No Pressure Loss Profile'!$D21:$EB21)</f>
        <v>1.0708201263998089E-3</v>
      </c>
      <c r="F27" s="1">
        <f>('500m No Pressure Loss Profile'!F21-'500m No Pressure Loss Profile'!F17)/SUM('500m No Pressure Loss Profile'!$D21:$EB21)</f>
        <v>2.098239401102894E-3</v>
      </c>
      <c r="G27" s="1">
        <f>('500m No Pressure Loss Profile'!G21-'500m No Pressure Loss Profile'!G17)/SUM('500m No Pressure Loss Profile'!$D21:$EB21)</f>
        <v>3.4514957179224634E-3</v>
      </c>
      <c r="H27" s="1">
        <f>('500m No Pressure Loss Profile'!H21-'500m No Pressure Loss Profile'!H17)/SUM('500m No Pressure Loss Profile'!$D21:$EB21)</f>
        <v>5.0915656372549712E-3</v>
      </c>
      <c r="I27" s="1">
        <f>('500m No Pressure Loss Profile'!I21-'500m No Pressure Loss Profile'!I17)/SUM('500m No Pressure Loss Profile'!$D21:$EB21)</f>
        <v>6.9809706848837222E-3</v>
      </c>
      <c r="J27" s="1">
        <f>('500m No Pressure Loss Profile'!J21-'500m No Pressure Loss Profile'!J17)/SUM('500m No Pressure Loss Profile'!$D21:$EB21)</f>
        <v>9.0847886039795052E-3</v>
      </c>
      <c r="K27" s="1">
        <f>('500m No Pressure Loss Profile'!K21-'500m No Pressure Loss Profile'!K17)/SUM('500m No Pressure Loss Profile'!$D21:$EB21)</f>
        <v>1.1370806152780336E-2</v>
      </c>
      <c r="L27" s="1">
        <f>('500m No Pressure Loss Profile'!L21-'500m No Pressure Loss Profile'!L17)/SUM('500m No Pressure Loss Profile'!$D21:$EB21)</f>
        <v>1.3805669015286248E-2</v>
      </c>
      <c r="M27" s="1">
        <f>('500m No Pressure Loss Profile'!M21-'500m No Pressure Loss Profile'!M17)/SUM('500m No Pressure Loss Profile'!$D21:$EB21)</f>
        <v>2.0818751803175762E-2</v>
      </c>
      <c r="N27" s="1">
        <f>('500m No Pressure Loss Profile'!N21-'500m No Pressure Loss Profile'!N17)/SUM('500m No Pressure Loss Profile'!$D21:$EB21)</f>
        <v>1.8970379678504609E-2</v>
      </c>
      <c r="O27" s="1">
        <f>('500m No Pressure Loss Profile'!O21-'500m No Pressure Loss Profile'!O17)/SUM('500m No Pressure Loss Profile'!$D21:$EB21)</f>
        <v>1.7284901815961599E-2</v>
      </c>
      <c r="P27" s="1">
        <f>('500m No Pressure Loss Profile'!P21-'500m No Pressure Loss Profile'!P17)/SUM('500m No Pressure Loss Profile'!$D21:$EB21)</f>
        <v>1.5746721238285959E-2</v>
      </c>
      <c r="Q27" s="1">
        <f>('500m No Pressure Loss Profile'!Q21-'500m No Pressure Loss Profile'!Q17)/SUM('500m No Pressure Loss Profile'!$D21:$EB21)</f>
        <v>1.4343485600640979E-2</v>
      </c>
      <c r="R27" s="1">
        <f>('500m No Pressure Loss Profile'!R21-'500m No Pressure Loss Profile'!R17)/SUM('500m No Pressure Loss Profile'!$D21:$EB21)</f>
        <v>1.3063805044407191E-2</v>
      </c>
      <c r="S27" s="1">
        <f>('500m No Pressure Loss Profile'!S21-'500m No Pressure Loss Profile'!S17)/SUM('500m No Pressure Loss Profile'!$D21:$EB21)</f>
        <v>1.1897165993049507E-2</v>
      </c>
      <c r="T27" s="1">
        <f>('500m No Pressure Loss Profile'!T21-'500m No Pressure Loss Profile'!T17)/SUM('500m No Pressure Loss Profile'!$D21:$EB21)</f>
        <v>1.083387217347177E-2</v>
      </c>
      <c r="U27" s="1">
        <f>('500m No Pressure Loss Profile'!U21-'500m No Pressure Loss Profile'!U17)/SUM('500m No Pressure Loss Profile'!$D21:$EB21)</f>
        <v>9.8649890339941055E-3</v>
      </c>
      <c r="V27" s="1">
        <f>('500m No Pressure Loss Profile'!V21-'500m No Pressure Loss Profile'!V17)/SUM('500m No Pressure Loss Profile'!$D21:$EB21)</f>
        <v>8.9822914327566481E-3</v>
      </c>
      <c r="W27" s="1">
        <f>('500m No Pressure Loss Profile'!W21-'500m No Pressure Loss Profile'!W17)/SUM('500m No Pressure Loss Profile'!$D21:$EB21)</f>
        <v>8.1782143990320449E-3</v>
      </c>
      <c r="X27" s="1">
        <f>('500m No Pressure Loss Profile'!X21-'500m No Pressure Loss Profile'!X17)/SUM('500m No Pressure Loss Profile'!$D21:$EB21)</f>
        <v>7.4506855718531858E-3</v>
      </c>
      <c r="Y27" s="1">
        <f>('500m No Pressure Loss Profile'!Y21-'500m No Pressure Loss Profile'!Y17)/SUM('500m No Pressure Loss Profile'!$D21:$EB21)</f>
        <v>6.7990346557525345E-3</v>
      </c>
      <c r="Z27" s="1">
        <f>('500m No Pressure Loss Profile'!Z21-'500m No Pressure Loss Profile'!Z17)/SUM('500m No Pressure Loss Profile'!$D21:$EB21)</f>
        <v>6.2001371697880279E-3</v>
      </c>
      <c r="AA27" s="1">
        <f>('500m No Pressure Loss Profile'!AA21-'500m No Pressure Loss Profile'!AA17)/SUM('500m No Pressure Loss Profile'!$D21:$EB21)</f>
        <v>5.6493885387702098E-3</v>
      </c>
      <c r="AB27" s="1">
        <f>('500m No Pressure Loss Profile'!AB21-'500m No Pressure Loss Profile'!AB17)/SUM('500m No Pressure Loss Profile'!$D21:$EB21)</f>
        <v>5.1435603560202837E-3</v>
      </c>
      <c r="AC27" s="1">
        <f>('500m No Pressure Loss Profile'!AC21-'500m No Pressure Loss Profile'!AC17)/SUM('500m No Pressure Loss Profile'!$D21:$EB21)</f>
        <v>4.6795834980979311E-3</v>
      </c>
      <c r="AD27" s="1">
        <f>('500m No Pressure Loss Profile'!AD21-'500m No Pressure Loss Profile'!AD17)/SUM('500m No Pressure Loss Profile'!$D21:$EB21)</f>
        <v>4.2545443707591923E-3</v>
      </c>
      <c r="AE27" s="1">
        <f>('500m No Pressure Loss Profile'!AE21-'500m No Pressure Loss Profile'!AE17)/SUM('500m No Pressure Loss Profile'!$D21:$EB21)</f>
        <v>3.8656811224658575E-3</v>
      </c>
      <c r="AF27" s="1">
        <f>('500m No Pressure Loss Profile'!AF21-'500m No Pressure Loss Profile'!AF17)/SUM('500m No Pressure Loss Profile'!$D21:$EB21)</f>
        <v>3.5103797960945402E-3</v>
      </c>
      <c r="AG27" s="1">
        <f>('500m No Pressure Loss Profile'!AG21-'500m No Pressure Loss Profile'!AG17)/SUM('500m No Pressure Loss Profile'!$D21:$EB21)</f>
        <v>3.1861703916494163E-3</v>
      </c>
      <c r="AH27" s="1">
        <f>('500m No Pressure Loss Profile'!AH21-'500m No Pressure Loss Profile'!AH17)/SUM('500m No Pressure Loss Profile'!$D21:$EB21)</f>
        <v>2.8907228538461124E-3</v>
      </c>
      <c r="AI27" s="1">
        <f>('500m No Pressure Loss Profile'!AI21-'500m No Pressure Loss Profile'!AI17)/SUM('500m No Pressure Loss Profile'!$D21:$EB21)</f>
        <v>2.6218429230577345E-3</v>
      </c>
      <c r="AJ27" s="1">
        <f>('500m No Pressure Loss Profile'!AJ21-'500m No Pressure Loss Profile'!AJ17)/SUM('500m No Pressure Loss Profile'!$D21:$EB21)</f>
        <v>2.3774678845243746E-3</v>
      </c>
      <c r="AK27" s="1">
        <f>('500m No Pressure Loss Profile'!AK21-'500m No Pressure Loss Profile'!AK17)/SUM('500m No Pressure Loss Profile'!$D21:$EB21)</f>
        <v>2.1556621640989476E-3</v>
      </c>
      <c r="AL27" s="1">
        <f>('500m No Pressure Loss Profile'!AL21-'500m No Pressure Loss Profile'!AL17)/SUM('500m No Pressure Loss Profile'!$D21:$EB21)</f>
        <v>1.9546127973021936E-3</v>
      </c>
      <c r="AM27" s="1">
        <f>('500m No Pressure Loss Profile'!AM21-'500m No Pressure Loss Profile'!AM17)/SUM('500m No Pressure Loss Profile'!$D21:$EB21)</f>
        <v>1.7726247538762706E-3</v>
      </c>
      <c r="AN27" s="1">
        <f>('500m No Pressure Loss Profile'!AN21-'500m No Pressure Loss Profile'!AN17)/SUM('500m No Pressure Loss Profile'!$D21:$EB21)</f>
        <v>1.6081160954126462E-3</v>
      </c>
      <c r="AO27" s="1">
        <f>('500m No Pressure Loss Profile'!AO21-'500m No Pressure Loss Profile'!AO17)/SUM('500m No Pressure Loss Profile'!$D21:$EB21)</f>
        <v>1.459613010554747E-3</v>
      </c>
      <c r="AP27" s="1">
        <f>('500m No Pressure Loss Profile'!AP21-'500m No Pressure Loss Profile'!AP17)/SUM('500m No Pressure Loss Profile'!$D21:$EB21)</f>
        <v>1.3257446820521856E-3</v>
      </c>
      <c r="AQ27" s="1">
        <f>('500m No Pressure Loss Profile'!AQ21-'500m No Pressure Loss Profile'!AQ17)/SUM('500m No Pressure Loss Profile'!$D21:$EB21)</f>
        <v>1.2052380255066057E-3</v>
      </c>
      <c r="AR27" s="1">
        <f>('500m No Pressure Loss Profile'!AR21-'500m No Pressure Loss Profile'!AR17)/SUM('500m No Pressure Loss Profile'!$D21:$EB21)</f>
        <v>1.0969122759235401E-3</v>
      </c>
      <c r="AS27" s="1">
        <f>('500m No Pressure Loss Profile'!AS21-'500m No Pressure Loss Profile'!AS17)/SUM('500m No Pressure Loss Profile'!$D21:$EB21)</f>
        <v>9.9967345051897583E-4</v>
      </c>
      <c r="AT27" s="1">
        <f>('500m No Pressure Loss Profile'!AT21-'500m No Pressure Loss Profile'!AT17)/SUM('500m No Pressure Loss Profile'!$D21:$EB21)</f>
        <v>9.1250868198419137E-4</v>
      </c>
      <c r="AU27" s="1">
        <f>('500m No Pressure Loss Profile'!AU21-'500m No Pressure Loss Profile'!AU17)/SUM('500m No Pressure Loss Profile'!$D21:$EB21)</f>
        <v>8.3448043055990551E-4</v>
      </c>
      <c r="AV27" s="1">
        <f>('500m No Pressure Loss Profile'!AV21-'500m No Pressure Loss Profile'!AV17)/SUM('500m No Pressure Loss Profile'!$D21:$EB21)</f>
        <v>7.6472058616424701E-4</v>
      </c>
      <c r="AW27" s="1">
        <f>('500m No Pressure Loss Profile'!AW21-'500m No Pressure Loss Profile'!AW17)/SUM('500m No Pressure Loss Profile'!$D21:$EB21)</f>
        <v>7.0079793606187088E-4</v>
      </c>
      <c r="AX27" s="1">
        <f>('500m No Pressure Loss Profile'!AX21-'500m No Pressure Loss Profile'!AX17)/SUM('500m No Pressure Loss Profile'!$D21:$EB21)</f>
        <v>6.3919366059823413E-4</v>
      </c>
      <c r="AY27" s="1">
        <f>('500m No Pressure Loss Profile'!AY21-'500m No Pressure Loss Profile'!AY17)/SUM('500m No Pressure Loss Profile'!$D21:$EB21)</f>
        <v>5.8232836957160478E-4</v>
      </c>
      <c r="AZ27" s="1">
        <f>('500m No Pressure Loss Profile'!AZ21-'500m No Pressure Loss Profile'!AZ17)/SUM('500m No Pressure Loss Profile'!$D21:$EB21)</f>
        <v>5.3001809918712004E-4</v>
      </c>
      <c r="BA27" s="1">
        <f>('500m No Pressure Loss Profile'!BA21-'500m No Pressure Loss Profile'!BA17)/SUM('500m No Pressure Loss Profile'!$D21:$EB21)</f>
        <v>4.8196612128171992E-4</v>
      </c>
      <c r="BB27" s="1">
        <f>('500m No Pressure Loss Profile'!BB21-'500m No Pressure Loss Profile'!BB17)/SUM('500m No Pressure Loss Profile'!$D21:$EB21)</f>
        <v>4.3788887496109191E-4</v>
      </c>
      <c r="BC27" s="1">
        <f>('500m No Pressure Loss Profile'!BC21-'500m No Pressure Loss Profile'!BC17)/SUM('500m No Pressure Loss Profile'!$D21:$EB21)</f>
        <v>3.9751587110827067E-4</v>
      </c>
      <c r="BD27" s="1">
        <f>('500m No Pressure Loss Profile'!BD21-'500m No Pressure Loss Profile'!BD17)/SUM('500m No Pressure Loss Profile'!$D21:$EB21)</f>
        <v>3.6058955767466537E-4</v>
      </c>
      <c r="BE27" s="1">
        <f>('500m No Pressure Loss Profile'!BE21-'500m No Pressure Loss Profile'!BE17)/SUM('500m No Pressure Loss Profile'!$D21:$EB21)</f>
        <v>3.2686516801876017E-4</v>
      </c>
      <c r="BF27" s="1">
        <f>('500m No Pressure Loss Profile'!BF21-'500m No Pressure Loss Profile'!BF17)/SUM('500m No Pressure Loss Profile'!$D21:$EB21)</f>
        <v>2.9611053132550891E-4</v>
      </c>
      <c r="BG27" s="1">
        <f>('500m No Pressure Loss Profile'!BG21-'500m No Pressure Loss Profile'!BG17)/SUM('500m No Pressure Loss Profile'!$D21:$EB21)</f>
        <v>2.6810587419503964E-4</v>
      </c>
      <c r="BH27" s="1">
        <f>('500m No Pressure Loss Profile'!BH21-'500m No Pressure Loss Profile'!BH17)/SUM('500m No Pressure Loss Profile'!$D21:$EB21)</f>
        <v>2.4264358097176222E-4</v>
      </c>
      <c r="BI27" s="1">
        <f>('500m No Pressure Loss Profile'!BI21-'500m No Pressure Loss Profile'!BI17)/SUM('500m No Pressure Loss Profile'!$D21:$EB21)</f>
        <v>2.1952792582494447E-4</v>
      </c>
      <c r="BJ27" s="1">
        <f>('500m No Pressure Loss Profile'!BJ21-'500m No Pressure Loss Profile'!BJ17)/SUM('500m No Pressure Loss Profile'!$D21:$EB21)</f>
        <v>1.9857479562814906E-4</v>
      </c>
      <c r="BK27" s="1">
        <f>('500m No Pressure Loss Profile'!BK21-'500m No Pressure Loss Profile'!BK17)/SUM('500m No Pressure Loss Profile'!$D21:$EB21)</f>
        <v>1.7961136410772228E-4</v>
      </c>
      <c r="BL27" s="1">
        <f>('500m No Pressure Loss Profile'!BL21-'500m No Pressure Loss Profile'!BL17)/SUM('500m No Pressure Loss Profile'!$D21:$EB21)</f>
        <v>1.6247575839790519E-4</v>
      </c>
      <c r="BM27" s="1">
        <f>('500m No Pressure Loss Profile'!BM21-'500m No Pressure Loss Profile'!BM17)/SUM('500m No Pressure Loss Profile'!$D21:$EB21)</f>
        <v>1.4701667807132145E-4</v>
      </c>
      <c r="BN27" s="1">
        <f>('500m No Pressure Loss Profile'!BN21-'500m No Pressure Loss Profile'!BN17)/SUM('500m No Pressure Loss Profile'!$D21:$EB21)</f>
        <v>1.3309301462543992E-4</v>
      </c>
      <c r="BO27" s="1">
        <f>('500m No Pressure Loss Profile'!BO21-'500m No Pressure Loss Profile'!BO17)/SUM('500m No Pressure Loss Profile'!$D21:$EB21)</f>
        <v>1.2057341673726712E-4</v>
      </c>
      <c r="BP27" s="1">
        <f>('500m No Pressure Loss Profile'!BP21-'500m No Pressure Loss Profile'!BP17)/SUM('500m No Pressure Loss Profile'!$D21:$EB21)</f>
        <v>1.0933585143677098E-4</v>
      </c>
      <c r="BQ27" s="1">
        <f>('500m No Pressure Loss Profile'!BQ21-'500m No Pressure Loss Profile'!BQ17)/SUM('500m No Pressure Loss Profile'!$D21:$EB21)</f>
        <v>9.9267125977354196E-5</v>
      </c>
      <c r="BR27" s="1">
        <f>('500m No Pressure Loss Profile'!BR21-'500m No Pressure Loss Profile'!BR17)/SUM('500m No Pressure Loss Profile'!$D21:$EB21)</f>
        <v>9.0262391158345078E-5</v>
      </c>
      <c r="BS27" s="1">
        <f>('500m No Pressure Loss Profile'!BS21-'500m No Pressure Loss Profile'!BS17)/SUM('500m No Pressure Loss Profile'!$D21:$EB21)</f>
        <v>8.2224613319575483E-5</v>
      </c>
      <c r="BT27" s="1">
        <f>('500m No Pressure Loss Profile'!BT21-'500m No Pressure Loss Profile'!BT17)/SUM('500m No Pressure Loss Profile'!$D21:$EB21)</f>
        <v>7.5064032678505869E-5</v>
      </c>
      <c r="BU27" s="1">
        <f>('500m No Pressure Loss Profile'!BU21-'500m No Pressure Loss Profile'!BU17)/SUM('500m No Pressure Loss Profile'!$D21:$EB21)</f>
        <v>6.8697575413261957E-5</v>
      </c>
      <c r="BV27" s="1">
        <f>('500m No Pressure Loss Profile'!BV21-'500m No Pressure Loss Profile'!BV17)/SUM('500m No Pressure Loss Profile'!$D21:$EB21)</f>
        <v>6.3048271860760503E-5</v>
      </c>
      <c r="BW27" s="1">
        <f>('500m No Pressure Loss Profile'!BW21-'500m No Pressure Loss Profile'!BW17)/SUM('500m No Pressure Loss Profile'!$D21:$EB21)</f>
        <v>5.804461638568553E-5</v>
      </c>
      <c r="BX27" s="1">
        <f>('500m No Pressure Loss Profile'!BX21-'500m No Pressure Loss Profile'!BX17)/SUM('500m No Pressure Loss Profile'!$D21:$EB21)</f>
        <v>5.3408597994429434E-5</v>
      </c>
      <c r="BY27" s="1">
        <f>('500m No Pressure Loss Profile'!BY21-'500m No Pressure Loss Profile'!BY17)/SUM('500m No Pressure Loss Profile'!$D21:$EB21)</f>
        <v>4.8932325029133055E-5</v>
      </c>
      <c r="BZ27" s="1">
        <f>('500m No Pressure Loss Profile'!BZ21-'500m No Pressure Loss Profile'!BZ17)/SUM('500m No Pressure Loss Profile'!$D21:$EB21)</f>
        <v>4.474760144393108E-5</v>
      </c>
      <c r="CA27" s="1">
        <f>('500m No Pressure Loss Profile'!CA21-'500m No Pressure Loss Profile'!CA17)/SUM('500m No Pressure Loss Profile'!$D21:$EB21)</f>
        <v>4.0844957237558754E-5</v>
      </c>
      <c r="CB27" s="1">
        <f>('500m No Pressure Loss Profile'!CB21-'500m No Pressure Loss Profile'!CB17)/SUM('500m No Pressure Loss Profile'!$D21:$EB21)</f>
        <v>3.721427287349115E-5</v>
      </c>
      <c r="CC27" s="1">
        <f>('500m No Pressure Loss Profile'!CC21-'500m No Pressure Loss Profile'!CC17)/SUM('500m No Pressure Loss Profile'!$D21:$EB21)</f>
        <v>3.3844907479565407E-5</v>
      </c>
      <c r="CD27" s="1">
        <f>('500m No Pressure Loss Profile'!CD21-'500m No Pressure Loss Profile'!CD17)/SUM('500m No Pressure Loss Profile'!$D21:$EB21)</f>
        <v>3.0725801575951707E-5</v>
      </c>
      <c r="CE27" s="1">
        <f>('500m No Pressure Loss Profile'!CE21-'500m No Pressure Loss Profile'!CE17)/SUM('500m No Pressure Loss Profile'!$D21:$EB21)</f>
        <v>2.7845570106843151E-5</v>
      </c>
      <c r="CF27" s="1">
        <f>('500m No Pressure Loss Profile'!CF21-'500m No Pressure Loss Profile'!CF17)/SUM('500m No Pressure Loss Profile'!$D21:$EB21)</f>
        <v>2.5192600486504449E-5</v>
      </c>
      <c r="CG27" s="1">
        <f>('500m No Pressure Loss Profile'!CG21-'500m No Pressure Loss Profile'!CG17)/SUM('500m No Pressure Loss Profile'!$D21:$EB21)</f>
        <v>2.2755137004267748E-5</v>
      </c>
      <c r="CH27" s="1">
        <f>('500m No Pressure Loss Profile'!CH21-'500m No Pressure Loss Profile'!CH17)/SUM('500m No Pressure Loss Profile'!$D21:$EB21)</f>
        <v>2.0521370485836639E-5</v>
      </c>
      <c r="CI27" s="1">
        <f>('500m No Pressure Loss Profile'!CI21-'500m No Pressure Loss Profile'!CI17)/SUM('500m No Pressure Loss Profile'!$D21:$EB21)</f>
        <v>1.8479520236240673E-5</v>
      </c>
      <c r="CJ27" s="1">
        <f>('500m No Pressure Loss Profile'!CJ21-'500m No Pressure Loss Profile'!CJ17)/SUM('500m No Pressure Loss Profile'!$D21:$EB21)</f>
        <v>1.661791388815464E-5</v>
      </c>
      <c r="CK27" s="1">
        <f>('500m No Pressure Loss Profile'!CK21-'500m No Pressure Loss Profile'!CK17)/SUM('500m No Pressure Loss Profile'!$D21:$EB21)</f>
        <v>1.4925060457896327E-5</v>
      </c>
      <c r="CL27" s="1">
        <f>('500m No Pressure Loss Profile'!CL21-'500m No Pressure Loss Profile'!CL17)/SUM('500m No Pressure Loss Profile'!$D21:$EB21)</f>
        <v>1.3389714558635549E-5</v>
      </c>
      <c r="CM27" s="1">
        <f>('500m No Pressure Loss Profile'!CM21-'500m No Pressure Loss Profile'!CM17)/SUM('500m No Pressure Loss Profile'!$D21:$EB21)</f>
        <v>1.2000945366399135E-5</v>
      </c>
      <c r="CN27" s="1">
        <f>('500m No Pressure Loss Profile'!CN21-'500m No Pressure Loss Profile'!CN17)/SUM('500m No Pressure Loss Profile'!$D21:$EB21)</f>
        <v>1.0748186871968074E-5</v>
      </c>
      <c r="CO27" s="1">
        <f>('500m No Pressure Loss Profile'!CO21-'500m No Pressure Loss Profile'!CO17)/SUM('500m No Pressure Loss Profile'!$D21:$EB21)</f>
        <v>9.6212906374320405E-6</v>
      </c>
      <c r="CP27" s="1">
        <f>('500m No Pressure Loss Profile'!CP21-'500m No Pressure Loss Profile'!CP17)/SUM('500m No Pressure Loss Profile'!$D21:$EB21)</f>
        <v>8.6105642547576544E-6</v>
      </c>
      <c r="CQ27" s="1">
        <f>('500m No Pressure Loss Profile'!CQ21-'500m No Pressure Loss Profile'!CQ17)/SUM('500m No Pressure Loss Profile'!$D21:$EB21)</f>
        <v>7.7068113000537921E-6</v>
      </c>
      <c r="CR27" s="1">
        <f>('500m No Pressure Loss Profile'!CR21-'500m No Pressure Loss Profile'!CR17)/SUM('500m No Pressure Loss Profile'!$D21:$EB21)</f>
        <v>6.9013502400545875E-6</v>
      </c>
      <c r="CS27" s="1">
        <f>('500m No Pressure Loss Profile'!CS21-'500m No Pressure Loss Profile'!CS17)/SUM('500m No Pressure Loss Profile'!$D21:$EB21)</f>
        <v>6.1860415828435339E-6</v>
      </c>
      <c r="CT27" s="1">
        <f>('500m No Pressure Loss Profile'!CT21-'500m No Pressure Loss Profile'!CT17)/SUM('500m No Pressure Loss Profile'!$D21:$EB21)</f>
        <v>5.5532848608895578E-6</v>
      </c>
      <c r="CU27" s="1">
        <f>('500m No Pressure Loss Profile'!CU21-'500m No Pressure Loss Profile'!CU17)/SUM('500m No Pressure Loss Profile'!$D21:$EB21)</f>
        <v>4.9960311565478948E-6</v>
      </c>
      <c r="CV27" s="1">
        <f>('500m No Pressure Loss Profile'!CV21-'500m No Pressure Loss Profile'!CV17)/SUM('500m No Pressure Loss Profile'!$D21:$EB21)</f>
        <v>4.5077613738986137E-6</v>
      </c>
      <c r="CW27" s="1">
        <f>('500m No Pressure Loss Profile'!CW21-'500m No Pressure Loss Profile'!CW17)/SUM('500m No Pressure Loss Profile'!$D21:$EB21)</f>
        <v>4.0824717007785594E-6</v>
      </c>
      <c r="CX27" s="1">
        <f>('500m No Pressure Loss Profile'!CX21-'500m No Pressure Loss Profile'!CX17)/SUM('500m No Pressure Loss Profile'!$D21:$EB21)</f>
        <v>3.7146432199745166E-6</v>
      </c>
      <c r="CY27" s="1">
        <f>('500m No Pressure Loss Profile'!CY21-'500m No Pressure Loss Profile'!CY17)/SUM('500m No Pressure Loss Profile'!$D21:$EB21)</f>
        <v>3.3991935172605894E-6</v>
      </c>
      <c r="CZ27" s="1">
        <f>('500m No Pressure Loss Profile'!CZ21-'500m No Pressure Loss Profile'!CZ17)/SUM('500m No Pressure Loss Profile'!$D21:$EB21)</f>
        <v>3.131425584644273E-6</v>
      </c>
      <c r="DA27" s="1">
        <f>('500m No Pressure Loss Profile'!DA21-'500m No Pressure Loss Profile'!DA17)/SUM('500m No Pressure Loss Profile'!$D21:$EB21)</f>
        <v>2.9069654532980491E-6</v>
      </c>
      <c r="DB27" s="1">
        <f>('500m No Pressure Loss Profile'!DB21-'500m No Pressure Loss Profile'!DB17)/SUM('500m No Pressure Loss Profile'!$D21:$EB21)</f>
        <v>2.7216762751193187E-6</v>
      </c>
      <c r="DC27" s="1">
        <f>('500m No Pressure Loss Profile'!DC21-'500m No Pressure Loss Profile'!DC17)/SUM('500m No Pressure Loss Profile'!$D21:$EB21)</f>
        <v>2.5715722049778958E-6</v>
      </c>
      <c r="DD27" s="1">
        <f>('500m No Pressure Loss Profile'!DD21-'500m No Pressure Loss Profile'!DD17)/SUM('500m No Pressure Loss Profile'!$D21:$EB21)</f>
        <v>2.4527123596653955E-6</v>
      </c>
      <c r="DE27" s="1">
        <f>('500m No Pressure Loss Profile'!DE21-'500m No Pressure Loss Profile'!DE17)/SUM('500m No Pressure Loss Profile'!$D21:$EB21)</f>
        <v>2.3610796575456048E-6</v>
      </c>
      <c r="DF27" s="1">
        <f>('500m No Pressure Loss Profile'!DF21-'500m No Pressure Loss Profile'!DF17)/SUM('500m No Pressure Loss Profile'!$D21:$EB21)</f>
        <v>2.2275126763680503E-6</v>
      </c>
      <c r="DG27" s="1">
        <f>('500m No Pressure Loss Profile'!DG21-'500m No Pressure Loss Profile'!DG17)/SUM('500m No Pressure Loss Profile'!$D21:$EB21)</f>
        <v>2.0263469780413313E-6</v>
      </c>
      <c r="DH27" s="1">
        <f>('500m No Pressure Loss Profile'!DH21-'500m No Pressure Loss Profile'!DH17)/SUM('500m No Pressure Loss Profile'!$D21:$EB21)</f>
        <v>1.8418467531576641E-6</v>
      </c>
      <c r="DI27" s="1">
        <f>('500m No Pressure Loss Profile'!DI21-'500m No Pressure Loss Profile'!DI17)/SUM('500m No Pressure Loss Profile'!$D21:$EB21)</f>
        <v>1.6731700638428116E-6</v>
      </c>
      <c r="DJ27" s="1">
        <f>('500m No Pressure Loss Profile'!DJ21-'500m No Pressure Loss Profile'!DJ17)/SUM('500m No Pressure Loss Profile'!$D21:$EB21)</f>
        <v>1.5191180369060711E-6</v>
      </c>
      <c r="DK27" s="1">
        <f>('500m No Pressure Loss Profile'!DK21-'500m No Pressure Loss Profile'!DK17)/SUM('500m No Pressure Loss Profile'!$D21:$EB21)</f>
        <v>1.3785687621793719E-6</v>
      </c>
      <c r="DL27" s="1">
        <f>('500m No Pressure Loss Profile'!DL21-'500m No Pressure Loss Profile'!DL17)/SUM('500m No Pressure Loss Profile'!$D21:$EB21)</f>
        <v>1.2504718334801827E-6</v>
      </c>
      <c r="DM27" s="1">
        <f>('500m No Pressure Loss Profile'!DM21-'500m No Pressure Loss Profile'!DM17)/SUM('500m No Pressure Loss Profile'!$D21:$EB21)</f>
        <v>1.1338434796609872E-6</v>
      </c>
      <c r="DN27" s="1">
        <f>('500m No Pressure Loss Profile'!DN21-'500m No Pressure Loss Profile'!DN17)/SUM('500m No Pressure Loss Profile'!$D21:$EB21)</f>
        <v>1.0277652544356571E-6</v>
      </c>
      <c r="DO27" s="1">
        <f>('500m No Pressure Loss Profile'!DO21-'500m No Pressure Loss Profile'!DO17)/SUM('500m No Pressure Loss Profile'!$D21:$EB21)</f>
        <v>9.3138394874228874E-7</v>
      </c>
      <c r="DP27" s="1">
        <f>('500m No Pressure Loss Profile'!DP21-'500m No Pressure Loss Profile'!DP17)/SUM('500m No Pressure Loss Profile'!$D21:$EB21)</f>
        <v>8.4390036787886131E-7</v>
      </c>
      <c r="DQ27" s="1">
        <f>('500m No Pressure Loss Profile'!DQ21-'500m No Pressure Loss Profile'!DQ17)/SUM('500m No Pressure Loss Profile'!$D21:$EB21)</f>
        <v>7.6457626269493275E-7</v>
      </c>
      <c r="DR27" s="1">
        <f>('500m No Pressure Loss Profile'!DR21-'500m No Pressure Loss Profile'!DR17)/SUM('500m No Pressure Loss Profile'!$D21:$EB21)</f>
        <v>6.9272092806691259E-7</v>
      </c>
      <c r="DS27" s="1">
        <f>('500m No Pressure Loss Profile'!DS21-'500m No Pressure Loss Profile'!DS17)/SUM('500m No Pressure Loss Profile'!$D21:$EB21)</f>
        <v>6.2769881081177431E-7</v>
      </c>
      <c r="DT27" s="1">
        <f>('500m No Pressure Loss Profile'!DT21-'500m No Pressure Loss Profile'!DT17)/SUM('500m No Pressure Loss Profile'!$D21:$EB21)</f>
        <v>5.6891746761786258E-7</v>
      </c>
      <c r="DU27" s="1">
        <f>('500m No Pressure Loss Profile'!DU21-'500m No Pressure Loss Profile'!DU17)/SUM('500m No Pressure Loss Profile'!$D21:$EB21)</f>
        <v>5.1583079816163021E-7</v>
      </c>
      <c r="DV27" s="1">
        <f>('500m No Pressure Loss Profile'!DV21-'500m No Pressure Loss Profile'!DV17)/SUM('500m No Pressure Loss Profile'!$D21:$EB21)</f>
        <v>4.6793538398788105E-7</v>
      </c>
      <c r="DW27" s="1">
        <f>('500m No Pressure Loss Profile'!DW21-'500m No Pressure Loss Profile'!DW17)/SUM('500m No Pressure Loss Profile'!$D21:$EB21)</f>
        <v>4.2476227067130419E-7</v>
      </c>
      <c r="DX27" s="1">
        <f>('500m No Pressure Loss Profile'!DX21-'500m No Pressure Loss Profile'!DX17)/SUM('500m No Pressure Loss Profile'!$D21:$EB21)</f>
        <v>3.858872600072923E-7</v>
      </c>
      <c r="DY27" s="1">
        <f>('500m No Pressure Loss Profile'!DY21-'500m No Pressure Loss Profile'!DY17)/SUM('500m No Pressure Loss Profile'!$D21:$EB21)</f>
        <v>3.5091049439801898E-7</v>
      </c>
      <c r="DZ27" s="1">
        <f>('500m No Pressure Loss Profile'!DZ21-'500m No Pressure Loss Profile'!DZ17)/SUM('500m No Pressure Loss Profile'!$D21:$EB21)</f>
        <v>3.1947134969356748E-7</v>
      </c>
      <c r="EA27" s="1">
        <f>('500m No Pressure Loss Profile'!EA21-'500m No Pressure Loss Profile'!EA17)/SUM('500m No Pressure Loss Profile'!$D21:$EB21)</f>
        <v>2.9123501658019071E-7</v>
      </c>
      <c r="EB27" s="1">
        <f>('500m No Pressure Loss Profile'!EB21-'500m No Pressure Loss Profile'!EB17)/SUM('500m No Pressure Loss Profile'!$D21:$EB21)</f>
        <v>2.6589548730502541E-7</v>
      </c>
    </row>
    <row r="28" spans="2:133" s="1" customFormat="1" x14ac:dyDescent="0.25">
      <c r="B28" s="5">
        <v>50</v>
      </c>
      <c r="C28" s="3">
        <f t="shared" ref="C28:C29" si="2">1 - SUM(D28:EB28)</f>
        <v>0.67128054835193196</v>
      </c>
      <c r="D28" s="1">
        <f>('500m No Pressure Loss Profile'!D22-'500m No Pressure Loss Profile'!D18)/SUM('500m No Pressure Loss Profile'!$D22:$EB22)</f>
        <v>3.470129360590713E-4</v>
      </c>
      <c r="E28" s="1">
        <f>('500m No Pressure Loss Profile'!E22-'500m No Pressure Loss Profile'!E18)/SUM('500m No Pressure Loss Profile'!$D22:$EB22)</f>
        <v>1.1233467490312367E-3</v>
      </c>
      <c r="F28" s="1">
        <f>('500m No Pressure Loss Profile'!F22-'500m No Pressure Loss Profile'!F18)/SUM('500m No Pressure Loss Profile'!$D22:$EB22)</f>
        <v>2.2845442434554159E-3</v>
      </c>
      <c r="G28" s="1">
        <f>('500m No Pressure Loss Profile'!G22-'500m No Pressure Loss Profile'!G18)/SUM('500m No Pressure Loss Profile'!$D22:$EB22)</f>
        <v>3.7763236081753446E-3</v>
      </c>
      <c r="H28" s="1">
        <f>('500m No Pressure Loss Profile'!H22-'500m No Pressure Loss Profile'!H18)/SUM('500m No Pressure Loss Profile'!$D22:$EB22)</f>
        <v>5.5473720633514596E-3</v>
      </c>
      <c r="I28" s="1">
        <f>('500m No Pressure Loss Profile'!I22-'500m No Pressure Loss Profile'!I18)/SUM('500m No Pressure Loss Profile'!$D22:$EB22)</f>
        <v>7.5506682138114173E-3</v>
      </c>
      <c r="J28" s="1">
        <f>('500m No Pressure Loss Profile'!J22-'500m No Pressure Loss Profile'!J18)/SUM('500m No Pressure Loss Profile'!$D22:$EB22)</f>
        <v>9.7442025498658148E-3</v>
      </c>
      <c r="K28" s="1">
        <f>('500m No Pressure Loss Profile'!K22-'500m No Pressure Loss Profile'!K18)/SUM('500m No Pressure Loss Profile'!$D22:$EB22)</f>
        <v>1.2090786811185946E-2</v>
      </c>
      <c r="L28" s="1">
        <f>('500m No Pressure Loss Profile'!L22-'500m No Pressure Loss Profile'!L18)/SUM('500m No Pressure Loss Profile'!$D22:$EB22)</f>
        <v>1.4553246147442236E-2</v>
      </c>
      <c r="M28" s="1">
        <f>('500m No Pressure Loss Profile'!M22-'500m No Pressure Loss Profile'!M18)/SUM('500m No Pressure Loss Profile'!$D22:$EB22)</f>
        <v>2.2311897922059339E-2</v>
      </c>
      <c r="N28" s="1">
        <f>('500m No Pressure Loss Profile'!N22-'500m No Pressure Loss Profile'!N18)/SUM('500m No Pressure Loss Profile'!$D22:$EB22)</f>
        <v>2.0480357590762735E-2</v>
      </c>
      <c r="O28" s="1">
        <f>('500m No Pressure Loss Profile'!O22-'500m No Pressure Loss Profile'!O18)/SUM('500m No Pressure Loss Profile'!$D22:$EB22)</f>
        <v>1.8802433986811973E-2</v>
      </c>
      <c r="P28" s="1">
        <f>('500m No Pressure Loss Profile'!P22-'500m No Pressure Loss Profile'!P18)/SUM('500m No Pressure Loss Profile'!$D22:$EB22)</f>
        <v>1.726412029058039E-2</v>
      </c>
      <c r="Q28" s="1">
        <f>('500m No Pressure Loss Profile'!Q22-'500m No Pressure Loss Profile'!Q18)/SUM('500m No Pressure Loss Profile'!$D22:$EB22)</f>
        <v>1.5853512405734443E-2</v>
      </c>
      <c r="R28" s="1">
        <f>('500m No Pressure Loss Profile'!R22-'500m No Pressure Loss Profile'!R18)/SUM('500m No Pressure Loss Profile'!$D22:$EB22)</f>
        <v>1.4559718709463165E-2</v>
      </c>
      <c r="S28" s="1">
        <f>('500m No Pressure Loss Profile'!S22-'500m No Pressure Loss Profile'!S18)/SUM('500m No Pressure Loss Profile'!$D22:$EB22)</f>
        <v>1.3372779649689833E-2</v>
      </c>
      <c r="T28" s="1">
        <f>('500m No Pressure Loss Profile'!T22-'500m No Pressure Loss Profile'!T18)/SUM('500m No Pressure Loss Profile'!$D22:$EB22)</f>
        <v>1.2283591108114595E-2</v>
      </c>
      <c r="U28" s="1">
        <f>('500m No Pressure Loss Profile'!U22-'500m No Pressure Loss Profile'!U18)/SUM('500m No Pressure Loss Profile'!$D22:$EB22)</f>
        <v>1.1283831852999037E-2</v>
      </c>
      <c r="V28" s="1">
        <f>('500m No Pressure Loss Profile'!V22-'500m No Pressure Loss Profile'!V18)/SUM('500m No Pressure Loss Profile'!$D22:$EB22)</f>
        <v>1.0367355490905896E-2</v>
      </c>
      <c r="W28" s="1">
        <f>('500m No Pressure Loss Profile'!W22-'500m No Pressure Loss Profile'!W18)/SUM('500m No Pressure Loss Profile'!$D22:$EB22)</f>
        <v>9.5365548075709398E-3</v>
      </c>
      <c r="X28" s="1">
        <f>('500m No Pressure Loss Profile'!X22-'500m No Pressure Loss Profile'!X18)/SUM('500m No Pressure Loss Profile'!$D22:$EB22)</f>
        <v>8.770773381578249E-3</v>
      </c>
      <c r="Y28" s="1">
        <f>('500m No Pressure Loss Profile'!Y22-'500m No Pressure Loss Profile'!Y18)/SUM('500m No Pressure Loss Profile'!$D22:$EB22)</f>
        <v>8.0621594491919399E-3</v>
      </c>
      <c r="Z28" s="1">
        <f>('500m No Pressure Loss Profile'!Z22-'500m No Pressure Loss Profile'!Z18)/SUM('500m No Pressure Loss Profile'!$D22:$EB22)</f>
        <v>7.4069456712739486E-3</v>
      </c>
      <c r="AA28" s="1">
        <f>('500m No Pressure Loss Profile'!AA22-'500m No Pressure Loss Profile'!AA18)/SUM('500m No Pressure Loss Profile'!$D22:$EB22)</f>
        <v>6.8015995156256014E-3</v>
      </c>
      <c r="AB28" s="1">
        <f>('500m No Pressure Loss Profile'!AB22-'500m No Pressure Loss Profile'!AB18)/SUM('500m No Pressure Loss Profile'!$D22:$EB22)</f>
        <v>6.2428044175518753E-3</v>
      </c>
      <c r="AC28" s="1">
        <f>('500m No Pressure Loss Profile'!AC22-'500m No Pressure Loss Profile'!AC18)/SUM('500m No Pressure Loss Profile'!$D22:$EB22)</f>
        <v>5.72744308734216E-3</v>
      </c>
      <c r="AD28" s="1">
        <f>('500m No Pressure Loss Profile'!AD22-'500m No Pressure Loss Profile'!AD18)/SUM('500m No Pressure Loss Profile'!$D22:$EB22)</f>
        <v>5.2525828620954181E-3</v>
      </c>
      <c r="AE28" s="1">
        <f>('500m No Pressure Loss Profile'!AE22-'500m No Pressure Loss Profile'!AE18)/SUM('500m No Pressure Loss Profile'!$D22:$EB22)</f>
        <v>4.8154629364042818E-3</v>
      </c>
      <c r="AF28" s="1">
        <f>('500m No Pressure Loss Profile'!AF22-'500m No Pressure Loss Profile'!AF18)/SUM('500m No Pressure Loss Profile'!$D22:$EB22)</f>
        <v>4.4134832445665087E-3</v>
      </c>
      <c r="AG28" s="1">
        <f>('500m No Pressure Loss Profile'!AG22-'500m No Pressure Loss Profile'!AG18)/SUM('500m No Pressure Loss Profile'!$D22:$EB22)</f>
        <v>4.0441947476940318E-3</v>
      </c>
      <c r="AH28" s="1">
        <f>('500m No Pressure Loss Profile'!AH22-'500m No Pressure Loss Profile'!AH18)/SUM('500m No Pressure Loss Profile'!$D22:$EB22)</f>
        <v>3.7052908788515696E-3</v>
      </c>
      <c r="AI28" s="1">
        <f>('500m No Pressure Loss Profile'!AI22-'500m No Pressure Loss Profile'!AI18)/SUM('500m No Pressure Loss Profile'!$D22:$EB22)</f>
        <v>3.3945999073605681E-3</v>
      </c>
      <c r="AJ28" s="1">
        <f>('500m No Pressure Loss Profile'!AJ22-'500m No Pressure Loss Profile'!AJ18)/SUM('500m No Pressure Loss Profile'!$D22:$EB22)</f>
        <v>3.110078016768917E-3</v>
      </c>
      <c r="AK28" s="1">
        <f>('500m No Pressure Loss Profile'!AK22-'500m No Pressure Loss Profile'!AK18)/SUM('500m No Pressure Loss Profile'!$D22:$EB22)</f>
        <v>2.8498029151251092E-3</v>
      </c>
      <c r="AL28" s="1">
        <f>('500m No Pressure Loss Profile'!AL22-'500m No Pressure Loss Profile'!AL18)/SUM('500m No Pressure Loss Profile'!$D22:$EB22)</f>
        <v>2.6119678298005154E-3</v>
      </c>
      <c r="AM28" s="1">
        <f>('500m No Pressure Loss Profile'!AM22-'500m No Pressure Loss Profile'!AM18)/SUM('500m No Pressure Loss Profile'!$D22:$EB22)</f>
        <v>2.3948757758038056E-3</v>
      </c>
      <c r="AN28" s="1">
        <f>('500m No Pressure Loss Profile'!AN22-'500m No Pressure Loss Profile'!AN18)/SUM('500m No Pressure Loss Profile'!$D22:$EB22)</f>
        <v>2.1969339992773183E-3</v>
      </c>
      <c r="AO28" s="1">
        <f>('500m No Pressure Loss Profile'!AO22-'500m No Pressure Loss Profile'!AO18)/SUM('500m No Pressure Loss Profile'!$D22:$EB22)</f>
        <v>2.0166485385196106E-3</v>
      </c>
      <c r="AP28" s="1">
        <f>('500m No Pressure Loss Profile'!AP22-'500m No Pressure Loss Profile'!AP18)/SUM('500m No Pressure Loss Profile'!$D22:$EB22)</f>
        <v>1.8526188447950229E-3</v>
      </c>
      <c r="AQ28" s="1">
        <f>('500m No Pressure Loss Profile'!AQ22-'500m No Pressure Loss Profile'!AQ18)/SUM('500m No Pressure Loss Profile'!$D22:$EB22)</f>
        <v>1.7035324344387031E-3</v>
      </c>
      <c r="AR28" s="1">
        <f>('500m No Pressure Loss Profile'!AR22-'500m No Pressure Loss Profile'!AR18)/SUM('500m No Pressure Loss Profile'!$D22:$EB22)</f>
        <v>1.5674397447936628E-3</v>
      </c>
      <c r="AS28" s="1">
        <f>('500m No Pressure Loss Profile'!AS22-'500m No Pressure Loss Profile'!AS18)/SUM('500m No Pressure Loss Profile'!$D22:$EB22)</f>
        <v>1.439365775787531E-3</v>
      </c>
      <c r="AT28" s="1">
        <f>('500m No Pressure Loss Profile'!AT22-'500m No Pressure Loss Profile'!AT18)/SUM('500m No Pressure Loss Profile'!$D22:$EB22)</f>
        <v>1.3202513315864735E-3</v>
      </c>
      <c r="AU28" s="1">
        <f>('500m No Pressure Loss Profile'!AU22-'500m No Pressure Loss Profile'!AU18)/SUM('500m No Pressure Loss Profile'!$D22:$EB22)</f>
        <v>1.2099553843469893E-3</v>
      </c>
      <c r="AV28" s="1">
        <f>('500m No Pressure Loss Profile'!AV22-'500m No Pressure Loss Profile'!AV18)/SUM('500m No Pressure Loss Profile'!$D22:$EB22)</f>
        <v>1.1079563480002172E-3</v>
      </c>
      <c r="AW28" s="1">
        <f>('500m No Pressure Loss Profile'!AW22-'500m No Pressure Loss Profile'!AW18)/SUM('500m No Pressure Loss Profile'!$D22:$EB22)</f>
        <v>1.0137536726968395E-3</v>
      </c>
      <c r="AX28" s="1">
        <f>('500m No Pressure Loss Profile'!AX22-'500m No Pressure Loss Profile'!AX18)/SUM('500m No Pressure Loss Profile'!$D22:$EB22)</f>
        <v>9.2686743888095269E-4</v>
      </c>
      <c r="AY28" s="1">
        <f>('500m No Pressure Loss Profile'!AY22-'500m No Pressure Loss Profile'!AY18)/SUM('500m No Pressure Loss Profile'!$D22:$EB22)</f>
        <v>8.4683797738595626E-4</v>
      </c>
      <c r="AZ28" s="1">
        <f>('500m No Pressure Loss Profile'!AZ22-'500m No Pressure Loss Profile'!AZ18)/SUM('500m No Pressure Loss Profile'!$D22:$EB22)</f>
        <v>7.7322551160098846E-4</v>
      </c>
      <c r="BA28" s="1">
        <f>('500m No Pressure Loss Profile'!BA22-'500m No Pressure Loss Profile'!BA18)/SUM('500m No Pressure Loss Profile'!$D22:$EB22)</f>
        <v>7.0560981861214698E-4</v>
      </c>
      <c r="BB28" s="1">
        <f>('500m No Pressure Loss Profile'!BB22-'500m No Pressure Loss Profile'!BB18)/SUM('500m No Pressure Loss Profile'!$D22:$EB22)</f>
        <v>6.4358990164195822E-4</v>
      </c>
      <c r="BC28" s="1">
        <f>('500m No Pressure Loss Profile'!BC22-'500m No Pressure Loss Profile'!BC18)/SUM('500m No Pressure Loss Profile'!$D22:$EB22)</f>
        <v>5.8678367039572267E-4</v>
      </c>
      <c r="BD28" s="1">
        <f>('500m No Pressure Loss Profile'!BD22-'500m No Pressure Loss Profile'!BD18)/SUM('500m No Pressure Loss Profile'!$D22:$EB22)</f>
        <v>5.3482761797005683E-4</v>
      </c>
      <c r="BE28" s="1">
        <f>('500m No Pressure Loss Profile'!BE22-'500m No Pressure Loss Profile'!BE18)/SUM('500m No Pressure Loss Profile'!$D22:$EB22)</f>
        <v>4.873764896020209E-4</v>
      </c>
      <c r="BF28" s="1">
        <f>('500m No Pressure Loss Profile'!BF22-'500m No Pressure Loss Profile'!BF18)/SUM('500m No Pressure Loss Profile'!$D22:$EB22)</f>
        <v>4.4410293136991482E-4</v>
      </c>
      <c r="BG28" s="1">
        <f>('500m No Pressure Loss Profile'!BG22-'500m No Pressure Loss Profile'!BG18)/SUM('500m No Pressure Loss Profile'!$D22:$EB22)</f>
        <v>4.046971151695695E-4</v>
      </c>
      <c r="BH28" s="1">
        <f>('500m No Pressure Loss Profile'!BH22-'500m No Pressure Loss Profile'!BH18)/SUM('500m No Pressure Loss Profile'!$D22:$EB22)</f>
        <v>3.6886632794709253E-4</v>
      </c>
      <c r="BI28" s="1">
        <f>('500m No Pressure Loss Profile'!BI22-'500m No Pressure Loss Profile'!BI18)/SUM('500m No Pressure Loss Profile'!$D22:$EB22)</f>
        <v>3.3633452186912125E-4</v>
      </c>
      <c r="BJ28" s="1">
        <f>('500m No Pressure Loss Profile'!BJ22-'500m No Pressure Loss Profile'!BJ18)/SUM('500m No Pressure Loss Profile'!$D22:$EB22)</f>
        <v>3.0684181639573533E-4</v>
      </c>
      <c r="BK28" s="1">
        <f>('500m No Pressure Loss Profile'!BK22-'500m No Pressure Loss Profile'!BK18)/SUM('500m No Pressure Loss Profile'!$D22:$EB22)</f>
        <v>2.8014395109967493E-4</v>
      </c>
      <c r="BL28" s="1">
        <f>('500m No Pressure Loss Profile'!BL22-'500m No Pressure Loss Profile'!BL18)/SUM('500m No Pressure Loss Profile'!$D22:$EB22)</f>
        <v>2.5601168193796172E-4</v>
      </c>
      <c r="BM28" s="1">
        <f>('500m No Pressure Loss Profile'!BM22-'500m No Pressure Loss Profile'!BM18)/SUM('500m No Pressure Loss Profile'!$D22:$EB22)</f>
        <v>2.3423012092852578E-4</v>
      </c>
      <c r="BN28" s="1">
        <f>('500m No Pressure Loss Profile'!BN22-'500m No Pressure Loss Profile'!BN18)/SUM('500m No Pressure Loss Profile'!$D22:$EB22)</f>
        <v>2.1459801721753852E-4</v>
      </c>
      <c r="BO28" s="1">
        <f>('500m No Pressure Loss Profile'!BO22-'500m No Pressure Loss Profile'!BO18)/SUM('500m No Pressure Loss Profile'!$D22:$EB22)</f>
        <v>1.9692697984092714E-4</v>
      </c>
      <c r="BP28" s="1">
        <f>('500m No Pressure Loss Profile'!BP22-'500m No Pressure Loss Profile'!BP18)/SUM('500m No Pressure Loss Profile'!$D22:$EB22)</f>
        <v>1.8083903146024949E-4</v>
      </c>
      <c r="BQ28" s="1">
        <f>('500m No Pressure Loss Profile'!BQ22-'500m No Pressure Loss Profile'!BQ18)/SUM('500m No Pressure Loss Profile'!$D22:$EB22)</f>
        <v>1.6569411093105379E-4</v>
      </c>
      <c r="BR28" s="1">
        <f>('500m No Pressure Loss Profile'!BR22-'500m No Pressure Loss Profile'!BR18)/SUM('500m No Pressure Loss Profile'!$D22:$EB22)</f>
        <v>1.515956525664894E-4</v>
      </c>
      <c r="BS28" s="1">
        <f>('500m No Pressure Loss Profile'!BS22-'500m No Pressure Loss Profile'!BS18)/SUM('500m No Pressure Loss Profile'!$D22:$EB22)</f>
        <v>1.3850448142743087E-4</v>
      </c>
      <c r="BT28" s="1">
        <f>('500m No Pressure Loss Profile'!BT22-'500m No Pressure Loss Profile'!BT18)/SUM('500m No Pressure Loss Profile'!$D22:$EB22)</f>
        <v>1.2637203792049869E-4</v>
      </c>
      <c r="BU28" s="1">
        <f>('500m No Pressure Loss Profile'!BU22-'500m No Pressure Loss Profile'!BU18)/SUM('500m No Pressure Loss Profile'!$D22:$EB22)</f>
        <v>1.1515002631322279E-4</v>
      </c>
      <c r="BV28" s="1">
        <f>('500m No Pressure Loss Profile'!BV22-'500m No Pressure Loss Profile'!BV18)/SUM('500m No Pressure Loss Profile'!$D22:$EB22)</f>
        <v>1.0479058916789578E-4</v>
      </c>
      <c r="BW28" s="1">
        <f>('500m No Pressure Loss Profile'!BW22-'500m No Pressure Loss Profile'!BW18)/SUM('500m No Pressure Loss Profile'!$D22:$EB22)</f>
        <v>9.524647903816336E-5</v>
      </c>
      <c r="BX28" s="1">
        <f>('500m No Pressure Loss Profile'!BX22-'500m No Pressure Loss Profile'!BX18)/SUM('500m No Pressure Loss Profile'!$D22:$EB22)</f>
        <v>8.6471222019980423E-5</v>
      </c>
      <c r="BY28" s="1">
        <f>('500m No Pressure Loss Profile'!BY22-'500m No Pressure Loss Profile'!BY18)/SUM('500m No Pressure Loss Profile'!$D22:$EB22)</f>
        <v>7.8419278556980388E-5</v>
      </c>
      <c r="BZ28" s="1">
        <f>('500m No Pressure Loss Profile'!BZ22-'500m No Pressure Loss Profile'!BZ18)/SUM('500m No Pressure Loss Profile'!$D22:$EB22)</f>
        <v>7.1046190644092876E-5</v>
      </c>
      <c r="CA28" s="1">
        <f>('500m No Pressure Loss Profile'!CA22-'500m No Pressure Loss Profile'!CA18)/SUM('500m No Pressure Loss Profile'!$D22:$EB22)</f>
        <v>6.4308723190045427E-5</v>
      </c>
      <c r="CB28" s="1">
        <f>('500m No Pressure Loss Profile'!CB22-'500m No Pressure Loss Profile'!CB18)/SUM('500m No Pressure Loss Profile'!$D22:$EB22)</f>
        <v>5.8164990739055886E-5</v>
      </c>
      <c r="CC28" s="1">
        <f>('500m No Pressure Loss Profile'!CC22-'500m No Pressure Loss Profile'!CC18)/SUM('500m No Pressure Loss Profile'!$D22:$EB22)</f>
        <v>5.257457316641866E-5</v>
      </c>
      <c r="CD28" s="1">
        <f>('500m No Pressure Loss Profile'!CD22-'500m No Pressure Loss Profile'!CD18)/SUM('500m No Pressure Loss Profile'!$D22:$EB22)</f>
        <v>4.7498615474077036E-5</v>
      </c>
      <c r="CE28" s="1">
        <f>('500m No Pressure Loss Profile'!CE22-'500m No Pressure Loss Profile'!CE18)/SUM('500m No Pressure Loss Profile'!$D22:$EB22)</f>
        <v>4.2899913397572012E-5</v>
      </c>
      <c r="CF28" s="1">
        <f>('500m No Pressure Loss Profile'!CF22-'500m No Pressure Loss Profile'!CF18)/SUM('500m No Pressure Loss Profile'!$D22:$EB22)</f>
        <v>3.8742981446298136E-5</v>
      </c>
      <c r="CG28" s="1">
        <f>('500m No Pressure Loss Profile'!CG22-'500m No Pressure Loss Profile'!CG18)/SUM('500m No Pressure Loss Profile'!$D22:$EB22)</f>
        <v>3.4994103757162107E-5</v>
      </c>
      <c r="CH28" s="1">
        <f>('500m No Pressure Loss Profile'!CH22-'500m No Pressure Loss Profile'!CH18)/SUM('500m No Pressure Loss Profile'!$D22:$EB22)</f>
        <v>3.1621365788163615E-5</v>
      </c>
      <c r="CI28" s="1">
        <f>('500m No Pressure Loss Profile'!CI22-'500m No Pressure Loss Profile'!CI18)/SUM('500m No Pressure Loss Profile'!$D22:$EB22)</f>
        <v>2.8594667999525494E-5</v>
      </c>
      <c r="CJ28" s="1">
        <f>('500m No Pressure Loss Profile'!CJ22-'500m No Pressure Loss Profile'!CJ18)/SUM('500m No Pressure Loss Profile'!$D22:$EB22)</f>
        <v>2.5885718259962134E-5</v>
      </c>
      <c r="CK28" s="1">
        <f>('500m No Pressure Loss Profile'!CK22-'500m No Pressure Loss Profile'!CK18)/SUM('500m No Pressure Loss Profile'!$D22:$EB22)</f>
        <v>2.346800337455113E-5</v>
      </c>
      <c r="CL28" s="1">
        <f>('500m No Pressure Loss Profile'!CL22-'500m No Pressure Loss Profile'!CL18)/SUM('500m No Pressure Loss Profile'!$D22:$EB22)</f>
        <v>2.1316742036734332E-5</v>
      </c>
      <c r="CM28" s="1">
        <f>('500m No Pressure Loss Profile'!CM22-'500m No Pressure Loss Profile'!CM18)/SUM('500m No Pressure Loss Profile'!$D22:$EB22)</f>
        <v>1.940881293003879E-5</v>
      </c>
      <c r="CN28" s="1">
        <f>('500m No Pressure Loss Profile'!CN22-'500m No Pressure Loss Profile'!CN18)/SUM('500m No Pressure Loss Profile'!$D22:$EB22)</f>
        <v>1.7722663727109773E-5</v>
      </c>
      <c r="CO28" s="1">
        <f>('500m No Pressure Loss Profile'!CO22-'500m No Pressure Loss Profile'!CO18)/SUM('500m No Pressure Loss Profile'!$D22:$EB22)</f>
        <v>1.623819692049423E-5</v>
      </c>
      <c r="CP28" s="1">
        <f>('500m No Pressure Loss Profile'!CP22-'500m No Pressure Loss Profile'!CP18)/SUM('500m No Pressure Loss Profile'!$D22:$EB22)</f>
        <v>1.4936633171137317E-5</v>
      </c>
      <c r="CQ28" s="1">
        <f>('500m No Pressure Loss Profile'!CQ22-'500m No Pressure Loss Profile'!CQ18)/SUM('500m No Pressure Loss Profile'!$D22:$EB22)</f>
        <v>1.3800353096838255E-5</v>
      </c>
      <c r="CR28" s="1">
        <f>('500m No Pressure Loss Profile'!CR22-'500m No Pressure Loss Profile'!CR18)/SUM('500m No Pressure Loss Profile'!$D22:$EB22)</f>
        <v>1.2812715338892637E-5</v>
      </c>
      <c r="CS28" s="1">
        <f>('500m No Pressure Loss Profile'!CS22-'500m No Pressure Loss Profile'!CS18)/SUM('500m No Pressure Loss Profile'!$D22:$EB22)</f>
        <v>1.1949566571229533E-5</v>
      </c>
      <c r="CT28" s="1">
        <f>('500m No Pressure Loss Profile'!CT22-'500m No Pressure Loss Profile'!CT18)/SUM('500m No Pressure Loss Profile'!$D22:$EB22)</f>
        <v>1.1036047252153934E-5</v>
      </c>
      <c r="CU28" s="1">
        <f>('500m No Pressure Loss Profile'!CU22-'500m No Pressure Loss Profile'!CU18)/SUM('500m No Pressure Loss Profile'!$D22:$EB22)</f>
        <v>1.0125723724375424E-5</v>
      </c>
      <c r="CV28" s="1">
        <f>('500m No Pressure Loss Profile'!CV22-'500m No Pressure Loss Profile'!CV18)/SUM('500m No Pressure Loss Profile'!$D22:$EB22)</f>
        <v>9.2704550859535652E-6</v>
      </c>
      <c r="CW28" s="1">
        <f>('500m No Pressure Loss Profile'!CW22-'500m No Pressure Loss Profile'!CW18)/SUM('500m No Pressure Loss Profile'!$D22:$EB22)</f>
        <v>8.469206934546394E-6</v>
      </c>
      <c r="CX28" s="1">
        <f>('500m No Pressure Loss Profile'!CX22-'500m No Pressure Loss Profile'!CX18)/SUM('500m No Pressure Loss Profile'!$D22:$EB22)</f>
        <v>7.7207180737694645E-6</v>
      </c>
      <c r="CY28" s="1">
        <f>('500m No Pressure Loss Profile'!CY22-'500m No Pressure Loss Profile'!CY18)/SUM('500m No Pressure Loss Profile'!$D22:$EB22)</f>
        <v>7.0235248724900918E-6</v>
      </c>
      <c r="CZ28" s="1">
        <f>('500m No Pressure Loss Profile'!CZ22-'500m No Pressure Loss Profile'!CZ18)/SUM('500m No Pressure Loss Profile'!$D22:$EB22)</f>
        <v>6.3759854552773269E-6</v>
      </c>
      <c r="DA28" s="1">
        <f>('500m No Pressure Loss Profile'!DA22-'500m No Pressure Loss Profile'!DA18)/SUM('500m No Pressure Loss Profile'!$D22:$EB22)</f>
        <v>5.7763051286380539E-6</v>
      </c>
      <c r="DB28" s="1">
        <f>('500m No Pressure Loss Profile'!DB22-'500m No Pressure Loss Profile'!DB18)/SUM('500m No Pressure Loss Profile'!$D22:$EB22)</f>
        <v>5.2225602956988033E-6</v>
      </c>
      <c r="DC28" s="1">
        <f>('500m No Pressure Loss Profile'!DC22-'500m No Pressure Loss Profile'!DC18)/SUM('500m No Pressure Loss Profile'!$D22:$EB22)</f>
        <v>4.7127227842105091E-6</v>
      </c>
      <c r="DD28" s="1">
        <f>('500m No Pressure Loss Profile'!DD22-'500m No Pressure Loss Profile'!DD18)/SUM('500m No Pressure Loss Profile'!$D22:$EB22)</f>
        <v>4.2446840705324993E-6</v>
      </c>
      <c r="DE28" s="1">
        <f>('500m No Pressure Loss Profile'!DE22-'500m No Pressure Loss Profile'!DE18)/SUM('500m No Pressure Loss Profile'!$D22:$EB22)</f>
        <v>3.816278656532261E-6</v>
      </c>
      <c r="DF28" s="1">
        <f>('500m No Pressure Loss Profile'!DF22-'500m No Pressure Loss Profile'!DF18)/SUM('500m No Pressure Loss Profile'!$D22:$EB22)</f>
        <v>3.4253054256092388E-6</v>
      </c>
      <c r="DG28" s="1">
        <f>('500m No Pressure Loss Profile'!DG22-'500m No Pressure Loss Profile'!DG18)/SUM('500m No Pressure Loss Profile'!$D22:$EB22)</f>
        <v>3.0695508535009519E-6</v>
      </c>
      <c r="DH28" s="1">
        <f>('500m No Pressure Loss Profile'!DH22-'500m No Pressure Loss Profile'!DH18)/SUM('500m No Pressure Loss Profile'!$D22:$EB22)</f>
        <v>2.7468083275126476E-6</v>
      </c>
      <c r="DI28" s="1">
        <f>('500m No Pressure Loss Profile'!DI22-'500m No Pressure Loss Profile'!DI18)/SUM('500m No Pressure Loss Profile'!$D22:$EB22)</f>
        <v>2.4548975734132902E-6</v>
      </c>
      <c r="DJ28" s="1">
        <f>('500m No Pressure Loss Profile'!DJ22-'500m No Pressure Loss Profile'!DJ18)/SUM('500m No Pressure Loss Profile'!$D22:$EB22)</f>
        <v>2.1916826506241287E-6</v>
      </c>
      <c r="DK28" s="1">
        <f>('500m No Pressure Loss Profile'!DK22-'500m No Pressure Loss Profile'!DK18)/SUM('500m No Pressure Loss Profile'!$D22:$EB22)</f>
        <v>1.9550877865926212E-6</v>
      </c>
      <c r="DL28" s="1">
        <f>('500m No Pressure Loss Profile'!DL22-'500m No Pressure Loss Profile'!DL18)/SUM('500m No Pressure Loss Profile'!$D22:$EB22)</f>
        <v>1.7431117583096473E-6</v>
      </c>
      <c r="DM28" s="1">
        <f>('500m No Pressure Loss Profile'!DM22-'500m No Pressure Loss Profile'!DM18)/SUM('500m No Pressure Loss Profile'!$D22:$EB22)</f>
        <v>1.5538405909510582E-6</v>
      </c>
      <c r="DN28" s="1">
        <f>('500m No Pressure Loss Profile'!DN22-'500m No Pressure Loss Profile'!DN18)/SUM('500m No Pressure Loss Profile'!$D22:$EB22)</f>
        <v>1.3854576720307427E-6</v>
      </c>
      <c r="DO28" s="1">
        <f>('500m No Pressure Loss Profile'!DO22-'500m No Pressure Loss Profile'!DO18)/SUM('500m No Pressure Loss Profile'!$D22:$EB22)</f>
        <v>1.2362518376977093E-6</v>
      </c>
      <c r="DP28" s="1">
        <f>('500m No Pressure Loss Profile'!DP22-'500m No Pressure Loss Profile'!DP18)/SUM('500m No Pressure Loss Profile'!$D22:$EB22)</f>
        <v>1.1046233156763659E-6</v>
      </c>
      <c r="DQ28" s="1">
        <f>('500m No Pressure Loss Profile'!DQ22-'500m No Pressure Loss Profile'!DQ18)/SUM('500m No Pressure Loss Profile'!$D22:$EB22)</f>
        <v>9.8908660781574355E-7</v>
      </c>
      <c r="DR28" s="1">
        <f>('500m No Pressure Loss Profile'!DR22-'500m No Pressure Loss Profile'!DR18)/SUM('500m No Pressure Loss Profile'!$D22:$EB22)</f>
        <v>8.8827114286563534E-7</v>
      </c>
      <c r="DS28" s="1">
        <f>('500m No Pressure Loss Profile'!DS22-'500m No Pressure Loss Profile'!DS18)/SUM('500m No Pressure Loss Profile'!$D22:$EB22)</f>
        <v>8.0091932490398759E-7</v>
      </c>
      <c r="DT28" s="1">
        <f>('500m No Pressure Loss Profile'!DT22-'500m No Pressure Loss Profile'!DT18)/SUM('500m No Pressure Loss Profile'!$D22:$EB22)</f>
        <v>7.2588034737846054E-7</v>
      </c>
      <c r="DU28" s="1">
        <f>('500m No Pressure Loss Profile'!DU22-'500m No Pressure Loss Profile'!DU18)/SUM('500m No Pressure Loss Profile'!$D22:$EB22)</f>
        <v>6.6210301787709702E-7</v>
      </c>
      <c r="DV28" s="1">
        <f>('500m No Pressure Loss Profile'!DV22-'500m No Pressure Loss Profile'!DV18)/SUM('500m No Pressure Loss Profile'!$D22:$EB22)</f>
        <v>6.0862295020403225E-7</v>
      </c>
      <c r="DW28" s="1">
        <f>('500m No Pressure Loss Profile'!DW22-'500m No Pressure Loss Profile'!DW18)/SUM('500m No Pressure Loss Profile'!$D22:$EB22)</f>
        <v>5.6454865705850516E-7</v>
      </c>
      <c r="DX28" s="1">
        <f>('500m No Pressure Loss Profile'!DX22-'500m No Pressure Loss Profile'!DX18)/SUM('500m No Pressure Loss Profile'!$D22:$EB22)</f>
        <v>5.2904208778513446E-7</v>
      </c>
      <c r="DY28" s="1">
        <f>('500m No Pressure Loss Profile'!DY22-'500m No Pressure Loss Profile'!DY18)/SUM('500m No Pressure Loss Profile'!$D22:$EB22)</f>
        <v>5.0129757211837873E-7</v>
      </c>
      <c r="DZ28" s="1">
        <f>('500m No Pressure Loss Profile'!DZ22-'500m No Pressure Loss Profile'!DZ18)/SUM('500m No Pressure Loss Profile'!$D22:$EB22)</f>
        <v>4.8051495540173569E-7</v>
      </c>
      <c r="EA28" s="1">
        <f>('500m No Pressure Loss Profile'!EA22-'500m No Pressure Loss Profile'!EA18)/SUM('500m No Pressure Loss Profile'!$D22:$EB22)</f>
        <v>4.6587039667009389E-7</v>
      </c>
      <c r="EB28" s="1">
        <f>('500m No Pressure Loss Profile'!EB22-'500m No Pressure Loss Profile'!EB18)/SUM('500m No Pressure Loss Profile'!$D22:$EB22)</f>
        <v>4.5648223734367016E-7</v>
      </c>
    </row>
    <row r="29" spans="2:133" s="1" customFormat="1" x14ac:dyDescent="0.25">
      <c r="B29" s="5">
        <v>75</v>
      </c>
      <c r="C29" s="3">
        <f t="shared" si="2"/>
        <v>0.70619608085599239</v>
      </c>
      <c r="D29" s="1">
        <f>('500m No Pressure Loss Profile'!D23-'500m No Pressure Loss Profile'!D19)/SUM('500m No Pressure Loss Profile'!$D23:$EB23)</f>
        <v>2.4271515427673246E-4</v>
      </c>
      <c r="E29" s="1">
        <f>('500m No Pressure Loss Profile'!E23-'500m No Pressure Loss Profile'!E19)/SUM('500m No Pressure Loss Profile'!$D23:$EB23)</f>
        <v>7.9114730802321324E-4</v>
      </c>
      <c r="F29" s="1">
        <f>('500m No Pressure Loss Profile'!F23-'500m No Pressure Loss Profile'!F19)/SUM('500m No Pressure Loss Profile'!$D23:$EB23)</f>
        <v>1.6006377079163709E-3</v>
      </c>
      <c r="G29" s="1">
        <f>('500m No Pressure Loss Profile'!G23-'500m No Pressure Loss Profile'!G19)/SUM('500m No Pressure Loss Profile'!$D23:$EB23)</f>
        <v>2.6292867169595514E-3</v>
      </c>
      <c r="H29" s="1">
        <f>('500m No Pressure Loss Profile'!H23-'500m No Pressure Loss Profile'!H19)/SUM('500m No Pressure Loss Profile'!$D23:$EB23)</f>
        <v>3.8384568091980919E-3</v>
      </c>
      <c r="I29" s="1">
        <f>('500m No Pressure Loss Profile'!I23-'500m No Pressure Loss Profile'!I19)/SUM('500m No Pressure Loss Profile'!$D23:$EB23)</f>
        <v>5.1936516914459635E-3</v>
      </c>
      <c r="J29" s="1">
        <f>('500m No Pressure Loss Profile'!J23-'500m No Pressure Loss Profile'!J19)/SUM('500m No Pressure Loss Profile'!$D23:$EB23)</f>
        <v>6.664915277449091E-3</v>
      </c>
      <c r="K29" s="1">
        <f>('500m No Pressure Loss Profile'!K23-'500m No Pressure Loss Profile'!K19)/SUM('500m No Pressure Loss Profile'!$D23:$EB23)</f>
        <v>8.2265063666214205E-3</v>
      </c>
      <c r="L29" s="1">
        <f>('500m No Pressure Loss Profile'!L23-'500m No Pressure Loss Profile'!L19)/SUM('500m No Pressure Loss Profile'!$D23:$EB23)</f>
        <v>9.8529204516670799E-3</v>
      </c>
      <c r="M29" s="1">
        <f>('500m No Pressure Loss Profile'!M23-'500m No Pressure Loss Profile'!M19)/SUM('500m No Pressure Loss Profile'!$D23:$EB23)</f>
        <v>1.5579690690358682E-2</v>
      </c>
      <c r="N29" s="1">
        <f>('500m No Pressure Loss Profile'!N23-'500m No Pressure Loss Profile'!N19)/SUM('500m No Pressure Loss Profile'!$D23:$EB23)</f>
        <v>1.4457482413648028E-2</v>
      </c>
      <c r="O29" s="1">
        <f>('500m No Pressure Loss Profile'!O23-'500m No Pressure Loss Profile'!O19)/SUM('500m No Pressure Loss Profile'!$D23:$EB23)</f>
        <v>1.3435073416380824E-2</v>
      </c>
      <c r="P29" s="1">
        <f>('500m No Pressure Loss Profile'!P23-'500m No Pressure Loss Profile'!P19)/SUM('500m No Pressure Loss Profile'!$D23:$EB23)</f>
        <v>1.250265263856383E-2</v>
      </c>
      <c r="Q29" s="1">
        <f>('500m No Pressure Loss Profile'!Q23-'500m No Pressure Loss Profile'!Q19)/SUM('500m No Pressure Loss Profile'!$D23:$EB23)</f>
        <v>1.1651873131733692E-2</v>
      </c>
      <c r="R29" s="1">
        <f>('500m No Pressure Loss Profile'!R23-'500m No Pressure Loss Profile'!R19)/SUM('500m No Pressure Loss Profile'!$D23:$EB23)</f>
        <v>1.0875431679383849E-2</v>
      </c>
      <c r="S29" s="1">
        <f>('500m No Pressure Loss Profile'!S23-'500m No Pressure Loss Profile'!S19)/SUM('500m No Pressure Loss Profile'!$D23:$EB23)</f>
        <v>1.0167047983528341E-2</v>
      </c>
      <c r="T29" s="1">
        <f>('500m No Pressure Loss Profile'!T23-'500m No Pressure Loss Profile'!T19)/SUM('500m No Pressure Loss Profile'!$D23:$EB23)</f>
        <v>9.521393787766173E-3</v>
      </c>
      <c r="U29" s="1">
        <f>('500m No Pressure Loss Profile'!U23-'500m No Pressure Loss Profile'!U19)/SUM('500m No Pressure Loss Profile'!$D23:$EB23)</f>
        <v>8.9340299225030024E-3</v>
      </c>
      <c r="V29" s="1">
        <f>('500m No Pressure Loss Profile'!V23-'500m No Pressure Loss Profile'!V19)/SUM('500m No Pressure Loss Profile'!$D23:$EB23)</f>
        <v>8.4075396260907889E-3</v>
      </c>
      <c r="W29" s="1">
        <f>('500m No Pressure Loss Profile'!W23-'500m No Pressure Loss Profile'!W19)/SUM('500m No Pressure Loss Profile'!$D23:$EB23)</f>
        <v>7.9333360029083758E-3</v>
      </c>
      <c r="X29" s="1">
        <f>('500m No Pressure Loss Profile'!X23-'500m No Pressure Loss Profile'!X19)/SUM('500m No Pressure Loss Profile'!$D23:$EB23)</f>
        <v>7.5033813001161645E-3</v>
      </c>
      <c r="Y29" s="1">
        <f>('500m No Pressure Loss Profile'!Y23-'500m No Pressure Loss Profile'!Y19)/SUM('500m No Pressure Loss Profile'!$D23:$EB23)</f>
        <v>7.1156030870699848E-3</v>
      </c>
      <c r="Z29" s="1">
        <f>('500m No Pressure Loss Profile'!Z23-'500m No Pressure Loss Profile'!Z19)/SUM('500m No Pressure Loss Profile'!$D23:$EB23)</f>
        <v>6.7677920556391364E-3</v>
      </c>
      <c r="AA29" s="1">
        <f>('500m No Pressure Loss Profile'!AA23-'500m No Pressure Loss Profile'!AA19)/SUM('500m No Pressure Loss Profile'!$D23:$EB23)</f>
        <v>6.4575395687015173E-3</v>
      </c>
      <c r="AB29" s="1">
        <f>('500m No Pressure Loss Profile'!AB23-'500m No Pressure Loss Profile'!AB19)/SUM('500m No Pressure Loss Profile'!$D23:$EB23)</f>
        <v>6.1822365493251008E-3</v>
      </c>
      <c r="AC29" s="1">
        <f>('500m No Pressure Loss Profile'!AC23-'500m No Pressure Loss Profile'!AC19)/SUM('500m No Pressure Loss Profile'!$D23:$EB23)</f>
        <v>5.9391089020743911E-3</v>
      </c>
      <c r="AD29" s="1">
        <f>('500m No Pressure Loss Profile'!AD23-'500m No Pressure Loss Profile'!AD19)/SUM('500m No Pressure Loss Profile'!$D23:$EB23)</f>
        <v>5.7252294118947927E-3</v>
      </c>
      <c r="AE29" s="1">
        <f>('500m No Pressure Loss Profile'!AE23-'500m No Pressure Loss Profile'!AE19)/SUM('500m No Pressure Loss Profile'!$D23:$EB23)</f>
        <v>5.5374318898763607E-3</v>
      </c>
      <c r="AF29" s="1">
        <f>('500m No Pressure Loss Profile'!AF23-'500m No Pressure Loss Profile'!AF19)/SUM('500m No Pressure Loss Profile'!$D23:$EB23)</f>
        <v>5.3721264295244348E-3</v>
      </c>
      <c r="AG29" s="1">
        <f>('500m No Pressure Loss Profile'!AG23-'500m No Pressure Loss Profile'!AG19)/SUM('500m No Pressure Loss Profile'!$D23:$EB23)</f>
        <v>5.225231153345427E-3</v>
      </c>
      <c r="AH29" s="1">
        <f>('500m No Pressure Loss Profile'!AH23-'500m No Pressure Loss Profile'!AH19)/SUM('500m No Pressure Loss Profile'!$D23:$EB23)</f>
        <v>5.0926413092651701E-3</v>
      </c>
      <c r="AI29" s="1">
        <f>('500m No Pressure Loss Profile'!AI23-'500m No Pressure Loss Profile'!AI19)/SUM('500m No Pressure Loss Profile'!$D23:$EB23)</f>
        <v>4.9712014498278986E-3</v>
      </c>
      <c r="AJ29" s="1">
        <f>('500m No Pressure Loss Profile'!AJ23-'500m No Pressure Loss Profile'!AJ19)/SUM('500m No Pressure Loss Profile'!$D23:$EB23)</f>
        <v>4.8584346138679912E-3</v>
      </c>
      <c r="AK29" s="1">
        <f>('500m No Pressure Loss Profile'!AK23-'500m No Pressure Loss Profile'!AK19)/SUM('500m No Pressure Loss Profile'!$D23:$EB23)</f>
        <v>4.7483850860885841E-3</v>
      </c>
      <c r="AL29" s="1">
        <f>('500m No Pressure Loss Profile'!AL23-'500m No Pressure Loss Profile'!AL19)/SUM('500m No Pressure Loss Profile'!$D23:$EB23)</f>
        <v>4.6256543001750904E-3</v>
      </c>
      <c r="AM29" s="1">
        <f>('500m No Pressure Loss Profile'!AM23-'500m No Pressure Loss Profile'!AM19)/SUM('500m No Pressure Loss Profile'!$D23:$EB23)</f>
        <v>4.4666524917606016E-3</v>
      </c>
      <c r="AN29" s="1">
        <f>('500m No Pressure Loss Profile'!AN23-'500m No Pressure Loss Profile'!AN19)/SUM('500m No Pressure Loss Profile'!$D23:$EB23)</f>
        <v>4.2521841972732203E-3</v>
      </c>
      <c r="AO29" s="1">
        <f>('500m No Pressure Loss Profile'!AO23-'500m No Pressure Loss Profile'!AO19)/SUM('500m No Pressure Loss Profile'!$D23:$EB23)</f>
        <v>3.9805351346969119E-3</v>
      </c>
      <c r="AP29" s="1">
        <f>('500m No Pressure Loss Profile'!AP23-'500m No Pressure Loss Profile'!AP19)/SUM('500m No Pressure Loss Profile'!$D23:$EB23)</f>
        <v>3.6671937630343614E-3</v>
      </c>
      <c r="AQ29" s="1">
        <f>('500m No Pressure Loss Profile'!AQ23-'500m No Pressure Loss Profile'!AQ19)/SUM('500m No Pressure Loss Profile'!$D23:$EB23)</f>
        <v>3.3296830450845688E-3</v>
      </c>
      <c r="AR29" s="1">
        <f>('500m No Pressure Loss Profile'!AR23-'500m No Pressure Loss Profile'!AR19)/SUM('500m No Pressure Loss Profile'!$D23:$EB23)</f>
        <v>2.9911411162307244E-3</v>
      </c>
      <c r="AS29" s="1">
        <f>('500m No Pressure Loss Profile'!AS23-'500m No Pressure Loss Profile'!AS19)/SUM('500m No Pressure Loss Profile'!$D23:$EB23)</f>
        <v>2.6714085759403997E-3</v>
      </c>
      <c r="AT29" s="1">
        <f>('500m No Pressure Loss Profile'!AT23-'500m No Pressure Loss Profile'!AT19)/SUM('500m No Pressure Loss Profile'!$D23:$EB23)</f>
        <v>2.366116074538128E-3</v>
      </c>
      <c r="AU29" s="1">
        <f>('500m No Pressure Loss Profile'!AU23-'500m No Pressure Loss Profile'!AU19)/SUM('500m No Pressure Loss Profile'!$D23:$EB23)</f>
        <v>2.08099871373537E-3</v>
      </c>
      <c r="AV29" s="1">
        <f>('500m No Pressure Loss Profile'!AV23-'500m No Pressure Loss Profile'!AV19)/SUM('500m No Pressure Loss Profile'!$D23:$EB23)</f>
        <v>1.821835259099219E-3</v>
      </c>
      <c r="AW29" s="1">
        <f>('500m No Pressure Loss Profile'!AW23-'500m No Pressure Loss Profile'!AW19)/SUM('500m No Pressure Loss Profile'!$D23:$EB23)</f>
        <v>1.5910759202481812E-3</v>
      </c>
      <c r="AX29" s="1">
        <f>('500m No Pressure Loss Profile'!AX23-'500m No Pressure Loss Profile'!AX19)/SUM('500m No Pressure Loss Profile'!$D23:$EB23)</f>
        <v>1.3884724292705687E-3</v>
      </c>
      <c r="AY29" s="1">
        <f>('500m No Pressure Loss Profile'!AY23-'500m No Pressure Loss Profile'!AY19)/SUM('500m No Pressure Loss Profile'!$D23:$EB23)</f>
        <v>1.2121253945909193E-3</v>
      </c>
      <c r="AZ29" s="1">
        <f>('500m No Pressure Loss Profile'!AZ23-'500m No Pressure Loss Profile'!AZ19)/SUM('500m No Pressure Loss Profile'!$D23:$EB23)</f>
        <v>1.0593627232408866E-3</v>
      </c>
      <c r="BA29" s="1">
        <f>('500m No Pressure Loss Profile'!BA23-'500m No Pressure Loss Profile'!BA19)/SUM('500m No Pressure Loss Profile'!$D23:$EB23)</f>
        <v>9.2731260602540782E-4</v>
      </c>
      <c r="BB29" s="1">
        <f>('500m No Pressure Loss Profile'!BB23-'500m No Pressure Loss Profile'!BB19)/SUM('500m No Pressure Loss Profile'!$D23:$EB23)</f>
        <v>8.1321831771019679E-4</v>
      </c>
      <c r="BC29" s="1">
        <f>('500m No Pressure Loss Profile'!BC23-'500m No Pressure Loss Profile'!BC19)/SUM('500m No Pressure Loss Profile'!$D23:$EB23)</f>
        <v>7.1458235428233444E-4</v>
      </c>
      <c r="BD29" s="1">
        <f>('500m No Pressure Loss Profile'!BD23-'500m No Pressure Loss Profile'!BD19)/SUM('500m No Pressure Loss Profile'!$D23:$EB23)</f>
        <v>6.2921262850040665E-4</v>
      </c>
      <c r="BE29" s="1">
        <f>('500m No Pressure Loss Profile'!BE23-'500m No Pressure Loss Profile'!BE19)/SUM('500m No Pressure Loss Profile'!$D23:$EB23)</f>
        <v>5.5521848247154645E-4</v>
      </c>
      <c r="BF29" s="1">
        <f>('500m No Pressure Loss Profile'!BF23-'500m No Pressure Loss Profile'!BF19)/SUM('500m No Pressure Loss Profile'!$D23:$EB23)</f>
        <v>4.9098425701385071E-4</v>
      </c>
      <c r="BG29" s="1">
        <f>('500m No Pressure Loss Profile'!BG23-'500m No Pressure Loss Profile'!BG19)/SUM('500m No Pressure Loss Profile'!$D23:$EB23)</f>
        <v>4.3513520955350211E-4</v>
      </c>
      <c r="BH29" s="1">
        <f>('500m No Pressure Loss Profile'!BH23-'500m No Pressure Loss Profile'!BH19)/SUM('500m No Pressure Loss Profile'!$D23:$EB23)</f>
        <v>3.8650305867002826E-4</v>
      </c>
      <c r="BI29" s="1">
        <f>('500m No Pressure Loss Profile'!BI23-'500m No Pressure Loss Profile'!BI19)/SUM('500m No Pressure Loss Profile'!$D23:$EB23)</f>
        <v>3.440943578844748E-4</v>
      </c>
      <c r="BJ29" s="1">
        <f>('500m No Pressure Loss Profile'!BJ23-'500m No Pressure Loss Profile'!BJ19)/SUM('500m No Pressure Loss Profile'!$D23:$EB23)</f>
        <v>3.0706281372543174E-4</v>
      </c>
      <c r="BK29" s="1">
        <f>('500m No Pressure Loss Profile'!BK23-'500m No Pressure Loss Profile'!BK19)/SUM('500m No Pressure Loss Profile'!$D23:$EB23)</f>
        <v>2.7468565941194474E-4</v>
      </c>
      <c r="BL29" s="1">
        <f>('500m No Pressure Loss Profile'!BL23-'500m No Pressure Loss Profile'!BL19)/SUM('500m No Pressure Loss Profile'!$D23:$EB23)</f>
        <v>2.4634375690105864E-4</v>
      </c>
      <c r="BM29" s="1">
        <f>('500m No Pressure Loss Profile'!BM23-'500m No Pressure Loss Profile'!BM19)/SUM('500m No Pressure Loss Profile'!$D23:$EB23)</f>
        <v>2.2135552005078608E-4</v>
      </c>
      <c r="BN29" s="1">
        <f>('500m No Pressure Loss Profile'!BN23-'500m No Pressure Loss Profile'!BN19)/SUM('500m No Pressure Loss Profile'!$D23:$EB23)</f>
        <v>1.9874265832065397E-4</v>
      </c>
      <c r="BO29" s="1">
        <f>('500m No Pressure Loss Profile'!BO23-'500m No Pressure Loss Profile'!BO19)/SUM('500m No Pressure Loss Profile'!$D23:$EB23)</f>
        <v>1.7837336604829666E-4</v>
      </c>
      <c r="BP29" s="1">
        <f>('500m No Pressure Loss Profile'!BP23-'500m No Pressure Loss Profile'!BP19)/SUM('500m No Pressure Loss Profile'!$D23:$EB23)</f>
        <v>1.6004516411882681E-4</v>
      </c>
      <c r="BQ29" s="1">
        <f>('500m No Pressure Loss Profile'!BQ23-'500m No Pressure Loss Profile'!BQ19)/SUM('500m No Pressure Loss Profile'!$D23:$EB23)</f>
        <v>1.4355736506995587E-4</v>
      </c>
      <c r="BR29" s="1">
        <f>('500m No Pressure Loss Profile'!BR23-'500m No Pressure Loss Profile'!BR19)/SUM('500m No Pressure Loss Profile'!$D23:$EB23)</f>
        <v>1.2872984984691293E-4</v>
      </c>
      <c r="BS29" s="1">
        <f>('500m No Pressure Loss Profile'!BS23-'500m No Pressure Loss Profile'!BS19)/SUM('500m No Pressure Loss Profile'!$D23:$EB23)</f>
        <v>1.1540070367483124E-4</v>
      </c>
      <c r="BT29" s="1">
        <f>('500m No Pressure Loss Profile'!BT23-'500m No Pressure Loss Profile'!BT19)/SUM('500m No Pressure Loss Profile'!$D23:$EB23)</f>
        <v>1.0342416422300875E-4</v>
      </c>
      <c r="BU29" s="1">
        <f>('500m No Pressure Loss Profile'!BU23-'500m No Pressure Loss Profile'!BU19)/SUM('500m No Pressure Loss Profile'!$D23:$EB23)</f>
        <v>9.2668838134338572E-5</v>
      </c>
      <c r="BV29" s="1">
        <f>('500m No Pressure Loss Profile'!BV23-'500m No Pressure Loss Profile'!BV19)/SUM('500m No Pressure Loss Profile'!$D23:$EB23)</f>
        <v>8.3016148893839362E-5</v>
      </c>
      <c r="BW29" s="1">
        <f>('500m No Pressure Loss Profile'!BW23-'500m No Pressure Loss Profile'!BW19)/SUM('500m No Pressure Loss Profile'!$D23:$EB23)</f>
        <v>7.4358982034585007E-5</v>
      </c>
      <c r="BX29" s="1">
        <f>('500m No Pressure Loss Profile'!BX23-'500m No Pressure Loss Profile'!BX19)/SUM('500m No Pressure Loss Profile'!$D23:$EB23)</f>
        <v>6.6600500384912873E-5</v>
      </c>
      <c r="BY29" s="1">
        <f>('500m No Pressure Loss Profile'!BY23-'500m No Pressure Loss Profile'!BY19)/SUM('500m No Pressure Loss Profile'!$D23:$EB23)</f>
        <v>5.9653104291957618E-5</v>
      </c>
      <c r="BZ29" s="1">
        <f>('500m No Pressure Loss Profile'!BZ23-'500m No Pressure Loss Profile'!BZ19)/SUM('500m No Pressure Loss Profile'!$D23:$EB23)</f>
        <v>5.3437516161997357E-5</v>
      </c>
      <c r="CA29" s="1">
        <f>('500m No Pressure Loss Profile'!CA23-'500m No Pressure Loss Profile'!CA19)/SUM('500m No Pressure Loss Profile'!$D23:$EB23)</f>
        <v>4.7881971440125042E-5</v>
      </c>
      <c r="CB29" s="1">
        <f>('500m No Pressure Loss Profile'!CB23-'500m No Pressure Loss Profile'!CB19)/SUM('500m No Pressure Loss Profile'!$D23:$EB23)</f>
        <v>4.2921500466454795E-5</v>
      </c>
      <c r="CC29" s="1">
        <f>('500m No Pressure Loss Profile'!CC23-'500m No Pressure Loss Profile'!CC19)/SUM('500m No Pressure Loss Profile'!$D23:$EB23)</f>
        <v>3.8497288180147437E-5</v>
      </c>
      <c r="CD29" s="1">
        <f>('500m No Pressure Loss Profile'!CD23-'500m No Pressure Loss Profile'!CD19)/SUM('500m No Pressure Loss Profile'!$D23:$EB23)</f>
        <v>3.4556099657620297E-5</v>
      </c>
      <c r="CE29" s="1">
        <f>('500m No Pressure Loss Profile'!CE23-'500m No Pressure Loss Profile'!CE19)/SUM('500m No Pressure Loss Profile'!$D23:$EB23)</f>
        <v>3.1049762429627089E-5</v>
      </c>
      <c r="CF29" s="1">
        <f>('500m No Pressure Loss Profile'!CF23-'500m No Pressure Loss Profile'!CF19)/SUM('500m No Pressure Loss Profile'!$D23:$EB23)</f>
        <v>2.7934696320511576E-5</v>
      </c>
      <c r="CG29" s="1">
        <f>('500m No Pressure Loss Profile'!CG23-'500m No Pressure Loss Profile'!CG19)/SUM('500m No Pressure Loss Profile'!$D23:$EB23)</f>
        <v>2.5171483483225162E-5</v>
      </c>
      <c r="CH29" s="1">
        <f>('500m No Pressure Loss Profile'!CH23-'500m No Pressure Loss Profile'!CH19)/SUM('500m No Pressure Loss Profile'!$D23:$EB23)</f>
        <v>2.2724472663708684E-5</v>
      </c>
      <c r="CI29" s="1">
        <f>('500m No Pressure Loss Profile'!CI23-'500m No Pressure Loss Profile'!CI19)/SUM('500m No Pressure Loss Profile'!$D23:$EB23)</f>
        <v>2.056141113004879E-5</v>
      </c>
      <c r="CJ29" s="1">
        <f>('500m No Pressure Loss Profile'!CJ23-'500m No Pressure Loss Profile'!CJ19)/SUM('500m No Pressure Loss Profile'!$D23:$EB23)</f>
        <v>1.8653100515017028E-5</v>
      </c>
      <c r="CK29" s="1">
        <f>('500m No Pressure Loss Profile'!CK23-'500m No Pressure Loss Profile'!CK19)/SUM('500m No Pressure Loss Profile'!$D23:$EB23)</f>
        <v>1.6973070843165828E-5</v>
      </c>
      <c r="CL29" s="1">
        <f>('500m No Pressure Loss Profile'!CL23-'500m No Pressure Loss Profile'!CL19)/SUM('500m No Pressure Loss Profile'!$D23:$EB23)</f>
        <v>1.5497270358180499E-5</v>
      </c>
      <c r="CM29" s="1">
        <f>('500m No Pressure Loss Profile'!CM23-'500m No Pressure Loss Profile'!CM19)/SUM('500m No Pressure Loss Profile'!$D23:$EB23)</f>
        <v>1.420376704431556E-5</v>
      </c>
      <c r="CN29" s="1">
        <f>('500m No Pressure Loss Profile'!CN23-'500m No Pressure Loss Profile'!CN19)/SUM('500m No Pressure Loss Profile'!$D23:$EB23)</f>
        <v>1.3072459120108676E-5</v>
      </c>
      <c r="CO29" s="1">
        <f>('500m No Pressure Loss Profile'!CO23-'500m No Pressure Loss Profile'!CO19)/SUM('500m No Pressure Loss Profile'!$D23:$EB23)</f>
        <v>1.2042030318933605E-5</v>
      </c>
      <c r="CP29" s="1">
        <f>('500m No Pressure Loss Profile'!CP23-'500m No Pressure Loss Profile'!CP19)/SUM('500m No Pressure Loss Profile'!$D23:$EB23)</f>
        <v>1.1005708823783774E-5</v>
      </c>
      <c r="CQ29" s="1">
        <f>('500m No Pressure Loss Profile'!CQ23-'500m No Pressure Loss Profile'!CQ19)/SUM('500m No Pressure Loss Profile'!$D23:$EB23)</f>
        <v>1.0035740421003439E-5</v>
      </c>
      <c r="CR29" s="1">
        <f>('500m No Pressure Loss Profile'!CR23-'500m No Pressure Loss Profile'!CR19)/SUM('500m No Pressure Loss Profile'!$D23:$EB23)</f>
        <v>9.1341246801445971E-6</v>
      </c>
      <c r="CS29" s="1">
        <f>('500m No Pressure Loss Profile'!CS23-'500m No Pressure Loss Profile'!CS19)/SUM('500m No Pressure Loss Profile'!$D23:$EB23)</f>
        <v>8.2980528646858844E-6</v>
      </c>
      <c r="CT29" s="1">
        <f>('500m No Pressure Loss Profile'!CT23-'500m No Pressure Loss Profile'!CT19)/SUM('500m No Pressure Loss Profile'!$D23:$EB23)</f>
        <v>7.5246333254799632E-6</v>
      </c>
      <c r="CU29" s="1">
        <f>('500m No Pressure Loss Profile'!CU23-'500m No Pressure Loss Profile'!CU19)/SUM('500m No Pressure Loss Profile'!$D23:$EB23)</f>
        <v>6.8109141945954149E-6</v>
      </c>
      <c r="CV29" s="1">
        <f>('500m No Pressure Loss Profile'!CV23-'500m No Pressure Loss Profile'!CV19)/SUM('500m No Pressure Loss Profile'!$D23:$EB23)</f>
        <v>6.1539049213722176E-6</v>
      </c>
      <c r="CW29" s="1">
        <f>('500m No Pressure Loss Profile'!CW23-'500m No Pressure Loss Profile'!CW19)/SUM('500m No Pressure Loss Profile'!$D23:$EB23)</f>
        <v>5.5505972685287397E-6</v>
      </c>
      <c r="CX29" s="1">
        <f>('500m No Pressure Loss Profile'!CX23-'500m No Pressure Loss Profile'!CX19)/SUM('500m No Pressure Loss Profile'!$D23:$EB23)</f>
        <v>4.9979844453749803E-6</v>
      </c>
      <c r="CY29" s="1">
        <f>('500m No Pressure Loss Profile'!CY23-'500m No Pressure Loss Profile'!CY19)/SUM('500m No Pressure Loss Profile'!$D23:$EB23)</f>
        <v>4.4930798094417592E-6</v>
      </c>
      <c r="CZ29" s="1">
        <f>('500m No Pressure Loss Profile'!CZ23-'500m No Pressure Loss Profile'!CZ19)/SUM('500m No Pressure Loss Profile'!$D23:$EB23)</f>
        <v>4.0329341738324006E-6</v>
      </c>
      <c r="DA29" s="1">
        <f>('500m No Pressure Loss Profile'!DA23-'500m No Pressure Loss Profile'!DA19)/SUM('500m No Pressure Loss Profile'!$D23:$EB23)</f>
        <v>3.6146518588481031E-6</v>
      </c>
      <c r="DB29" s="1">
        <f>('500m No Pressure Loss Profile'!DB23-'500m No Pressure Loss Profile'!DB19)/SUM('500m No Pressure Loss Profile'!$D23:$EB23)</f>
        <v>3.2354058163337288E-6</v>
      </c>
      <c r="DC29" s="1">
        <f>('500m No Pressure Loss Profile'!DC23-'500m No Pressure Loss Profile'!DC19)/SUM('500m No Pressure Loss Profile'!$D23:$EB23)</f>
        <v>2.8924509757429792E-6</v>
      </c>
      <c r="DD29" s="1">
        <f>('500m No Pressure Loss Profile'!DD23-'500m No Pressure Loss Profile'!DD19)/SUM('500m No Pressure Loss Profile'!$D23:$EB23)</f>
        <v>2.5831369027415254E-6</v>
      </c>
      <c r="DE29" s="1">
        <f>('500m No Pressure Loss Profile'!DE23-'500m No Pressure Loss Profile'!DE19)/SUM('500m No Pressure Loss Profile'!$D23:$EB23)</f>
        <v>2.3049186093352813E-6</v>
      </c>
      <c r="DF29" s="1">
        <f>('500m No Pressure Loss Profile'!DF23-'500m No Pressure Loss Profile'!DF19)/SUM('500m No Pressure Loss Profile'!$D23:$EB23)</f>
        <v>2.0553660045535023E-6</v>
      </c>
      <c r="DG29" s="1">
        <f>('500m No Pressure Loss Profile'!DG23-'500m No Pressure Loss Profile'!DG19)/SUM('500m No Pressure Loss Profile'!$D23:$EB23)</f>
        <v>1.832171930198423E-6</v>
      </c>
      <c r="DH29" s="1">
        <f>('500m No Pressure Loss Profile'!DH23-'500m No Pressure Loss Profile'!DH19)/SUM('500m No Pressure Loss Profile'!$D23:$EB23)</f>
        <v>1.6331584731613362E-6</v>
      </c>
      <c r="DI29" s="1">
        <f>('500m No Pressure Loss Profile'!DI23-'500m No Pressure Loss Profile'!DI19)/SUM('500m No Pressure Loss Profile'!$D23:$EB23)</f>
        <v>1.4562816115826638E-6</v>
      </c>
      <c r="DJ29" s="1">
        <f>('500m No Pressure Loss Profile'!DJ23-'500m No Pressure Loss Profile'!DJ19)/SUM('500m No Pressure Loss Profile'!$D23:$EB23)</f>
        <v>1.2996341180126929E-6</v>
      </c>
      <c r="DK29" s="1">
        <f>('500m No Pressure Loss Profile'!DK23-'500m No Pressure Loss Profile'!DK19)/SUM('500m No Pressure Loss Profile'!$D23:$EB23)</f>
        <v>1.1614463288955742E-6</v>
      </c>
      <c r="DL29" s="1">
        <f>('500m No Pressure Loss Profile'!DL23-'500m No Pressure Loss Profile'!DL19)/SUM('500m No Pressure Loss Profile'!$D23:$EB23)</f>
        <v>1.0400852865896586E-6</v>
      </c>
      <c r="DM29" s="1">
        <f>('500m No Pressure Loss Profile'!DM23-'500m No Pressure Loss Profile'!DM19)/SUM('500m No Pressure Loss Profile'!$D23:$EB23)</f>
        <v>9.3405141882767076E-7</v>
      </c>
      <c r="DN29" s="1">
        <f>('500m No Pressure Loss Profile'!DN23-'500m No Pressure Loss Profile'!DN19)/SUM('500m No Pressure Loss Profile'!$D23:$EB23)</f>
        <v>8.4197321318482595E-7</v>
      </c>
      <c r="DO29" s="1">
        <f>('500m No Pressure Loss Profile'!DO23-'500m No Pressure Loss Profile'!DO19)/SUM('500m No Pressure Loss Profile'!$D23:$EB23)</f>
        <v>7.6259939873373715E-7</v>
      </c>
      <c r="DP29" s="1">
        <f>('500m No Pressure Loss Profile'!DP23-'500m No Pressure Loss Profile'!DP19)/SUM('500m No Pressure Loss Profile'!$D23:$EB23)</f>
        <v>6.9478866385193892E-7</v>
      </c>
      <c r="DQ29" s="1">
        <f>('500m No Pressure Loss Profile'!DQ23-'500m No Pressure Loss Profile'!DQ19)/SUM('500m No Pressure Loss Profile'!$D23:$EB23)</f>
        <v>6.3749690848529137E-7</v>
      </c>
      <c r="DR29" s="1">
        <f>('500m No Pressure Loss Profile'!DR23-'500m No Pressure Loss Profile'!DR19)/SUM('500m No Pressure Loss Profile'!$D23:$EB23)</f>
        <v>5.89761609526114E-7</v>
      </c>
      <c r="DS29" s="1">
        <f>('500m No Pressure Loss Profile'!DS23-'500m No Pressure Loss Profile'!DS19)/SUM('500m No Pressure Loss Profile'!$D23:$EB23)</f>
        <v>5.5068335858941874E-7</v>
      </c>
      <c r="DT29" s="1">
        <f>('500m No Pressure Loss Profile'!DT23-'500m No Pressure Loss Profile'!DT19)/SUM('500m No Pressure Loss Profile'!$D23:$EB23)</f>
        <v>5.1940451967694009E-7</v>
      </c>
      <c r="DU29" s="1">
        <f>('500m No Pressure Loss Profile'!DU23-'500m No Pressure Loss Profile'!DU19)/SUM('500m No Pressure Loss Profile'!$D23:$EB23)</f>
        <v>4.9508477537259102E-7</v>
      </c>
      <c r="DV29" s="1">
        <f>('500m No Pressure Loss Profile'!DV23-'500m No Pressure Loss Profile'!DV19)/SUM('500m No Pressure Loss Profile'!$D23:$EB23)</f>
        <v>4.7687329737123808E-7</v>
      </c>
      <c r="DW29" s="1">
        <f>('500m No Pressure Loss Profile'!DW23-'500m No Pressure Loss Profile'!DW19)/SUM('500m No Pressure Loss Profile'!$D23:$EB23)</f>
        <v>4.6278197809170185E-7</v>
      </c>
      <c r="DX29" s="1">
        <f>('500m No Pressure Loss Profile'!DX23-'500m No Pressure Loss Profile'!DX19)/SUM('500m No Pressure Loss Profile'!$D23:$EB23)</f>
        <v>4.2869059999527574E-7</v>
      </c>
      <c r="DY29" s="1">
        <f>('500m No Pressure Loss Profile'!DY23-'500m No Pressure Loss Profile'!DY19)/SUM('500m No Pressure Loss Profile'!$D23:$EB23)</f>
        <v>3.886453012054043E-7</v>
      </c>
      <c r="DZ29" s="1">
        <f>('500m No Pressure Loss Profile'!DZ23-'500m No Pressure Loss Profile'!DZ19)/SUM('500m No Pressure Loss Profile'!$D23:$EB23)</f>
        <v>3.5234908134121696E-7</v>
      </c>
      <c r="EA29" s="1">
        <f>('500m No Pressure Loss Profile'!EA23-'500m No Pressure Loss Profile'!EA19)/SUM('500m No Pressure Loss Profile'!$D23:$EB23)</f>
        <v>3.1945210616424412E-7</v>
      </c>
      <c r="EB29" s="1">
        <f>('500m No Pressure Loss Profile'!EB23-'500m No Pressure Loss Profile'!EB19)/SUM('500m No Pressure Loss Profile'!$D23:$EB23)</f>
        <v>2.8963559752333614E-7</v>
      </c>
    </row>
    <row r="30" spans="2:133" s="1" customFormat="1" x14ac:dyDescent="0.25">
      <c r="B30" s="5"/>
      <c r="C30" s="5"/>
    </row>
    <row r="31" spans="2:133" s="1" customFormat="1" x14ac:dyDescent="0.25">
      <c r="B31" s="5">
        <v>25</v>
      </c>
      <c r="C31" s="5"/>
      <c r="D31" s="1">
        <f>IF('500m No Pressure Loss Profile'!D17&gt;'500m No Pressure Loss Profile'!D21, 1, IF('500m No Pressure Loss Profile'!D17&lt;0, 0, '500m No Pressure Loss Profile'!D17/'500m No Pressure Loss Profile'!D21))</f>
        <v>0.24641170259560846</v>
      </c>
      <c r="E31" s="1">
        <f>IF('500m No Pressure Loss Profile'!E17&gt;'500m No Pressure Loss Profile'!E21, 1, IF('500m No Pressure Loss Profile'!E17&lt;0, 0, '500m No Pressure Loss Profile'!E17/'500m No Pressure Loss Profile'!E21))</f>
        <v>0.39789121253991439</v>
      </c>
      <c r="F31" s="1">
        <f>IF('500m No Pressure Loss Profile'!F17&gt;'500m No Pressure Loss Profile'!F21, 1, IF('500m No Pressure Loss Profile'!F17&lt;0, 0, '500m No Pressure Loss Profile'!F17/'500m No Pressure Loss Profile'!F21))</f>
        <v>0.42906917627135915</v>
      </c>
      <c r="G31" s="1">
        <f>IF('500m No Pressure Loss Profile'!G17&gt;'500m No Pressure Loss Profile'!G21, 1, IF('500m No Pressure Loss Profile'!G17&lt;0, 0, '500m No Pressure Loss Profile'!G17/'500m No Pressure Loss Profile'!G21))</f>
        <v>0.44264983926751805</v>
      </c>
      <c r="H31" s="1">
        <f>IF('500m No Pressure Loss Profile'!H17&gt;'500m No Pressure Loss Profile'!H21, 1, IF('500m No Pressure Loss Profile'!H17&lt;0, 0, '500m No Pressure Loss Profile'!H17/'500m No Pressure Loss Profile'!H21))</f>
        <v>0.45202174399645811</v>
      </c>
      <c r="I31" s="1">
        <f>IF('500m No Pressure Loss Profile'!I17&gt;'500m No Pressure Loss Profile'!I21, 1, IF('500m No Pressure Loss Profile'!I17&lt;0, 0, '500m No Pressure Loss Profile'!I17/'500m No Pressure Loss Profile'!I21))</f>
        <v>0.46025504634183612</v>
      </c>
      <c r="J31" s="1">
        <f>IF('500m No Pressure Loss Profile'!J17&gt;'500m No Pressure Loss Profile'!J21, 1, IF('500m No Pressure Loss Profile'!J17&lt;0, 0, '500m No Pressure Loss Profile'!J17/'500m No Pressure Loss Profile'!J21))</f>
        <v>0.46826359068241258</v>
      </c>
      <c r="K31" s="1">
        <f>IF('500m No Pressure Loss Profile'!K17&gt;'500m No Pressure Loss Profile'!K21, 1, IF('500m No Pressure Loss Profile'!K17&lt;0, 0, '500m No Pressure Loss Profile'!K17/'500m No Pressure Loss Profile'!K21))</f>
        <v>0.47635322637402305</v>
      </c>
      <c r="L31" s="1">
        <f>IF('500m No Pressure Loss Profile'!L17&gt;'500m No Pressure Loss Profile'!L21, 1, IF('500m No Pressure Loss Profile'!L17&lt;0, 0, '500m No Pressure Loss Profile'!L17/'500m No Pressure Loss Profile'!L21))</f>
        <v>0.48455858902186155</v>
      </c>
      <c r="M31" s="1">
        <f>IF('500m No Pressure Loss Profile'!M17&gt;'500m No Pressure Loss Profile'!M21, 1, IF('500m No Pressure Loss Profile'!M17&lt;0, 0, '500m No Pressure Loss Profile'!M17/'500m No Pressure Loss Profile'!M21))</f>
        <v>0.48377325450078384</v>
      </c>
      <c r="N31" s="1">
        <f>IF('500m No Pressure Loss Profile'!N17&gt;'500m No Pressure Loss Profile'!N21, 1, IF('500m No Pressure Loss Profile'!N17&lt;0, 0, '500m No Pressure Loss Profile'!N17/'500m No Pressure Loss Profile'!N21))</f>
        <v>0.50859850663727246</v>
      </c>
      <c r="O31" s="1">
        <f>IF('500m No Pressure Loss Profile'!O17&gt;'500m No Pressure Loss Profile'!O21, 1, IF('500m No Pressure Loss Profile'!O17&lt;0, 0, '500m No Pressure Loss Profile'!O17/'500m No Pressure Loss Profile'!O21))</f>
        <v>0.53221034682490775</v>
      </c>
      <c r="P31" s="1">
        <f>IF('500m No Pressure Loss Profile'!P17&gt;'500m No Pressure Loss Profile'!P21, 1, IF('500m No Pressure Loss Profile'!P17&lt;0, 0, '500m No Pressure Loss Profile'!P17/'500m No Pressure Loss Profile'!P21))</f>
        <v>0.55466960477100358</v>
      </c>
      <c r="Q31" s="1">
        <f>IF('500m No Pressure Loss Profile'!Q17&gt;'500m No Pressure Loss Profile'!Q21, 1, IF('500m No Pressure Loss Profile'!Q17&lt;0, 0, '500m No Pressure Loss Profile'!Q17/'500m No Pressure Loss Profile'!Q21))</f>
        <v>0.57603316824863082</v>
      </c>
      <c r="R31" s="1">
        <f>IF('500m No Pressure Loss Profile'!R17&gt;'500m No Pressure Loss Profile'!R21, 1, IF('500m No Pressure Loss Profile'!R17&lt;0, 0, '500m No Pressure Loss Profile'!R17/'500m No Pressure Loss Profile'!R21))</f>
        <v>0.59635540439879031</v>
      </c>
      <c r="S31" s="1">
        <f>IF('500m No Pressure Loss Profile'!S17&gt;'500m No Pressure Loss Profile'!S21, 1, IF('500m No Pressure Loss Profile'!S17&lt;0, 0, '500m No Pressure Loss Profile'!S17/'500m No Pressure Loss Profile'!S21))</f>
        <v>0.61568824123531563</v>
      </c>
      <c r="T31" s="1">
        <f>IF('500m No Pressure Loss Profile'!T17&gt;'500m No Pressure Loss Profile'!T21, 1, IF('500m No Pressure Loss Profile'!T17&lt;0, 0, '500m No Pressure Loss Profile'!T17/'500m No Pressure Loss Profile'!T21))</f>
        <v>0.63408122825904989</v>
      </c>
      <c r="U31" s="1">
        <f>IF('500m No Pressure Loss Profile'!U17&gt;'500m No Pressure Loss Profile'!U21, 1, IF('500m No Pressure Loss Profile'!U17&lt;0, 0, '500m No Pressure Loss Profile'!U17/'500m No Pressure Loss Profile'!U21))</f>
        <v>0.65158159326790921</v>
      </c>
      <c r="V31" s="1">
        <f>IF('500m No Pressure Loss Profile'!V17&gt;'500m No Pressure Loss Profile'!V21, 1, IF('500m No Pressure Loss Profile'!V17&lt;0, 0, '500m No Pressure Loss Profile'!V17/'500m No Pressure Loss Profile'!V21))</f>
        <v>0.66823429385695532</v>
      </c>
      <c r="W31" s="1">
        <f>IF('500m No Pressure Loss Profile'!W17&gt;'500m No Pressure Loss Profile'!W21, 1, IF('500m No Pressure Loss Profile'!W17&lt;0, 0, '500m No Pressure Loss Profile'!W17/'500m No Pressure Loss Profile'!W21))</f>
        <v>0.68408206459696519</v>
      </c>
      <c r="X31" s="1">
        <f>IF('500m No Pressure Loss Profile'!X17&gt;'500m No Pressure Loss Profile'!X21, 1, IF('500m No Pressure Loss Profile'!X17&lt;0, 0, '500m No Pressure Loss Profile'!X17/'500m No Pressure Loss Profile'!X21))</f>
        <v>0.69917039790893076</v>
      </c>
      <c r="Y31" s="1">
        <f>IF('500m No Pressure Loss Profile'!Y17&gt;'500m No Pressure Loss Profile'!Y21, 1, IF('500m No Pressure Loss Profile'!Y17&lt;0, 0, '500m No Pressure Loss Profile'!Y17/'500m No Pressure Loss Profile'!Y21))</f>
        <v>0.71355451467840414</v>
      </c>
      <c r="Z31" s="1">
        <f>IF('500m No Pressure Loss Profile'!Z17&gt;'500m No Pressure Loss Profile'!Z21, 1, IF('500m No Pressure Loss Profile'!Z17&lt;0, 0, '500m No Pressure Loss Profile'!Z17/'500m No Pressure Loss Profile'!Z21))</f>
        <v>0.7272774703948679</v>
      </c>
      <c r="AA31" s="1">
        <f>IF('500m No Pressure Loss Profile'!AA17&gt;'500m No Pressure Loss Profile'!AA21, 1, IF('500m No Pressure Loss Profile'!AA17&lt;0, 0, '500m No Pressure Loss Profile'!AA17/'500m No Pressure Loss Profile'!AA21))</f>
        <v>0.74036305051897833</v>
      </c>
      <c r="AB31" s="1">
        <f>IF('500m No Pressure Loss Profile'!AB17&gt;'500m No Pressure Loss Profile'!AB21, 1, IF('500m No Pressure Loss Profile'!AB17&lt;0, 0, '500m No Pressure Loss Profile'!AB17/'500m No Pressure Loss Profile'!AB21))</f>
        <v>0.75283364614230608</v>
      </c>
      <c r="AC31" s="1">
        <f>IF('500m No Pressure Loss Profile'!AC17&gt;'500m No Pressure Loss Profile'!AC21, 1, IF('500m No Pressure Loss Profile'!AC17&lt;0, 0, '500m No Pressure Loss Profile'!AC17/'500m No Pressure Loss Profile'!AC21))</f>
        <v>0.7647114368849911</v>
      </c>
      <c r="AD31" s="1">
        <f>IF('500m No Pressure Loss Profile'!AD17&gt;'500m No Pressure Loss Profile'!AD21, 1, IF('500m No Pressure Loss Profile'!AD17&lt;0, 0, '500m No Pressure Loss Profile'!AD17/'500m No Pressure Loss Profile'!AD21))</f>
        <v>0.77601840263812705</v>
      </c>
      <c r="AE31" s="1">
        <f>IF('500m No Pressure Loss Profile'!AE17&gt;'500m No Pressure Loss Profile'!AE21, 1, IF('500m No Pressure Loss Profile'!AE17&lt;0, 0, '500m No Pressure Loss Profile'!AE17/'500m No Pressure Loss Profile'!AE21))</f>
        <v>0.78677633457255047</v>
      </c>
      <c r="AF31" s="1">
        <f>IF('500m No Pressure Loss Profile'!AF17&gt;'500m No Pressure Loss Profile'!AF21, 1, IF('500m No Pressure Loss Profile'!AF17&lt;0, 0, '500m No Pressure Loss Profile'!AF17/'500m No Pressure Loss Profile'!AF21))</f>
        <v>0.79700684573097147</v>
      </c>
      <c r="AG31" s="1">
        <f>IF('500m No Pressure Loss Profile'!AG17&gt;'500m No Pressure Loss Profile'!AG21, 1, IF('500m No Pressure Loss Profile'!AG17&lt;0, 0, '500m No Pressure Loss Profile'!AG17/'500m No Pressure Loss Profile'!AG21))</f>
        <v>0.80673138169769465</v>
      </c>
      <c r="AH31" s="1">
        <f>IF('500m No Pressure Loss Profile'!AH17&gt;'500m No Pressure Loss Profile'!AH21, 1, IF('500m No Pressure Loss Profile'!AH17&lt;0, 0, '500m No Pressure Loss Profile'!AH17/'500m No Pressure Loss Profile'!AH21))</f>
        <v>0.81597122958362767</v>
      </c>
      <c r="AI31" s="1">
        <f>IF('500m No Pressure Loss Profile'!AI17&gt;'500m No Pressure Loss Profile'!AI21, 1, IF('500m No Pressure Loss Profile'!AI17&lt;0, 0, '500m No Pressure Loss Profile'!AI17/'500m No Pressure Loss Profile'!AI21))</f>
        <v>0.82474752797717554</v>
      </c>
      <c r="AJ31" s="1">
        <f>IF('500m No Pressure Loss Profile'!AJ17&gt;'500m No Pressure Loss Profile'!AJ21, 1, IF('500m No Pressure Loss Profile'!AJ17&lt;0, 0, '500m No Pressure Loss Profile'!AJ17/'500m No Pressure Loss Profile'!AJ21))</f>
        <v>0.83308127511222119</v>
      </c>
      <c r="AK31" s="1">
        <f>IF('500m No Pressure Loss Profile'!AK17&gt;'500m No Pressure Loss Profile'!AK21, 1, IF('500m No Pressure Loss Profile'!AK17&lt;0, 0, '500m No Pressure Loss Profile'!AK17/'500m No Pressure Loss Profile'!AK21))</f>
        <v>0.84099333785805241</v>
      </c>
      <c r="AL31" s="1">
        <f>IF('500m No Pressure Loss Profile'!AL17&gt;'500m No Pressure Loss Profile'!AL21, 1, IF('500m No Pressure Loss Profile'!AL17&lt;0, 0, '500m No Pressure Loss Profile'!AL17/'500m No Pressure Loss Profile'!AL21))</f>
        <v>0.84850445938414776</v>
      </c>
      <c r="AM31" s="1">
        <f>IF('500m No Pressure Loss Profile'!AM17&gt;'500m No Pressure Loss Profile'!AM21, 1, IF('500m No Pressure Loss Profile'!AM17&lt;0, 0, '500m No Pressure Loss Profile'!AM17/'500m No Pressure Loss Profile'!AM21))</f>
        <v>0.85563526622135433</v>
      </c>
      <c r="AN31" s="1">
        <f>IF('500m No Pressure Loss Profile'!AN17&gt;'500m No Pressure Loss Profile'!AN21, 1, IF('500m No Pressure Loss Profile'!AN17&lt;0, 0, '500m No Pressure Loss Profile'!AN17/'500m No Pressure Loss Profile'!AN21))</f>
        <v>0.86240627639964951</v>
      </c>
      <c r="AO31" s="1">
        <f>IF('500m No Pressure Loss Profile'!AO17&gt;'500m No Pressure Loss Profile'!AO21, 1, IF('500m No Pressure Loss Profile'!AO17&lt;0, 0, '500m No Pressure Loss Profile'!AO17/'500m No Pressure Loss Profile'!AO21))</f>
        <v>0.86883790516531456</v>
      </c>
      <c r="AP31" s="1">
        <f>IF('500m No Pressure Loss Profile'!AP17&gt;'500m No Pressure Loss Profile'!AP21, 1, IF('500m No Pressure Loss Profile'!AP17&lt;0, 0, '500m No Pressure Loss Profile'!AP17/'500m No Pressure Loss Profile'!AP21))</f>
        <v>0.8749504719901029</v>
      </c>
      <c r="AQ31" s="1">
        <f>IF('500m No Pressure Loss Profile'!AQ17&gt;'500m No Pressure Loss Profile'!AQ21, 1, IF('500m No Pressure Loss Profile'!AQ17&lt;0, 0, '500m No Pressure Loss Profile'!AQ17/'500m No Pressure Loss Profile'!AQ21))</f>
        <v>0.88076420590301063</v>
      </c>
      <c r="AR31" s="1">
        <f>IF('500m No Pressure Loss Profile'!AR17&gt;'500m No Pressure Loss Profile'!AR21, 1, IF('500m No Pressure Loss Profile'!AR17&lt;0, 0, '500m No Pressure Loss Profile'!AR17/'500m No Pressure Loss Profile'!AR21))</f>
        <v>0.88629925158537004</v>
      </c>
      <c r="AS31" s="1">
        <f>IF('500m No Pressure Loss Profile'!AS17&gt;'500m No Pressure Loss Profile'!AS21, 1, IF('500m No Pressure Loss Profile'!AS17&lt;0, 0, '500m No Pressure Loss Profile'!AS17/'500m No Pressure Loss Profile'!AS21))</f>
        <v>0.89157567424428974</v>
      </c>
      <c r="AT31" s="1">
        <f>IF('500m No Pressure Loss Profile'!AT17&gt;'500m No Pressure Loss Profile'!AT21, 1, IF('500m No Pressure Loss Profile'!AT17&lt;0, 0, '500m No Pressure Loss Profile'!AT17/'500m No Pressure Loss Profile'!AT21))</f>
        <v>0.89661346432774514</v>
      </c>
      <c r="AU31" s="1">
        <f>IF('500m No Pressure Loss Profile'!AU17&gt;'500m No Pressure Loss Profile'!AU21, 1, IF('500m No Pressure Loss Profile'!AU17&lt;0, 0, '500m No Pressure Loss Profile'!AU17/'500m No Pressure Loss Profile'!AU21))</f>
        <v>0.90143254209947843</v>
      </c>
      <c r="AV31" s="1">
        <f>IF('500m No Pressure Loss Profile'!AV17&gt;'500m No Pressure Loss Profile'!AV21, 1, IF('500m No Pressure Loss Profile'!AV17&lt;0, 0, '500m No Pressure Loss Profile'!AV17/'500m No Pressure Loss Profile'!AV21))</f>
        <v>0.90605276169674553</v>
      </c>
      <c r="AW31" s="1">
        <f>IF('500m No Pressure Loss Profile'!AW17&gt;'500m No Pressure Loss Profile'!AW21, 1, IF('500m No Pressure Loss Profile'!AW17&lt;0, 0, '500m No Pressure Loss Profile'!AW17/'500m No Pressure Loss Profile'!AW21))</f>
        <v>0.91048874663111856</v>
      </c>
      <c r="AX31" s="1">
        <f>IF('500m No Pressure Loss Profile'!AX17&gt;'500m No Pressure Loss Profile'!AX21, 1, IF('500m No Pressure Loss Profile'!AX17&lt;0, 0, '500m No Pressure Loss Profile'!AX17/'500m No Pressure Loss Profile'!AX21))</f>
        <v>0.9147396552721262</v>
      </c>
      <c r="AY31" s="1">
        <f>IF('500m No Pressure Loss Profile'!AY17&gt;'500m No Pressure Loss Profile'!AY21, 1, IF('500m No Pressure Loss Profile'!AY17&lt;0, 0, '500m No Pressure Loss Profile'!AY17/'500m No Pressure Loss Profile'!AY21))</f>
        <v>0.91880226965074419</v>
      </c>
      <c r="AZ31" s="1">
        <f>IF('500m No Pressure Loss Profile'!AZ17&gt;'500m No Pressure Loss Profile'!AZ21, 1, IF('500m No Pressure Loss Profile'!AZ17&lt;0, 0, '500m No Pressure Loss Profile'!AZ17/'500m No Pressure Loss Profile'!AZ21))</f>
        <v>0.92268164626073212</v>
      </c>
      <c r="BA31" s="1">
        <f>IF('500m No Pressure Loss Profile'!BA17&gt;'500m No Pressure Loss Profile'!BA21, 1, IF('500m No Pressure Loss Profile'!BA17&lt;0, 0, '500m No Pressure Loss Profile'!BA17/'500m No Pressure Loss Profile'!BA21))</f>
        <v>0.92638325646553288</v>
      </c>
      <c r="BB31" s="1">
        <f>IF('500m No Pressure Loss Profile'!BB17&gt;'500m No Pressure Loss Profile'!BB21, 1, IF('500m No Pressure Loss Profile'!BB17&lt;0, 0, '500m No Pressure Loss Profile'!BB17/'500m No Pressure Loss Profile'!BB21))</f>
        <v>0.92991260654954433</v>
      </c>
      <c r="BC31" s="1">
        <f>IF('500m No Pressure Loss Profile'!BC17&gt;'500m No Pressure Loss Profile'!BC21, 1, IF('500m No Pressure Loss Profile'!BC17&lt;0, 0, '500m No Pressure Loss Profile'!BC17/'500m No Pressure Loss Profile'!BC21))</f>
        <v>0.93327523726637018</v>
      </c>
      <c r="BD31" s="1">
        <f>IF('500m No Pressure Loss Profile'!BD17&gt;'500m No Pressure Loss Profile'!BD21, 1, IF('500m No Pressure Loss Profile'!BD17&lt;0, 0, '500m No Pressure Loss Profile'!BD17/'500m No Pressure Loss Profile'!BD21))</f>
        <v>0.93647672536024806</v>
      </c>
      <c r="BE31" s="1">
        <f>IF('500m No Pressure Loss Profile'!BE17&gt;'500m No Pressure Loss Profile'!BE21, 1, IF('500m No Pressure Loss Profile'!BE17&lt;0, 0, '500m No Pressure Loss Profile'!BE17/'500m No Pressure Loss Profile'!BE21))</f>
        <v>0.93952268364325342</v>
      </c>
      <c r="BF31" s="1">
        <f>IF('500m No Pressure Loss Profile'!BF17&gt;'500m No Pressure Loss Profile'!BF21, 1, IF('500m No Pressure Loss Profile'!BF17&lt;0, 0, '500m No Pressure Loss Profile'!BF17/'500m No Pressure Loss Profile'!BF21))</f>
        <v>0.94241876307461214</v>
      </c>
      <c r="BG31" s="1">
        <f>IF('500m No Pressure Loss Profile'!BG17&gt;'500m No Pressure Loss Profile'!BG21, 1, IF('500m No Pressure Loss Profile'!BG17&lt;0, 0, '500m No Pressure Loss Profile'!BG17/'500m No Pressure Loss Profile'!BG21))</f>
        <v>0.9451706516526347</v>
      </c>
      <c r="BH31" s="1">
        <f>IF('500m No Pressure Loss Profile'!BH17&gt;'500m No Pressure Loss Profile'!BH21, 1, IF('500m No Pressure Loss Profile'!BH17&lt;0, 0, '500m No Pressure Loss Profile'!BH17/'500m No Pressure Loss Profile'!BH21))</f>
        <v>0.94778407580325819</v>
      </c>
      <c r="BI31" s="1">
        <f>IF('500m No Pressure Loss Profile'!BI17&gt;'500m No Pressure Loss Profile'!BI21, 1, IF('500m No Pressure Loss Profile'!BI17&lt;0, 0, '500m No Pressure Loss Profile'!BI17/'500m No Pressure Loss Profile'!BI21))</f>
        <v>0.95026480234481525</v>
      </c>
      <c r="BJ31" s="1">
        <f>IF('500m No Pressure Loss Profile'!BJ17&gt;'500m No Pressure Loss Profile'!BJ21, 1, IF('500m No Pressure Loss Profile'!BJ17&lt;0, 0, '500m No Pressure Loss Profile'!BJ17/'500m No Pressure Loss Profile'!BJ21))</f>
        <v>0.95261863664891089</v>
      </c>
      <c r="BK31" s="1">
        <f>IF('500m No Pressure Loss Profile'!BK17&gt;'500m No Pressure Loss Profile'!BK21, 1, IF('500m No Pressure Loss Profile'!BK17&lt;0, 0, '500m No Pressure Loss Profile'!BK17/'500m No Pressure Loss Profile'!BK21))</f>
        <v>0.95485142546077095</v>
      </c>
      <c r="BL31" s="1">
        <f>IF('500m No Pressure Loss Profile'!BL17&gt;'500m No Pressure Loss Profile'!BL21, 1, IF('500m No Pressure Loss Profile'!BL17&lt;0, 0, '500m No Pressure Loss Profile'!BL17/'500m No Pressure Loss Profile'!BL21))</f>
        <v>0.95696905538907651</v>
      </c>
      <c r="BM31" s="1">
        <f>IF('500m No Pressure Loss Profile'!BM17&gt;'500m No Pressure Loss Profile'!BM21, 1, IF('500m No Pressure Loss Profile'!BM17&lt;0, 0, '500m No Pressure Loss Profile'!BM17/'500m No Pressure Loss Profile'!BM21))</f>
        <v>0.95897745651404676</v>
      </c>
      <c r="BN31" s="1">
        <f>IF('500m No Pressure Loss Profile'!BN17&gt;'500m No Pressure Loss Profile'!BN21, 1, IF('500m No Pressure Loss Profile'!BN17&lt;0, 0, '500m No Pressure Loss Profile'!BN17/'500m No Pressure Loss Profile'!BN21))</f>
        <v>0.96088259907883011</v>
      </c>
      <c r="BO31" s="1">
        <f>IF('500m No Pressure Loss Profile'!BO17&gt;'500m No Pressure Loss Profile'!BO21, 1, IF('500m No Pressure Loss Profile'!BO17&lt;0, 0, '500m No Pressure Loss Profile'!BO17/'500m No Pressure Loss Profile'!BO21))</f>
        <v>0.96269049751679547</v>
      </c>
      <c r="BP31" s="1">
        <f>IF('500m No Pressure Loss Profile'!BP17&gt;'500m No Pressure Loss Profile'!BP21, 1, IF('500m No Pressure Loss Profile'!BP17&lt;0, 0, '500m No Pressure Loss Profile'!BP17/'500m No Pressure Loss Profile'!BP21))</f>
        <v>0.96440720848542827</v>
      </c>
      <c r="BQ31" s="1">
        <f>IF('500m No Pressure Loss Profile'!BQ17&gt;'500m No Pressure Loss Profile'!BQ21, 1, IF('500m No Pressure Loss Profile'!BQ17&lt;0, 0, '500m No Pressure Loss Profile'!BQ17/'500m No Pressure Loss Profile'!BQ21))</f>
        <v>0.96603883266761992</v>
      </c>
      <c r="BR31" s="1">
        <f>IF('500m No Pressure Loss Profile'!BR17&gt;'500m No Pressure Loss Profile'!BR21, 1, IF('500m No Pressure Loss Profile'!BR17&lt;0, 0, '500m No Pressure Loss Profile'!BR17/'500m No Pressure Loss Profile'!BR21))</f>
        <v>0.96759151444785085</v>
      </c>
      <c r="BS31" s="1">
        <f>IF('500m No Pressure Loss Profile'!BS17&gt;'500m No Pressure Loss Profile'!BS21, 1, IF('500m No Pressure Loss Profile'!BS17&lt;0, 0, '500m No Pressure Loss Profile'!BS17/'500m No Pressure Loss Profile'!BS21))</f>
        <v>0.96907144358254194</v>
      </c>
      <c r="BT31" s="1">
        <f>IF('500m No Pressure Loss Profile'!BT17&gt;'500m No Pressure Loss Profile'!BT21, 1, IF('500m No Pressure Loss Profile'!BT17&lt;0, 0, '500m No Pressure Loss Profile'!BT17/'500m No Pressure Loss Profile'!BT21))</f>
        <v>0.97048485269949103</v>
      </c>
      <c r="BU31" s="1">
        <f>IF('500m No Pressure Loss Profile'!BU17&gt;'500m No Pressure Loss Profile'!BU21, 1, IF('500m No Pressure Loss Profile'!BU17&lt;0, 0, '500m No Pressure Loss Profile'!BU17/'500m No Pressure Loss Profile'!BU21))</f>
        <v>0.97183802272212039</v>
      </c>
      <c r="BV31" s="1">
        <f>IF('500m No Pressure Loss Profile'!BV17&gt;'500m No Pressure Loss Profile'!BV21, 1, IF('500m No Pressure Loss Profile'!BV17&lt;0, 0, '500m No Pressure Loss Profile'!BV17/'500m No Pressure Loss Profile'!BV21))</f>
        <v>0.97313727649885828</v>
      </c>
      <c r="BW31" s="1">
        <f>IF('500m No Pressure Loss Profile'!BW17&gt;'500m No Pressure Loss Profile'!BW21, 1, IF('500m No Pressure Loss Profile'!BW17&lt;0, 0, '500m No Pressure Loss Profile'!BW17/'500m No Pressure Loss Profile'!BW21))</f>
        <v>0.97438898568451371</v>
      </c>
      <c r="BX31" s="1">
        <f>IF('500m No Pressure Loss Profile'!BX17&gt;'500m No Pressure Loss Profile'!BX21, 1, IF('500m No Pressure Loss Profile'!BX17&lt;0, 0, '500m No Pressure Loss Profile'!BX17/'500m No Pressure Loss Profile'!BX21))</f>
        <v>0.97559715946414316</v>
      </c>
      <c r="BY31" s="1">
        <f>IF('500m No Pressure Loss Profile'!BY17&gt;'500m No Pressure Loss Profile'!BY21, 1, IF('500m No Pressure Loss Profile'!BY17&lt;0, 0, '500m No Pressure Loss Profile'!BY17/'500m No Pressure Loss Profile'!BY21))</f>
        <v>0.97676122492884265</v>
      </c>
      <c r="BZ31" s="1">
        <f>IF('500m No Pressure Loss Profile'!BZ17&gt;'500m No Pressure Loss Profile'!BZ21, 1, IF('500m No Pressure Loss Profile'!BZ17&lt;0, 0, '500m No Pressure Loss Profile'!BZ17/'500m No Pressure Loss Profile'!BZ21))</f>
        <v>0.97787990417031956</v>
      </c>
      <c r="CA31" s="1">
        <f>IF('500m No Pressure Loss Profile'!CA17&gt;'500m No Pressure Loss Profile'!CA21, 1, IF('500m No Pressure Loss Profile'!CA17&lt;0, 0, '500m No Pressure Loss Profile'!CA17/'500m No Pressure Loss Profile'!CA21))</f>
        <v>0.97895345634253794</v>
      </c>
      <c r="CB31" s="1">
        <f>IF('500m No Pressure Loss Profile'!CB17&gt;'500m No Pressure Loss Profile'!CB21, 1, IF('500m No Pressure Loss Profile'!CB17&lt;0, 0, '500m No Pressure Loss Profile'!CB17/'500m No Pressure Loss Profile'!CB21))</f>
        <v>0.97998222003721303</v>
      </c>
      <c r="CC31" s="1">
        <f>IF('500m No Pressure Loss Profile'!CC17&gt;'500m No Pressure Loss Profile'!CC21, 1, IF('500m No Pressure Loss Profile'!CC17&lt;0, 0, '500m No Pressure Loss Profile'!CC17/'500m No Pressure Loss Profile'!CC21))</f>
        <v>0.9809666167539155</v>
      </c>
      <c r="CD31" s="1">
        <f>IF('500m No Pressure Loss Profile'!CD17&gt;'500m No Pressure Loss Profile'!CD21, 1, IF('500m No Pressure Loss Profile'!CD17&lt;0, 0, '500m No Pressure Loss Profile'!CD17/'500m No Pressure Loss Profile'!CD21))</f>
        <v>0.98190714848746619</v>
      </c>
      <c r="CE31" s="1">
        <f>IF('500m No Pressure Loss Profile'!CE17&gt;'500m No Pressure Loss Profile'!CE21, 1, IF('500m No Pressure Loss Profile'!CE17&lt;0, 0, '500m No Pressure Loss Profile'!CE17/'500m No Pressure Loss Profile'!CE21))</f>
        <v>0.98280439928202445</v>
      </c>
      <c r="CF31" s="1">
        <f>IF('500m No Pressure Loss Profile'!CF17&gt;'500m No Pressure Loss Profile'!CF21, 1, IF('500m No Pressure Loss Profile'!CF17&lt;0, 0, '500m No Pressure Loss Profile'!CF17/'500m No Pressure Loss Profile'!CF21))</f>
        <v>0.98365903235366303</v>
      </c>
      <c r="CG31" s="1">
        <f>IF('500m No Pressure Loss Profile'!CG17&gt;'500m No Pressure Loss Profile'!CG21, 1, IF('500m No Pressure Loss Profile'!CG17&lt;0, 0, '500m No Pressure Loss Profile'!CG17/'500m No Pressure Loss Profile'!CG21))</f>
        <v>0.98447179355177039</v>
      </c>
      <c r="CH31" s="1">
        <f>IF('500m No Pressure Loss Profile'!CH17&gt;'500m No Pressure Loss Profile'!CH21, 1, IF('500m No Pressure Loss Profile'!CH17&lt;0, 0, '500m No Pressure Loss Profile'!CH17/'500m No Pressure Loss Profile'!CH21))</f>
        <v>0.98524350965434659</v>
      </c>
      <c r="CI31" s="1">
        <f>IF('500m No Pressure Loss Profile'!CI17&gt;'500m No Pressure Loss Profile'!CI21, 1, IF('500m No Pressure Loss Profile'!CI17&lt;0, 0, '500m No Pressure Loss Profile'!CI17/'500m No Pressure Loss Profile'!CI21))</f>
        <v>0.98597508894183794</v>
      </c>
      <c r="CJ31" s="1">
        <f>IF('500m No Pressure Loss Profile'!CJ17&gt;'500m No Pressure Loss Profile'!CJ21, 1, IF('500m No Pressure Loss Profile'!CJ17&lt;0, 0, '500m No Pressure Loss Profile'!CJ17/'500m No Pressure Loss Profile'!CJ21))</f>
        <v>0.98666752008056924</v>
      </c>
      <c r="CK31" s="1">
        <f>IF('500m No Pressure Loss Profile'!CK17&gt;'500m No Pressure Loss Profile'!CK21, 1, IF('500m No Pressure Loss Profile'!CK17&lt;0, 0, '500m No Pressure Loss Profile'!CK17/'500m No Pressure Loss Profile'!CK21))</f>
        <v>0.98732187222066892</v>
      </c>
      <c r="CL31" s="1">
        <f>IF('500m No Pressure Loss Profile'!CL17&gt;'500m No Pressure Loss Profile'!CL21, 1, IF('500m No Pressure Loss Profile'!CL17&lt;0, 0, '500m No Pressure Loss Profile'!CL17/'500m No Pressure Loss Profile'!CL21))</f>
        <v>0.98793929827868399</v>
      </c>
      <c r="CM31" s="1">
        <f>IF('500m No Pressure Loss Profile'!CM17&gt;'500m No Pressure Loss Profile'!CM21, 1, IF('500m No Pressure Loss Profile'!CM17&lt;0, 0, '500m No Pressure Loss Profile'!CM17/'500m No Pressure Loss Profile'!CM21))</f>
        <v>0.98852102935838726</v>
      </c>
      <c r="CN31" s="1">
        <f>IF('500m No Pressure Loss Profile'!CN17&gt;'500m No Pressure Loss Profile'!CN21, 1, IF('500m No Pressure Loss Profile'!CN17&lt;0, 0, '500m No Pressure Loss Profile'!CN17/'500m No Pressure Loss Profile'!CN21))</f>
        <v>0.98906837959582328</v>
      </c>
      <c r="CO31" s="1">
        <f>IF('500m No Pressure Loss Profile'!CO17&gt;'500m No Pressure Loss Profile'!CO21, 1, IF('500m No Pressure Loss Profile'!CO17&lt;0, 0, '500m No Pressure Loss Profile'!CO17/'500m No Pressure Loss Profile'!CO21))</f>
        <v>0.98958274299132742</v>
      </c>
      <c r="CP31" s="1">
        <f>IF('500m No Pressure Loss Profile'!CP17&gt;'500m No Pressure Loss Profile'!CP21, 1, IF('500m No Pressure Loss Profile'!CP17&lt;0, 0, '500m No Pressure Loss Profile'!CP17/'500m No Pressure Loss Profile'!CP21))</f>
        <v>0.99006559712102926</v>
      </c>
      <c r="CQ31" s="1">
        <f>IF('500m No Pressure Loss Profile'!CQ17&gt;'500m No Pressure Loss Profile'!CQ21, 1, IF('500m No Pressure Loss Profile'!CQ17&lt;0, 0, '500m No Pressure Loss Profile'!CQ17/'500m No Pressure Loss Profile'!CQ21))</f>
        <v>0.9905184971410792</v>
      </c>
      <c r="CR31" s="1">
        <f>IF('500m No Pressure Loss Profile'!CR17&gt;'500m No Pressure Loss Profile'!CR21, 1, IF('500m No Pressure Loss Profile'!CR17&lt;0, 0, '500m No Pressure Loss Profile'!CR17/'500m No Pressure Loss Profile'!CR21))</f>
        <v>0.99094308426874067</v>
      </c>
      <c r="CS31" s="1">
        <f>IF('500m No Pressure Loss Profile'!CS17&gt;'500m No Pressure Loss Profile'!CS21, 1, IF('500m No Pressure Loss Profile'!CS17&lt;0, 0, '500m No Pressure Loss Profile'!CS17/'500m No Pressure Loss Profile'!CS21))</f>
        <v>0.99134107439851726</v>
      </c>
      <c r="CT31" s="1">
        <f>IF('500m No Pressure Loss Profile'!CT17&gt;'500m No Pressure Loss Profile'!CT21, 1, IF('500m No Pressure Loss Profile'!CT17&lt;0, 0, '500m No Pressure Loss Profile'!CT17/'500m No Pressure Loss Profile'!CT21))</f>
        <v>0.99171427348251417</v>
      </c>
      <c r="CU31" s="1">
        <f>IF('500m No Pressure Loss Profile'!CU17&gt;'500m No Pressure Loss Profile'!CU21, 1, IF('500m No Pressure Loss Profile'!CU17&lt;0, 0, '500m No Pressure Loss Profile'!CU17/'500m No Pressure Loss Profile'!CU21))</f>
        <v>0.99206455975808483</v>
      </c>
      <c r="CV31" s="1">
        <f>IF('500m No Pressure Loss Profile'!CV17&gt;'500m No Pressure Loss Profile'!CV21, 1, IF('500m No Pressure Loss Profile'!CV17&lt;0, 0, '500m No Pressure Loss Profile'!CV17/'500m No Pressure Loss Profile'!CV21))</f>
        <v>0.99239389971526082</v>
      </c>
      <c r="CW31" s="1">
        <f>IF('500m No Pressure Loss Profile'!CW17&gt;'500m No Pressure Loss Profile'!CW21, 1, IF('500m No Pressure Loss Profile'!CW17&lt;0, 0, '500m No Pressure Loss Profile'!CW17/'500m No Pressure Loss Profile'!CW21))</f>
        <v>0.99270433937934932</v>
      </c>
      <c r="CX31" s="1">
        <f>IF('500m No Pressure Loss Profile'!CX17&gt;'500m No Pressure Loss Profile'!CX21, 1, IF('500m No Pressure Loss Profile'!CX17&lt;0, 0, '500m No Pressure Loss Profile'!CX17/'500m No Pressure Loss Profile'!CX21))</f>
        <v>0.99299800164841989</v>
      </c>
      <c r="CY31" s="1">
        <f>IF('500m No Pressure Loss Profile'!CY17&gt;'500m No Pressure Loss Profile'!CY21, 1, IF('500m No Pressure Loss Profile'!CY17&lt;0, 0, '500m No Pressure Loss Profile'!CY17/'500m No Pressure Loss Profile'!CY21))</f>
        <v>0.99327709658637697</v>
      </c>
      <c r="CZ31" s="1">
        <f>IF('500m No Pressure Loss Profile'!CZ17&gt;'500m No Pressure Loss Profile'!CZ21, 1, IF('500m No Pressure Loss Profile'!CZ17&lt;0, 0, '500m No Pressure Loss Profile'!CZ17/'500m No Pressure Loss Profile'!CZ21))</f>
        <v>0.99354391664119612</v>
      </c>
      <c r="DA31" s="1">
        <f>IF('500m No Pressure Loss Profile'!DA17&gt;'500m No Pressure Loss Profile'!DA21, 1, IF('500m No Pressure Loss Profile'!DA17&lt;0, 0, '500m No Pressure Loss Profile'!DA17/'500m No Pressure Loss Profile'!DA21))</f>
        <v>0.99380082846276641</v>
      </c>
      <c r="DB31" s="1">
        <f>IF('500m No Pressure Loss Profile'!DB17&gt;'500m No Pressure Loss Profile'!DB21, 1, IF('500m No Pressure Loss Profile'!DB17&lt;0, 0, '500m No Pressure Loss Profile'!DB17/'500m No Pressure Loss Profile'!DB21))</f>
        <v>0.99405028762744096</v>
      </c>
      <c r="DC31" s="1">
        <f>IF('500m No Pressure Loss Profile'!DC17&gt;'500m No Pressure Loss Profile'!DC21, 1, IF('500m No Pressure Loss Profile'!DC17&lt;0, 0, '500m No Pressure Loss Profile'!DC17/'500m No Pressure Loss Profile'!DC21))</f>
        <v>0.99429482764603283</v>
      </c>
      <c r="DD31" s="1">
        <f>IF('500m No Pressure Loss Profile'!DD17&gt;'500m No Pressure Loss Profile'!DD21, 1, IF('500m No Pressure Loss Profile'!DD17&lt;0, 0, '500m No Pressure Loss Profile'!DD17/'500m No Pressure Loss Profile'!DD21))</f>
        <v>0.9945370622557046</v>
      </c>
      <c r="DE31" s="1">
        <f>IF('500m No Pressure Loss Profile'!DE17&gt;'500m No Pressure Loss Profile'!DE21, 1, IF('500m No Pressure Loss Profile'!DE17&lt;0, 0, '500m No Pressure Loss Profile'!DE17/'500m No Pressure Loss Profile'!DE21))</f>
        <v>0.99477969118115706</v>
      </c>
      <c r="DF31" s="1">
        <f>IF('500m No Pressure Loss Profile'!DF17&gt;'500m No Pressure Loss Profile'!DF21, 1, IF('500m No Pressure Loss Profile'!DF17&lt;0, 0, '500m No Pressure Loss Profile'!DF17/'500m No Pressure Loss Profile'!DF21))</f>
        <v>0.99502189343028302</v>
      </c>
      <c r="DG31" s="1">
        <f>IF('500m No Pressure Loss Profile'!DG17&gt;'500m No Pressure Loss Profile'!DG21, 1, IF('500m No Pressure Loss Profile'!DG17&lt;0, 0, '500m No Pressure Loss Profile'!DG17/'500m No Pressure Loss Profile'!DG21))</f>
        <v>0.99525733466930211</v>
      </c>
      <c r="DH31" s="1">
        <f>IF('500m No Pressure Loss Profile'!DH17&gt;'500m No Pressure Loss Profile'!DH21, 1, IF('500m No Pressure Loss Profile'!DH17&lt;0, 0, '500m No Pressure Loss Profile'!DH17/'500m No Pressure Loss Profile'!DH21))</f>
        <v>0.99548204669718854</v>
      </c>
      <c r="DI31" s="1">
        <f>IF('500m No Pressure Loss Profile'!DI17&gt;'500m No Pressure Loss Profile'!DI21, 1, IF('500m No Pressure Loss Profile'!DI17&lt;0, 0, '500m No Pressure Loss Profile'!DI17/'500m No Pressure Loss Profile'!DI21))</f>
        <v>0.99569638536447269</v>
      </c>
      <c r="DJ31" s="1">
        <f>IF('500m No Pressure Loss Profile'!DJ17&gt;'500m No Pressure Loss Profile'!DJ21, 1, IF('500m No Pressure Loss Profile'!DJ17&lt;0, 0, '500m No Pressure Loss Profile'!DJ17/'500m No Pressure Loss Profile'!DJ21))</f>
        <v>0.99590072841609789</v>
      </c>
      <c r="DK31" s="1">
        <f>IF('500m No Pressure Loss Profile'!DK17&gt;'500m No Pressure Loss Profile'!DK21, 1, IF('500m No Pressure Loss Profile'!DK17&lt;0, 0, '500m No Pressure Loss Profile'!DK17/'500m No Pressure Loss Profile'!DK21))</f>
        <v>0.99609544559095642</v>
      </c>
      <c r="DL31" s="1">
        <f>IF('500m No Pressure Loss Profile'!DL17&gt;'500m No Pressure Loss Profile'!DL21, 1, IF('500m No Pressure Loss Profile'!DL17&lt;0, 0, '500m No Pressure Loss Profile'!DL17/'500m No Pressure Loss Profile'!DL21))</f>
        <v>0.99628090353361609</v>
      </c>
      <c r="DM31" s="1">
        <f>IF('500m No Pressure Loss Profile'!DM17&gt;'500m No Pressure Loss Profile'!DM21, 1, IF('500m No Pressure Loss Profile'!DM17&lt;0, 0, '500m No Pressure Loss Profile'!DM17/'500m No Pressure Loss Profile'!DM21))</f>
        <v>0.99645747072156565</v>
      </c>
      <c r="DN31" s="1">
        <f>IF('500m No Pressure Loss Profile'!DN17&gt;'500m No Pressure Loss Profile'!DN21, 1, IF('500m No Pressure Loss Profile'!DN17&lt;0, 0, '500m No Pressure Loss Profile'!DN17/'500m No Pressure Loss Profile'!DN21))</f>
        <v>0.99662551243625608</v>
      </c>
      <c r="DO31" s="1">
        <f>IF('500m No Pressure Loss Profile'!DO17&gt;'500m No Pressure Loss Profile'!DO21, 1, IF('500m No Pressure Loss Profile'!DO17&lt;0, 0, '500m No Pressure Loss Profile'!DO17/'500m No Pressure Loss Profile'!DO21))</f>
        <v>0.99678538005423589</v>
      </c>
      <c r="DP31" s="1">
        <f>IF('500m No Pressure Loss Profile'!DP17&gt;'500m No Pressure Loss Profile'!DP21, 1, IF('500m No Pressure Loss Profile'!DP17&lt;0, 0, '500m No Pressure Loss Profile'!DP17/'500m No Pressure Loss Profile'!DP21))</f>
        <v>0.99693743768505616</v>
      </c>
      <c r="DQ31" s="1">
        <f>IF('500m No Pressure Loss Profile'!DQ17&gt;'500m No Pressure Loss Profile'!DQ21, 1, IF('500m No Pressure Loss Profile'!DQ17&lt;0, 0, '500m No Pressure Loss Profile'!DQ17/'500m No Pressure Loss Profile'!DQ21))</f>
        <v>0.99708202846095473</v>
      </c>
      <c r="DR31" s="1">
        <f>IF('500m No Pressure Loss Profile'!DR17&gt;'500m No Pressure Loss Profile'!DR21, 1, IF('500m No Pressure Loss Profile'!DR17&lt;0, 0, '500m No Pressure Loss Profile'!DR17/'500m No Pressure Loss Profile'!DR21))</f>
        <v>0.9972195116243816</v>
      </c>
      <c r="DS31" s="1">
        <f>IF('500m No Pressure Loss Profile'!DS17&gt;'500m No Pressure Loss Profile'!DS21, 1, IF('500m No Pressure Loss Profile'!DS17&lt;0, 0, '500m No Pressure Loss Profile'!DS17/'500m No Pressure Loss Profile'!DS21))</f>
        <v>0.99735022345979951</v>
      </c>
      <c r="DT31" s="1">
        <f>IF('500m No Pressure Loss Profile'!DT17&gt;'500m No Pressure Loss Profile'!DT21, 1, IF('500m No Pressure Loss Profile'!DT17&lt;0, 0, '500m No Pressure Loss Profile'!DT17/'500m No Pressure Loss Profile'!DT21))</f>
        <v>0.99747451285495081</v>
      </c>
      <c r="DU31" s="1">
        <f>IF('500m No Pressure Loss Profile'!DU17&gt;'500m No Pressure Loss Profile'!DU21, 1, IF('500m No Pressure Loss Profile'!DU17&lt;0, 0, '500m No Pressure Loss Profile'!DU17/'500m No Pressure Loss Profile'!DU21))</f>
        <v>0.99759271770369728</v>
      </c>
      <c r="DV31" s="1">
        <f>IF('500m No Pressure Loss Profile'!DV17&gt;'500m No Pressure Loss Profile'!DV21, 1, IF('500m No Pressure Loss Profile'!DV17&lt;0, 0, '500m No Pressure Loss Profile'!DV17/'500m No Pressure Loss Profile'!DV21))</f>
        <v>0.99770516755175576</v>
      </c>
      <c r="DW31" s="1">
        <f>IF('500m No Pressure Loss Profile'!DW17&gt;'500m No Pressure Loss Profile'!DW21, 1, IF('500m No Pressure Loss Profile'!DW17&lt;0, 0, '500m No Pressure Loss Profile'!DW17/'500m No Pressure Loss Profile'!DW21))</f>
        <v>0.99781221120532959</v>
      </c>
      <c r="DX31" s="1">
        <f>IF('500m No Pressure Loss Profile'!DX17&gt;'500m No Pressure Loss Profile'!DX21, 1, IF('500m No Pressure Loss Profile'!DX17&lt;0, 0, '500m No Pressure Loss Profile'!DX17/'500m No Pressure Loss Profile'!DX21))</f>
        <v>0.99791415313020149</v>
      </c>
      <c r="DY31" s="1">
        <f>IF('500m No Pressure Loss Profile'!DY17&gt;'500m No Pressure Loss Profile'!DY21, 1, IF('500m No Pressure Loss Profile'!DY17&lt;0, 0, '500m No Pressure Loss Profile'!DY17/'500m No Pressure Loss Profile'!DY21))</f>
        <v>0.99801134459624463</v>
      </c>
      <c r="DZ31" s="1">
        <f>IF('500m No Pressure Loss Profile'!DZ17&gt;'500m No Pressure Loss Profile'!DZ21, 1, IF('500m No Pressure Loss Profile'!DZ17&lt;0, 0, '500m No Pressure Loss Profile'!DZ17/'500m No Pressure Loss Profile'!DZ21))</f>
        <v>0.99810409369313502</v>
      </c>
      <c r="EA31" s="1">
        <f>IF('500m No Pressure Loss Profile'!EA17&gt;'500m No Pressure Loss Profile'!EA21, 1, IF('500m No Pressure Loss Profile'!EA17&lt;0, 0, '500m No Pressure Loss Profile'!EA17/'500m No Pressure Loss Profile'!EA21))</f>
        <v>0.99819272402182457</v>
      </c>
      <c r="EB31" s="1">
        <f>IF('500m No Pressure Loss Profile'!EB17&gt;'500m No Pressure Loss Profile'!EB21, 1, IF('500m No Pressure Loss Profile'!EB17&lt;0, 0, '500m No Pressure Loss Profile'!EB17/'500m No Pressure Loss Profile'!EB21))</f>
        <v>0.99827754527128887</v>
      </c>
    </row>
    <row r="32" spans="2:133" s="1" customFormat="1" x14ac:dyDescent="0.25">
      <c r="B32" s="5">
        <v>50</v>
      </c>
      <c r="C32" s="5"/>
      <c r="D32" s="1">
        <f>IF('500m No Pressure Loss Profile'!D18&gt;'500m No Pressure Loss Profile'!D22, 1, IF('500m No Pressure Loss Profile'!D18&lt;0, 0, '500m No Pressure Loss Profile'!D18/'500m No Pressure Loss Profile'!D22))</f>
        <v>0.25656381046203469</v>
      </c>
      <c r="E32" s="1">
        <f>IF('500m No Pressure Loss Profile'!E18&gt;'500m No Pressure Loss Profile'!E22, 1, IF('500m No Pressure Loss Profile'!E18&lt;0, 0, '500m No Pressure Loss Profile'!E18/'500m No Pressure Loss Profile'!E22))</f>
        <v>0.26148010531443133</v>
      </c>
      <c r="F32" s="1">
        <f>IF('500m No Pressure Loss Profile'!F18&gt;'500m No Pressure Loss Profile'!F22, 1, IF('500m No Pressure Loss Profile'!F18&lt;0, 0, '500m No Pressure Loss Profile'!F18/'500m No Pressure Loss Profile'!F22))</f>
        <v>0.26802684689332618</v>
      </c>
      <c r="G32" s="1">
        <f>IF('500m No Pressure Loss Profile'!G18&gt;'500m No Pressure Loss Profile'!G22, 1, IF('500m No Pressure Loss Profile'!G18&lt;0, 0, '500m No Pressure Loss Profile'!G18/'500m No Pressure Loss Profile'!G22))</f>
        <v>0.27709141589374753</v>
      </c>
      <c r="H32" s="1">
        <f>IF('500m No Pressure Loss Profile'!H18&gt;'500m No Pressure Loss Profile'!H22, 1, IF('500m No Pressure Loss Profile'!H18&lt;0, 0, '500m No Pressure Loss Profile'!H18/'500m No Pressure Loss Profile'!H22))</f>
        <v>0.28765395784926606</v>
      </c>
      <c r="I32" s="1">
        <f>IF('500m No Pressure Loss Profile'!I18&gt;'500m No Pressure Loss Profile'!I22, 1, IF('500m No Pressure Loss Profile'!I18&lt;0, 0, '500m No Pressure Loss Profile'!I18/'500m No Pressure Loss Profile'!I22))</f>
        <v>0.29912474261949412</v>
      </c>
      <c r="J32" s="1">
        <f>IF('500m No Pressure Loss Profile'!J18&gt;'500m No Pressure Loss Profile'!J22, 1, IF('500m No Pressure Loss Profile'!J18&lt;0, 0, '500m No Pressure Loss Profile'!J18/'500m No Pressure Loss Profile'!J22))</f>
        <v>0.31117206759930405</v>
      </c>
      <c r="K32" s="1">
        <f>IF('500m No Pressure Loss Profile'!K18&gt;'500m No Pressure Loss Profile'!K22, 1, IF('500m No Pressure Loss Profile'!K18&lt;0, 0, '500m No Pressure Loss Profile'!K18/'500m No Pressure Loss Profile'!K22))</f>
        <v>0.32359484440228098</v>
      </c>
      <c r="L32" s="1">
        <f>IF('500m No Pressure Loss Profile'!L18&gt;'500m No Pressure Loss Profile'!L22, 1, IF('500m No Pressure Loss Profile'!L18&lt;0, 0, '500m No Pressure Loss Profile'!L18/'500m No Pressure Loss Profile'!L22))</f>
        <v>0.33622294898704658</v>
      </c>
      <c r="M32" s="1">
        <f>IF('500m No Pressure Loss Profile'!M18&gt;'500m No Pressure Loss Profile'!M22, 1, IF('500m No Pressure Loss Profile'!M18&lt;0, 0, '500m No Pressure Loss Profile'!M18/'500m No Pressure Loss Profile'!M22))</f>
        <v>0.34443368740716351</v>
      </c>
      <c r="N32" s="1">
        <f>IF('500m No Pressure Loss Profile'!N18&gt;'500m No Pressure Loss Profile'!N22, 1, IF('500m No Pressure Loss Profile'!N18&lt;0, 0, '500m No Pressure Loss Profile'!N18/'500m No Pressure Loss Profile'!N22))</f>
        <v>0.3770240273525311</v>
      </c>
      <c r="O32" s="1">
        <f>IF('500m No Pressure Loss Profile'!O18&gt;'500m No Pressure Loss Profile'!O22, 1, IF('500m No Pressure Loss Profile'!O18&lt;0, 0, '500m No Pressure Loss Profile'!O18/'500m No Pressure Loss Profile'!O22))</f>
        <v>0.40792552334264198</v>
      </c>
      <c r="P32" s="1">
        <f>IF('500m No Pressure Loss Profile'!P18&gt;'500m No Pressure Loss Profile'!P22, 1, IF('500m No Pressure Loss Profile'!P18&lt;0, 0, '500m No Pressure Loss Profile'!P18/'500m No Pressure Loss Profile'!P22))</f>
        <v>0.43723169980900634</v>
      </c>
      <c r="Q32" s="1">
        <f>IF('500m No Pressure Loss Profile'!Q18&gt;'500m No Pressure Loss Profile'!Q22, 1, IF('500m No Pressure Loss Profile'!Q18&lt;0, 0, '500m No Pressure Loss Profile'!Q18/'500m No Pressure Loss Profile'!Q22))</f>
        <v>0.4650301287702801</v>
      </c>
      <c r="R32" s="1">
        <f>IF('500m No Pressure Loss Profile'!R18&gt;'500m No Pressure Loss Profile'!R22, 1, IF('500m No Pressure Loss Profile'!R18&lt;0, 0, '500m No Pressure Loss Profile'!R18/'500m No Pressure Loss Profile'!R22))</f>
        <v>0.49140344971105404</v>
      </c>
      <c r="S32" s="1">
        <f>IF('500m No Pressure Loss Profile'!S18&gt;'500m No Pressure Loss Profile'!S22, 1, IF('500m No Pressure Loss Profile'!S18&lt;0, 0, '500m No Pressure Loss Profile'!S18/'500m No Pressure Loss Profile'!S22))</f>
        <v>0.51642962508873358</v>
      </c>
      <c r="T32" s="1">
        <f>IF('500m No Pressure Loss Profile'!T18&gt;'500m No Pressure Loss Profile'!T22, 1, IF('500m No Pressure Loss Profile'!T18&lt;0, 0, '500m No Pressure Loss Profile'!T18/'500m No Pressure Loss Profile'!T22))</f>
        <v>0.54018217207028563</v>
      </c>
      <c r="U32" s="1">
        <f>IF('500m No Pressure Loss Profile'!U18&gt;'500m No Pressure Loss Profile'!U22, 1, IF('500m No Pressure Loss Profile'!U18&lt;0, 0, '500m No Pressure Loss Profile'!U18/'500m No Pressure Loss Profile'!U22))</f>
        <v>0.56273037268492632</v>
      </c>
      <c r="V32" s="1">
        <f>IF('500m No Pressure Loss Profile'!V18&gt;'500m No Pressure Loss Profile'!V22, 1, IF('500m No Pressure Loss Profile'!V18&lt;0, 0, '500m No Pressure Loss Profile'!V18/'500m No Pressure Loss Profile'!V22))</f>
        <v>0.58414096685242123</v>
      </c>
      <c r="W32" s="1">
        <f>IF('500m No Pressure Loss Profile'!W18&gt;'500m No Pressure Loss Profile'!W22, 1, IF('500m No Pressure Loss Profile'!W18&lt;0, 0, '500m No Pressure Loss Profile'!W18/'500m No Pressure Loss Profile'!W22))</f>
        <v>0.60448845617897862</v>
      </c>
      <c r="X32" s="1">
        <f>IF('500m No Pressure Loss Profile'!X18&gt;'500m No Pressure Loss Profile'!X22, 1, IF('500m No Pressure Loss Profile'!X18&lt;0, 0, '500m No Pressure Loss Profile'!X18/'500m No Pressure Loss Profile'!X22))</f>
        <v>0.62383951931717241</v>
      </c>
      <c r="Y32" s="1">
        <f>IF('500m No Pressure Loss Profile'!Y18&gt;'500m No Pressure Loss Profile'!Y22, 1, IF('500m No Pressure Loss Profile'!Y18&lt;0, 0, '500m No Pressure Loss Profile'!Y18/'500m No Pressure Loss Profile'!Y22))</f>
        <v>0.64224055226767707</v>
      </c>
      <c r="Z32" s="1">
        <f>IF('500m No Pressure Loss Profile'!Z18&gt;'500m No Pressure Loss Profile'!Z22, 1, IF('500m No Pressure Loss Profile'!Z18&lt;0, 0, '500m No Pressure Loss Profile'!Z18/'500m No Pressure Loss Profile'!Z22))</f>
        <v>0.65973286835041078</v>
      </c>
      <c r="AA32" s="1">
        <f>IF('500m No Pressure Loss Profile'!AA18&gt;'500m No Pressure Loss Profile'!AA22, 1, IF('500m No Pressure Loss Profile'!AA18&lt;0, 0, '500m No Pressure Loss Profile'!AA18/'500m No Pressure Loss Profile'!AA22))</f>
        <v>0.67635653617757463</v>
      </c>
      <c r="AB32" s="1">
        <f>IF('500m No Pressure Loss Profile'!AB18&gt;'500m No Pressure Loss Profile'!AB22, 1, IF('500m No Pressure Loss Profile'!AB18&lt;0, 0, '500m No Pressure Loss Profile'!AB18/'500m No Pressure Loss Profile'!AB22))</f>
        <v>0.69215044509555679</v>
      </c>
      <c r="AC32" s="1">
        <f>IF('500m No Pressure Loss Profile'!AC18&gt;'500m No Pressure Loss Profile'!AC22, 1, IF('500m No Pressure Loss Profile'!AC18&lt;0, 0, '500m No Pressure Loss Profile'!AC18/'500m No Pressure Loss Profile'!AC22))</f>
        <v>0.70715236605640341</v>
      </c>
      <c r="AD32" s="1">
        <f>IF('500m No Pressure Loss Profile'!AD18&gt;'500m No Pressure Loss Profile'!AD22, 1, IF('500m No Pressure Loss Profile'!AD18&lt;0, 0, '500m No Pressure Loss Profile'!AD18/'500m No Pressure Loss Profile'!AD22))</f>
        <v>0.72139900859991613</v>
      </c>
      <c r="AE32" s="1">
        <f>IF('500m No Pressure Loss Profile'!AE18&gt;'500m No Pressure Loss Profile'!AE22, 1, IF('500m No Pressure Loss Profile'!AE18&lt;0, 0, '500m No Pressure Loss Profile'!AE18/'500m No Pressure Loss Profile'!AE22))</f>
        <v>0.7349260738508776</v>
      </c>
      <c r="AF32" s="1">
        <f>IF('500m No Pressure Loss Profile'!AF18&gt;'500m No Pressure Loss Profile'!AF22, 1, IF('500m No Pressure Loss Profile'!AF18&lt;0, 0, '500m No Pressure Loss Profile'!AF18/'500m No Pressure Loss Profile'!AF22))</f>
        <v>0.7477683039544506</v>
      </c>
      <c r="AG32" s="1">
        <f>IF('500m No Pressure Loss Profile'!AG18&gt;'500m No Pressure Loss Profile'!AG22, 1, IF('500m No Pressure Loss Profile'!AG18&lt;0, 0, '500m No Pressure Loss Profile'!AG18/'500m No Pressure Loss Profile'!AG22))</f>
        <v>0.75995952815873613</v>
      </c>
      <c r="AH32" s="1">
        <f>IF('500m No Pressure Loss Profile'!AH18&gt;'500m No Pressure Loss Profile'!AH22, 1, IF('500m No Pressure Loss Profile'!AH18&lt;0, 0, '500m No Pressure Loss Profile'!AH18/'500m No Pressure Loss Profile'!AH22))</f>
        <v>0.77153270560991516</v>
      </c>
      <c r="AI32" s="1">
        <f>IF('500m No Pressure Loss Profile'!AI18&gt;'500m No Pressure Loss Profile'!AI22, 1, IF('500m No Pressure Loss Profile'!AI18&lt;0, 0, '500m No Pressure Loss Profile'!AI18/'500m No Pressure Loss Profile'!AI22))</f>
        <v>0.78251996528186996</v>
      </c>
      <c r="AJ32" s="1">
        <f>IF('500m No Pressure Loss Profile'!AJ18&gt;'500m No Pressure Loss Profile'!AJ22, 1, IF('500m No Pressure Loss Profile'!AJ18&lt;0, 0, '500m No Pressure Loss Profile'!AJ18/'500m No Pressure Loss Profile'!AJ22))</f>
        <v>0.7929526429752104</v>
      </c>
      <c r="AK32" s="1">
        <f>IF('500m No Pressure Loss Profile'!AK18&gt;'500m No Pressure Loss Profile'!AK22, 1, IF('500m No Pressure Loss Profile'!AK18&lt;0, 0, '500m No Pressure Loss Profile'!AK18/'500m No Pressure Loss Profile'!AK22))</f>
        <v>0.80286131569272345</v>
      </c>
      <c r="AL32" s="1">
        <f>IF('500m No Pressure Loss Profile'!AL18&gt;'500m No Pressure Loss Profile'!AL22, 1, IF('500m No Pressure Loss Profile'!AL18&lt;0, 0, '500m No Pressure Loss Profile'!AL18/'500m No Pressure Loss Profile'!AL22))</f>
        <v>0.81227583362419131</v>
      </c>
      <c r="AM32" s="1">
        <f>IF('500m No Pressure Loss Profile'!AM18&gt;'500m No Pressure Loss Profile'!AM22, 1, IF('500m No Pressure Loss Profile'!AM18&lt;0, 0, '500m No Pressure Loss Profile'!AM18/'500m No Pressure Loss Profile'!AM22))</f>
        <v>0.82122534951543791</v>
      </c>
      <c r="AN32" s="1">
        <f>IF('500m No Pressure Loss Profile'!AN18&gt;'500m No Pressure Loss Profile'!AN22, 1, IF('500m No Pressure Loss Profile'!AN18&lt;0, 0, '500m No Pressure Loss Profile'!AN18/'500m No Pressure Loss Profile'!AN22))</f>
        <v>0.82973834617127673</v>
      </c>
      <c r="AO32" s="1">
        <f>IF('500m No Pressure Loss Profile'!AO18&gt;'500m No Pressure Loss Profile'!AO22, 1, IF('500m No Pressure Loss Profile'!AO18&lt;0, 0, '500m No Pressure Loss Profile'!AO18/'500m No Pressure Loss Profile'!AO22))</f>
        <v>0.83784266154999132</v>
      </c>
      <c r="AP32" s="1">
        <f>IF('500m No Pressure Loss Profile'!AP18&gt;'500m No Pressure Loss Profile'!AP22, 1, IF('500m No Pressure Loss Profile'!AP18&lt;0, 0, '500m No Pressure Loss Profile'!AP18/'500m No Pressure Loss Profile'!AP22))</f>
        <v>0.84556551217162301</v>
      </c>
      <c r="AQ32" s="1">
        <f>IF('500m No Pressure Loss Profile'!AQ18&gt;'500m No Pressure Loss Profile'!AQ22, 1, IF('500m No Pressure Loss Profile'!AQ18&lt;0, 0, '500m No Pressure Loss Profile'!AQ18/'500m No Pressure Loss Profile'!AQ22))</f>
        <v>0.85293351436802378</v>
      </c>
      <c r="AR32" s="1">
        <f>IF('500m No Pressure Loss Profile'!AR18&gt;'500m No Pressure Loss Profile'!AR22, 1, IF('500m No Pressure Loss Profile'!AR18&lt;0, 0, '500m No Pressure Loss Profile'!AR18/'500m No Pressure Loss Profile'!AR22))</f>
        <v>0.85997108801528421</v>
      </c>
      <c r="AS32" s="1">
        <f>IF('500m No Pressure Loss Profile'!AS18&gt;'500m No Pressure Loss Profile'!AS22, 1, IF('500m No Pressure Loss Profile'!AS18&lt;0, 0, '500m No Pressure Loss Profile'!AS18/'500m No Pressure Loss Profile'!AS22))</f>
        <v>0.86669131348319406</v>
      </c>
      <c r="AT32" s="1">
        <f>IF('500m No Pressure Loss Profile'!AT18&gt;'500m No Pressure Loss Profile'!AT22, 1, IF('500m No Pressure Loss Profile'!AT18&lt;0, 0, '500m No Pressure Loss Profile'!AT18/'500m No Pressure Loss Profile'!AT22))</f>
        <v>0.87310081620207092</v>
      </c>
      <c r="AU32" s="1">
        <f>IF('500m No Pressure Loss Profile'!AU18&gt;'500m No Pressure Loss Profile'!AU22, 1, IF('500m No Pressure Loss Profile'!AU18&lt;0, 0, '500m No Pressure Loss Profile'!AU18/'500m No Pressure Loss Profile'!AU22))</f>
        <v>0.87920991990782382</v>
      </c>
      <c r="AV32" s="1">
        <f>IF('500m No Pressure Loss Profile'!AV18&gt;'500m No Pressure Loss Profile'!AV22, 1, IF('500m No Pressure Loss Profile'!AV18&lt;0, 0, '500m No Pressure Loss Profile'!AV18/'500m No Pressure Loss Profile'!AV22))</f>
        <v>0.88502966386173632</v>
      </c>
      <c r="AW32" s="1">
        <f>IF('500m No Pressure Loss Profile'!AW18&gt;'500m No Pressure Loss Profile'!AW22, 1, IF('500m No Pressure Loss Profile'!AW18&lt;0, 0, '500m No Pressure Loss Profile'!AW18/'500m No Pressure Loss Profile'!AW22))</f>
        <v>0.89057094615508381</v>
      </c>
      <c r="AX32" s="1">
        <f>IF('500m No Pressure Loss Profile'!AX18&gt;'500m No Pressure Loss Profile'!AX22, 1, IF('500m No Pressure Loss Profile'!AX18&lt;0, 0, '500m No Pressure Loss Profile'!AX18/'500m No Pressure Loss Profile'!AX22))</f>
        <v>0.89584452938957659</v>
      </c>
      <c r="AY32" s="1">
        <f>IF('500m No Pressure Loss Profile'!AY18&gt;'500m No Pressure Loss Profile'!AY22, 1, IF('500m No Pressure Loss Profile'!AY18&lt;0, 0, '500m No Pressure Loss Profile'!AY18/'500m No Pressure Loss Profile'!AY22))</f>
        <v>0.90086104600365524</v>
      </c>
      <c r="AZ32" s="1">
        <f>IF('500m No Pressure Loss Profile'!AZ18&gt;'500m No Pressure Loss Profile'!AZ22, 1, IF('500m No Pressure Loss Profile'!AZ18&lt;0, 0, '500m No Pressure Loss Profile'!AZ18/'500m No Pressure Loss Profile'!AZ22))</f>
        <v>0.90563100338442271</v>
      </c>
      <c r="BA32" s="1">
        <f>IF('500m No Pressure Loss Profile'!BA18&gt;'500m No Pressure Loss Profile'!BA22, 1, IF('500m No Pressure Loss Profile'!BA18&lt;0, 0, '500m No Pressure Loss Profile'!BA18/'500m No Pressure Loss Profile'!BA22))</f>
        <v>0.91016478863870121</v>
      </c>
      <c r="BB32" s="1">
        <f>IF('500m No Pressure Loss Profile'!BB18&gt;'500m No Pressure Loss Profile'!BB22, 1, IF('500m No Pressure Loss Profile'!BB18&lt;0, 0, '500m No Pressure Loss Profile'!BB18/'500m No Pressure Loss Profile'!BB22))</f>
        <v>0.91447267329557014</v>
      </c>
      <c r="BC32" s="1">
        <f>IF('500m No Pressure Loss Profile'!BC18&gt;'500m No Pressure Loss Profile'!BC22, 1, IF('500m No Pressure Loss Profile'!BC18&lt;0, 0, '500m No Pressure Loss Profile'!BC18/'500m No Pressure Loss Profile'!BC22))</f>
        <v>0.91856481752781305</v>
      </c>
      <c r="BD32" s="1">
        <f>IF('500m No Pressure Loss Profile'!BD18&gt;'500m No Pressure Loss Profile'!BD22, 1, IF('500m No Pressure Loss Profile'!BD18&lt;0, 0, '500m No Pressure Loss Profile'!BD18/'500m No Pressure Loss Profile'!BD22))</f>
        <v>0.92245127436916674</v>
      </c>
      <c r="BE32" s="1">
        <f>IF('500m No Pressure Loss Profile'!BE18&gt;'500m No Pressure Loss Profile'!BE22, 1, IF('500m No Pressure Loss Profile'!BE18&lt;0, 0, '500m No Pressure Loss Profile'!BE18/'500m No Pressure Loss Profile'!BE22))</f>
        <v>0.92614199349896487</v>
      </c>
      <c r="BF32" s="1">
        <f>IF('500m No Pressure Loss Profile'!BF18&gt;'500m No Pressure Loss Profile'!BF22, 1, IF('500m No Pressure Loss Profile'!BF18&lt;0, 0, '500m No Pressure Loss Profile'!BF18/'500m No Pressure Loss Profile'!BF22))</f>
        <v>0.9296468250895652</v>
      </c>
      <c r="BG32" s="1">
        <f>IF('500m No Pressure Loss Profile'!BG18&gt;'500m No Pressure Loss Profile'!BG22, 1, IF('500m No Pressure Loss Profile'!BG18&lt;0, 0, '500m No Pressure Loss Profile'!BG18/'500m No Pressure Loss Profile'!BG22))</f>
        <v>0.93297552310475562</v>
      </c>
      <c r="BH32" s="1">
        <f>IF('500m No Pressure Loss Profile'!BH18&gt;'500m No Pressure Loss Profile'!BH22, 1, IF('500m No Pressure Loss Profile'!BH18&lt;0, 0, '500m No Pressure Loss Profile'!BH18/'500m No Pressure Loss Profile'!BH22))</f>
        <v>0.93613774868446831</v>
      </c>
      <c r="BI32" s="1">
        <f>IF('500m No Pressure Loss Profile'!BI18&gt;'500m No Pressure Loss Profile'!BI22, 1, IF('500m No Pressure Loss Profile'!BI18&lt;0, 0, '500m No Pressure Loss Profile'!BI18/'500m No Pressure Loss Profile'!BI22))</f>
        <v>0.93914307309796907</v>
      </c>
      <c r="BJ32" s="1">
        <f>IF('500m No Pressure Loss Profile'!BJ18&gt;'500m No Pressure Loss Profile'!BJ22, 1, IF('500m No Pressure Loss Profile'!BJ18&lt;0, 0, '500m No Pressure Loss Profile'!BJ18/'500m No Pressure Loss Profile'!BJ22))</f>
        <v>0.94200098077807704</v>
      </c>
      <c r="BK32" s="1">
        <f>IF('500m No Pressure Loss Profile'!BK18&gt;'500m No Pressure Loss Profile'!BK22, 1, IF('500m No Pressure Loss Profile'!BK18&lt;0, 0, '500m No Pressure Loss Profile'!BK18/'500m No Pressure Loss Profile'!BK22))</f>
        <v>0.94472087182085185</v>
      </c>
      <c r="BL32" s="1">
        <f>IF('500m No Pressure Loss Profile'!BL18&gt;'500m No Pressure Loss Profile'!BL22, 1, IF('500m No Pressure Loss Profile'!BL18&lt;0, 0, '500m No Pressure Loss Profile'!BL18/'500m No Pressure Loss Profile'!BL22))</f>
        <v>0.94731206459313766</v>
      </c>
      <c r="BM32" s="1">
        <f>IF('500m No Pressure Loss Profile'!BM18&gt;'500m No Pressure Loss Profile'!BM22, 1, IF('500m No Pressure Loss Profile'!BM18&lt;0, 0, '500m No Pressure Loss Profile'!BM18/'500m No Pressure Loss Profile'!BM22))</f>
        <v>0.94978379804785207</v>
      </c>
      <c r="BN32" s="1">
        <f>IF('500m No Pressure Loss Profile'!BN18&gt;'500m No Pressure Loss Profile'!BN22, 1, IF('500m No Pressure Loss Profile'!BN18&lt;0, 0, '500m No Pressure Loss Profile'!BN18/'500m No Pressure Loss Profile'!BN22))</f>
        <v>0.95214523387233563</v>
      </c>
      <c r="BO32" s="1">
        <f>IF('500m No Pressure Loss Profile'!BO18&gt;'500m No Pressure Loss Profile'!BO22, 1, IF('500m No Pressure Loss Profile'!BO18&lt;0, 0, '500m No Pressure Loss Profile'!BO18/'500m No Pressure Loss Profile'!BO22))</f>
        <v>0.95440545836743496</v>
      </c>
      <c r="BP32" s="1">
        <f>IF('500m No Pressure Loss Profile'!BP18&gt;'500m No Pressure Loss Profile'!BP22, 1, IF('500m No Pressure Loss Profile'!BP18&lt;0, 0, '500m No Pressure Loss Profile'!BP18/'500m No Pressure Loss Profile'!BP22))</f>
        <v>0.95657227303511105</v>
      </c>
      <c r="BQ32" s="1">
        <f>IF('500m No Pressure Loss Profile'!BQ18&gt;'500m No Pressure Loss Profile'!BQ22, 1, IF('500m No Pressure Loss Profile'!BQ18&lt;0, 0, '500m No Pressure Loss Profile'!BQ18/'500m No Pressure Loss Profile'!BQ22))</f>
        <v>0.95864899742275056</v>
      </c>
      <c r="BR32" s="1">
        <f>IF('500m No Pressure Loss Profile'!BR18&gt;'500m No Pressure Loss Profile'!BR22, 1, IF('500m No Pressure Loss Profile'!BR18&lt;0, 0, '500m No Pressure Loss Profile'!BR18/'500m No Pressure Loss Profile'!BR22))</f>
        <v>0.96063658225419346</v>
      </c>
      <c r="BS32" s="1">
        <f>IF('500m No Pressure Loss Profile'!BS18&gt;'500m No Pressure Loss Profile'!BS22, 1, IF('500m No Pressure Loss Profile'!BS18&lt;0, 0, '500m No Pressure Loss Profile'!BS18/'500m No Pressure Loss Profile'!BS22))</f>
        <v>0.96253692085434917</v>
      </c>
      <c r="BT32" s="1">
        <f>IF('500m No Pressure Loss Profile'!BT18&gt;'500m No Pressure Loss Profile'!BT22, 1, IF('500m No Pressure Loss Profile'!BT18&lt;0, 0, '500m No Pressure Loss Profile'!BT18/'500m No Pressure Loss Profile'!BT22))</f>
        <v>0.96435202388314956</v>
      </c>
      <c r="BU32" s="1">
        <f>IF('500m No Pressure Loss Profile'!BU18&gt;'500m No Pressure Loss Profile'!BU22, 1, IF('500m No Pressure Loss Profile'!BU18&lt;0, 0, '500m No Pressure Loss Profile'!BU18/'500m No Pressure Loss Profile'!BU22))</f>
        <v>0.96608396538908814</v>
      </c>
      <c r="BV32" s="1">
        <f>IF('500m No Pressure Loss Profile'!BV18&gt;'500m No Pressure Loss Profile'!BV22, 1, IF('500m No Pressure Loss Profile'!BV18&lt;0, 0, '500m No Pressure Loss Profile'!BV18/'500m No Pressure Loss Profile'!BV22))</f>
        <v>0.96773488307011302</v>
      </c>
      <c r="BW32" s="1">
        <f>IF('500m No Pressure Loss Profile'!BW18&gt;'500m No Pressure Loss Profile'!BW22, 1, IF('500m No Pressure Loss Profile'!BW18&lt;0, 0, '500m No Pressure Loss Profile'!BW18/'500m No Pressure Loss Profile'!BW22))</f>
        <v>0.96930697820857126</v>
      </c>
      <c r="BX32" s="1">
        <f>IF('500m No Pressure Loss Profile'!BX18&gt;'500m No Pressure Loss Profile'!BX22, 1, IF('500m No Pressure Loss Profile'!BX18&lt;0, 0, '500m No Pressure Loss Profile'!BX18/'500m No Pressure Loss Profile'!BX22))</f>
        <v>0.9708025164324795</v>
      </c>
      <c r="BY32" s="1">
        <f>IF('500m No Pressure Loss Profile'!BY18&gt;'500m No Pressure Loss Profile'!BY22, 1, IF('500m No Pressure Loss Profile'!BY18&lt;0, 0, '500m No Pressure Loss Profile'!BY18/'500m No Pressure Loss Profile'!BY22))</f>
        <v>0.97222382713624511</v>
      </c>
      <c r="BZ32" s="1">
        <f>IF('500m No Pressure Loss Profile'!BZ18&gt;'500m No Pressure Loss Profile'!BZ22, 1, IF('500m No Pressure Loss Profile'!BZ18&lt;0, 0, '500m No Pressure Loss Profile'!BZ18/'500m No Pressure Loss Profile'!BZ22))</f>
        <v>0.97357330450022916</v>
      </c>
      <c r="CA32" s="1">
        <f>IF('500m No Pressure Loss Profile'!CA18&gt;'500m No Pressure Loss Profile'!CA22, 1, IF('500m No Pressure Loss Profile'!CA18&lt;0, 0, '500m No Pressure Loss Profile'!CA18/'500m No Pressure Loss Profile'!CA22))</f>
        <v>0.97485340709033885</v>
      </c>
      <c r="CB32" s="1">
        <f>IF('500m No Pressure Loss Profile'!CB18&gt;'500m No Pressure Loss Profile'!CB22, 1, IF('500m No Pressure Loss Profile'!CB18&lt;0, 0, '500m No Pressure Loss Profile'!CB18/'500m No Pressure Loss Profile'!CB22))</f>
        <v>0.97606665849181884</v>
      </c>
      <c r="CC32" s="1">
        <f>IF('500m No Pressure Loss Profile'!CC18&gt;'500m No Pressure Loss Profile'!CC22, 1, IF('500m No Pressure Loss Profile'!CC18&lt;0, 0, '500m No Pressure Loss Profile'!CC18/'500m No Pressure Loss Profile'!CC22))</f>
        <v>0.97721564722606569</v>
      </c>
      <c r="CD32" s="1">
        <f>IF('500m No Pressure Loss Profile'!CD18&gt;'500m No Pressure Loss Profile'!CD22, 1, IF('500m No Pressure Loss Profile'!CD18&lt;0, 0, '500m No Pressure Loss Profile'!CD18/'500m No Pressure Loss Profile'!CD22))</f>
        <v>0.97830302726971341</v>
      </c>
      <c r="CE32" s="1">
        <f>IF('500m No Pressure Loss Profile'!CE18&gt;'500m No Pressure Loss Profile'!CE22, 1, IF('500m No Pressure Loss Profile'!CE18&lt;0, 0, '500m No Pressure Loss Profile'!CE18/'500m No Pressure Loss Profile'!CE22))</f>
        <v>0.97933151803372809</v>
      </c>
      <c r="CF32" s="1">
        <f>IF('500m No Pressure Loss Profile'!CF18&gt;'500m No Pressure Loss Profile'!CF22, 1, IF('500m No Pressure Loss Profile'!CF18&lt;0, 0, '500m No Pressure Loss Profile'!CF18/'500m No Pressure Loss Profile'!CF22))</f>
        <v>0.980303904709383</v>
      </c>
      <c r="CG32" s="1">
        <f>IF('500m No Pressure Loss Profile'!CG18&gt;'500m No Pressure Loss Profile'!CG22, 1, IF('500m No Pressure Loss Profile'!CG18&lt;0, 0, '500m No Pressure Loss Profile'!CG18/'500m No Pressure Loss Profile'!CG22))</f>
        <v>0.98122303841613501</v>
      </c>
      <c r="CH32" s="1">
        <f>IF('500m No Pressure Loss Profile'!CH18&gt;'500m No Pressure Loss Profile'!CH22, 1, IF('500m No Pressure Loss Profile'!CH18&lt;0, 0, '500m No Pressure Loss Profile'!CH18/'500m No Pressure Loss Profile'!CH22))</f>
        <v>0.98209183666502875</v>
      </c>
      <c r="CI32" s="1">
        <f>IF('500m No Pressure Loss Profile'!CI18&gt;'500m No Pressure Loss Profile'!CI22, 1, IF('500m No Pressure Loss Profile'!CI18&lt;0, 0, '500m No Pressure Loss Profile'!CI18/'500m No Pressure Loss Profile'!CI22))</f>
        <v>0.98291328312306048</v>
      </c>
      <c r="CJ32" s="1">
        <f>IF('500m No Pressure Loss Profile'!CJ18&gt;'500m No Pressure Loss Profile'!CJ22, 1, IF('500m No Pressure Loss Profile'!CJ18&lt;0, 0, '500m No Pressure Loss Profile'!CJ18/'500m No Pressure Loss Profile'!CJ22))</f>
        <v>0.98369042802480589</v>
      </c>
      <c r="CK32" s="1">
        <f>IF('500m No Pressure Loss Profile'!CK18&gt;'500m No Pressure Loss Profile'!CK22, 1, IF('500m No Pressure Loss Profile'!CK18&lt;0, 0, '500m No Pressure Loss Profile'!CK18/'500m No Pressure Loss Profile'!CK22))</f>
        <v>0.98442638886000922</v>
      </c>
      <c r="CL32" s="1">
        <f>IF('500m No Pressure Loss Profile'!CL18&gt;'500m No Pressure Loss Profile'!CL22, 1, IF('500m No Pressure Loss Profile'!CL18&lt;0, 0, '500m No Pressure Loss Profile'!CL18/'500m No Pressure Loss Profile'!CL22))</f>
        <v>0.98512434949263861</v>
      </c>
      <c r="CM32" s="1">
        <f>IF('500m No Pressure Loss Profile'!CM18&gt;'500m No Pressure Loss Profile'!CM22, 1, IF('500m No Pressure Loss Profile'!CM18&lt;0, 0, '500m No Pressure Loss Profile'!CM18/'500m No Pressure Loss Profile'!CM22))</f>
        <v>0.98578756141309287</v>
      </c>
      <c r="CN32" s="1">
        <f>IF('500m No Pressure Loss Profile'!CN18&gt;'500m No Pressure Loss Profile'!CN22, 1, IF('500m No Pressure Loss Profile'!CN18&lt;0, 0, '500m No Pressure Loss Profile'!CN18/'500m No Pressure Loss Profile'!CN22))</f>
        <v>0.98641934328567238</v>
      </c>
      <c r="CO32" s="1">
        <f>IF('500m No Pressure Loss Profile'!CO18&gt;'500m No Pressure Loss Profile'!CO22, 1, IF('500m No Pressure Loss Profile'!CO18&lt;0, 0, '500m No Pressure Loss Profile'!CO18/'500m No Pressure Loss Profile'!CO22))</f>
        <v>0.98702308119075077</v>
      </c>
      <c r="CP32" s="1">
        <f>IF('500m No Pressure Loss Profile'!CP18&gt;'500m No Pressure Loss Profile'!CP22, 1, IF('500m No Pressure Loss Profile'!CP18&lt;0, 0, '500m No Pressure Loss Profile'!CP18/'500m No Pressure Loss Profile'!CP22))</f>
        <v>0.98760222905199746</v>
      </c>
      <c r="CQ32" s="1">
        <f>IF('500m No Pressure Loss Profile'!CQ18&gt;'500m No Pressure Loss Profile'!CQ22, 1, IF('500m No Pressure Loss Profile'!CQ18&lt;0, 0, '500m No Pressure Loss Profile'!CQ18/'500m No Pressure Loss Profile'!CQ22))</f>
        <v>0.98816030832821633</v>
      </c>
      <c r="CR32" s="1">
        <f>IF('500m No Pressure Loss Profile'!CR18&gt;'500m No Pressure Loss Profile'!CR22, 1, IF('500m No Pressure Loss Profile'!CR18&lt;0, 0, '500m No Pressure Loss Profile'!CR18/'500m No Pressure Loss Profile'!CR22))</f>
        <v>0.98870090849094494</v>
      </c>
      <c r="CS32" s="1">
        <f>IF('500m No Pressure Loss Profile'!CS18&gt;'500m No Pressure Loss Profile'!CS22, 1, IF('500m No Pressure Loss Profile'!CS18&lt;0, 0, '500m No Pressure Loss Profile'!CS18/'500m No Pressure Loss Profile'!CS22))</f>
        <v>0.98922750204404153</v>
      </c>
      <c r="CT32" s="1">
        <f>IF('500m No Pressure Loss Profile'!CT18&gt;'500m No Pressure Loss Profile'!CT22, 1, IF('500m No Pressure Loss Profile'!CT18&lt;0, 0, '500m No Pressure Loss Profile'!CT18/'500m No Pressure Loss Profile'!CT22))</f>
        <v>0.98973967344794811</v>
      </c>
      <c r="CU32" s="1">
        <f>IF('500m No Pressure Loss Profile'!CU18&gt;'500m No Pressure Loss Profile'!CU22, 1, IF('500m No Pressure Loss Profile'!CU18&lt;0, 0, '500m No Pressure Loss Profile'!CU18/'500m No Pressure Loss Profile'!CU22))</f>
        <v>0.99023419185897243</v>
      </c>
      <c r="CV32" s="1">
        <f>IF('500m No Pressure Loss Profile'!CV18&gt;'500m No Pressure Loss Profile'!CV22, 1, IF('500m No Pressure Loss Profile'!CV18&lt;0, 0, '500m No Pressure Loss Profile'!CV18/'500m No Pressure Loss Profile'!CV22))</f>
        <v>0.99070988574160179</v>
      </c>
      <c r="CW32" s="1">
        <f>IF('500m No Pressure Loss Profile'!CW18&gt;'500m No Pressure Loss Profile'!CW22, 1, IF('500m No Pressure Loss Profile'!CW18&lt;0, 0, '500m No Pressure Loss Profile'!CW18/'500m No Pressure Loss Profile'!CW22))</f>
        <v>0.99116674505303137</v>
      </c>
      <c r="CX32" s="1">
        <f>IF('500m No Pressure Loss Profile'!CX18&gt;'500m No Pressure Loss Profile'!CX22, 1, IF('500m No Pressure Loss Profile'!CX18&lt;0, 0, '500m No Pressure Loss Profile'!CX18/'500m No Pressure Loss Profile'!CX22))</f>
        <v>0.99160480183844635</v>
      </c>
      <c r="CY32" s="1">
        <f>IF('500m No Pressure Loss Profile'!CY18&gt;'500m No Pressure Loss Profile'!CY22, 1, IF('500m No Pressure Loss Profile'!CY18&lt;0, 0, '500m No Pressure Loss Profile'!CY18/'500m No Pressure Loss Profile'!CY22))</f>
        <v>0.99202413019135904</v>
      </c>
      <c r="CZ32" s="1">
        <f>IF('500m No Pressure Loss Profile'!CZ18&gt;'500m No Pressure Loss Profile'!CZ22, 1, IF('500m No Pressure Loss Profile'!CZ18&lt;0, 0, '500m No Pressure Loss Profile'!CZ18/'500m No Pressure Loss Profile'!CZ22))</f>
        <v>0.99242484668500919</v>
      </c>
      <c r="DA32" s="1">
        <f>IF('500m No Pressure Loss Profile'!DA18&gt;'500m No Pressure Loss Profile'!DA22, 1, IF('500m No Pressure Loss Profile'!DA18&lt;0, 0, '500m No Pressure Loss Profile'!DA18/'500m No Pressure Loss Profile'!DA22))</f>
        <v>0.99280710948307627</v>
      </c>
      <c r="DB32" s="1">
        <f>IF('500m No Pressure Loss Profile'!DB18&gt;'500m No Pressure Loss Profile'!DB22, 1, IF('500m No Pressure Loss Profile'!DB18&lt;0, 0, '500m No Pressure Loss Profile'!DB18/'500m No Pressure Loss Profile'!DB22))</f>
        <v>0.99317111904052546</v>
      </c>
      <c r="DC32" s="1">
        <f>IF('500m No Pressure Loss Profile'!DC18&gt;'500m No Pressure Loss Profile'!DC22, 1, IF('500m No Pressure Loss Profile'!DC18&lt;0, 0, '500m No Pressure Loss Profile'!DC18/'500m No Pressure Loss Profile'!DC22))</f>
        <v>0.99351711810770715</v>
      </c>
      <c r="DD32" s="1">
        <f>IF('500m No Pressure Loss Profile'!DD18&gt;'500m No Pressure Loss Profile'!DD22, 1, IF('500m No Pressure Loss Profile'!DD18&lt;0, 0, '500m No Pressure Loss Profile'!DD18/'500m No Pressure Loss Profile'!DD22))</f>
        <v>0.99384539126436622</v>
      </c>
      <c r="DE32" s="1">
        <f>IF('500m No Pressure Loss Profile'!DE18&gt;'500m No Pressure Loss Profile'!DE22, 1, IF('500m No Pressure Loss Profile'!DE18&lt;0, 0, '500m No Pressure Loss Profile'!DE18/'500m No Pressure Loss Profile'!DE22))</f>
        <v>0.99415626468047336</v>
      </c>
      <c r="DF32" s="1">
        <f>IF('500m No Pressure Loss Profile'!DF18&gt;'500m No Pressure Loss Profile'!DF22, 1, IF('500m No Pressure Loss Profile'!DF18&lt;0, 0, '500m No Pressure Loss Profile'!DF18/'500m No Pressure Loss Profile'!DF22))</f>
        <v>0.99445010782765109</v>
      </c>
      <c r="DG32" s="1">
        <f>IF('500m No Pressure Loss Profile'!DG18&gt;'500m No Pressure Loss Profile'!DG22, 1, IF('500m No Pressure Loss Profile'!DG18&lt;0, 0, '500m No Pressure Loss Profile'!DG18/'500m No Pressure Loss Profile'!DG22))</f>
        <v>0.9947273310270196</v>
      </c>
      <c r="DH32" s="1">
        <f>IF('500m No Pressure Loss Profile'!DH18&gt;'500m No Pressure Loss Profile'!DH22, 1, IF('500m No Pressure Loss Profile'!DH18&lt;0, 0, '500m No Pressure Loss Profile'!DH18/'500m No Pressure Loss Profile'!DH22))</f>
        <v>0.99498838713029603</v>
      </c>
      <c r="DI32" s="1">
        <f>IF('500m No Pressure Loss Profile'!DI18&gt;'500m No Pressure Loss Profile'!DI22, 1, IF('500m No Pressure Loss Profile'!DI18&lt;0, 0, '500m No Pressure Loss Profile'!DI18/'500m No Pressure Loss Profile'!DI22))</f>
        <v>0.99523377119950418</v>
      </c>
      <c r="DJ32" s="1">
        <f>IF('500m No Pressure Loss Profile'!DJ18&gt;'500m No Pressure Loss Profile'!DJ22, 1, IF('500m No Pressure Loss Profile'!DJ18&lt;0, 0, '500m No Pressure Loss Profile'!DJ18/'500m No Pressure Loss Profile'!DJ22))</f>
        <v>0.99546402002020595</v>
      </c>
      <c r="DK32" s="1">
        <f>IF('500m No Pressure Loss Profile'!DK18&gt;'500m No Pressure Loss Profile'!DK22, 1, IF('500m No Pressure Loss Profile'!DK18&lt;0, 0, '500m No Pressure Loss Profile'!DK18/'500m No Pressure Loss Profile'!DK22))</f>
        <v>0.99567971264167821</v>
      </c>
      <c r="DL32" s="1">
        <f>IF('500m No Pressure Loss Profile'!DL18&gt;'500m No Pressure Loss Profile'!DL22, 1, IF('500m No Pressure Loss Profile'!DL18&lt;0, 0, '500m No Pressure Loss Profile'!DL18/'500m No Pressure Loss Profile'!DL22))</f>
        <v>0.99588147040038555</v>
      </c>
      <c r="DM32" s="1">
        <f>IF('500m No Pressure Loss Profile'!DM18&gt;'500m No Pressure Loss Profile'!DM22, 1, IF('500m No Pressure Loss Profile'!DM18&lt;0, 0, '500m No Pressure Loss Profile'!DM18/'500m No Pressure Loss Profile'!DM22))</f>
        <v>0.99606995633245221</v>
      </c>
      <c r="DN32" s="1">
        <f>IF('500m No Pressure Loss Profile'!DN18&gt;'500m No Pressure Loss Profile'!DN22, 1, IF('500m No Pressure Loss Profile'!DN18&lt;0, 0, '500m No Pressure Loss Profile'!DN18/'500m No Pressure Loss Profile'!DN22))</f>
        <v>0.99624587566451284</v>
      </c>
      <c r="DO32" s="1">
        <f>IF('500m No Pressure Loss Profile'!DO18&gt;'500m No Pressure Loss Profile'!DO22, 1, IF('500m No Pressure Loss Profile'!DO18&lt;0, 0, '500m No Pressure Loss Profile'!DO18/'500m No Pressure Loss Profile'!DO22))</f>
        <v>0.9964099759365016</v>
      </c>
      <c r="DP32" s="1">
        <f>IF('500m No Pressure Loss Profile'!DP18&gt;'500m No Pressure Loss Profile'!DP22, 1, IF('500m No Pressure Loss Profile'!DP18&lt;0, 0, '500m No Pressure Loss Profile'!DP18/'500m No Pressure Loss Profile'!DP22))</f>
        <v>0.99656304640069182</v>
      </c>
      <c r="DQ32" s="1">
        <f>IF('500m No Pressure Loss Profile'!DQ18&gt;'500m No Pressure Loss Profile'!DQ22, 1, IF('500m No Pressure Loss Profile'!DQ18&lt;0, 0, '500m No Pressure Loss Profile'!DQ18/'500m No Pressure Loss Profile'!DQ22))</f>
        <v>0.99670591889554994</v>
      </c>
      <c r="DR32" s="1">
        <f>IF('500m No Pressure Loss Profile'!DR18&gt;'500m No Pressure Loss Profile'!DR22, 1, IF('500m No Pressure Loss Profile'!DR18&lt;0, 0, '500m No Pressure Loss Profile'!DR18/'500m No Pressure Loss Profile'!DR22))</f>
        <v>0.99683946751348773</v>
      </c>
      <c r="DS32" s="1">
        <f>IF('500m No Pressure Loss Profile'!DS18&gt;'500m No Pressure Loss Profile'!DS22, 1, IF('500m No Pressure Loss Profile'!DS18&lt;0, 0, '500m No Pressure Loss Profile'!DS18/'500m No Pressure Loss Profile'!DS22))</f>
        <v>0.99696460726623992</v>
      </c>
      <c r="DT32" s="1">
        <f>IF('500m No Pressure Loss Profile'!DT18&gt;'500m No Pressure Loss Profile'!DT22, 1, IF('500m No Pressure Loss Profile'!DT18&lt;0, 0, '500m No Pressure Loss Profile'!DT18/'500m No Pressure Loss Profile'!DT22))</f>
        <v>0.99708229735826626</v>
      </c>
      <c r="DU32" s="1">
        <f>IF('500m No Pressure Loss Profile'!DU18&gt;'500m No Pressure Loss Profile'!DU22, 1, IF('500m No Pressure Loss Profile'!DU18&lt;0, 0, '500m No Pressure Loss Profile'!DU18/'500m No Pressure Loss Profile'!DU22))</f>
        <v>0.99719353677344758</v>
      </c>
      <c r="DV32" s="1">
        <f>IF('500m No Pressure Loss Profile'!DV18&gt;'500m No Pressure Loss Profile'!DV22, 1, IF('500m No Pressure Loss Profile'!DV18&lt;0, 0, '500m No Pressure Loss Profile'!DV18/'500m No Pressure Loss Profile'!DV22))</f>
        <v>0.99729936895567162</v>
      </c>
      <c r="DW32" s="1">
        <f>IF('500m No Pressure Loss Profile'!DW18&gt;'500m No Pressure Loss Profile'!DW22, 1, IF('500m No Pressure Loss Profile'!DW18&lt;0, 0, '500m No Pressure Loss Profile'!DW18/'500m No Pressure Loss Profile'!DW22))</f>
        <v>0.99740087748529282</v>
      </c>
      <c r="DX32" s="1">
        <f>IF('500m No Pressure Loss Profile'!DX18&gt;'500m No Pressure Loss Profile'!DX22, 1, IF('500m No Pressure Loss Profile'!DX18&lt;0, 0, '500m No Pressure Loss Profile'!DX18/'500m No Pressure Loss Profile'!DX22))</f>
        <v>0.99749919036786883</v>
      </c>
      <c r="DY32" s="1">
        <f>IF('500m No Pressure Loss Profile'!DY18&gt;'500m No Pressure Loss Profile'!DY22, 1, IF('500m No Pressure Loss Profile'!DY18&lt;0, 0, '500m No Pressure Loss Profile'!DY18/'500m No Pressure Loss Profile'!DY22))</f>
        <v>0.99759547526631231</v>
      </c>
      <c r="DZ32" s="1">
        <f>IF('500m No Pressure Loss Profile'!DZ18&gt;'500m No Pressure Loss Profile'!DZ22, 1, IF('500m No Pressure Loss Profile'!DZ18&lt;0, 0, '500m No Pressure Loss Profile'!DZ18/'500m No Pressure Loss Profile'!DZ22))</f>
        <v>0.9976909440151529</v>
      </c>
      <c r="EA32" s="1">
        <f>IF('500m No Pressure Loss Profile'!EA18&gt;'500m No Pressure Loss Profile'!EA22, 1, IF('500m No Pressure Loss Profile'!EA18&lt;0, 0, '500m No Pressure Loss Profile'!EA18/'500m No Pressure Loss Profile'!EA22))</f>
        <v>0.99778684981357324</v>
      </c>
      <c r="EB32" s="1">
        <f>IF('500m No Pressure Loss Profile'!EB18&gt;'500m No Pressure Loss Profile'!EB22, 1, IF('500m No Pressure Loss Profile'!EB18&lt;0, 0, '500m No Pressure Loss Profile'!EB18/'500m No Pressure Loss Profile'!EB22))</f>
        <v>0.99788448845935518</v>
      </c>
    </row>
    <row r="33" spans="2:133" s="1" customFormat="1" x14ac:dyDescent="0.25">
      <c r="B33" s="5">
        <v>75</v>
      </c>
      <c r="C33" s="5"/>
      <c r="D33" s="1">
        <f>IF('500m No Pressure Loss Profile'!D19&gt;'500m No Pressure Loss Profile'!D23, 1, IF('500m No Pressure Loss Profile'!D19&lt;0, 0, '500m No Pressure Loss Profile'!D19/'500m No Pressure Loss Profile'!D23))</f>
        <v>0.20317089671072805</v>
      </c>
      <c r="E33" s="1">
        <f>IF('500m No Pressure Loss Profile'!E19&gt;'500m No Pressure Loss Profile'!E23, 1, IF('500m No Pressure Loss Profile'!E19&lt;0, 0, '500m No Pressure Loss Profile'!E19/'500m No Pressure Loss Profile'!E23))</f>
        <v>0.1990579208189828</v>
      </c>
      <c r="F33" s="1">
        <f>IF('500m No Pressure Loss Profile'!F19&gt;'500m No Pressure Loss Profile'!F23, 1, IF('500m No Pressure Loss Profile'!F19&lt;0, 0, '500m No Pressure Loss Profile'!F19/'500m No Pressure Loss Profile'!F23))</f>
        <v>0.20653864661695648</v>
      </c>
      <c r="G33" s="1">
        <f>IF('500m No Pressure Loss Profile'!G19&gt;'500m No Pressure Loss Profile'!G23, 1, IF('500m No Pressure Loss Profile'!G19&lt;0, 0, '500m No Pressure Loss Profile'!G19/'500m No Pressure Loss Profile'!G23))</f>
        <v>0.21771186649813201</v>
      </c>
      <c r="H33" s="1">
        <f>IF('500m No Pressure Loss Profile'!H19&gt;'500m No Pressure Loss Profile'!H23, 1, IF('500m No Pressure Loss Profile'!H19&lt;0, 0, '500m No Pressure Loss Profile'!H19/'500m No Pressure Loss Profile'!H23))</f>
        <v>0.23054672305406998</v>
      </c>
      <c r="I33" s="1">
        <f>IF('500m No Pressure Loss Profile'!I19&gt;'500m No Pressure Loss Profile'!I23, 1, IF('500m No Pressure Loss Profile'!I19&lt;0, 0, '500m No Pressure Loss Profile'!I19/'500m No Pressure Loss Profile'!I23))</f>
        <v>0.24425268970435118</v>
      </c>
      <c r="J33" s="1">
        <f>IF('500m No Pressure Loss Profile'!J19&gt;'500m No Pressure Loss Profile'!J23, 1, IF('500m No Pressure Loss Profile'!J19&lt;0, 0, '500m No Pressure Loss Profile'!J19/'500m No Pressure Loss Profile'!J23))</f>
        <v>0.25844651298984328</v>
      </c>
      <c r="K33" s="1">
        <f>IF('500m No Pressure Loss Profile'!K19&gt;'500m No Pressure Loss Profile'!K23, 1, IF('500m No Pressure Loss Profile'!K19&lt;0, 0, '500m No Pressure Loss Profile'!K19/'500m No Pressure Loss Profile'!K23))</f>
        <v>0.27291080880947194</v>
      </c>
      <c r="L33" s="1">
        <f>IF('500m No Pressure Loss Profile'!L19&gt;'500m No Pressure Loss Profile'!L23, 1, IF('500m No Pressure Loss Profile'!L19&lt;0, 0, '500m No Pressure Loss Profile'!L19/'500m No Pressure Loss Profile'!L23))</f>
        <v>0.28747085522270199</v>
      </c>
      <c r="M33" s="1">
        <f>IF('500m No Pressure Loss Profile'!M19&gt;'500m No Pressure Loss Profile'!M23, 1, IF('500m No Pressure Loss Profile'!M19&lt;0, 0, '500m No Pressure Loss Profile'!M19/'500m No Pressure Loss Profile'!M23))</f>
        <v>0.3004037431552431</v>
      </c>
      <c r="N33" s="1">
        <f>IF('500m No Pressure Loss Profile'!N19&gt;'500m No Pressure Loss Profile'!N23, 1, IF('500m No Pressure Loss Profile'!N19&lt;0, 0, '500m No Pressure Loss Profile'!N19/'500m No Pressure Loss Profile'!N23))</f>
        <v>0.33630830329835931</v>
      </c>
      <c r="O33" s="1">
        <f>IF('500m No Pressure Loss Profile'!O19&gt;'500m No Pressure Loss Profile'!O23, 1, IF('500m No Pressure Loss Profile'!O19&lt;0, 0, '500m No Pressure Loss Profile'!O19/'500m No Pressure Loss Profile'!O23))</f>
        <v>0.37024847947962197</v>
      </c>
      <c r="P33" s="1">
        <f>IF('500m No Pressure Loss Profile'!P19&gt;'500m No Pressure Loss Profile'!P23, 1, IF('500m No Pressure Loss Profile'!P19&lt;0, 0, '500m No Pressure Loss Profile'!P19/'500m No Pressure Loss Profile'!P23))</f>
        <v>0.40234313674961453</v>
      </c>
      <c r="Q33" s="1">
        <f>IF('500m No Pressure Loss Profile'!Q19&gt;'500m No Pressure Loss Profile'!Q23, 1, IF('500m No Pressure Loss Profile'!Q19&lt;0, 0, '500m No Pressure Loss Profile'!Q19/'500m No Pressure Loss Profile'!Q23))</f>
        <v>0.43270283948029475</v>
      </c>
      <c r="R33" s="1">
        <f>IF('500m No Pressure Loss Profile'!R19&gt;'500m No Pressure Loss Profile'!R23, 1, IF('500m No Pressure Loss Profile'!R19&lt;0, 0, '500m No Pressure Loss Profile'!R19/'500m No Pressure Loss Profile'!R23))</f>
        <v>0.4614309218217042</v>
      </c>
      <c r="S33" s="1">
        <f>IF('500m No Pressure Loss Profile'!S19&gt;'500m No Pressure Loss Profile'!S23, 1, IF('500m No Pressure Loss Profile'!S19&lt;0, 0, '500m No Pressure Loss Profile'!S19/'500m No Pressure Loss Profile'!S23))</f>
        <v>0.48862398324567191</v>
      </c>
      <c r="T33" s="1">
        <f>IF('500m No Pressure Loss Profile'!T19&gt;'500m No Pressure Loss Profile'!T23, 1, IF('500m No Pressure Loss Profile'!T19&lt;0, 0, '500m No Pressure Loss Profile'!T19/'500m No Pressure Loss Profile'!T23))</f>
        <v>0.51437232826160828</v>
      </c>
      <c r="U33" s="1">
        <f>IF('500m No Pressure Loss Profile'!U19&gt;'500m No Pressure Loss Profile'!U23, 1, IF('500m No Pressure Loss Profile'!U19&lt;0, 0, '500m No Pressure Loss Profile'!U19/'500m No Pressure Loss Profile'!U23))</f>
        <v>0.53876043767682869</v>
      </c>
      <c r="V33" s="1">
        <f>IF('500m No Pressure Loss Profile'!V19&gt;'500m No Pressure Loss Profile'!V23, 1, IF('500m No Pressure Loss Profile'!V19&lt;0, 0, '500m No Pressure Loss Profile'!V19/'500m No Pressure Loss Profile'!V23))</f>
        <v>0.5618760635619312</v>
      </c>
      <c r="W33" s="1">
        <f>IF('500m No Pressure Loss Profile'!W19&gt;'500m No Pressure Loss Profile'!W23, 1, IF('500m No Pressure Loss Profile'!W19&lt;0, 0, '500m No Pressure Loss Profile'!W19/'500m No Pressure Loss Profile'!W23))</f>
        <v>0.58380321808753477</v>
      </c>
      <c r="X33" s="1">
        <f>IF('500m No Pressure Loss Profile'!X19&gt;'500m No Pressure Loss Profile'!X23, 1, IF('500m No Pressure Loss Profile'!X19&lt;0, 0, '500m No Pressure Loss Profile'!X19/'500m No Pressure Loss Profile'!X23))</f>
        <v>0.60460721090668268</v>
      </c>
      <c r="Y33" s="1">
        <f>IF('500m No Pressure Loss Profile'!Y19&gt;'500m No Pressure Loss Profile'!Y23, 1, IF('500m No Pressure Loss Profile'!Y19&lt;0, 0, '500m No Pressure Loss Profile'!Y19/'500m No Pressure Loss Profile'!Y23))</f>
        <v>0.6243429855353001</v>
      </c>
      <c r="Z33" s="1">
        <f>IF('500m No Pressure Loss Profile'!Z19&gt;'500m No Pressure Loss Profile'!Z23, 1, IF('500m No Pressure Loss Profile'!Z19&lt;0, 0, '500m No Pressure Loss Profile'!Z19/'500m No Pressure Loss Profile'!Z23))</f>
        <v>0.64306309038811871</v>
      </c>
      <c r="AA33" s="1">
        <f>IF('500m No Pressure Loss Profile'!AA19&gt;'500m No Pressure Loss Profile'!AA23, 1, IF('500m No Pressure Loss Profile'!AA19&lt;0, 0, '500m No Pressure Loss Profile'!AA19/'500m No Pressure Loss Profile'!AA23))</f>
        <v>0.66081784477105265</v>
      </c>
      <c r="AB33" s="1">
        <f>IF('500m No Pressure Loss Profile'!AB19&gt;'500m No Pressure Loss Profile'!AB23, 1, IF('500m No Pressure Loss Profile'!AB19&lt;0, 0, '500m No Pressure Loss Profile'!AB19/'500m No Pressure Loss Profile'!AB23))</f>
        <v>0.67765549285687576</v>
      </c>
      <c r="AC33" s="1">
        <f>IF('500m No Pressure Loss Profile'!AC19&gt;'500m No Pressure Loss Profile'!AC23, 1, IF('500m No Pressure Loss Profile'!AC19&lt;0, 0, '500m No Pressure Loss Profile'!AC19/'500m No Pressure Loss Profile'!AC23))</f>
        <v>0.69362233775252824</v>
      </c>
      <c r="AD33" s="1">
        <f>IF('500m No Pressure Loss Profile'!AD19&gt;'500m No Pressure Loss Profile'!AD23, 1, IF('500m No Pressure Loss Profile'!AD19&lt;0, 0, '500m No Pressure Loss Profile'!AD19/'500m No Pressure Loss Profile'!AD23))</f>
        <v>0.70876284829898273</v>
      </c>
      <c r="AE33" s="1">
        <f>IF('500m No Pressure Loss Profile'!AE19&gt;'500m No Pressure Loss Profile'!AE23, 1, IF('500m No Pressure Loss Profile'!AE19&lt;0, 0, '500m No Pressure Loss Profile'!AE19/'500m No Pressure Loss Profile'!AE23))</f>
        <v>0.72311974363740961</v>
      </c>
      <c r="AF33" s="1">
        <f>IF('500m No Pressure Loss Profile'!AF19&gt;'500m No Pressure Loss Profile'!AF23, 1, IF('500m No Pressure Loss Profile'!AF19&lt;0, 0, '500m No Pressure Loss Profile'!AF19/'500m No Pressure Loss Profile'!AF23))</f>
        <v>0.73673408827536813</v>
      </c>
      <c r="AG33" s="1">
        <f>IF('500m No Pressure Loss Profile'!AG19&gt;'500m No Pressure Loss Profile'!AG23, 1, IF('500m No Pressure Loss Profile'!AG19&lt;0, 0, '500m No Pressure Loss Profile'!AG19/'500m No Pressure Loss Profile'!AG23))</f>
        <v>0.74964545279095285</v>
      </c>
      <c r="AH33" s="1">
        <f>IF('500m No Pressure Loss Profile'!AH19&gt;'500m No Pressure Loss Profile'!AH23, 1, IF('500m No Pressure Loss Profile'!AH19&lt;0, 0, '500m No Pressure Loss Profile'!AH19/'500m No Pressure Loss Profile'!AH23))</f>
        <v>0.76189213620081808</v>
      </c>
      <c r="AI33" s="1">
        <f>IF('500m No Pressure Loss Profile'!AI19&gt;'500m No Pressure Loss Profile'!AI23, 1, IF('500m No Pressure Loss Profile'!AI19&lt;0, 0, '500m No Pressure Loss Profile'!AI19/'500m No Pressure Loss Profile'!AI23))</f>
        <v>0.77351122612527912</v>
      </c>
      <c r="AJ33" s="1">
        <f>IF('500m No Pressure Loss Profile'!AJ19&gt;'500m No Pressure Loss Profile'!AJ23, 1, IF('500m No Pressure Loss Profile'!AJ19&lt;0, 0, '500m No Pressure Loss Profile'!AJ19/'500m No Pressure Loss Profile'!AJ23))</f>
        <v>0.78453812927551414</v>
      </c>
      <c r="AK33" s="1">
        <f>IF('500m No Pressure Loss Profile'!AK19&gt;'500m No Pressure Loss Profile'!AK23, 1, IF('500m No Pressure Loss Profile'!AK19&lt;0, 0, '500m No Pressure Loss Profile'!AK19/'500m No Pressure Loss Profile'!AK23))</f>
        <v>0.79500588365047675</v>
      </c>
      <c r="AL33" s="1">
        <f>IF('500m No Pressure Loss Profile'!AL19&gt;'500m No Pressure Loss Profile'!AL23, 1, IF('500m No Pressure Loss Profile'!AL19&lt;0, 0, '500m No Pressure Loss Profile'!AL19/'500m No Pressure Loss Profile'!AL23))</f>
        <v>0.80494567881721246</v>
      </c>
      <c r="AM33" s="1">
        <f>IF('500m No Pressure Loss Profile'!AM19&gt;'500m No Pressure Loss Profile'!AM23, 1, IF('500m No Pressure Loss Profile'!AM19&lt;0, 0, '500m No Pressure Loss Profile'!AM19/'500m No Pressure Loss Profile'!AM23))</f>
        <v>0.81438886488934903</v>
      </c>
      <c r="AN33" s="1">
        <f>IF('500m No Pressure Loss Profile'!AN19&gt;'500m No Pressure Loss Profile'!AN23, 1, IF('500m No Pressure Loss Profile'!AN19&lt;0, 0, '500m No Pressure Loss Profile'!AN19/'500m No Pressure Loss Profile'!AN23))</f>
        <v>0.82336811208706262</v>
      </c>
      <c r="AO33" s="1">
        <f>IF('500m No Pressure Loss Profile'!AO19&gt;'500m No Pressure Loss Profile'!AO23, 1, IF('500m No Pressure Loss Profile'!AO19&lt;0, 0, '500m No Pressure Loss Profile'!AO19/'500m No Pressure Loss Profile'!AO23))</f>
        <v>0.83191615046709766</v>
      </c>
      <c r="AP33" s="1">
        <f>IF('500m No Pressure Loss Profile'!AP19&gt;'500m No Pressure Loss Profile'!AP23, 1, IF('500m No Pressure Loss Profile'!AP19&lt;0, 0, '500m No Pressure Loss Profile'!AP19/'500m No Pressure Loss Profile'!AP23))</f>
        <v>0.84006325577717722</v>
      </c>
      <c r="AQ33" s="1">
        <f>IF('500m No Pressure Loss Profile'!AQ19&gt;'500m No Pressure Loss Profile'!AQ23, 1, IF('500m No Pressure Loss Profile'!AQ19&lt;0, 0, '500m No Pressure Loss Profile'!AQ19/'500m No Pressure Loss Profile'!AQ23))</f>
        <v>0.84783053480387682</v>
      </c>
      <c r="AR33" s="1">
        <f>IF('500m No Pressure Loss Profile'!AR19&gt;'500m No Pressure Loss Profile'!AR23, 1, IF('500m No Pressure Loss Profile'!AR19&lt;0, 0, '500m No Pressure Loss Profile'!AR19/'500m No Pressure Loss Profile'!AR23))</f>
        <v>0.85523238419788727</v>
      </c>
      <c r="AS33" s="1">
        <f>IF('500m No Pressure Loss Profile'!AS19&gt;'500m No Pressure Loss Profile'!AS23, 1, IF('500m No Pressure Loss Profile'!AS19&lt;0, 0, '500m No Pressure Loss Profile'!AS19/'500m No Pressure Loss Profile'!AS23))</f>
        <v>0.86227877476949177</v>
      </c>
      <c r="AT33" s="1">
        <f>IF('500m No Pressure Loss Profile'!AT19&gt;'500m No Pressure Loss Profile'!AT23, 1, IF('500m No Pressure Loss Profile'!AT19&lt;0, 0, '500m No Pressure Loss Profile'!AT19/'500m No Pressure Loss Profile'!AT23))</f>
        <v>0.86898303111455455</v>
      </c>
      <c r="AU33" s="1">
        <f>IF('500m No Pressure Loss Profile'!AU19&gt;'500m No Pressure Loss Profile'!AU23, 1, IF('500m No Pressure Loss Profile'!AU19&lt;0, 0, '500m No Pressure Loss Profile'!AU19/'500m No Pressure Loss Profile'!AU23))</f>
        <v>0.87536095545584225</v>
      </c>
      <c r="AV33" s="1">
        <f>IF('500m No Pressure Loss Profile'!AV19&gt;'500m No Pressure Loss Profile'!AV23, 1, IF('500m No Pressure Loss Profile'!AV19&lt;0, 0, '500m No Pressure Loss Profile'!AV19/'500m No Pressure Loss Profile'!AV23))</f>
        <v>0.88142590174508795</v>
      </c>
      <c r="AW33" s="1">
        <f>IF('500m No Pressure Loss Profile'!AW19&gt;'500m No Pressure Loss Profile'!AW23, 1, IF('500m No Pressure Loss Profile'!AW19&lt;0, 0, '500m No Pressure Loss Profile'!AW19/'500m No Pressure Loss Profile'!AW23))</f>
        <v>0.88719078385884531</v>
      </c>
      <c r="AX33" s="1">
        <f>IF('500m No Pressure Loss Profile'!AX19&gt;'500m No Pressure Loss Profile'!AX23, 1, IF('500m No Pressure Loss Profile'!AX19&lt;0, 0, '500m No Pressure Loss Profile'!AX19/'500m No Pressure Loss Profile'!AX23))</f>
        <v>0.89266829300114403</v>
      </c>
      <c r="AY33" s="1">
        <f>IF('500m No Pressure Loss Profile'!AY19&gt;'500m No Pressure Loss Profile'!AY23, 1, IF('500m No Pressure Loss Profile'!AY19&lt;0, 0, '500m No Pressure Loss Profile'!AY19/'500m No Pressure Loss Profile'!AY23))</f>
        <v>0.89787097744595956</v>
      </c>
      <c r="AZ33" s="1">
        <f>IF('500m No Pressure Loss Profile'!AZ19&gt;'500m No Pressure Loss Profile'!AZ23, 1, IF('500m No Pressure Loss Profile'!AZ19&lt;0, 0, '500m No Pressure Loss Profile'!AZ19/'500m No Pressure Loss Profile'!AZ23))</f>
        <v>0.90281125657924932</v>
      </c>
      <c r="BA33" s="1">
        <f>IF('500m No Pressure Loss Profile'!BA19&gt;'500m No Pressure Loss Profile'!BA23, 1, IF('500m No Pressure Loss Profile'!BA19&lt;0, 0, '500m No Pressure Loss Profile'!BA19/'500m No Pressure Loss Profile'!BA23))</f>
        <v>0.90750141003104057</v>
      </c>
      <c r="BB33" s="1">
        <f>IF('500m No Pressure Loss Profile'!BB19&gt;'500m No Pressure Loss Profile'!BB23, 1, IF('500m No Pressure Loss Profile'!BB19&lt;0, 0, '500m No Pressure Loss Profile'!BB19/'500m No Pressure Loss Profile'!BB23))</f>
        <v>0.91195356299692032</v>
      </c>
      <c r="BC33" s="1">
        <f>IF('500m No Pressure Loss Profile'!BC19&gt;'500m No Pressure Loss Profile'!BC23, 1, IF('500m No Pressure Loss Profile'!BC19&lt;0, 0, '500m No Pressure Loss Profile'!BC19/'500m No Pressure Loss Profile'!BC23))</f>
        <v>0.91617967554409174</v>
      </c>
      <c r="BD33" s="1">
        <f>IF('500m No Pressure Loss Profile'!BD19&gt;'500m No Pressure Loss Profile'!BD23, 1, IF('500m No Pressure Loss Profile'!BD19&lt;0, 0, '500m No Pressure Loss Profile'!BD19/'500m No Pressure Loss Profile'!BD23))</f>
        <v>0.92019153706824564</v>
      </c>
      <c r="BE33" s="1">
        <f>IF('500m No Pressure Loss Profile'!BE19&gt;'500m No Pressure Loss Profile'!BE23, 1, IF('500m No Pressure Loss Profile'!BE19&lt;0, 0, '500m No Pressure Loss Profile'!BE19/'500m No Pressure Loss Profile'!BE23))</f>
        <v>0.92400076504089101</v>
      </c>
      <c r="BF33" s="1">
        <f>IF('500m No Pressure Loss Profile'!BF19&gt;'500m No Pressure Loss Profile'!BF23, 1, IF('500m No Pressure Loss Profile'!BF19&lt;0, 0, '500m No Pressure Loss Profile'!BF19/'500m No Pressure Loss Profile'!BF23))</f>
        <v>0.92761880649478712</v>
      </c>
      <c r="BG33" s="1">
        <f>IF('500m No Pressure Loss Profile'!BG19&gt;'500m No Pressure Loss Profile'!BG23, 1, IF('500m No Pressure Loss Profile'!BG19&lt;0, 0, '500m No Pressure Loss Profile'!BG19/'500m No Pressure Loss Profile'!BG23))</f>
        <v>0.93105694126711103</v>
      </c>
      <c r="BH33" s="1">
        <f>IF('500m No Pressure Loss Profile'!BH19&gt;'500m No Pressure Loss Profile'!BH23, 1, IF('500m No Pressure Loss Profile'!BH19&lt;0, 0, '500m No Pressure Loss Profile'!BH19/'500m No Pressure Loss Profile'!BH23))</f>
        <v>0.93432628610031943</v>
      </c>
      <c r="BI33" s="1">
        <f>IF('500m No Pressure Loss Profile'!BI19&gt;'500m No Pressure Loss Profile'!BI23, 1, IF('500m No Pressure Loss Profile'!BI19&lt;0, 0, '500m No Pressure Loss Profile'!BI19/'500m No Pressure Loss Profile'!BI23))</f>
        <v>0.93743779912308312</v>
      </c>
      <c r="BJ33" s="1">
        <f>IF('500m No Pressure Loss Profile'!BJ19&gt;'500m No Pressure Loss Profile'!BJ23, 1, IF('500m No Pressure Loss Profile'!BJ19&lt;0, 0, '500m No Pressure Loss Profile'!BJ19/'500m No Pressure Loss Profile'!BJ23))</f>
        <v>0.94040228442614748</v>
      </c>
      <c r="BK33" s="1">
        <f>IF('500m No Pressure Loss Profile'!BK19&gt;'500m No Pressure Loss Profile'!BK23, 1, IF('500m No Pressure Loss Profile'!BK19&lt;0, 0, '500m No Pressure Loss Profile'!BK19/'500m No Pressure Loss Profile'!BK23))</f>
        <v>0.94323039649483653</v>
      </c>
      <c r="BL33" s="1">
        <f>IF('500m No Pressure Loss Profile'!BL19&gt;'500m No Pressure Loss Profile'!BL23, 1, IF('500m No Pressure Loss Profile'!BL19&lt;0, 0, '500m No Pressure Loss Profile'!BL19/'500m No Pressure Loss Profile'!BL23))</f>
        <v>0.94593264448056447</v>
      </c>
      <c r="BM33" s="1">
        <f>IF('500m No Pressure Loss Profile'!BM19&gt;'500m No Pressure Loss Profile'!BM23, 1, IF('500m No Pressure Loss Profile'!BM19&lt;0, 0, '500m No Pressure Loss Profile'!BM19/'500m No Pressure Loss Profile'!BM23))</f>
        <v>0.94851851868905313</v>
      </c>
      <c r="BN33" s="1">
        <f>IF('500m No Pressure Loss Profile'!BN19&gt;'500m No Pressure Loss Profile'!BN23, 1, IF('500m No Pressure Loss Profile'!BN19&lt;0, 0, '500m No Pressure Loss Profile'!BN19/'500m No Pressure Loss Profile'!BN23))</f>
        <v>0.95099300983557489</v>
      </c>
      <c r="BO33" s="1">
        <f>IF('500m No Pressure Loss Profile'!BO19&gt;'500m No Pressure Loss Profile'!BO23, 1, IF('500m No Pressure Loss Profile'!BO19&lt;0, 0, '500m No Pressure Loss Profile'!BO19/'500m No Pressure Loss Profile'!BO23))</f>
        <v>0.95335813485494458</v>
      </c>
      <c r="BP33" s="1">
        <f>IF('500m No Pressure Loss Profile'!BP19&gt;'500m No Pressure Loss Profile'!BP23, 1, IF('500m No Pressure Loss Profile'!BP19&lt;0, 0, '500m No Pressure Loss Profile'!BP19/'500m No Pressure Loss Profile'!BP23))</f>
        <v>0.95561665861856193</v>
      </c>
      <c r="BQ33" s="1">
        <f>IF('500m No Pressure Loss Profile'!BQ19&gt;'500m No Pressure Loss Profile'!BQ23, 1, IF('500m No Pressure Loss Profile'!BQ19&lt;0, 0, '500m No Pressure Loss Profile'!BQ19/'500m No Pressure Loss Profile'!BQ23))</f>
        <v>0.95777150592348625</v>
      </c>
      <c r="BR33" s="1">
        <f>IF('500m No Pressure Loss Profile'!BR19&gt;'500m No Pressure Loss Profile'!BR23, 1, IF('500m No Pressure Loss Profile'!BR19&lt;0, 0, '500m No Pressure Loss Profile'!BR19/'500m No Pressure Loss Profile'!BR23))</f>
        <v>0.95982564254416913</v>
      </c>
      <c r="BS33" s="1">
        <f>IF('500m No Pressure Loss Profile'!BS19&gt;'500m No Pressure Loss Profile'!BS23, 1, IF('500m No Pressure Loss Profile'!BS19&lt;0, 0, '500m No Pressure Loss Profile'!BS19/'500m No Pressure Loss Profile'!BS23))</f>
        <v>0.96178207584871744</v>
      </c>
      <c r="BT33" s="1">
        <f>IF('500m No Pressure Loss Profile'!BT19&gt;'500m No Pressure Loss Profile'!BT23, 1, IF('500m No Pressure Loss Profile'!BT19&lt;0, 0, '500m No Pressure Loss Profile'!BT19/'500m No Pressure Loss Profile'!BT23))</f>
        <v>0.96364385539017539</v>
      </c>
      <c r="BU33" s="1">
        <f>IF('500m No Pressure Loss Profile'!BU19&gt;'500m No Pressure Loss Profile'!BU23, 1, IF('500m No Pressure Loss Profile'!BU19&lt;0, 0, '500m No Pressure Loss Profile'!BU19/'500m No Pressure Loss Profile'!BU23))</f>
        <v>0.96541407361961351</v>
      </c>
      <c r="BV33" s="1">
        <f>IF('500m No Pressure Loss Profile'!BV19&gt;'500m No Pressure Loss Profile'!BV23, 1, IF('500m No Pressure Loss Profile'!BV19&lt;0, 0, '500m No Pressure Loss Profile'!BV19/'500m No Pressure Loss Profile'!BV23))</f>
        <v>0.96709586641054657</v>
      </c>
      <c r="BW33" s="1">
        <f>IF('500m No Pressure Loss Profile'!BW19&gt;'500m No Pressure Loss Profile'!BW23, 1, IF('500m No Pressure Loss Profile'!BW19&lt;0, 0, '500m No Pressure Loss Profile'!BW19/'500m No Pressure Loss Profile'!BW23))</f>
        <v>0.96869241377339166</v>
      </c>
      <c r="BX33" s="1">
        <f>IF('500m No Pressure Loss Profile'!BX19&gt;'500m No Pressure Loss Profile'!BX23, 1, IF('500m No Pressure Loss Profile'!BX19&lt;0, 0, '500m No Pressure Loss Profile'!BX19/'500m No Pressure Loss Profile'!BX23))</f>
        <v>0.97020694039141508</v>
      </c>
      <c r="BY33" s="1">
        <f>IF('500m No Pressure Loss Profile'!BY19&gt;'500m No Pressure Loss Profile'!BY23, 1, IF('500m No Pressure Loss Profile'!BY19&lt;0, 0, '500m No Pressure Loss Profile'!BY19/'500m No Pressure Loss Profile'!BY23))</f>
        <v>0.97164271623269682</v>
      </c>
      <c r="BZ33" s="1">
        <f>IF('500m No Pressure Loss Profile'!BZ19&gt;'500m No Pressure Loss Profile'!BZ23, 1, IF('500m No Pressure Loss Profile'!BZ19&lt;0, 0, '500m No Pressure Loss Profile'!BZ19/'500m No Pressure Loss Profile'!BZ23))</f>
        <v>0.97300305715360336</v>
      </c>
      <c r="CA33" s="1">
        <f>IF('500m No Pressure Loss Profile'!CA19&gt;'500m No Pressure Loss Profile'!CA23, 1, IF('500m No Pressure Loss Profile'!CA19&lt;0, 0, '500m No Pressure Loss Profile'!CA19/'500m No Pressure Loss Profile'!CA23))</f>
        <v>0.97429132546083641</v>
      </c>
      <c r="CB33" s="1">
        <f>IF('500m No Pressure Loss Profile'!CB19&gt;'500m No Pressure Loss Profile'!CB23, 1, IF('500m No Pressure Loss Profile'!CB19&lt;0, 0, '500m No Pressure Loss Profile'!CB19/'500m No Pressure Loss Profile'!CB23))</f>
        <v>0.97551093048651427</v>
      </c>
      <c r="CC33" s="1">
        <f>IF('500m No Pressure Loss Profile'!CC19&gt;'500m No Pressure Loss Profile'!CC23, 1, IF('500m No Pressure Loss Profile'!CC19&lt;0, 0, '500m No Pressure Loss Profile'!CC19/'500m No Pressure Loss Profile'!CC23))</f>
        <v>0.97666532905000802</v>
      </c>
      <c r="CD33" s="1">
        <f>IF('500m No Pressure Loss Profile'!CD19&gt;'500m No Pressure Loss Profile'!CD23, 1, IF('500m No Pressure Loss Profile'!CD19&lt;0, 0, '500m No Pressure Loss Profile'!CD19/'500m No Pressure Loss Profile'!CD23))</f>
        <v>0.97775802611627827</v>
      </c>
      <c r="CE33" s="1">
        <f>IF('500m No Pressure Loss Profile'!CE19&gt;'500m No Pressure Loss Profile'!CE23, 1, IF('500m No Pressure Loss Profile'!CE19&lt;0, 0, '500m No Pressure Loss Profile'!CE19/'500m No Pressure Loss Profile'!CE23))</f>
        <v>0.97879257518694207</v>
      </c>
      <c r="CF33" s="1">
        <f>IF('500m No Pressure Loss Profile'!CF19&gt;'500m No Pressure Loss Profile'!CF23, 1, IF('500m No Pressure Loss Profile'!CF19&lt;0, 0, '500m No Pressure Loss Profile'!CF19/'500m No Pressure Loss Profile'!CF23))</f>
        <v>0.97977257879276902</v>
      </c>
      <c r="CG33" s="1">
        <f>IF('500m No Pressure Loss Profile'!CG19&gt;'500m No Pressure Loss Profile'!CG23, 1, IF('500m No Pressure Loss Profile'!CG19&lt;0, 0, '500m No Pressure Loss Profile'!CG19/'500m No Pressure Loss Profile'!CG23))</f>
        <v>0.98070168906335664</v>
      </c>
      <c r="CH33" s="1">
        <f>IF('500m No Pressure Loss Profile'!CH19&gt;'500m No Pressure Loss Profile'!CH23, 1, IF('500m No Pressure Loss Profile'!CH19&lt;0, 0, '500m No Pressure Loss Profile'!CH19/'500m No Pressure Loss Profile'!CH23))</f>
        <v>0.98158360799644029</v>
      </c>
      <c r="CI33" s="1">
        <f>IF('500m No Pressure Loss Profile'!CI19&gt;'500m No Pressure Loss Profile'!CI23, 1, IF('500m No Pressure Loss Profile'!CI19&lt;0, 0, '500m No Pressure Loss Profile'!CI19/'500m No Pressure Loss Profile'!CI23))</f>
        <v>0.98242208808718789</v>
      </c>
      <c r="CJ33" s="1">
        <f>IF('500m No Pressure Loss Profile'!CJ19&gt;'500m No Pressure Loss Profile'!CJ23, 1, IF('500m No Pressure Loss Profile'!CJ19&lt;0, 0, '500m No Pressure Loss Profile'!CJ19/'500m No Pressure Loss Profile'!CJ23))</f>
        <v>0.98322093241320452</v>
      </c>
      <c r="CK33" s="1">
        <f>IF('500m No Pressure Loss Profile'!CK19&gt;'500m No Pressure Loss Profile'!CK23, 1, IF('500m No Pressure Loss Profile'!CK19&lt;0, 0, '500m No Pressure Loss Profile'!CK19/'500m No Pressure Loss Profile'!CK23))</f>
        <v>0.98398399531061675</v>
      </c>
      <c r="CL33" s="1">
        <f>IF('500m No Pressure Loss Profile'!CL19&gt;'500m No Pressure Loss Profile'!CL23, 1, IF('500m No Pressure Loss Profile'!CL19&lt;0, 0, '500m No Pressure Loss Profile'!CL19/'500m No Pressure Loss Profile'!CL23))</f>
        <v>0.98471518251944512</v>
      </c>
      <c r="CM33" s="1">
        <f>IF('500m No Pressure Loss Profile'!CM19&gt;'500m No Pressure Loss Profile'!CM23, 1, IF('500m No Pressure Loss Profile'!CM19&lt;0, 0, '500m No Pressure Loss Profile'!CM19/'500m No Pressure Loss Profile'!CM23))</f>
        <v>0.98541845146071394</v>
      </c>
      <c r="CN33" s="1">
        <f>IF('500m No Pressure Loss Profile'!CN19&gt;'500m No Pressure Loss Profile'!CN23, 1, IF('500m No Pressure Loss Profile'!CN19&lt;0, 0, '500m No Pressure Loss Profile'!CN19/'500m No Pressure Loss Profile'!CN23))</f>
        <v>0.98609781160038079</v>
      </c>
      <c r="CO33" s="1">
        <f>IF('500m No Pressure Loss Profile'!CO19&gt;'500m No Pressure Loss Profile'!CO23, 1, IF('500m No Pressure Loss Profile'!CO19&lt;0, 0, '500m No Pressure Loss Profile'!CO19/'500m No Pressure Loss Profile'!CO23))</f>
        <v>0.98675614408435641</v>
      </c>
      <c r="CP33" s="1">
        <f>IF('500m No Pressure Loss Profile'!CP19&gt;'500m No Pressure Loss Profile'!CP23, 1, IF('500m No Pressure Loss Profile'!CP19&lt;0, 0, '500m No Pressure Loss Profile'!CP19/'500m No Pressure Loss Profile'!CP23))</f>
        <v>0.98739233844775109</v>
      </c>
      <c r="CQ33" s="1">
        <f>IF('500m No Pressure Loss Profile'!CQ19&gt;'500m No Pressure Loss Profile'!CQ23, 1, IF('500m No Pressure Loss Profile'!CQ19&lt;0, 0, '500m No Pressure Loss Profile'!CQ19/'500m No Pressure Loss Profile'!CQ23))</f>
        <v>0.98800430686403318</v>
      </c>
      <c r="CR33" s="1">
        <f>IF('500m No Pressure Loss Profile'!CR19&gt;'500m No Pressure Loss Profile'!CR23, 1, IF('500m No Pressure Loss Profile'!CR19&lt;0, 0, '500m No Pressure Loss Profile'!CR19/'500m No Pressure Loss Profile'!CR23))</f>
        <v>0.98859197595496462</v>
      </c>
      <c r="CS33" s="1">
        <f>IF('500m No Pressure Loss Profile'!CS19&gt;'500m No Pressure Loss Profile'!CS23, 1, IF('500m No Pressure Loss Profile'!CS19&lt;0, 0, '500m No Pressure Loss Profile'!CS19/'500m No Pressure Loss Profile'!CS23))</f>
        <v>0.98915544504526109</v>
      </c>
      <c r="CT33" s="1">
        <f>IF('500m No Pressure Loss Profile'!CT19&gt;'500m No Pressure Loss Profile'!CT23, 1, IF('500m No Pressure Loss Profile'!CT19&lt;0, 0, '500m No Pressure Loss Profile'!CT19/'500m No Pressure Loss Profile'!CT23))</f>
        <v>0.98969486264963757</v>
      </c>
      <c r="CU33" s="1">
        <f>IF('500m No Pressure Loss Profile'!CU19&gt;'500m No Pressure Loss Profile'!CU23, 1, IF('500m No Pressure Loss Profile'!CU19&lt;0, 0, '500m No Pressure Loss Profile'!CU19/'500m No Pressure Loss Profile'!CU23))</f>
        <v>0.99021042645370871</v>
      </c>
      <c r="CV33" s="1">
        <f>IF('500m No Pressure Loss Profile'!CV19&gt;'500m No Pressure Loss Profile'!CV23, 1, IF('500m No Pressure Loss Profile'!CV19&lt;0, 0, '500m No Pressure Loss Profile'!CV19/'500m No Pressure Loss Profile'!CV23))</f>
        <v>0.99070238349888406</v>
      </c>
      <c r="CW33" s="1">
        <f>IF('500m No Pressure Loss Profile'!CW19&gt;'500m No Pressure Loss Profile'!CW23, 1, IF('500m No Pressure Loss Profile'!CW19&lt;0, 0, '500m No Pressure Loss Profile'!CW19/'500m No Pressure Loss Profile'!CW23))</f>
        <v>0.99117102963418957</v>
      </c>
      <c r="CX33" s="1">
        <f>IF('500m No Pressure Loss Profile'!CX19&gt;'500m No Pressure Loss Profile'!CX23, 1, IF('500m No Pressure Loss Profile'!CX19&lt;0, 0, '500m No Pressure Loss Profile'!CX19/'500m No Pressure Loss Profile'!CX23))</f>
        <v>0.99161671012066954</v>
      </c>
      <c r="CY33" s="1">
        <f>IF('500m No Pressure Loss Profile'!CY19&gt;'500m No Pressure Loss Profile'!CY23, 1, IF('500m No Pressure Loss Profile'!CY19&lt;0, 0, '500m No Pressure Loss Profile'!CY19/'500m No Pressure Loss Profile'!CY23))</f>
        <v>0.992039819272449</v>
      </c>
      <c r="CZ33" s="1">
        <f>IF('500m No Pressure Loss Profile'!CZ19&gt;'500m No Pressure Loss Profile'!CZ23, 1, IF('500m No Pressure Loss Profile'!CZ19&lt;0, 0, '500m No Pressure Loss Profile'!CZ19/'500m No Pressure Loss Profile'!CZ23))</f>
        <v>0.99244080045957417</v>
      </c>
      <c r="DA33" s="1">
        <f>IF('500m No Pressure Loss Profile'!DA19&gt;'500m No Pressure Loss Profile'!DA23, 1, IF('500m No Pressure Loss Profile'!DA19&lt;0, 0, '500m No Pressure Loss Profile'!DA19/'500m No Pressure Loss Profile'!DA23))</f>
        <v>0.99282014628260351</v>
      </c>
      <c r="DB33" s="1">
        <f>IF('500m No Pressure Loss Profile'!DB19&gt;'500m No Pressure Loss Profile'!DB23, 1, IF('500m No Pressure Loss Profile'!DB19&lt;0, 0, '500m No Pressure Loss Profile'!DB19/'500m No Pressure Loss Profile'!DB23))</f>
        <v>0.99317839820665155</v>
      </c>
      <c r="DC33" s="1">
        <f>IF('500m No Pressure Loss Profile'!DC19&gt;'500m No Pressure Loss Profile'!DC23, 1, IF('500m No Pressure Loss Profile'!DC19&lt;0, 0, '500m No Pressure Loss Profile'!DC19/'500m No Pressure Loss Profile'!DC23))</f>
        <v>0.99351614719509229</v>
      </c>
      <c r="DD33" s="1">
        <f>IF('500m No Pressure Loss Profile'!DD19&gt;'500m No Pressure Loss Profile'!DD23, 1, IF('500m No Pressure Loss Profile'!DD19&lt;0, 0, '500m No Pressure Loss Profile'!DD19/'500m No Pressure Loss Profile'!DD23))</f>
        <v>0.9938340330793648</v>
      </c>
      <c r="DE33" s="1">
        <f>IF('500m No Pressure Loss Profile'!DE19&gt;'500m No Pressure Loss Profile'!DE23, 1, IF('500m No Pressure Loss Profile'!DE19&lt;0, 0, '500m No Pressure Loss Profile'!DE19/'500m No Pressure Loss Profile'!DE23))</f>
        <v>0.99413274483559755</v>
      </c>
      <c r="DF33" s="1">
        <f>IF('500m No Pressure Loss Profile'!DF19&gt;'500m No Pressure Loss Profile'!DF23, 1, IF('500m No Pressure Loss Profile'!DF19&lt;0, 0, '500m No Pressure Loss Profile'!DF19/'500m No Pressure Loss Profile'!DF23))</f>
        <v>0.9944130207151004</v>
      </c>
      <c r="DG33" s="1">
        <f>IF('500m No Pressure Loss Profile'!DG19&gt;'500m No Pressure Loss Profile'!DG23, 1, IF('500m No Pressure Loss Profile'!DG19&lt;0, 0, '500m No Pressure Loss Profile'!DG19/'500m No Pressure Loss Profile'!DG23))</f>
        <v>0.99467564808422892</v>
      </c>
      <c r="DH33" s="1">
        <f>IF('500m No Pressure Loss Profile'!DH19&gt;'500m No Pressure Loss Profile'!DH23, 1, IF('500m No Pressure Loss Profile'!DH19&lt;0, 0, '500m No Pressure Loss Profile'!DH19/'500m No Pressure Loss Profile'!DH23))</f>
        <v>0.99492146352184818</v>
      </c>
      <c r="DI33" s="1">
        <f>IF('500m No Pressure Loss Profile'!DI19&gt;'500m No Pressure Loss Profile'!DI23, 1, IF('500m No Pressure Loss Profile'!DI19&lt;0, 0, '500m No Pressure Loss Profile'!DI19/'500m No Pressure Loss Profile'!DI23))</f>
        <v>0.99515135282997413</v>
      </c>
      <c r="DJ33" s="1">
        <f>IF('500m No Pressure Loss Profile'!DJ19&gt;'500m No Pressure Loss Profile'!DJ23, 1, IF('500m No Pressure Loss Profile'!DJ19&lt;0, 0, '500m No Pressure Loss Profile'!DJ19/'500m No Pressure Loss Profile'!DJ23))</f>
        <v>0.99536625084198627</v>
      </c>
      <c r="DK33" s="1">
        <f>IF('500m No Pressure Loss Profile'!DK19&gt;'500m No Pressure Loss Profile'!DK23, 1, IF('500m No Pressure Loss Profile'!DK19&lt;0, 0, '500m No Pressure Loss Profile'!DK19/'500m No Pressure Loss Profile'!DK23))</f>
        <v>0.99556714203411767</v>
      </c>
      <c r="DL33" s="1">
        <f>IF('500m No Pressure Loss Profile'!DL19&gt;'500m No Pressure Loss Profile'!DL23, 1, IF('500m No Pressure Loss Profile'!DL19&lt;0, 0, '500m No Pressure Loss Profile'!DL19/'500m No Pressure Loss Profile'!DL23))</f>
        <v>0.99575505985557111</v>
      </c>
      <c r="DM33" s="1">
        <f>IF('500m No Pressure Loss Profile'!DM19&gt;'500m No Pressure Loss Profile'!DM23, 1, IF('500m No Pressure Loss Profile'!DM19&lt;0, 0, '500m No Pressure Loss Profile'!DM19/'500m No Pressure Loss Profile'!DM23))</f>
        <v>0.9959310872439483</v>
      </c>
      <c r="DN33" s="1">
        <f>IF('500m No Pressure Loss Profile'!DN19&gt;'500m No Pressure Loss Profile'!DN23, 1, IF('500m No Pressure Loss Profile'!DN19&lt;0, 0, '500m No Pressure Loss Profile'!DN19/'500m No Pressure Loss Profile'!DN23))</f>
        <v>0.99609635629891324</v>
      </c>
      <c r="DO33" s="1">
        <f>IF('500m No Pressure Loss Profile'!DO19&gt;'500m No Pressure Loss Profile'!DO23, 1, IF('500m No Pressure Loss Profile'!DO19&lt;0, 0, '500m No Pressure Loss Profile'!DO19/'500m No Pressure Loss Profile'!DO23))</f>
        <v>0.99625204849230431</v>
      </c>
      <c r="DP33" s="1">
        <f>IF('500m No Pressure Loss Profile'!DP19&gt;'500m No Pressure Loss Profile'!DP23, 1, IF('500m No Pressure Loss Profile'!DP19&lt;0, 0, '500m No Pressure Loss Profile'!DP19/'500m No Pressure Loss Profile'!DP23))</f>
        <v>0.99639939488955909</v>
      </c>
      <c r="DQ33" s="1">
        <f>IF('500m No Pressure Loss Profile'!DQ19&gt;'500m No Pressure Loss Profile'!DQ23, 1, IF('500m No Pressure Loss Profile'!DQ19&lt;0, 0, '500m No Pressure Loss Profile'!DQ19/'500m No Pressure Loss Profile'!DQ23))</f>
        <v>0.99653967568312862</v>
      </c>
      <c r="DR33" s="1">
        <f>IF('500m No Pressure Loss Profile'!DR19&gt;'500m No Pressure Loss Profile'!DR23, 1, IF('500m No Pressure Loss Profile'!DR19&lt;0, 0, '500m No Pressure Loss Profile'!DR19/'500m No Pressure Loss Profile'!DR23))</f>
        <v>0.99667422047992194</v>
      </c>
      <c r="DS33" s="1">
        <f>IF('500m No Pressure Loss Profile'!DS19&gt;'500m No Pressure Loss Profile'!DS23, 1, IF('500m No Pressure Loss Profile'!DS19&lt;0, 0, '500m No Pressure Loss Profile'!DS19/'500m No Pressure Loss Profile'!DS23))</f>
        <v>0.99680440853111096</v>
      </c>
      <c r="DT33" s="1">
        <f>IF('500m No Pressure Loss Profile'!DT19&gt;'500m No Pressure Loss Profile'!DT23, 1, IF('500m No Pressure Loss Profile'!DT19&lt;0, 0, '500m No Pressure Loss Profile'!DT19/'500m No Pressure Loss Profile'!DT23))</f>
        <v>0.99693166843368519</v>
      </c>
      <c r="DU33" s="1">
        <f>IF('500m No Pressure Loss Profile'!DU19&gt;'500m No Pressure Loss Profile'!DU23, 1, IF('500m No Pressure Loss Profile'!DU19&lt;0, 0, '500m No Pressure Loss Profile'!DU19/'500m No Pressure Loss Profile'!DU23))</f>
        <v>0.99705747789753785</v>
      </c>
      <c r="DV33" s="1">
        <f>IF('500m No Pressure Loss Profile'!DV19&gt;'500m No Pressure Loss Profile'!DV23, 1, IF('500m No Pressure Loss Profile'!DV19&lt;0, 0, '500m No Pressure Loss Profile'!DV19/'500m No Pressure Loss Profile'!DV23))</f>
        <v>0.9971833645582896</v>
      </c>
      <c r="DW33" s="1">
        <f>IF('500m No Pressure Loss Profile'!DW19&gt;'500m No Pressure Loss Profile'!DW23, 1, IF('500m No Pressure Loss Profile'!DW19&lt;0, 0, '500m No Pressure Loss Profile'!DW19/'500m No Pressure Loss Profile'!DW23))</f>
        <v>0.99731074916611184</v>
      </c>
      <c r="DX33" s="1">
        <f>IF('500m No Pressure Loss Profile'!DX19&gt;'500m No Pressure Loss Profile'!DX23, 1, IF('500m No Pressure Loss Profile'!DX19&lt;0, 0, '500m No Pressure Loss Profile'!DX19/'500m No Pressure Loss Profile'!DX23))</f>
        <v>0.99743744952811131</v>
      </c>
      <c r="DY33" s="1">
        <f>IF('500m No Pressure Loss Profile'!DY19&gt;'500m No Pressure Loss Profile'!DY23, 1, IF('500m No Pressure Loss Profile'!DY19&lt;0, 0, '500m No Pressure Loss Profile'!DY19/'500m No Pressure Loss Profile'!DY23))</f>
        <v>0.99755941912688983</v>
      </c>
      <c r="DZ33" s="1">
        <f>IF('500m No Pressure Loss Profile'!DZ19&gt;'500m No Pressure Loss Profile'!DZ23, 1, IF('500m No Pressure Loss Profile'!DZ19&lt;0, 0, '500m No Pressure Loss Profile'!DZ19/'500m No Pressure Loss Profile'!DZ23))</f>
        <v>0.99767558083428565</v>
      </c>
      <c r="EA33" s="1">
        <f>IF('500m No Pressure Loss Profile'!EA19&gt;'500m No Pressure Loss Profile'!EA23, 1, IF('500m No Pressure Loss Profile'!EA19&lt;0, 0, '500m No Pressure Loss Profile'!EA19/'500m No Pressure Loss Profile'!EA23))</f>
        <v>0.99778621168554626</v>
      </c>
      <c r="EB33" s="1">
        <f>IF('500m No Pressure Loss Profile'!EB19&gt;'500m No Pressure Loss Profile'!EB23, 1, IF('500m No Pressure Loss Profile'!EB19&lt;0, 0, '500m No Pressure Loss Profile'!EB19/'500m No Pressure Loss Profile'!EB23))</f>
        <v>0.99789157519984439</v>
      </c>
    </row>
    <row r="34" spans="2:133" s="1" customFormat="1" x14ac:dyDescent="0.25">
      <c r="B34" s="5"/>
      <c r="C34" s="5"/>
    </row>
    <row r="35" spans="2:133" s="1" customFormat="1" x14ac:dyDescent="0.25">
      <c r="D35" s="13" t="s">
        <v>15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</row>
    <row r="36" spans="2:133" s="1" customFormat="1" x14ac:dyDescent="0.25">
      <c r="D36" s="12">
        <v>50</v>
      </c>
      <c r="E36" s="12">
        <v>100</v>
      </c>
      <c r="F36" s="12">
        <v>150</v>
      </c>
      <c r="G36" s="12">
        <v>200</v>
      </c>
      <c r="H36" s="12">
        <v>250</v>
      </c>
      <c r="I36" s="12">
        <v>300</v>
      </c>
      <c r="J36" s="12">
        <v>350</v>
      </c>
      <c r="K36" s="12">
        <v>400</v>
      </c>
      <c r="L36" s="12">
        <v>450</v>
      </c>
      <c r="M36" s="12">
        <v>500</v>
      </c>
      <c r="N36" s="12">
        <v>550</v>
      </c>
      <c r="O36" s="12">
        <v>600</v>
      </c>
      <c r="P36" s="12">
        <v>650</v>
      </c>
      <c r="Q36" s="12">
        <v>700</v>
      </c>
      <c r="R36" s="12">
        <v>750</v>
      </c>
      <c r="S36" s="12">
        <v>800</v>
      </c>
      <c r="T36" s="12">
        <v>850</v>
      </c>
      <c r="U36" s="12">
        <v>900</v>
      </c>
      <c r="V36" s="12">
        <v>950</v>
      </c>
      <c r="W36" s="12">
        <v>1000</v>
      </c>
      <c r="X36" s="12">
        <v>1050</v>
      </c>
      <c r="Y36" s="12">
        <v>1100</v>
      </c>
      <c r="Z36" s="12">
        <v>1150</v>
      </c>
      <c r="AA36" s="12">
        <v>1200</v>
      </c>
      <c r="AB36" s="12">
        <v>1250</v>
      </c>
      <c r="AC36" s="12">
        <v>1300</v>
      </c>
      <c r="AD36" s="12">
        <v>1350</v>
      </c>
      <c r="AE36" s="12">
        <v>1400</v>
      </c>
      <c r="AF36" s="12">
        <v>1450</v>
      </c>
      <c r="AG36" s="12">
        <v>1500</v>
      </c>
      <c r="AH36" s="12">
        <v>1550</v>
      </c>
      <c r="AI36" s="12">
        <v>1600</v>
      </c>
      <c r="AJ36" s="12">
        <v>1650</v>
      </c>
      <c r="AK36" s="12">
        <v>1700</v>
      </c>
      <c r="AL36" s="12">
        <v>1750</v>
      </c>
      <c r="AM36" s="12">
        <v>1800</v>
      </c>
      <c r="AN36" s="12">
        <v>1850</v>
      </c>
      <c r="AO36" s="12">
        <v>1900</v>
      </c>
      <c r="AP36" s="12">
        <v>1950</v>
      </c>
      <c r="AQ36" s="12">
        <v>2000</v>
      </c>
      <c r="AR36" s="12">
        <v>2050</v>
      </c>
      <c r="AS36" s="12">
        <v>2100</v>
      </c>
      <c r="AT36" s="12">
        <v>2150</v>
      </c>
      <c r="AU36" s="12">
        <v>2200</v>
      </c>
      <c r="AV36" s="12">
        <v>2250</v>
      </c>
      <c r="AW36" s="12">
        <v>2300</v>
      </c>
      <c r="AX36" s="12">
        <v>2350</v>
      </c>
      <c r="AY36" s="12">
        <v>2400</v>
      </c>
      <c r="AZ36" s="12">
        <v>2450</v>
      </c>
      <c r="BA36" s="12">
        <v>2500</v>
      </c>
      <c r="BB36" s="12">
        <v>2550</v>
      </c>
      <c r="BC36" s="12">
        <v>2600</v>
      </c>
      <c r="BD36" s="12">
        <v>2650</v>
      </c>
      <c r="BE36" s="12">
        <v>2700</v>
      </c>
      <c r="BF36" s="12">
        <v>2750</v>
      </c>
      <c r="BG36" s="12">
        <v>2800</v>
      </c>
      <c r="BH36" s="12">
        <v>2850</v>
      </c>
      <c r="BI36" s="12">
        <v>2900</v>
      </c>
      <c r="BJ36" s="12">
        <v>2950</v>
      </c>
      <c r="BK36" s="12">
        <v>3000</v>
      </c>
      <c r="BL36" s="12">
        <v>3050</v>
      </c>
      <c r="BM36" s="12">
        <v>3100</v>
      </c>
      <c r="BN36" s="12">
        <v>3150</v>
      </c>
      <c r="BO36" s="12">
        <v>3200</v>
      </c>
      <c r="BP36" s="12">
        <v>3250</v>
      </c>
      <c r="BQ36" s="12">
        <v>3300</v>
      </c>
      <c r="BR36" s="12">
        <v>3350</v>
      </c>
      <c r="BS36" s="12">
        <v>3400</v>
      </c>
      <c r="BT36" s="12">
        <v>3450</v>
      </c>
      <c r="BU36" s="12">
        <v>3500</v>
      </c>
      <c r="BV36" s="12">
        <v>3550</v>
      </c>
      <c r="BW36" s="12">
        <v>3600</v>
      </c>
      <c r="BX36" s="12">
        <v>3650</v>
      </c>
      <c r="BY36" s="12">
        <v>3700</v>
      </c>
      <c r="BZ36" s="12">
        <v>3750</v>
      </c>
      <c r="CA36" s="12">
        <v>3800</v>
      </c>
      <c r="CB36" s="12">
        <v>3850</v>
      </c>
      <c r="CC36" s="12">
        <v>3900</v>
      </c>
      <c r="CD36" s="12">
        <v>3950</v>
      </c>
      <c r="CE36" s="12">
        <v>4000</v>
      </c>
      <c r="CF36" s="12">
        <v>4050</v>
      </c>
      <c r="CG36" s="12">
        <v>4100</v>
      </c>
      <c r="CH36" s="12">
        <v>4150</v>
      </c>
      <c r="CI36" s="12">
        <v>4200</v>
      </c>
      <c r="CJ36" s="12">
        <v>4250</v>
      </c>
      <c r="CK36" s="12">
        <v>4300</v>
      </c>
      <c r="CL36" s="12">
        <v>4350</v>
      </c>
      <c r="CM36" s="12">
        <v>4400</v>
      </c>
      <c r="CN36" s="12">
        <v>4450</v>
      </c>
      <c r="CO36" s="12">
        <v>4500</v>
      </c>
      <c r="CP36" s="12">
        <v>4550</v>
      </c>
      <c r="CQ36" s="12">
        <v>4600</v>
      </c>
      <c r="CR36" s="12">
        <v>4650</v>
      </c>
      <c r="CS36" s="12">
        <v>4700</v>
      </c>
      <c r="CT36" s="12">
        <v>4750</v>
      </c>
      <c r="CU36" s="12">
        <v>4800</v>
      </c>
      <c r="CV36" s="12">
        <v>4850</v>
      </c>
      <c r="CW36" s="12">
        <v>4900</v>
      </c>
      <c r="CX36" s="12">
        <v>4950</v>
      </c>
      <c r="CY36" s="12">
        <v>5000</v>
      </c>
      <c r="CZ36" s="12">
        <v>5050</v>
      </c>
      <c r="DA36" s="12">
        <v>5100</v>
      </c>
      <c r="DB36" s="12">
        <v>5150</v>
      </c>
      <c r="DC36" s="12">
        <v>5200</v>
      </c>
      <c r="DD36" s="12">
        <v>5250</v>
      </c>
      <c r="DE36" s="12">
        <v>5300</v>
      </c>
      <c r="DF36" s="12">
        <v>5350</v>
      </c>
      <c r="DG36" s="12">
        <v>5400</v>
      </c>
      <c r="DH36" s="12">
        <v>5450</v>
      </c>
      <c r="DI36" s="12">
        <v>5500</v>
      </c>
      <c r="DJ36" s="12">
        <v>5550</v>
      </c>
      <c r="DK36" s="12">
        <v>5600</v>
      </c>
      <c r="DL36" s="12">
        <v>5650</v>
      </c>
      <c r="DM36" s="12">
        <v>5700</v>
      </c>
      <c r="DN36" s="12">
        <v>5750</v>
      </c>
      <c r="DO36" s="12">
        <v>5800</v>
      </c>
      <c r="DP36" s="12">
        <v>5850</v>
      </c>
      <c r="DQ36" s="12">
        <v>5900</v>
      </c>
      <c r="DR36" s="12">
        <v>5950</v>
      </c>
      <c r="DS36" s="12">
        <v>6000</v>
      </c>
      <c r="DT36" s="12">
        <v>6050</v>
      </c>
      <c r="DU36" s="12">
        <v>6100</v>
      </c>
      <c r="DV36" s="12">
        <v>6150</v>
      </c>
      <c r="DW36" s="12">
        <v>6200</v>
      </c>
      <c r="DX36" s="12">
        <v>6250</v>
      </c>
      <c r="DY36" s="12">
        <v>6300</v>
      </c>
      <c r="DZ36" s="12">
        <v>6350</v>
      </c>
      <c r="EA36" s="12">
        <v>6400</v>
      </c>
      <c r="EB36" s="12">
        <v>6450</v>
      </c>
      <c r="EC36" s="12">
        <v>6500</v>
      </c>
    </row>
    <row r="37" spans="2:133" s="1" customFormat="1" x14ac:dyDescent="0.25"/>
    <row r="38" spans="2:133" s="1" customFormat="1" x14ac:dyDescent="0.25">
      <c r="B38" s="5">
        <v>25</v>
      </c>
      <c r="C38" s="3">
        <f>1 - SUM(D38:EB38)</f>
        <v>0.73752896056068662</v>
      </c>
      <c r="D38" s="1">
        <f>('3000m No Pressure Loss Profile'!D21-'3000m No Pressure Loss Profile'!D17)/SUM('3000m No Pressure Loss Profile'!$D21:$EB21)</f>
        <v>1.5923107760625425E-5</v>
      </c>
      <c r="E38" s="1">
        <f>('3000m No Pressure Loss Profile'!E21-'3000m No Pressure Loss Profile'!E17)/SUM('3000m No Pressure Loss Profile'!$D21:$EB21)</f>
        <v>3.5082353198993402E-5</v>
      </c>
      <c r="F38" s="1">
        <f>('3000m No Pressure Loss Profile'!F21-'3000m No Pressure Loss Profile'!F17)/SUM('3000m No Pressure Loss Profile'!$D21:$EB21)</f>
        <v>6.5522045527203576E-5</v>
      </c>
      <c r="G38" s="1">
        <f>('3000m No Pressure Loss Profile'!G21-'3000m No Pressure Loss Profile'!G17)/SUM('3000m No Pressure Loss Profile'!$D21:$EB21)</f>
        <v>1.0660508404840388E-4</v>
      </c>
      <c r="H38" s="1">
        <f>('3000m No Pressure Loss Profile'!H21-'3000m No Pressure Loss Profile'!H17)/SUM('3000m No Pressure Loss Profile'!$D21:$EB21)</f>
        <v>1.5763819038863128E-4</v>
      </c>
      <c r="I38" s="1">
        <f>('3000m No Pressure Loss Profile'!I21-'3000m No Pressure Loss Profile'!I17)/SUM('3000m No Pressure Loss Profile'!$D21:$EB21)</f>
        <v>2.1793012754485981E-4</v>
      </c>
      <c r="J38" s="1">
        <f>('3000m No Pressure Loss Profile'!J21-'3000m No Pressure Loss Profile'!J17)/SUM('3000m No Pressure Loss Profile'!$D21:$EB21)</f>
        <v>2.8683129505030247E-4</v>
      </c>
      <c r="K38" s="1">
        <f>('3000m No Pressure Loss Profile'!K21-'3000m No Pressure Loss Profile'!K17)/SUM('3000m No Pressure Loss Profile'!$D21:$EB21)</f>
        <v>3.6396602756244583E-4</v>
      </c>
      <c r="L38" s="1">
        <f>('3000m No Pressure Loss Profile'!L21-'3000m No Pressure Loss Profile'!L17)/SUM('3000m No Pressure Loss Profile'!$D21:$EB21)</f>
        <v>4.493068688984758E-4</v>
      </c>
      <c r="M38" s="1">
        <f>('3000m No Pressure Loss Profile'!M21-'3000m No Pressure Loss Profile'!M17)/SUM('3000m No Pressure Loss Profile'!$D21:$EB21)</f>
        <v>5.4089740621189413E-4</v>
      </c>
      <c r="N38" s="1">
        <f>('3000m No Pressure Loss Profile'!N21-'3000m No Pressure Loss Profile'!N17)/SUM('3000m No Pressure Loss Profile'!$D21:$EB21)</f>
        <v>6.3812747215475252E-4</v>
      </c>
      <c r="O38" s="1">
        <f>('3000m No Pressure Loss Profile'!O21-'3000m No Pressure Loss Profile'!O17)/SUM('3000m No Pressure Loss Profile'!$D21:$EB21)</f>
        <v>7.4055547416339719E-4</v>
      </c>
      <c r="P38" s="1">
        <f>('3000m No Pressure Loss Profile'!P21-'3000m No Pressure Loss Profile'!P17)/SUM('3000m No Pressure Loss Profile'!$D21:$EB21)</f>
        <v>8.4772098943693901E-4</v>
      </c>
      <c r="Q38" s="1">
        <f>('3000m No Pressure Loss Profile'!Q21-'3000m No Pressure Loss Profile'!Q17)/SUM('3000m No Pressure Loss Profile'!$D21:$EB21)</f>
        <v>9.5915163589335316E-4</v>
      </c>
      <c r="R38" s="1">
        <f>('3000m No Pressure Loss Profile'!R21-'3000m No Pressure Loss Profile'!R17)/SUM('3000m No Pressure Loss Profile'!$D21:$EB21)</f>
        <v>1.0743688836341719E-3</v>
      </c>
      <c r="S38" s="1">
        <f>('3000m No Pressure Loss Profile'!S21-'3000m No Pressure Loss Profile'!S17)/SUM('3000m No Pressure Loss Profile'!$D21:$EB21)</f>
        <v>1.1928929869165624E-3</v>
      </c>
      <c r="T38" s="1">
        <f>('3000m No Pressure Loss Profile'!T21-'3000m No Pressure Loss Profile'!T17)/SUM('3000m No Pressure Loss Profile'!$D21:$EB21)</f>
        <v>1.3142471705220979E-3</v>
      </c>
      <c r="U38" s="1">
        <f>('3000m No Pressure Loss Profile'!U21-'3000m No Pressure Loss Profile'!U17)/SUM('3000m No Pressure Loss Profile'!$D21:$EB21)</f>
        <v>1.4379611760885114E-3</v>
      </c>
      <c r="V38" s="1">
        <f>('3000m No Pressure Loss Profile'!V21-'3000m No Pressure Loss Profile'!V17)/SUM('3000m No Pressure Loss Profile'!$D21:$EB21)</f>
        <v>1.5635742555069521E-3</v>
      </c>
      <c r="W38" s="1">
        <f>('3000m No Pressure Loss Profile'!W21-'3000m No Pressure Loss Profile'!W17)/SUM('3000m No Pressure Loss Profile'!$D21:$EB21)</f>
        <v>1.690637679781175E-3</v>
      </c>
      <c r="X38" s="1">
        <f>('3000m No Pressure Loss Profile'!X21-'3000m No Pressure Loss Profile'!X17)/SUM('3000m No Pressure Loss Profile'!$D21:$EB21)</f>
        <v>1.818716825008401E-3</v>
      </c>
      <c r="Y38" s="1">
        <f>('3000m No Pressure Loss Profile'!Y21-'3000m No Pressure Loss Profile'!Y17)/SUM('3000m No Pressure Loss Profile'!$D21:$EB21)</f>
        <v>1.9473928865764085E-3</v>
      </c>
      <c r="Z38" s="1">
        <f>('3000m No Pressure Loss Profile'!Z21-'3000m No Pressure Loss Profile'!Z17)/SUM('3000m No Pressure Loss Profile'!$D21:$EB21)</f>
        <v>2.0762642685905617E-3</v>
      </c>
      <c r="AA38" s="1">
        <f>('3000m No Pressure Loss Profile'!AA21-'3000m No Pressure Loss Profile'!AA17)/SUM('3000m No Pressure Loss Profile'!$D21:$EB21)</f>
        <v>2.2049476890276245E-3</v>
      </c>
      <c r="AB38" s="1">
        <f>('3000m No Pressure Loss Profile'!AB21-'3000m No Pressure Loss Profile'!AB17)/SUM('3000m No Pressure Loss Profile'!$D21:$EB21)</f>
        <v>2.3330790394171129E-3</v>
      </c>
      <c r="AC38" s="1">
        <f>('3000m No Pressure Loss Profile'!AC21-'3000m No Pressure Loss Profile'!AC17)/SUM('3000m No Pressure Loss Profile'!$D21:$EB21)</f>
        <v>2.4603140306441729E-3</v>
      </c>
      <c r="AD38" s="1">
        <f>('3000m No Pressure Loss Profile'!AD21-'3000m No Pressure Loss Profile'!AD17)/SUM('3000m No Pressure Loss Profile'!$D21:$EB21)</f>
        <v>2.5863286570270002E-3</v>
      </c>
      <c r="AE38" s="1">
        <f>('3000m No Pressure Loss Profile'!AE21-'3000m No Pressure Loss Profile'!AE17)/SUM('3000m No Pressure Loss Profile'!$D21:$EB21)</f>
        <v>2.7108195040592259E-3</v>
      </c>
      <c r="AF38" s="1">
        <f>('3000m No Pressure Loss Profile'!AF21-'3000m No Pressure Loss Profile'!AF17)/SUM('3000m No Pressure Loss Profile'!$D21:$EB21)</f>
        <v>2.8335039239857792E-3</v>
      </c>
      <c r="AG38" s="1">
        <f>('3000m No Pressure Loss Profile'!AG21-'3000m No Pressure Loss Profile'!AG17)/SUM('3000m No Pressure Loss Profile'!$D21:$EB21)</f>
        <v>2.9541200975085197E-3</v>
      </c>
      <c r="AH38" s="1">
        <f>('3000m No Pressure Loss Profile'!AH21-'3000m No Pressure Loss Profile'!AH17)/SUM('3000m No Pressure Loss Profile'!$D21:$EB21)</f>
        <v>3.0724269986542548E-3</v>
      </c>
      <c r="AI38" s="1">
        <f>('3000m No Pressure Loss Profile'!AI21-'3000m No Pressure Loss Profile'!AI17)/SUM('3000m No Pressure Loss Profile'!$D21:$EB21)</f>
        <v>3.1882042735355666E-3</v>
      </c>
      <c r="AJ38" s="1">
        <f>('3000m No Pressure Loss Profile'!AJ21-'3000m No Pressure Loss Profile'!AJ17)/SUM('3000m No Pressure Loss Profile'!$D21:$EB21)</f>
        <v>3.3012520419952495E-3</v>
      </c>
      <c r="AK38" s="1">
        <f>('3000m No Pressure Loss Profile'!AK21-'3000m No Pressure Loss Profile'!AK17)/SUM('3000m No Pressure Loss Profile'!$D21:$EB21)</f>
        <v>3.4113906286307653E-3</v>
      </c>
      <c r="AL38" s="1">
        <f>('3000m No Pressure Loss Profile'!AL21-'3000m No Pressure Loss Profile'!AL17)/SUM('3000m No Pressure Loss Profile'!$D21:$EB21)</f>
        <v>3.5184602222612313E-3</v>
      </c>
      <c r="AM38" s="1">
        <f>('3000m No Pressure Loss Profile'!AM21-'3000m No Pressure Loss Profile'!AM17)/SUM('3000m No Pressure Loss Profile'!$D21:$EB21)</f>
        <v>3.6223204678585709E-3</v>
      </c>
      <c r="AN38" s="1">
        <f>('3000m No Pressure Loss Profile'!AN21-'3000m No Pressure Loss Profile'!AN17)/SUM('3000m No Pressure Loss Profile'!$D21:$EB21)</f>
        <v>3.7228499863426975E-3</v>
      </c>
      <c r="AO38" s="1">
        <f>('3000m No Pressure Loss Profile'!AO21-'3000m No Pressure Loss Profile'!AO17)/SUM('3000m No Pressure Loss Profile'!$D21:$EB21)</f>
        <v>3.8199458233710414E-3</v>
      </c>
      <c r="AP38" s="1">
        <f>('3000m No Pressure Loss Profile'!AP21-'3000m No Pressure Loss Profile'!AP17)/SUM('3000m No Pressure Loss Profile'!$D21:$EB21)</f>
        <v>3.9135228227378475E-3</v>
      </c>
      <c r="AQ38" s="1">
        <f>('3000m No Pressure Loss Profile'!AQ21-'3000m No Pressure Loss Profile'!AQ17)/SUM('3000m No Pressure Loss Profile'!$D21:$EB21)</f>
        <v>4.0035129256752074E-3</v>
      </c>
      <c r="AR38" s="1">
        <f>('3000m No Pressure Loss Profile'!AR21-'3000m No Pressure Loss Profile'!AR17)/SUM('3000m No Pressure Loss Profile'!$D21:$EB21)</f>
        <v>4.0898643969151261E-3</v>
      </c>
      <c r="AS38" s="1">
        <f>('3000m No Pressure Loss Profile'!AS21-'3000m No Pressure Loss Profile'!AS17)/SUM('3000m No Pressure Loss Profile'!$D21:$EB21)</f>
        <v>4.1725409801670905E-3</v>
      </c>
      <c r="AT38" s="1">
        <f>('3000m No Pressure Loss Profile'!AT21-'3000m No Pressure Loss Profile'!AT17)/SUM('3000m No Pressure Loss Profile'!$D21:$EB21)</f>
        <v>4.2515209913589818E-3</v>
      </c>
      <c r="AU38" s="1">
        <f>('3000m No Pressure Loss Profile'!AU21-'3000m No Pressure Loss Profile'!AU17)/SUM('3000m No Pressure Loss Profile'!$D21:$EB21)</f>
        <v>4.32679635568673E-3</v>
      </c>
      <c r="AV38" s="1">
        <f>('3000m No Pressure Loss Profile'!AV21-'3000m No Pressure Loss Profile'!AV17)/SUM('3000m No Pressure Loss Profile'!$D21:$EB21)</f>
        <v>4.3996087621226291E-3</v>
      </c>
      <c r="AW38" s="1">
        <f>('3000m No Pressure Loss Profile'!AW21-'3000m No Pressure Loss Profile'!AW17)/SUM('3000m No Pressure Loss Profile'!$D21:$EB21)</f>
        <v>4.4735408622252198E-3</v>
      </c>
      <c r="AX38" s="1">
        <f>('3000m No Pressure Loss Profile'!AX21-'3000m No Pressure Loss Profile'!AX17)/SUM('3000m No Pressure Loss Profile'!$D21:$EB21)</f>
        <v>4.5446068899644221E-3</v>
      </c>
      <c r="AY38" s="1">
        <f>('3000m No Pressure Loss Profile'!AY21-'3000m No Pressure Loss Profile'!AY17)/SUM('3000m No Pressure Loss Profile'!$D21:$EB21)</f>
        <v>4.6123853719095406E-3</v>
      </c>
      <c r="AZ38" s="1">
        <f>('3000m No Pressure Loss Profile'!AZ21-'3000m No Pressure Loss Profile'!AZ17)/SUM('3000m No Pressure Loss Profile'!$D21:$EB21)</f>
        <v>4.6768886101243535E-3</v>
      </c>
      <c r="BA38" s="1">
        <f>('3000m No Pressure Loss Profile'!BA21-'3000m No Pressure Loss Profile'!BA17)/SUM('3000m No Pressure Loss Profile'!$D21:$EB21)</f>
        <v>4.7381350777163144E-3</v>
      </c>
      <c r="BB38" s="1">
        <f>('3000m No Pressure Loss Profile'!BB21-'3000m No Pressure Loss Profile'!BB17)/SUM('3000m No Pressure Loss Profile'!$D21:$EB21)</f>
        <v>4.7961487594152625E-3</v>
      </c>
      <c r="BC38" s="1">
        <f>('3000m No Pressure Loss Profile'!BC21-'3000m No Pressure Loss Profile'!BC17)/SUM('3000m No Pressure Loss Profile'!$D21:$EB21)</f>
        <v>4.8509585347154991E-3</v>
      </c>
      <c r="BD38" s="1">
        <f>('3000m No Pressure Loss Profile'!BD21-'3000m No Pressure Loss Profile'!BD17)/SUM('3000m No Pressure Loss Profile'!$D21:$EB21)</f>
        <v>4.902597612996511E-3</v>
      </c>
      <c r="BE38" s="1">
        <f>('3000m No Pressure Loss Profile'!BE21-'3000m No Pressure Loss Profile'!BE17)/SUM('3000m No Pressure Loss Profile'!$D21:$EB21)</f>
        <v>4.951103024522163E-3</v>
      </c>
      <c r="BF38" s="1">
        <f>('3000m No Pressure Loss Profile'!BF21-'3000m No Pressure Loss Profile'!BF17)/SUM('3000m No Pressure Loss Profile'!$D21:$EB21)</f>
        <v>4.996515172799738E-3</v>
      </c>
      <c r="BG38" s="1">
        <f>('3000m No Pressure Loss Profile'!BG21-'3000m No Pressure Loss Profile'!BG17)/SUM('3000m No Pressure Loss Profile'!$D21:$EB21)</f>
        <v>5.0388774284810672E-3</v>
      </c>
      <c r="BH38" s="1">
        <f>('3000m No Pressure Loss Profile'!BH21-'3000m No Pressure Loss Profile'!BH17)/SUM('3000m No Pressure Loss Profile'!$D21:$EB21)</f>
        <v>5.0782358987841916E-3</v>
      </c>
      <c r="BI38" s="1">
        <f>('3000m No Pressure Loss Profile'!BI21-'3000m No Pressure Loss Profile'!BI17)/SUM('3000m No Pressure Loss Profile'!$D21:$EB21)</f>
        <v>5.1146389328861532E-3</v>
      </c>
      <c r="BJ38" s="1">
        <f>('3000m No Pressure Loss Profile'!BJ21-'3000m No Pressure Loss Profile'!BJ17)/SUM('3000m No Pressure Loss Profile'!$D21:$EB21)</f>
        <v>5.1481371402369311E-3</v>
      </c>
      <c r="BK38" s="1">
        <f>('3000m No Pressure Loss Profile'!BK21-'3000m No Pressure Loss Profile'!BK17)/SUM('3000m No Pressure Loss Profile'!$D21:$EB21)</f>
        <v>5.5279819859776992E-3</v>
      </c>
      <c r="BL38" s="1">
        <f>('3000m No Pressure Loss Profile'!BL21-'3000m No Pressure Loss Profile'!BL17)/SUM('3000m No Pressure Loss Profile'!$D21:$EB21)</f>
        <v>5.2287662333668885E-3</v>
      </c>
      <c r="BM38" s="1">
        <f>('3000m No Pressure Loss Profile'!BM21-'3000m No Pressure Loss Profile'!BM17)/SUM('3000m No Pressure Loss Profile'!$D21:$EB21)</f>
        <v>4.9457880513844926E-3</v>
      </c>
      <c r="BN38" s="1">
        <f>('3000m No Pressure Loss Profile'!BN21-'3000m No Pressure Loss Profile'!BN17)/SUM('3000m No Pressure Loss Profile'!$D21:$EB21)</f>
        <v>4.6781148947906397E-3</v>
      </c>
      <c r="BO38" s="1">
        <f>('3000m No Pressure Loss Profile'!BO21-'3000m No Pressure Loss Profile'!BO17)/SUM('3000m No Pressure Loss Profile'!$D21:$EB21)</f>
        <v>4.4249261761328349E-3</v>
      </c>
      <c r="BP38" s="1">
        <f>('3000m No Pressure Loss Profile'!BP21-'3000m No Pressure Loss Profile'!BP17)/SUM('3000m No Pressure Loss Profile'!$D21:$EB21)</f>
        <v>4.1854457119948913E-3</v>
      </c>
      <c r="BQ38" s="1">
        <f>('3000m No Pressure Loss Profile'!BQ21-'3000m No Pressure Loss Profile'!BQ17)/SUM('3000m No Pressure Loss Profile'!$D21:$EB21)</f>
        <v>3.9589373008981216E-3</v>
      </c>
      <c r="BR38" s="1">
        <f>('3000m No Pressure Loss Profile'!BR21-'3000m No Pressure Loss Profile'!BR17)/SUM('3000m No Pressure Loss Profile'!$D21:$EB21)</f>
        <v>3.7447027731393832E-3</v>
      </c>
      <c r="BS38" s="1">
        <f>('3000m No Pressure Loss Profile'!BS21-'3000m No Pressure Loss Profile'!BS17)/SUM('3000m No Pressure Loss Profile'!$D21:$EB21)</f>
        <v>3.5420801251054715E-3</v>
      </c>
      <c r="BT38" s="1">
        <f>('3000m No Pressure Loss Profile'!BT21-'3000m No Pressure Loss Profile'!BT17)/SUM('3000m No Pressure Loss Profile'!$D21:$EB21)</f>
        <v>3.3504417372405937E-3</v>
      </c>
      <c r="BU38" s="1">
        <f>('3000m No Pressure Loss Profile'!BU21-'3000m No Pressure Loss Profile'!BU17)/SUM('3000m No Pressure Loss Profile'!$D21:$EB21)</f>
        <v>3.169192673349266E-3</v>
      </c>
      <c r="BV38" s="1">
        <f>('3000m No Pressure Loss Profile'!BV21-'3000m No Pressure Loss Profile'!BV17)/SUM('3000m No Pressure Loss Profile'!$D21:$EB21)</f>
        <v>2.9977690581045914E-3</v>
      </c>
      <c r="BW38" s="1">
        <f>('3000m No Pressure Loss Profile'!BW21-'3000m No Pressure Loss Profile'!BW17)/SUM('3000m No Pressure Loss Profile'!$D21:$EB21)</f>
        <v>2.836346356486608E-3</v>
      </c>
      <c r="BX38" s="1">
        <f>('3000m No Pressure Loss Profile'!BX21-'3000m No Pressure Loss Profile'!BX17)/SUM('3000m No Pressure Loss Profile'!$D21:$EB21)</f>
        <v>2.6866487141367097E-3</v>
      </c>
      <c r="BY38" s="1">
        <f>('3000m No Pressure Loss Profile'!BY21-'3000m No Pressure Loss Profile'!BY17)/SUM('3000m No Pressure Loss Profile'!$D21:$EB21)</f>
        <v>2.544692993343685E-3</v>
      </c>
      <c r="BZ38" s="1">
        <f>('3000m No Pressure Loss Profile'!BZ21-'3000m No Pressure Loss Profile'!BZ17)/SUM('3000m No Pressure Loss Profile'!$D21:$EB21)</f>
        <v>2.4096887386635896E-3</v>
      </c>
      <c r="CA38" s="1">
        <f>('3000m No Pressure Loss Profile'!CA21-'3000m No Pressure Loss Profile'!CA17)/SUM('3000m No Pressure Loss Profile'!$D21:$EB21)</f>
        <v>2.2813389528593374E-3</v>
      </c>
      <c r="CB38" s="1">
        <f>('3000m No Pressure Loss Profile'!CB21-'3000m No Pressure Loss Profile'!CB17)/SUM('3000m No Pressure Loss Profile'!$D21:$EB21)</f>
        <v>2.1593572257983949E-3</v>
      </c>
      <c r="CC38" s="1">
        <f>('3000m No Pressure Loss Profile'!CC21-'3000m No Pressure Loss Profile'!CC17)/SUM('3000m No Pressure Loss Profile'!$D21:$EB21)</f>
        <v>2.0434674249863532E-3</v>
      </c>
      <c r="CD38" s="1">
        <f>('3000m No Pressure Loss Profile'!CD21-'3000m No Pressure Loss Profile'!CD17)/SUM('3000m No Pressure Loss Profile'!$D21:$EB21)</f>
        <v>1.9334033952291055E-3</v>
      </c>
      <c r="CE38" s="1">
        <f>('3000m No Pressure Loss Profile'!CE21-'3000m No Pressure Loss Profile'!CE17)/SUM('3000m No Pressure Loss Profile'!$D21:$EB21)</f>
        <v>1.828908668901725E-3</v>
      </c>
      <c r="CF38" s="1">
        <f>('3000m No Pressure Loss Profile'!CF21-'3000m No Pressure Loss Profile'!CF17)/SUM('3000m No Pressure Loss Profile'!$D21:$EB21)</f>
        <v>1.7297361847619587E-3</v>
      </c>
      <c r="CG38" s="1">
        <f>('3000m No Pressure Loss Profile'!CG21-'3000m No Pressure Loss Profile'!CG17)/SUM('3000m No Pressure Loss Profile'!$D21:$EB21)</f>
        <v>1.6356480153045343E-3</v>
      </c>
      <c r="CH38" s="1">
        <f>('3000m No Pressure Loss Profile'!CH21-'3000m No Pressure Loss Profile'!CH17)/SUM('3000m No Pressure Loss Profile'!$D21:$EB21)</f>
        <v>1.546415102200229E-3</v>
      </c>
      <c r="CI38" s="1">
        <f>('3000m No Pressure Loss Profile'!CI21-'3000m No Pressure Loss Profile'!CI17)/SUM('3000m No Pressure Loss Profile'!$D21:$EB21)</f>
        <v>1.461816999726111E-3</v>
      </c>
      <c r="CJ38" s="1">
        <f>('3000m No Pressure Loss Profile'!CJ21-'3000m No Pressure Loss Profile'!CJ17)/SUM('3000m No Pressure Loss Profile'!$D21:$EB21)</f>
        <v>1.3816416244472947E-3</v>
      </c>
      <c r="CK38" s="1">
        <f>('3000m No Pressure Loss Profile'!CK21-'3000m No Pressure Loss Profile'!CK17)/SUM('3000m No Pressure Loss Profile'!$D21:$EB21)</f>
        <v>1.3056850120583144E-3</v>
      </c>
      <c r="CL38" s="1">
        <f>('3000m No Pressure Loss Profile'!CL21-'3000m No Pressure Loss Profile'!CL17)/SUM('3000m No Pressure Loss Profile'!$D21:$EB21)</f>
        <v>1.2337510803908597E-3</v>
      </c>
      <c r="CM38" s="1">
        <f>('3000m No Pressure Loss Profile'!CM21-'3000m No Pressure Loss Profile'!CM17)/SUM('3000m No Pressure Loss Profile'!$D21:$EB21)</f>
        <v>1.1656513973913813E-3</v>
      </c>
      <c r="CN38" s="1">
        <f>('3000m No Pressure Loss Profile'!CN21-'3000m No Pressure Loss Profile'!CN17)/SUM('3000m No Pressure Loss Profile'!$D21:$EB21)</f>
        <v>1.1012049555446043E-3</v>
      </c>
      <c r="CO38" s="1">
        <f>('3000m No Pressure Loss Profile'!CO21-'3000m No Pressure Loss Profile'!CO17)/SUM('3000m No Pressure Loss Profile'!$D21:$EB21)</f>
        <v>1.0402379503318192E-3</v>
      </c>
      <c r="CP38" s="1">
        <f>('3000m No Pressure Loss Profile'!CP21-'3000m No Pressure Loss Profile'!CP17)/SUM('3000m No Pressure Loss Profile'!$D21:$EB21)</f>
        <v>9.8258356372467868E-4</v>
      </c>
      <c r="CQ38" s="1">
        <f>('3000m No Pressure Loss Profile'!CQ21-'3000m No Pressure Loss Profile'!CQ17)/SUM('3000m No Pressure Loss Profile'!$D21:$EB21)</f>
        <v>9.2808175194819683E-4</v>
      </c>
      <c r="CR38" s="1">
        <f>('3000m No Pressure Loss Profile'!CR21-'3000m No Pressure Loss Profile'!CR17)/SUM('3000m No Pressure Loss Profile'!$D21:$EB21)</f>
        <v>8.7657903726359612E-4</v>
      </c>
      <c r="CS38" s="1">
        <f>('3000m No Pressure Loss Profile'!CS21-'3000m No Pressure Loss Profile'!CS17)/SUM('3000m No Pressure Loss Profile'!$D21:$EB21)</f>
        <v>8.2792830371859955E-4</v>
      </c>
      <c r="CT38" s="1">
        <f>('3000m No Pressure Loss Profile'!CT21-'3000m No Pressure Loss Profile'!CT17)/SUM('3000m No Pressure Loss Profile'!$D21:$EB21)</f>
        <v>7.8198859597443295E-4</v>
      </c>
      <c r="CU38" s="1">
        <f>('3000m No Pressure Loss Profile'!CU21-'3000m No Pressure Loss Profile'!CU17)/SUM('3000m No Pressure Loss Profile'!$D21:$EB21)</f>
        <v>7.3862492238916451E-4</v>
      </c>
      <c r="CV38" s="1">
        <f>('3000m No Pressure Loss Profile'!CV21-'3000m No Pressure Loss Profile'!CV17)/SUM('3000m No Pressure Loss Profile'!$D21:$EB21)</f>
        <v>6.9770806023133913E-4</v>
      </c>
      <c r="CW38" s="1">
        <f>('3000m No Pressure Loss Profile'!CW21-'3000m No Pressure Loss Profile'!CW17)/SUM('3000m No Pressure Loss Profile'!$D21:$EB21)</f>
        <v>6.5911436476659771E-4</v>
      </c>
      <c r="CX38" s="1">
        <f>('3000m No Pressure Loss Profile'!CX21-'3000m No Pressure Loss Profile'!CX17)/SUM('3000m No Pressure Loss Profile'!$D21:$EB21)</f>
        <v>6.2272558077373008E-4</v>
      </c>
      <c r="CY38" s="1">
        <f>('3000m No Pressure Loss Profile'!CY21-'3000m No Pressure Loss Profile'!CY17)/SUM('3000m No Pressure Loss Profile'!$D21:$EB21)</f>
        <v>5.884286568025763E-4</v>
      </c>
      <c r="CZ38" s="1">
        <f>('3000m No Pressure Loss Profile'!CZ21-'3000m No Pressure Loss Profile'!CZ17)/SUM('3000m No Pressure Loss Profile'!$D21:$EB21)</f>
        <v>5.5611556220209232E-4</v>
      </c>
      <c r="DA38" s="1">
        <f>('3000m No Pressure Loss Profile'!DA21-'3000m No Pressure Loss Profile'!DA17)/SUM('3000m No Pressure Loss Profile'!$D21:$EB21)</f>
        <v>5.2568310654081099E-4</v>
      </c>
      <c r="DB38" s="1">
        <f>('3000m No Pressure Loss Profile'!DB21-'3000m No Pressure Loss Profile'!DB17)/SUM('3000m No Pressure Loss Profile'!$D21:$EB21)</f>
        <v>4.9703276115845008E-4</v>
      </c>
      <c r="DC38" s="1">
        <f>('3000m No Pressure Loss Profile'!DC21-'3000m No Pressure Loss Profile'!DC17)/SUM('3000m No Pressure Loss Profile'!$D21:$EB21)</f>
        <v>4.7007048352544668E-4</v>
      </c>
      <c r="DD38" s="1">
        <f>('3000m No Pressure Loss Profile'!DD21-'3000m No Pressure Loss Profile'!DD17)/SUM('3000m No Pressure Loss Profile'!$D21:$EB21)</f>
        <v>4.4470654335597957E-4</v>
      </c>
      <c r="DE38" s="1">
        <f>('3000m No Pressure Loss Profile'!DE21-'3000m No Pressure Loss Profile'!DE17)/SUM('3000m No Pressure Loss Profile'!$D21:$EB21)</f>
        <v>4.2085535080207178E-4</v>
      </c>
      <c r="DF38" s="1">
        <f>('3000m No Pressure Loss Profile'!DF21-'3000m No Pressure Loss Profile'!DF17)/SUM('3000m No Pressure Loss Profile'!$D21:$EB21)</f>
        <v>3.9843528700064345E-4</v>
      </c>
      <c r="DG38" s="1">
        <f>('3000m No Pressure Loss Profile'!DG21-'3000m No Pressure Loss Profile'!DG17)/SUM('3000m No Pressure Loss Profile'!$D21:$EB21)</f>
        <v>3.7736853643819692E-4</v>
      </c>
      <c r="DH38" s="1">
        <f>('3000m No Pressure Loss Profile'!DH21-'3000m No Pressure Loss Profile'!DH17)/SUM('3000m No Pressure Loss Profile'!$D21:$EB21)</f>
        <v>3.5758092090362726E-4</v>
      </c>
      <c r="DI38" s="1">
        <f>('3000m No Pressure Loss Profile'!DI21-'3000m No Pressure Loss Profile'!DI17)/SUM('3000m No Pressure Loss Profile'!$D21:$EB21)</f>
        <v>3.3900173569558455E-4</v>
      </c>
      <c r="DJ38" s="1">
        <f>('3000m No Pressure Loss Profile'!DJ21-'3000m No Pressure Loss Profile'!DJ17)/SUM('3000m No Pressure Loss Profile'!$D21:$EB21)</f>
        <v>3.215635875187451E-4</v>
      </c>
      <c r="DK38" s="1">
        <f>('3000m No Pressure Loss Profile'!DK21-'3000m No Pressure Loss Profile'!DK17)/SUM('3000m No Pressure Loss Profile'!$D21:$EB21)</f>
        <v>3.0520223352149156E-4</v>
      </c>
      <c r="DL38" s="1">
        <f>('3000m No Pressure Loss Profile'!DL21-'3000m No Pressure Loss Profile'!DL17)/SUM('3000m No Pressure Loss Profile'!$D21:$EB21)</f>
        <v>2.8985642298268697E-4</v>
      </c>
      <c r="DM38" s="1">
        <f>('3000m No Pressure Loss Profile'!DM21-'3000m No Pressure Loss Profile'!DM17)/SUM('3000m No Pressure Loss Profile'!$D21:$EB21)</f>
        <v>2.7546773973031319E-4</v>
      </c>
      <c r="DN38" s="1">
        <f>('3000m No Pressure Loss Profile'!DN21-'3000m No Pressure Loss Profile'!DN17)/SUM('3000m No Pressure Loss Profile'!$D21:$EB21)</f>
        <v>2.6194885545694423E-4</v>
      </c>
      <c r="DO38" s="1">
        <f>('3000m No Pressure Loss Profile'!DO21-'3000m No Pressure Loss Profile'!DO17)/SUM('3000m No Pressure Loss Profile'!$D21:$EB21)</f>
        <v>2.4827215853761019E-4</v>
      </c>
      <c r="DP38" s="1">
        <f>('3000m No Pressure Loss Profile'!DP21-'3000m No Pressure Loss Profile'!DP17)/SUM('3000m No Pressure Loss Profile'!$D21:$EB21)</f>
        <v>2.3488513187945793E-4</v>
      </c>
      <c r="DQ38" s="1">
        <f>('3000m No Pressure Loss Profile'!DQ21-'3000m No Pressure Loss Profile'!DQ17)/SUM('3000m No Pressure Loss Profile'!$D21:$EB21)</f>
        <v>2.2221788100425821E-4</v>
      </c>
      <c r="DR38" s="1">
        <f>('3000m No Pressure Loss Profile'!DR21-'3000m No Pressure Loss Profile'!DR17)/SUM('3000m No Pressure Loss Profile'!$D21:$EB21)</f>
        <v>2.1023256182424652E-4</v>
      </c>
      <c r="DS38" s="1">
        <f>('3000m No Pressure Loss Profile'!DS21-'3000m No Pressure Loss Profile'!DS17)/SUM('3000m No Pressure Loss Profile'!$D21:$EB21)</f>
        <v>1.9889318484643797E-4</v>
      </c>
      <c r="DT38" s="1">
        <f>('3000m No Pressure Loss Profile'!DT21-'3000m No Pressure Loss Profile'!DT17)/SUM('3000m No Pressure Loss Profile'!$D21:$EB21)</f>
        <v>1.8816553375972277E-4</v>
      </c>
      <c r="DU38" s="1">
        <f>('3000m No Pressure Loss Profile'!DU21-'3000m No Pressure Loss Profile'!DU17)/SUM('3000m No Pressure Loss Profile'!$D21:$EB21)</f>
        <v>1.7801708702741797E-4</v>
      </c>
      <c r="DV38" s="1">
        <f>('3000m No Pressure Loss Profile'!DV21-'3000m No Pressure Loss Profile'!DV17)/SUM('3000m No Pressure Loss Profile'!$D21:$EB21)</f>
        <v>1.6841694227594218E-4</v>
      </c>
      <c r="DW38" s="1">
        <f>('3000m No Pressure Loss Profile'!DW21-'3000m No Pressure Loss Profile'!DW17)/SUM('3000m No Pressure Loss Profile'!$D21:$EB21)</f>
        <v>1.5933574430457092E-4</v>
      </c>
      <c r="DX38" s="1">
        <f>('3000m No Pressure Loss Profile'!DX21-'3000m No Pressure Loss Profile'!DX17)/SUM('3000m No Pressure Loss Profile'!$D21:$EB21)</f>
        <v>1.5074561474404409E-4</v>
      </c>
      <c r="DY38" s="1">
        <f>('3000m No Pressure Loss Profile'!DY21-'3000m No Pressure Loss Profile'!DY17)/SUM('3000m No Pressure Loss Profile'!$D21:$EB21)</f>
        <v>1.426200854322597E-4</v>
      </c>
      <c r="DZ38" s="1">
        <f>('3000m No Pressure Loss Profile'!DZ21-'3000m No Pressure Loss Profile'!DZ17)/SUM('3000m No Pressure Loss Profile'!$D21:$EB21)</f>
        <v>1.3493403386156188E-4</v>
      </c>
      <c r="EA38" s="1">
        <f>('3000m No Pressure Loss Profile'!EA21-'3000m No Pressure Loss Profile'!EA17)/SUM('3000m No Pressure Loss Profile'!$D21:$EB21)</f>
        <v>1.2766362136765956E-4</v>
      </c>
      <c r="EB38" s="1">
        <f>('3000m No Pressure Loss Profile'!EB21-'3000m No Pressure Loss Profile'!EB17)/SUM('3000m No Pressure Loss Profile'!$D21:$EB21)</f>
        <v>1.2078623374986254E-4</v>
      </c>
    </row>
    <row r="39" spans="2:133" s="1" customFormat="1" x14ac:dyDescent="0.25">
      <c r="B39" s="5">
        <v>50</v>
      </c>
      <c r="C39" s="3">
        <f t="shared" ref="C39:C40" si="3">1 - SUM(D39:EB39)</f>
        <v>0.6912808735147884</v>
      </c>
      <c r="D39" s="1">
        <f>('3000m No Pressure Loss Profile'!D22-'3000m No Pressure Loss Profile'!D18)/SUM('3000m No Pressure Loss Profile'!$D22:$EB22)</f>
        <v>1.5603466028368849E-5</v>
      </c>
      <c r="E39" s="1">
        <f>('3000m No Pressure Loss Profile'!E22-'3000m No Pressure Loss Profile'!E18)/SUM('3000m No Pressure Loss Profile'!$D22:$EB22)</f>
        <v>4.8747147394402353E-5</v>
      </c>
      <c r="F39" s="1">
        <f>('3000m No Pressure Loss Profile'!F22-'3000m No Pressure Loss Profile'!F18)/SUM('3000m No Pressure Loss Profile'!$D22:$EB22)</f>
        <v>9.9507125483327432E-5</v>
      </c>
      <c r="G39" s="1">
        <f>('3000m No Pressure Loss Profile'!G22-'3000m No Pressure Loss Profile'!G18)/SUM('3000m No Pressure Loss Profile'!$D22:$EB22)</f>
        <v>1.6633922723418798E-4</v>
      </c>
      <c r="H39" s="1">
        <f>('3000m No Pressure Loss Profile'!H22-'3000m No Pressure Loss Profile'!H18)/SUM('3000m No Pressure Loss Profile'!$D22:$EB22)</f>
        <v>2.477177589008257E-4</v>
      </c>
      <c r="I39" s="1">
        <f>('3000m No Pressure Loss Profile'!I22-'3000m No Pressure Loss Profile'!I18)/SUM('3000m No Pressure Loss Profile'!$D22:$EB22)</f>
        <v>3.4219319700941645E-4</v>
      </c>
      <c r="J39" s="1">
        <f>('3000m No Pressure Loss Profile'!J22-'3000m No Pressure Loss Profile'!J18)/SUM('3000m No Pressure Loss Profile'!$D22:$EB22)</f>
        <v>4.4842935599316477E-4</v>
      </c>
      <c r="K39" s="1">
        <f>('3000m No Pressure Loss Profile'!K22-'3000m No Pressure Loss Profile'!K18)/SUM('3000m No Pressure Loss Profile'!$D22:$EB22)</f>
        <v>5.6488700604004837E-4</v>
      </c>
      <c r="L39" s="1">
        <f>('3000m No Pressure Loss Profile'!L22-'3000m No Pressure Loss Profile'!L18)/SUM('3000m No Pressure Loss Profile'!$D22:$EB22)</f>
        <v>6.8848975610696092E-4</v>
      </c>
      <c r="M39" s="1">
        <f>('3000m No Pressure Loss Profile'!M22-'3000m No Pressure Loss Profile'!M18)/SUM('3000m No Pressure Loss Profile'!$D22:$EB22)</f>
        <v>8.20014422745529E-4</v>
      </c>
      <c r="N39" s="1">
        <f>('3000m No Pressure Loss Profile'!N22-'3000m No Pressure Loss Profile'!N18)/SUM('3000m No Pressure Loss Profile'!$D22:$EB22)</f>
        <v>9.5893562729610846E-4</v>
      </c>
      <c r="O39" s="1">
        <f>('3000m No Pressure Loss Profile'!O22-'3000m No Pressure Loss Profile'!O18)/SUM('3000m No Pressure Loss Profile'!$D22:$EB22)</f>
        <v>1.1043160466274796E-3</v>
      </c>
      <c r="P39" s="1">
        <f>('3000m No Pressure Loss Profile'!P22-'3000m No Pressure Loss Profile'!P18)/SUM('3000m No Pressure Loss Profile'!$D22:$EB22)</f>
        <v>1.2552280913815919E-3</v>
      </c>
      <c r="Q39" s="1">
        <f>('3000m No Pressure Loss Profile'!Q22-'3000m No Pressure Loss Profile'!Q18)/SUM('3000m No Pressure Loss Profile'!$D22:$EB22)</f>
        <v>1.4107621336699122E-3</v>
      </c>
      <c r="R39" s="1">
        <f>('3000m No Pressure Loss Profile'!R22-'3000m No Pressure Loss Profile'!R18)/SUM('3000m No Pressure Loss Profile'!$D22:$EB22)</f>
        <v>1.5700332037640345E-3</v>
      </c>
      <c r="S39" s="1">
        <f>('3000m No Pressure Loss Profile'!S22-'3000m No Pressure Loss Profile'!S18)/SUM('3000m No Pressure Loss Profile'!$D22:$EB22)</f>
        <v>1.7321863399753249E-3</v>
      </c>
      <c r="T39" s="1">
        <f>('3000m No Pressure Loss Profile'!T22-'3000m No Pressure Loss Profile'!T18)/SUM('3000m No Pressure Loss Profile'!$D22:$EB22)</f>
        <v>1.8964007623085625E-3</v>
      </c>
      <c r="U39" s="1">
        <f>('3000m No Pressure Loss Profile'!U22-'3000m No Pressure Loss Profile'!U18)/SUM('3000m No Pressure Loss Profile'!$D22:$EB22)</f>
        <v>2.0618930380134791E-3</v>
      </c>
      <c r="V39" s="1">
        <f>('3000m No Pressure Loss Profile'!V22-'3000m No Pressure Loss Profile'!V18)/SUM('3000m No Pressure Loss Profile'!$D22:$EB22)</f>
        <v>2.2279194117742871E-3</v>
      </c>
      <c r="W39" s="1">
        <f>('3000m No Pressure Loss Profile'!W22-'3000m No Pressure Loss Profile'!W18)/SUM('3000m No Pressure Loss Profile'!$D22:$EB22)</f>
        <v>2.3937774773330335E-3</v>
      </c>
      <c r="X39" s="1">
        <f>('3000m No Pressure Loss Profile'!X22-'3000m No Pressure Loss Profile'!X18)/SUM('3000m No Pressure Loss Profile'!$D22:$EB22)</f>
        <v>2.5588073650802973E-3</v>
      </c>
      <c r="Y39" s="1">
        <f>('3000m No Pressure Loss Profile'!Y22-'3000m No Pressure Loss Profile'!Y18)/SUM('3000m No Pressure Loss Profile'!$D22:$EB22)</f>
        <v>2.7223926041877061E-3</v>
      </c>
      <c r="Z39" s="1">
        <f>('3000m No Pressure Loss Profile'!Z22-'3000m No Pressure Loss Profile'!Z18)/SUM('3000m No Pressure Loss Profile'!$D22:$EB22)</f>
        <v>2.8839607860481867E-3</v>
      </c>
      <c r="AA39" s="1">
        <f>('3000m No Pressure Loss Profile'!AA22-'3000m No Pressure Loss Profile'!AA18)/SUM('3000m No Pressure Loss Profile'!$D22:$EB22)</f>
        <v>3.0429841038607948E-3</v>
      </c>
      <c r="AB39" s="1">
        <f>('3000m No Pressure Loss Profile'!AB22-'3000m No Pressure Loss Profile'!AB18)/SUM('3000m No Pressure Loss Profile'!$D22:$EB22)</f>
        <v>3.198979779842947E-3</v>
      </c>
      <c r="AC39" s="1">
        <f>('3000m No Pressure Loss Profile'!AC22-'3000m No Pressure Loss Profile'!AC18)/SUM('3000m No Pressure Loss Profile'!$D22:$EB22)</f>
        <v>3.351510319049341E-3</v>
      </c>
      <c r="AD39" s="1">
        <f>('3000m No Pressure Loss Profile'!AD22-'3000m No Pressure Loss Profile'!AD18)/SUM('3000m No Pressure Loss Profile'!$D22:$EB22)</f>
        <v>3.5001834661656209E-3</v>
      </c>
      <c r="AE39" s="1">
        <f>('3000m No Pressure Loss Profile'!AE22-'3000m No Pressure Loss Profile'!AE18)/SUM('3000m No Pressure Loss Profile'!$D22:$EB22)</f>
        <v>3.6446516985876656E-3</v>
      </c>
      <c r="AF39" s="1">
        <f>('3000m No Pressure Loss Profile'!AF22-'3000m No Pressure Loss Profile'!AF18)/SUM('3000m No Pressure Loss Profile'!$D22:$EB22)</f>
        <v>3.7846110818074274E-3</v>
      </c>
      <c r="AG39" s="1">
        <f>('3000m No Pressure Loss Profile'!AG22-'3000m No Pressure Loss Profile'!AG18)/SUM('3000m No Pressure Loss Profile'!$D22:$EB22)</f>
        <v>3.9197993474590041E-3</v>
      </c>
      <c r="AH39" s="1">
        <f>('3000m No Pressure Loss Profile'!AH22-'3000m No Pressure Loss Profile'!AH18)/SUM('3000m No Pressure Loss Profile'!$D22:$EB22)</f>
        <v>4.049993131149808E-3</v>
      </c>
      <c r="AI39" s="1">
        <f>('3000m No Pressure Loss Profile'!AI22-'3000m No Pressure Loss Profile'!AI18)/SUM('3000m No Pressure Loss Profile'!$D22:$EB22)</f>
        <v>4.1750044148709557E-3</v>
      </c>
      <c r="AJ39" s="1">
        <f>('3000m No Pressure Loss Profile'!AJ22-'3000m No Pressure Loss Profile'!AJ18)/SUM('3000m No Pressure Loss Profile'!$D22:$EB22)</f>
        <v>4.2946763383251872E-3</v>
      </c>
      <c r="AK39" s="1">
        <f>('3000m No Pressure Loss Profile'!AK22-'3000m No Pressure Loss Profile'!AK18)/SUM('3000m No Pressure Loss Profile'!$D22:$EB22)</f>
        <v>4.4088786510325766E-3</v>
      </c>
      <c r="AL39" s="1">
        <f>('3000m No Pressure Loss Profile'!AL22-'3000m No Pressure Loss Profile'!AL18)/SUM('3000m No Pressure Loss Profile'!$D22:$EB22)</f>
        <v>4.5175031482535856E-3</v>
      </c>
      <c r="AM39" s="1">
        <f>('3000m No Pressure Loss Profile'!AM22-'3000m No Pressure Loss Profile'!AM18)/SUM('3000m No Pressure Loss Profile'!$D22:$EB22)</f>
        <v>4.6204594494517115E-3</v>
      </c>
      <c r="AN39" s="1">
        <f>('3000m No Pressure Loss Profile'!AN22-'3000m No Pressure Loss Profile'!AN18)/SUM('3000m No Pressure Loss Profile'!$D22:$EB22)</f>
        <v>4.7176714343028546E-3</v>
      </c>
      <c r="AO39" s="1">
        <f>('3000m No Pressure Loss Profile'!AO22-'3000m No Pressure Loss Profile'!AO18)/SUM('3000m No Pressure Loss Profile'!$D22:$EB22)</f>
        <v>4.8090745518701563E-3</v>
      </c>
      <c r="AP39" s="1">
        <f>('3000m No Pressure Loss Profile'!AP22-'3000m No Pressure Loss Profile'!AP18)/SUM('3000m No Pressure Loss Profile'!$D22:$EB22)</f>
        <v>4.8946140841422464E-3</v>
      </c>
      <c r="AQ39" s="1">
        <f>('3000m No Pressure Loss Profile'!AQ22-'3000m No Pressure Loss Profile'!AQ18)/SUM('3000m No Pressure Loss Profile'!$D22:$EB22)</f>
        <v>4.97424430017567E-3</v>
      </c>
      <c r="AR39" s="1">
        <f>('3000m No Pressure Loss Profile'!AR22-'3000m No Pressure Loss Profile'!AR18)/SUM('3000m No Pressure Loss Profile'!$D22:$EB22)</f>
        <v>5.0489310761550124E-3</v>
      </c>
      <c r="AS39" s="1">
        <f>('3000m No Pressure Loss Profile'!AS22-'3000m No Pressure Loss Profile'!AS18)/SUM('3000m No Pressure Loss Profile'!$D22:$EB22)</f>
        <v>5.1248350257007275E-3</v>
      </c>
      <c r="AT39" s="1">
        <f>('3000m No Pressure Loss Profile'!AT22-'3000m No Pressure Loss Profile'!AT18)/SUM('3000m No Pressure Loss Profile'!$D22:$EB22)</f>
        <v>5.1968668169272711E-3</v>
      </c>
      <c r="AU39" s="1">
        <f>('3000m No Pressure Loss Profile'!AU22-'3000m No Pressure Loss Profile'!AU18)/SUM('3000m No Pressure Loss Profile'!$D22:$EB22)</f>
        <v>5.263787391495172E-3</v>
      </c>
      <c r="AV39" s="1">
        <f>('3000m No Pressure Loss Profile'!AV22-'3000m No Pressure Loss Profile'!AV18)/SUM('3000m No Pressure Loss Profile'!$D22:$EB22)</f>
        <v>5.3256393074147092E-3</v>
      </c>
      <c r="AW39" s="1">
        <f>('3000m No Pressure Loss Profile'!AW22-'3000m No Pressure Loss Profile'!AW18)/SUM('3000m No Pressure Loss Profile'!$D22:$EB22)</f>
        <v>5.3824737731285651E-3</v>
      </c>
      <c r="AX39" s="1">
        <f>('3000m No Pressure Loss Profile'!AX22-'3000m No Pressure Loss Profile'!AX18)/SUM('3000m No Pressure Loss Profile'!$D22:$EB22)</f>
        <v>5.4343494998615243E-3</v>
      </c>
      <c r="AY39" s="1">
        <f>('3000m No Pressure Loss Profile'!AY22-'3000m No Pressure Loss Profile'!AY18)/SUM('3000m No Pressure Loss Profile'!$D22:$EB22)</f>
        <v>5.4813309736692819E-3</v>
      </c>
      <c r="AZ39" s="1">
        <f>('3000m No Pressure Loss Profile'!AZ22-'3000m No Pressure Loss Profile'!AZ18)/SUM('3000m No Pressure Loss Profile'!$D22:$EB22)</f>
        <v>5.5234862802529565E-3</v>
      </c>
      <c r="BA39" s="1">
        <f>('3000m No Pressure Loss Profile'!BA22-'3000m No Pressure Loss Profile'!BA18)/SUM('3000m No Pressure Loss Profile'!$D22:$EB22)</f>
        <v>5.5608846753693719E-3</v>
      </c>
      <c r="BB39" s="1">
        <f>('3000m No Pressure Loss Profile'!BB22-'3000m No Pressure Loss Profile'!BB18)/SUM('3000m No Pressure Loss Profile'!$D22:$EB22)</f>
        <v>5.5935941325021927E-3</v>
      </c>
      <c r="BC39" s="1">
        <f>('3000m No Pressure Loss Profile'!BC22-'3000m No Pressure Loss Profile'!BC18)/SUM('3000m No Pressure Loss Profile'!$D22:$EB22)</f>
        <v>5.621679104046093E-3</v>
      </c>
      <c r="BD39" s="1">
        <f>('3000m No Pressure Loss Profile'!BD22-'3000m No Pressure Loss Profile'!BD18)/SUM('3000m No Pressure Loss Profile'!$D22:$EB22)</f>
        <v>5.6451987013462178E-3</v>
      </c>
      <c r="BE39" s="1">
        <f>('3000m No Pressure Loss Profile'!BE22-'3000m No Pressure Loss Profile'!BE18)/SUM('3000m No Pressure Loss Profile'!$D22:$EB22)</f>
        <v>5.664205441387433E-3</v>
      </c>
      <c r="BF39" s="1">
        <f>('3000m No Pressure Loss Profile'!BF22-'3000m No Pressure Loss Profile'!BF18)/SUM('3000m No Pressure Loss Profile'!$D22:$EB22)</f>
        <v>5.6787446327898547E-3</v>
      </c>
      <c r="BG39" s="1">
        <f>('3000m No Pressure Loss Profile'!BG22-'3000m No Pressure Loss Profile'!BG18)/SUM('3000m No Pressure Loss Profile'!$D22:$EB22)</f>
        <v>5.6888543960265433E-3</v>
      </c>
      <c r="BH39" s="1">
        <f>('3000m No Pressure Loss Profile'!BH22-'3000m No Pressure Loss Profile'!BH18)/SUM('3000m No Pressure Loss Profile'!$D22:$EB22)</f>
        <v>5.694566243954759E-3</v>
      </c>
      <c r="BI39" s="1">
        <f>('3000m No Pressure Loss Profile'!BI22-'3000m No Pressure Loss Profile'!BI18)/SUM('3000m No Pressure Loss Profile'!$D22:$EB22)</f>
        <v>5.6959060993568523E-3</v>
      </c>
      <c r="BJ39" s="1">
        <f>('3000m No Pressure Loss Profile'!BJ22-'3000m No Pressure Loss Profile'!BJ18)/SUM('3000m No Pressure Loss Profile'!$D22:$EB22)</f>
        <v>5.6928956018117982E-3</v>
      </c>
      <c r="BK39" s="1">
        <f>('3000m No Pressure Loss Profile'!BK22-'3000m No Pressure Loss Profile'!BK18)/SUM('3000m No Pressure Loss Profile'!$D22:$EB22)</f>
        <v>6.4275239479970533E-3</v>
      </c>
      <c r="BL39" s="1">
        <f>('3000m No Pressure Loss Profile'!BL22-'3000m No Pressure Loss Profile'!BL18)/SUM('3000m No Pressure Loss Profile'!$D22:$EB22)</f>
        <v>6.0429103073153054E-3</v>
      </c>
      <c r="BM39" s="1">
        <f>('3000m No Pressure Loss Profile'!BM22-'3000m No Pressure Loss Profile'!BM18)/SUM('3000m No Pressure Loss Profile'!$D22:$EB22)</f>
        <v>5.6803354978028787E-3</v>
      </c>
      <c r="BN39" s="1">
        <f>('3000m No Pressure Loss Profile'!BN22-'3000m No Pressure Loss Profile'!BN18)/SUM('3000m No Pressure Loss Profile'!$D22:$EB22)</f>
        <v>5.3387445141829795E-3</v>
      </c>
      <c r="BO39" s="1">
        <f>('3000m No Pressure Loss Profile'!BO22-'3000m No Pressure Loss Profile'!BO18)/SUM('3000m No Pressure Loss Profile'!$D22:$EB22)</f>
        <v>5.0171307120282227E-3</v>
      </c>
      <c r="BP39" s="1">
        <f>('3000m No Pressure Loss Profile'!BP22-'3000m No Pressure Loss Profile'!BP18)/SUM('3000m No Pressure Loss Profile'!$D22:$EB22)</f>
        <v>4.7145002124640125E-3</v>
      </c>
      <c r="BQ39" s="1">
        <f>('3000m No Pressure Loss Profile'!BQ22-'3000m No Pressure Loss Profile'!BQ18)/SUM('3000m No Pressure Loss Profile'!$D22:$EB22)</f>
        <v>4.4298768612675244E-3</v>
      </c>
      <c r="BR39" s="1">
        <f>('3000m No Pressure Loss Profile'!BR22-'3000m No Pressure Loss Profile'!BR18)/SUM('3000m No Pressure Loss Profile'!$D22:$EB22)</f>
        <v>4.1623072498248176E-3</v>
      </c>
      <c r="BS39" s="1">
        <f>('3000m No Pressure Loss Profile'!BS22-'3000m No Pressure Loss Profile'!BS18)/SUM('3000m No Pressure Loss Profile'!$D22:$EB22)</f>
        <v>3.9108649690588991E-3</v>
      </c>
      <c r="BT39" s="1">
        <f>('3000m No Pressure Loss Profile'!BT22-'3000m No Pressure Loss Profile'!BT18)/SUM('3000m No Pressure Loss Profile'!$D22:$EB22)</f>
        <v>3.674654010711638E-3</v>
      </c>
      <c r="BU39" s="1">
        <f>('3000m No Pressure Loss Profile'!BU22-'3000m No Pressure Loss Profile'!BU18)/SUM('3000m No Pressure Loss Profile'!$D22:$EB22)</f>
        <v>3.4528113407054344E-3</v>
      </c>
      <c r="BV39" s="1">
        <f>('3000m No Pressure Loss Profile'!BV22-'3000m No Pressure Loss Profile'!BV18)/SUM('3000m No Pressure Loss Profile'!$D22:$EB22)</f>
        <v>3.2451775581105592E-3</v>
      </c>
      <c r="BW39" s="1">
        <f>('3000m No Pressure Loss Profile'!BW22-'3000m No Pressure Loss Profile'!BW18)/SUM('3000m No Pressure Loss Profile'!$D22:$EB22)</f>
        <v>3.0528490296160135E-3</v>
      </c>
      <c r="BX39" s="1">
        <f>('3000m No Pressure Loss Profile'!BX22-'3000m No Pressure Loss Profile'!BX18)/SUM('3000m No Pressure Loss Profile'!$D22:$EB22)</f>
        <v>2.8718623495607378E-3</v>
      </c>
      <c r="BY39" s="1">
        <f>('3000m No Pressure Loss Profile'!BY22-'3000m No Pressure Loss Profile'!BY18)/SUM('3000m No Pressure Loss Profile'!$D22:$EB22)</f>
        <v>2.7012546528214845E-3</v>
      </c>
      <c r="BZ39" s="1">
        <f>('3000m No Pressure Loss Profile'!BZ22-'3000m No Pressure Loss Profile'!BZ18)/SUM('3000m No Pressure Loss Profile'!$D22:$EB22)</f>
        <v>2.5404912678238301E-3</v>
      </c>
      <c r="CA39" s="1">
        <f>('3000m No Pressure Loss Profile'!CA22-'3000m No Pressure Loss Profile'!CA18)/SUM('3000m No Pressure Loss Profile'!$D22:$EB22)</f>
        <v>2.3890572628880811E-3</v>
      </c>
      <c r="CB39" s="1">
        <f>('3000m No Pressure Loss Profile'!CB22-'3000m No Pressure Loss Profile'!CB18)/SUM('3000m No Pressure Loss Profile'!$D22:$EB22)</f>
        <v>2.2464579318096875E-3</v>
      </c>
      <c r="CC39" s="1">
        <f>('3000m No Pressure Loss Profile'!CC22-'3000m No Pressure Loss Profile'!CC18)/SUM('3000m No Pressure Loss Profile'!$D22:$EB22)</f>
        <v>2.1122190282981375E-3</v>
      </c>
      <c r="CD39" s="1">
        <f>('3000m No Pressure Loss Profile'!CD22-'3000m No Pressure Loss Profile'!CD18)/SUM('3000m No Pressure Loss Profile'!$D22:$EB22)</f>
        <v>1.9858867904168748E-3</v>
      </c>
      <c r="CE39" s="1">
        <f>('3000m No Pressure Loss Profile'!CE22-'3000m No Pressure Loss Profile'!CE18)/SUM('3000m No Pressure Loss Profile'!$D22:$EB22)</f>
        <v>1.8670277930915742E-3</v>
      </c>
      <c r="CF39" s="1">
        <f>('3000m No Pressure Loss Profile'!CF22-'3000m No Pressure Loss Profile'!CF18)/SUM('3000m No Pressure Loss Profile'!$D22:$EB22)</f>
        <v>1.755228661171635E-3</v>
      </c>
      <c r="CG39" s="1">
        <f>('3000m No Pressure Loss Profile'!CG22-'3000m No Pressure Loss Profile'!CG18)/SUM('3000m No Pressure Loss Profile'!$D22:$EB22)</f>
        <v>1.6500956720462373E-3</v>
      </c>
      <c r="CH39" s="1">
        <f>('3000m No Pressure Loss Profile'!CH22-'3000m No Pressure Loss Profile'!CH18)/SUM('3000m No Pressure Loss Profile'!$D22:$EB22)</f>
        <v>1.5512542722795203E-3</v>
      </c>
      <c r="CI39" s="1">
        <f>('3000m No Pressure Loss Profile'!CI22-'3000m No Pressure Loss Profile'!CI18)/SUM('3000m No Pressure Loss Profile'!$D22:$EB22)</f>
        <v>1.4583485286452746E-3</v>
      </c>
      <c r="CJ39" s="1">
        <f>('3000m No Pressure Loss Profile'!CJ22-'3000m No Pressure Loss Profile'!CJ18)/SUM('3000m No Pressure Loss Profile'!$D22:$EB22)</f>
        <v>1.3710405309353844E-3</v>
      </c>
      <c r="CK39" s="1">
        <f>('3000m No Pressure Loss Profile'!CK22-'3000m No Pressure Loss Profile'!CK18)/SUM('3000m No Pressure Loss Profile'!$D22:$EB22)</f>
        <v>1.2890097607073292E-3</v>
      </c>
      <c r="CL39" s="1">
        <f>('3000m No Pressure Loss Profile'!CL22-'3000m No Pressure Loss Profile'!CL18)/SUM('3000m No Pressure Loss Profile'!$D22:$EB22)</f>
        <v>1.2119524375650752E-3</v>
      </c>
      <c r="CM39" s="1">
        <f>('3000m No Pressure Loss Profile'!CM22-'3000m No Pressure Loss Profile'!CM18)/SUM('3000m No Pressure Loss Profile'!$D22:$EB22)</f>
        <v>1.1395808525612098E-3</v>
      </c>
      <c r="CN39" s="1">
        <f>('3000m No Pressure Loss Profile'!CN22-'3000m No Pressure Loss Profile'!CN18)/SUM('3000m No Pressure Loss Profile'!$D22:$EB22)</f>
        <v>1.0716226964616292E-3</v>
      </c>
      <c r="CO39" s="1">
        <f>('3000m No Pressure Loss Profile'!CO22-'3000m No Pressure Loss Profile'!CO18)/SUM('3000m No Pressure Loss Profile'!$D22:$EB22)</f>
        <v>1.0078203891291544E-3</v>
      </c>
      <c r="CP39" s="1">
        <f>('3000m No Pressure Loss Profile'!CP22-'3000m No Pressure Loss Profile'!CP18)/SUM('3000m No Pressure Loss Profile'!$D22:$EB22)</f>
        <v>9.4793041511559211E-4</v>
      </c>
      <c r="CQ39" s="1">
        <f>('3000m No Pressure Loss Profile'!CQ22-'3000m No Pressure Loss Profile'!CQ18)/SUM('3000m No Pressure Loss Profile'!$D22:$EB22)</f>
        <v>8.9172266945488677E-4</v>
      </c>
      <c r="CR39" s="1">
        <f>('3000m No Pressure Loss Profile'!CR22-'3000m No Pressure Loss Profile'!CR18)/SUM('3000m No Pressure Loss Profile'!$D22:$EB22)</f>
        <v>8.3897981680214968E-4</v>
      </c>
      <c r="CS39" s="1">
        <f>('3000m No Pressure Loss Profile'!CS22-'3000m No Pressure Loss Profile'!CS18)/SUM('3000m No Pressure Loss Profile'!$D22:$EB22)</f>
        <v>7.8949666658818612E-4</v>
      </c>
      <c r="CT39" s="1">
        <f>('3000m No Pressure Loss Profile'!CT22-'3000m No Pressure Loss Profile'!CT18)/SUM('3000m No Pressure Loss Profile'!$D22:$EB22)</f>
        <v>7.4307956569307171E-4</v>
      </c>
      <c r="CU39" s="1">
        <f>('3000m No Pressure Loss Profile'!CU22-'3000m No Pressure Loss Profile'!CU18)/SUM('3000m No Pressure Loss Profile'!$D22:$EB22)</f>
        <v>6.9954581052089973E-4</v>
      </c>
      <c r="CV39" s="1">
        <f>('3000m No Pressure Loss Profile'!CV22-'3000m No Pressure Loss Profile'!CV18)/SUM('3000m No Pressure Loss Profile'!$D22:$EB22)</f>
        <v>6.5872307894642866E-4</v>
      </c>
      <c r="CW39" s="1">
        <f>('3000m No Pressure Loss Profile'!CW22-'3000m No Pressure Loss Profile'!CW18)/SUM('3000m No Pressure Loss Profile'!$D22:$EB22)</f>
        <v>6.2044888311000332E-4</v>
      </c>
      <c r="CX39" s="1">
        <f>('3000m No Pressure Loss Profile'!CX22-'3000m No Pressure Loss Profile'!CX18)/SUM('3000m No Pressure Loss Profile'!$D22:$EB22)</f>
        <v>5.8457004318821588E-4</v>
      </c>
      <c r="CY39" s="1">
        <f>('3000m No Pressure Loss Profile'!CY22-'3000m No Pressure Loss Profile'!CY18)/SUM('3000m No Pressure Loss Profile'!$D22:$EB22)</f>
        <v>5.5094218225834005E-4</v>
      </c>
      <c r="CZ39" s="1">
        <f>('3000m No Pressure Loss Profile'!CZ22-'3000m No Pressure Loss Profile'!CZ18)/SUM('3000m No Pressure Loss Profile'!$D22:$EB22)</f>
        <v>5.1942924218806557E-4</v>
      </c>
      <c r="DA39" s="1">
        <f>('3000m No Pressure Loss Profile'!DA22-'3000m No Pressure Loss Profile'!DA18)/SUM('3000m No Pressure Loss Profile'!$D22:$EB22)</f>
        <v>4.8990302016549284E-4</v>
      </c>
      <c r="DB39" s="1">
        <f>('3000m No Pressure Loss Profile'!DB22-'3000m No Pressure Loss Profile'!DB18)/SUM('3000m No Pressure Loss Profile'!$D22:$EB22)</f>
        <v>4.6224272551746406E-4</v>
      </c>
      <c r="DC39" s="1">
        <f>('3000m No Pressure Loss Profile'!DC22-'3000m No Pressure Loss Profile'!DC18)/SUM('3000m No Pressure Loss Profile'!$D22:$EB22)</f>
        <v>4.363345562877893E-4</v>
      </c>
      <c r="DD39" s="1">
        <f>('3000m No Pressure Loss Profile'!DD22-'3000m No Pressure Loss Profile'!DD18)/SUM('3000m No Pressure Loss Profile'!$D22:$EB22)</f>
        <v>4.1207129487487492E-4</v>
      </c>
      <c r="DE39" s="1">
        <f>('3000m No Pressure Loss Profile'!DE22-'3000m No Pressure Loss Profile'!DE18)/SUM('3000m No Pressure Loss Profile'!$D22:$EB22)</f>
        <v>3.8935192225162004E-4</v>
      </c>
      <c r="DF39" s="1">
        <f>('3000m No Pressure Loss Profile'!DF22-'3000m No Pressure Loss Profile'!DF18)/SUM('3000m No Pressure Loss Profile'!$D22:$EB22)</f>
        <v>3.6808124984642602E-4</v>
      </c>
      <c r="DG39" s="1">
        <f>('3000m No Pressure Loss Profile'!DG22-'3000m No Pressure Loss Profile'!DG18)/SUM('3000m No Pressure Loss Profile'!$D22:$EB22)</f>
        <v>3.4816956845942467E-4</v>
      </c>
      <c r="DH39" s="1">
        <f>('3000m No Pressure Loss Profile'!DH22-'3000m No Pressure Loss Profile'!DH18)/SUM('3000m No Pressure Loss Profile'!$D22:$EB22)</f>
        <v>3.2953231354701252E-4</v>
      </c>
      <c r="DI39" s="1">
        <f>('3000m No Pressure Loss Profile'!DI22-'3000m No Pressure Loss Profile'!DI18)/SUM('3000m No Pressure Loss Profile'!$D22:$EB22)</f>
        <v>3.1208974594621684E-4</v>
      </c>
      <c r="DJ39" s="1">
        <f>('3000m No Pressure Loss Profile'!DJ22-'3000m No Pressure Loss Profile'!DJ18)/SUM('3000m No Pressure Loss Profile'!$D22:$EB22)</f>
        <v>2.9547495954726022E-4</v>
      </c>
      <c r="DK39" s="1">
        <f>('3000m No Pressure Loss Profile'!DK22-'3000m No Pressure Loss Profile'!DK18)/SUM('3000m No Pressure Loss Profile'!$D22:$EB22)</f>
        <v>2.7894346019292709E-4</v>
      </c>
      <c r="DL39" s="1">
        <f>('3000m No Pressure Loss Profile'!DL22-'3000m No Pressure Loss Profile'!DL18)/SUM('3000m No Pressure Loss Profile'!$D22:$EB22)</f>
        <v>2.6328631409192749E-4</v>
      </c>
      <c r="DM39" s="1">
        <f>('3000m No Pressure Loss Profile'!DM22-'3000m No Pressure Loss Profile'!DM18)/SUM('3000m No Pressure Loss Profile'!$D22:$EB22)</f>
        <v>2.4852135203179892E-4</v>
      </c>
      <c r="DN39" s="1">
        <f>('3000m No Pressure Loss Profile'!DN22-'3000m No Pressure Loss Profile'!DN18)/SUM('3000m No Pressure Loss Profile'!$D22:$EB22)</f>
        <v>2.3459770496218188E-4</v>
      </c>
      <c r="DO39" s="1">
        <f>('3000m No Pressure Loss Profile'!DO22-'3000m No Pressure Loss Profile'!DO18)/SUM('3000m No Pressure Loss Profile'!$D22:$EB22)</f>
        <v>2.2146734346579878E-4</v>
      </c>
      <c r="DP39" s="1">
        <f>('3000m No Pressure Loss Profile'!DP22-'3000m No Pressure Loss Profile'!DP18)/SUM('3000m No Pressure Loss Profile'!$D22:$EB22)</f>
        <v>2.0908492276356693E-4</v>
      </c>
      <c r="DQ39" s="1">
        <f>('3000m No Pressure Loss Profile'!DQ22-'3000m No Pressure Loss Profile'!DQ18)/SUM('3000m No Pressure Loss Profile'!$D22:$EB22)</f>
        <v>1.9740763583667663E-4</v>
      </c>
      <c r="DR39" s="1">
        <f>('3000m No Pressure Loss Profile'!DR22-'3000m No Pressure Loss Profile'!DR18)/SUM('3000m No Pressure Loss Profile'!$D22:$EB22)</f>
        <v>1.8639507465060713E-4</v>
      </c>
      <c r="DS39" s="1">
        <f>('3000m No Pressure Loss Profile'!DS22-'3000m No Pressure Loss Profile'!DS18)/SUM('3000m No Pressure Loss Profile'!$D22:$EB22)</f>
        <v>1.7600909864282815E-4</v>
      </c>
      <c r="DT39" s="1">
        <f>('3000m No Pressure Loss Profile'!DT22-'3000m No Pressure Loss Profile'!DT18)/SUM('3000m No Pressure Loss Profile'!$D22:$EB22)</f>
        <v>1.6621371051946297E-4</v>
      </c>
      <c r="DU39" s="1">
        <f>('3000m No Pressure Loss Profile'!DU22-'3000m No Pressure Loss Profile'!DU18)/SUM('3000m No Pressure Loss Profile'!$D22:$EB22)</f>
        <v>1.5697493848279033E-4</v>
      </c>
      <c r="DV39" s="1">
        <f>('3000m No Pressure Loss Profile'!DV22-'3000m No Pressure Loss Profile'!DV18)/SUM('3000m No Pressure Loss Profile'!$D22:$EB22)</f>
        <v>1.4826072513088526E-4</v>
      </c>
      <c r="DW39" s="1">
        <f>('3000m No Pressure Loss Profile'!DW22-'3000m No Pressure Loss Profile'!DW18)/SUM('3000m No Pressure Loss Profile'!$D22:$EB22)</f>
        <v>1.4004082216701247E-4</v>
      </c>
      <c r="DX39" s="1">
        <f>('3000m No Pressure Loss Profile'!DX22-'3000m No Pressure Loss Profile'!DX18)/SUM('3000m No Pressure Loss Profile'!$D22:$EB22)</f>
        <v>1.3228669090052704E-4</v>
      </c>
      <c r="DY39" s="1">
        <f>('3000m No Pressure Loss Profile'!DY22-'3000m No Pressure Loss Profile'!DY18)/SUM('3000m No Pressure Loss Profile'!$D22:$EB22)</f>
        <v>1.2497140820428673E-4</v>
      </c>
      <c r="DZ39" s="1">
        <f>('3000m No Pressure Loss Profile'!DZ22-'3000m No Pressure Loss Profile'!DZ18)/SUM('3000m No Pressure Loss Profile'!$D22:$EB22)</f>
        <v>1.1806957744953174E-4</v>
      </c>
      <c r="EA39" s="1">
        <f>('3000m No Pressure Loss Profile'!EA22-'3000m No Pressure Loss Profile'!EA18)/SUM('3000m No Pressure Loss Profile'!$D22:$EB22)</f>
        <v>1.1155724442049416E-4</v>
      </c>
      <c r="EB39" s="1">
        <f>('3000m No Pressure Loss Profile'!EB22-'3000m No Pressure Loss Profile'!EB18)/SUM('3000m No Pressure Loss Profile'!$D22:$EB22)</f>
        <v>1.0541181775071652E-4</v>
      </c>
    </row>
    <row r="40" spans="2:133" s="1" customFormat="1" x14ac:dyDescent="0.25">
      <c r="B40" s="5">
        <v>75</v>
      </c>
      <c r="C40" s="3">
        <f t="shared" si="3"/>
        <v>0.66985090194264052</v>
      </c>
      <c r="D40" s="1">
        <f>('3000m No Pressure Loss Profile'!D23-'3000m No Pressure Loss Profile'!D19)/SUM('3000m No Pressure Loss Profile'!$D23:$EB23)</f>
        <v>2.0510913053643236E-5</v>
      </c>
      <c r="E40" s="1">
        <f>('3000m No Pressure Loss Profile'!E23-'3000m No Pressure Loss Profile'!E19)/SUM('3000m No Pressure Loss Profile'!$D23:$EB23)</f>
        <v>6.643959661919367E-5</v>
      </c>
      <c r="F40" s="1">
        <f>('3000m No Pressure Loss Profile'!F23-'3000m No Pressure Loss Profile'!F19)/SUM('3000m No Pressure Loss Profile'!$D23:$EB23)</f>
        <v>1.3584701977976604E-4</v>
      </c>
      <c r="G40" s="1">
        <f>('3000m No Pressure Loss Profile'!G23-'3000m No Pressure Loss Profile'!G19)/SUM('3000m No Pressure Loss Profile'!$D23:$EB23)</f>
        <v>2.2625406979164719E-4</v>
      </c>
      <c r="H40" s="1">
        <f>('3000m No Pressure Loss Profile'!H23-'3000m No Pressure Loss Profile'!H19)/SUM('3000m No Pressure Loss Profile'!$D23:$EB23)</f>
        <v>3.3527708372083201E-4</v>
      </c>
      <c r="I40" s="1">
        <f>('3000m No Pressure Loss Profile'!I23-'3000m No Pressure Loss Profile'!I19)/SUM('3000m No Pressure Loss Profile'!$D23:$EB23)</f>
        <v>4.6069672037533346E-4</v>
      </c>
      <c r="J40" s="1">
        <f>('3000m No Pressure Loss Profile'!J23-'3000m No Pressure Loss Profile'!J19)/SUM('3000m No Pressure Loss Profile'!$D23:$EB23)</f>
        <v>6.0049929330065687E-4</v>
      </c>
      <c r="K40" s="1">
        <f>('3000m No Pressure Loss Profile'!K23-'3000m No Pressure Loss Profile'!K19)/SUM('3000m No Pressure Loss Profile'!$D23:$EB23)</f>
        <v>7.5207807063134712E-4</v>
      </c>
      <c r="L40" s="1">
        <f>('3000m No Pressure Loss Profile'!L23-'3000m No Pressure Loss Profile'!L19)/SUM('3000m No Pressure Loss Profile'!$D23:$EB23)</f>
        <v>9.0951044384322193E-4</v>
      </c>
      <c r="M40" s="1">
        <f>('3000m No Pressure Loss Profile'!M23-'3000m No Pressure Loss Profile'!M19)/SUM('3000m No Pressure Loss Profile'!$D23:$EB23)</f>
        <v>1.0761362157452601E-3</v>
      </c>
      <c r="N40" s="1">
        <f>('3000m No Pressure Loss Profile'!N23-'3000m No Pressure Loss Profile'!N19)/SUM('3000m No Pressure Loss Profile'!$D23:$EB23)</f>
        <v>1.2516689257225822E-3</v>
      </c>
      <c r="O40" s="1">
        <f>('3000m No Pressure Loss Profile'!O23-'3000m No Pressure Loss Profile'!O19)/SUM('3000m No Pressure Loss Profile'!$D23:$EB23)</f>
        <v>1.4348156938412875E-3</v>
      </c>
      <c r="P40" s="1">
        <f>('3000m No Pressure Loss Profile'!P23-'3000m No Pressure Loss Profile'!P19)/SUM('3000m No Pressure Loss Profile'!$D23:$EB23)</f>
        <v>1.6242814587853302E-3</v>
      </c>
      <c r="Q40" s="1">
        <f>('3000m No Pressure Loss Profile'!Q23-'3000m No Pressure Loss Profile'!Q19)/SUM('3000m No Pressure Loss Profile'!$D23:$EB23)</f>
        <v>1.8187846924132107E-3</v>
      </c>
      <c r="R40" s="1">
        <f>('3000m No Pressure Loss Profile'!R23-'3000m No Pressure Loss Profile'!R19)/SUM('3000m No Pressure Loss Profile'!$D23:$EB23)</f>
        <v>2.0170710498508011E-3</v>
      </c>
      <c r="S40" s="1">
        <f>('3000m No Pressure Loss Profile'!S23-'3000m No Pressure Loss Profile'!S19)/SUM('3000m No Pressure Loss Profile'!$D23:$EB23)</f>
        <v>2.2179251787748972E-3</v>
      </c>
      <c r="T40" s="1">
        <f>('3000m No Pressure Loss Profile'!T23-'3000m No Pressure Loss Profile'!T19)/SUM('3000m No Pressure Loss Profile'!$D23:$EB23)</f>
        <v>2.4201810240204566E-3</v>
      </c>
      <c r="U40" s="1">
        <f>('3000m No Pressure Loss Profile'!U23-'3000m No Pressure Loss Profile'!U19)/SUM('3000m No Pressure Loss Profile'!$D23:$EB23)</f>
        <v>2.6227310254554968E-3</v>
      </c>
      <c r="V40" s="1">
        <f>('3000m No Pressure Loss Profile'!V23-'3000m No Pressure Loss Profile'!V19)/SUM('3000m No Pressure Loss Profile'!$D23:$EB23)</f>
        <v>2.8245345653513131E-3</v>
      </c>
      <c r="W40" s="1">
        <f>('3000m No Pressure Loss Profile'!W23-'3000m No Pressure Loss Profile'!W19)/SUM('3000m No Pressure Loss Profile'!$D23:$EB23)</f>
        <v>3.0246258408429556E-3</v>
      </c>
      <c r="X40" s="1">
        <f>('3000m No Pressure Loss Profile'!X23-'3000m No Pressure Loss Profile'!X19)/SUM('3000m No Pressure Loss Profile'!$D23:$EB23)</f>
        <v>3.2221210295938622E-3</v>
      </c>
      <c r="Y40" s="1">
        <f>('3000m No Pressure Loss Profile'!Y23-'3000m No Pressure Loss Profile'!Y19)/SUM('3000m No Pressure Loss Profile'!$D23:$EB23)</f>
        <v>3.4162242576809875E-3</v>
      </c>
      <c r="Z40" s="1">
        <f>('3000m No Pressure Loss Profile'!Z23-'3000m No Pressure Loss Profile'!Z19)/SUM('3000m No Pressure Loss Profile'!$D23:$EB23)</f>
        <v>3.6062315979000698E-3</v>
      </c>
      <c r="AA40" s="1">
        <f>('3000m No Pressure Loss Profile'!AA23-'3000m No Pressure Loss Profile'!AA19)/SUM('3000m No Pressure Loss Profile'!$D23:$EB23)</f>
        <v>3.7915322591478991E-3</v>
      </c>
      <c r="AB40" s="1">
        <f>('3000m No Pressure Loss Profile'!AB23-'3000m No Pressure Loss Profile'!AB19)/SUM('3000m No Pressure Loss Profile'!$D23:$EB23)</f>
        <v>3.9716063501640591E-3</v>
      </c>
      <c r="AC40" s="1">
        <f>('3000m No Pressure Loss Profile'!AC23-'3000m No Pressure Loss Profile'!AC19)/SUM('3000m No Pressure Loss Profile'!$D23:$EB23)</f>
        <v>4.1460190619273885E-3</v>
      </c>
      <c r="AD40" s="1">
        <f>('3000m No Pressure Loss Profile'!AD23-'3000m No Pressure Loss Profile'!AD19)/SUM('3000m No Pressure Loss Profile'!$D23:$EB23)</f>
        <v>4.3144116349769224E-3</v>
      </c>
      <c r="AE40" s="1">
        <f>('3000m No Pressure Loss Profile'!AE23-'3000m No Pressure Loss Profile'!AE19)/SUM('3000m No Pressure Loss Profile'!$D23:$EB23)</f>
        <v>4.4764898240385589E-3</v>
      </c>
      <c r="AF40" s="1">
        <f>('3000m No Pressure Loss Profile'!AF23-'3000m No Pressure Loss Profile'!AF19)/SUM('3000m No Pressure Loss Profile'!$D23:$EB23)</f>
        <v>4.6320105970910318E-3</v>
      </c>
      <c r="AG40" s="1">
        <f>('3000m No Pressure Loss Profile'!AG23-'3000m No Pressure Loss Profile'!AG19)/SUM('3000m No Pressure Loss Profile'!$D23:$EB23)</f>
        <v>4.7807675782282066E-3</v>
      </c>
      <c r="AH40" s="1">
        <f>('3000m No Pressure Loss Profile'!AH23-'3000m No Pressure Loss Profile'!AH19)/SUM('3000m No Pressure Loss Profile'!$D23:$EB23)</f>
        <v>4.9225755670236409E-3</v>
      </c>
      <c r="AI40" s="1">
        <f>('3000m No Pressure Loss Profile'!AI23-'3000m No Pressure Loss Profile'!AI19)/SUM('3000m No Pressure Loss Profile'!$D23:$EB23)</f>
        <v>5.0572547080782347E-3</v>
      </c>
      <c r="AJ40" s="1">
        <f>('3000m No Pressure Loss Profile'!AJ23-'3000m No Pressure Loss Profile'!AJ19)/SUM('3000m No Pressure Loss Profile'!$D23:$EB23)</f>
        <v>5.1846156799767147E-3</v>
      </c>
      <c r="AK40" s="1">
        <f>('3000m No Pressure Loss Profile'!AK23-'3000m No Pressure Loss Profile'!AK19)/SUM('3000m No Pressure Loss Profile'!$D23:$EB23)</f>
        <v>5.3044482867477339E-3</v>
      </c>
      <c r="AL40" s="1">
        <f>('3000m No Pressure Loss Profile'!AL23-'3000m No Pressure Loss Profile'!AL19)/SUM('3000m No Pressure Loss Profile'!$D23:$EB23)</f>
        <v>5.4165162882208167E-3</v>
      </c>
      <c r="AM40" s="1">
        <f>('3000m No Pressure Loss Profile'!AM23-'3000m No Pressure Loss Profile'!AM19)/SUM('3000m No Pressure Loss Profile'!$D23:$EB23)</f>
        <v>5.5205603891811499E-3</v>
      </c>
      <c r="AN40" s="1">
        <f>('3000m No Pressure Loss Profile'!AN23-'3000m No Pressure Loss Profile'!AN19)/SUM('3000m No Pressure Loss Profile'!$D23:$EB23)</f>
        <v>5.6163087910206478E-3</v>
      </c>
      <c r="AO40" s="1">
        <f>('3000m No Pressure Loss Profile'!AO23-'3000m No Pressure Loss Profile'!AO19)/SUM('3000m No Pressure Loss Profile'!$D23:$EB23)</f>
        <v>5.7034913825430612E-3</v>
      </c>
      <c r="AP40" s="1">
        <f>('3000m No Pressure Loss Profile'!AP23-'3000m No Pressure Loss Profile'!AP19)/SUM('3000m No Pressure Loss Profile'!$D23:$EB23)</f>
        <v>5.7846285337095306E-3</v>
      </c>
      <c r="AQ40" s="1">
        <f>('3000m No Pressure Loss Profile'!AQ23-'3000m No Pressure Loss Profile'!AQ19)/SUM('3000m No Pressure Loss Profile'!$D23:$EB23)</f>
        <v>5.8696644031444294E-3</v>
      </c>
      <c r="AR40" s="1">
        <f>('3000m No Pressure Loss Profile'!AR23-'3000m No Pressure Loss Profile'!AR19)/SUM('3000m No Pressure Loss Profile'!$D23:$EB23)</f>
        <v>5.9468994794120243E-3</v>
      </c>
      <c r="AS40" s="1">
        <f>('3000m No Pressure Loss Profile'!AS23-'3000m No Pressure Loss Profile'!AS19)/SUM('3000m No Pressure Loss Profile'!$D23:$EB23)</f>
        <v>6.0150744676072416E-3</v>
      </c>
      <c r="AT40" s="1">
        <f>('3000m No Pressure Loss Profile'!AT23-'3000m No Pressure Loss Profile'!AT19)/SUM('3000m No Pressure Loss Profile'!$D23:$EB23)</f>
        <v>6.0746409305429284E-3</v>
      </c>
      <c r="AU40" s="1">
        <f>('3000m No Pressure Loss Profile'!AU23-'3000m No Pressure Loss Profile'!AU19)/SUM('3000m No Pressure Loss Profile'!$D23:$EB23)</f>
        <v>6.125993744046679E-3</v>
      </c>
      <c r="AV40" s="1">
        <f>('3000m No Pressure Loss Profile'!AV23-'3000m No Pressure Loss Profile'!AV19)/SUM('3000m No Pressure Loss Profile'!$D23:$EB23)</f>
        <v>6.1694518645123951E-3</v>
      </c>
      <c r="AW40" s="1">
        <f>('3000m No Pressure Loss Profile'!AW23-'3000m No Pressure Loss Profile'!AW19)/SUM('3000m No Pressure Loss Profile'!$D23:$EB23)</f>
        <v>6.2052510581353535E-3</v>
      </c>
      <c r="AX40" s="1">
        <f>('3000m No Pressure Loss Profile'!AX23-'3000m No Pressure Loss Profile'!AX19)/SUM('3000m No Pressure Loss Profile'!$D23:$EB23)</f>
        <v>6.2335492971488842E-3</v>
      </c>
      <c r="AY40" s="1">
        <f>('3000m No Pressure Loss Profile'!AY23-'3000m No Pressure Loss Profile'!AY19)/SUM('3000m No Pressure Loss Profile'!$D23:$EB23)</f>
        <v>6.2544421929324363E-3</v>
      </c>
      <c r="AZ40" s="1">
        <f>('3000m No Pressure Loss Profile'!AZ23-'3000m No Pressure Loss Profile'!AZ19)/SUM('3000m No Pressure Loss Profile'!$D23:$EB23)</f>
        <v>6.2679838923495688E-3</v>
      </c>
      <c r="BA40" s="1">
        <f>('3000m No Pressure Loss Profile'!BA23-'3000m No Pressure Loss Profile'!BA19)/SUM('3000m No Pressure Loss Profile'!$D23:$EB23)</f>
        <v>6.2742086007620476E-3</v>
      </c>
      <c r="BB40" s="1">
        <f>('3000m No Pressure Loss Profile'!BB23-'3000m No Pressure Loss Profile'!BB19)/SUM('3000m No Pressure Loss Profile'!$D23:$EB23)</f>
        <v>6.2731489850824254E-3</v>
      </c>
      <c r="BC40" s="1">
        <f>('3000m No Pressure Loss Profile'!BC23-'3000m No Pressure Loss Profile'!BC19)/SUM('3000m No Pressure Loss Profile'!$D23:$EB23)</f>
        <v>6.2648494822866597E-3</v>
      </c>
      <c r="BD40" s="1">
        <f>('3000m No Pressure Loss Profile'!BD23-'3000m No Pressure Loss Profile'!BD19)/SUM('3000m No Pressure Loss Profile'!$D23:$EB23)</f>
        <v>6.2493742959376462E-3</v>
      </c>
      <c r="BE40" s="1">
        <f>('3000m No Pressure Loss Profile'!BE23-'3000m No Pressure Loss Profile'!BE19)/SUM('3000m No Pressure Loss Profile'!$D23:$EB23)</f>
        <v>6.2268111174467655E-3</v>
      </c>
      <c r="BF40" s="1">
        <f>('3000m No Pressure Loss Profile'!BF23-'3000m No Pressure Loss Profile'!BF19)/SUM('3000m No Pressure Loss Profile'!$D23:$EB23)</f>
        <v>6.1972721812026425E-3</v>
      </c>
      <c r="BG40" s="1">
        <f>('3000m No Pressure Loss Profile'!BG23-'3000m No Pressure Loss Profile'!BG19)/SUM('3000m No Pressure Loss Profile'!$D23:$EB23)</f>
        <v>6.1608942372259811E-3</v>
      </c>
      <c r="BH40" s="1">
        <f>('3000m No Pressure Loss Profile'!BH23-'3000m No Pressure Loss Profile'!BH19)/SUM('3000m No Pressure Loss Profile'!$D23:$EB23)</f>
        <v>6.1178386281262823E-3</v>
      </c>
      <c r="BI40" s="1">
        <f>('3000m No Pressure Loss Profile'!BI23-'3000m No Pressure Loss Profile'!BI19)/SUM('3000m No Pressure Loss Profile'!$D23:$EB23)</f>
        <v>6.0682921294768497E-3</v>
      </c>
      <c r="BJ40" s="1">
        <f>('3000m No Pressure Loss Profile'!BJ23-'3000m No Pressure Loss Profile'!BJ19)/SUM('3000m No Pressure Loss Profile'!$D23:$EB23)</f>
        <v>6.0124687336514408E-3</v>
      </c>
      <c r="BK40" s="1">
        <f>('3000m No Pressure Loss Profile'!BK23-'3000m No Pressure Loss Profile'!BK19)/SUM('3000m No Pressure Loss Profile'!$D23:$EB23)</f>
        <v>6.1629899301445584E-3</v>
      </c>
      <c r="BL40" s="1">
        <f>('3000m No Pressure Loss Profile'!BL23-'3000m No Pressure Loss Profile'!BL19)/SUM('3000m No Pressure Loss Profile'!$D23:$EB23)</f>
        <v>5.716889866989476E-3</v>
      </c>
      <c r="BM40" s="1">
        <f>('3000m No Pressure Loss Profile'!BM23-'3000m No Pressure Loss Profile'!BM19)/SUM('3000m No Pressure Loss Profile'!$D23:$EB23)</f>
        <v>5.3056763077613802E-3</v>
      </c>
      <c r="BN40" s="1">
        <f>('3000m No Pressure Loss Profile'!BN23-'3000m No Pressure Loss Profile'!BN19)/SUM('3000m No Pressure Loss Profile'!$D23:$EB23)</f>
        <v>4.92671164509306E-3</v>
      </c>
      <c r="BO40" s="1">
        <f>('3000m No Pressure Loss Profile'!BO23-'3000m No Pressure Loss Profile'!BO19)/SUM('3000m No Pressure Loss Profile'!$D23:$EB23)</f>
        <v>4.5774842400778193E-3</v>
      </c>
      <c r="BP40" s="1">
        <f>('3000m No Pressure Loss Profile'!BP23-'3000m No Pressure Loss Profile'!BP19)/SUM('3000m No Pressure Loss Profile'!$D23:$EB23)</f>
        <v>4.2556134929036598E-3</v>
      </c>
      <c r="BQ40" s="1">
        <f>('3000m No Pressure Loss Profile'!BQ23-'3000m No Pressure Loss Profile'!BQ19)/SUM('3000m No Pressure Loss Profile'!$D23:$EB23)</f>
        <v>3.9588652511994274E-3</v>
      </c>
      <c r="BR40" s="1">
        <f>('3000m No Pressure Loss Profile'!BR23-'3000m No Pressure Loss Profile'!BR19)/SUM('3000m No Pressure Loss Profile'!$D23:$EB23)</f>
        <v>3.6851595607181502E-3</v>
      </c>
      <c r="BS40" s="1">
        <f>('3000m No Pressure Loss Profile'!BS23-'3000m No Pressure Loss Profile'!BS19)/SUM('3000m No Pressure Loss Profile'!$D23:$EB23)</f>
        <v>3.4325722534348326E-3</v>
      </c>
      <c r="BT40" s="1">
        <f>('3000m No Pressure Loss Profile'!BT23-'3000m No Pressure Loss Profile'!BT19)/SUM('3000m No Pressure Loss Profile'!$D23:$EB23)</f>
        <v>3.1993319909627612E-3</v>
      </c>
      <c r="BU40" s="1">
        <f>('3000m No Pressure Loss Profile'!BU23-'3000m No Pressure Loss Profile'!BU19)/SUM('3000m No Pressure Loss Profile'!$D23:$EB23)</f>
        <v>2.9838141711837191E-3</v>
      </c>
      <c r="BV40" s="1">
        <f>('3000m No Pressure Loss Profile'!BV23-'3000m No Pressure Loss Profile'!BV19)/SUM('3000m No Pressure Loss Profile'!$D23:$EB23)</f>
        <v>2.7858952877819559E-3</v>
      </c>
      <c r="BW40" s="1">
        <f>('3000m No Pressure Loss Profile'!BW23-'3000m No Pressure Loss Profile'!BW19)/SUM('3000m No Pressure Loss Profile'!$D23:$EB23)</f>
        <v>2.6042385084007343E-3</v>
      </c>
      <c r="BX40" s="1">
        <f>('3000m No Pressure Loss Profile'!BX23-'3000m No Pressure Loss Profile'!BX19)/SUM('3000m No Pressure Loss Profile'!$D23:$EB23)</f>
        <v>2.4352900713839136E-3</v>
      </c>
      <c r="BY40" s="1">
        <f>('3000m No Pressure Loss Profile'!BY23-'3000m No Pressure Loss Profile'!BY19)/SUM('3000m No Pressure Loss Profile'!$D23:$EB23)</f>
        <v>2.2780716221516379E-3</v>
      </c>
      <c r="BZ40" s="1">
        <f>('3000m No Pressure Loss Profile'!BZ23-'3000m No Pressure Loss Profile'!BZ19)/SUM('3000m No Pressure Loss Profile'!$D23:$EB23)</f>
        <v>2.131703746715142E-3</v>
      </c>
      <c r="CA40" s="1">
        <f>('3000m No Pressure Loss Profile'!CA23-'3000m No Pressure Loss Profile'!CA19)/SUM('3000m No Pressure Loss Profile'!$D23:$EB23)</f>
        <v>1.9953784124516569E-3</v>
      </c>
      <c r="CB40" s="1">
        <f>('3000m No Pressure Loss Profile'!CB23-'3000m No Pressure Loss Profile'!CB19)/SUM('3000m No Pressure Loss Profile'!$D23:$EB23)</f>
        <v>1.8683532695839427E-3</v>
      </c>
      <c r="CC40" s="1">
        <f>('3000m No Pressure Loss Profile'!CC23-'3000m No Pressure Loss Profile'!CC19)/SUM('3000m No Pressure Loss Profile'!$D23:$EB23)</f>
        <v>1.7499462236097928E-3</v>
      </c>
      <c r="CD40" s="1">
        <f>('3000m No Pressure Loss Profile'!CD23-'3000m No Pressure Loss Profile'!CD19)/SUM('3000m No Pressure Loss Profile'!$D23:$EB23)</f>
        <v>1.6395303357443628E-3</v>
      </c>
      <c r="CE40" s="1">
        <f>('3000m No Pressure Loss Profile'!CE23-'3000m No Pressure Loss Profile'!CE19)/SUM('3000m No Pressure Loss Profile'!$D23:$EB23)</f>
        <v>1.5365290799287462E-3</v>
      </c>
      <c r="CF40" s="1">
        <f>('3000m No Pressure Loss Profile'!CF23-'3000m No Pressure Loss Profile'!CF19)/SUM('3000m No Pressure Loss Profile'!$D23:$EB23)</f>
        <v>1.4404119645128951E-3</v>
      </c>
      <c r="CG40" s="1">
        <f>('3000m No Pressure Loss Profile'!CG23-'3000m No Pressure Loss Profile'!CG19)/SUM('3000m No Pressure Loss Profile'!$D23:$EB23)</f>
        <v>1.3506905135588624E-3</v>
      </c>
      <c r="CH40" s="1">
        <f>('3000m No Pressure Loss Profile'!CH23-'3000m No Pressure Loss Profile'!CH19)/SUM('3000m No Pressure Loss Profile'!$D23:$EB23)</f>
        <v>1.2669145937290122E-3</v>
      </c>
      <c r="CI40" s="1">
        <f>('3000m No Pressure Loss Profile'!CI23-'3000m No Pressure Loss Profile'!CI19)/SUM('3000m No Pressure Loss Profile'!$D23:$EB23)</f>
        <v>1.1886690675750394E-3</v>
      </c>
      <c r="CJ40" s="1">
        <f>('3000m No Pressure Loss Profile'!CJ23-'3000m No Pressure Loss Profile'!CJ19)/SUM('3000m No Pressure Loss Profile'!$D23:$EB23)</f>
        <v>1.1155707509944367E-3</v>
      </c>
      <c r="CK40" s="1">
        <f>('3000m No Pressure Loss Profile'!CK23-'3000m No Pressure Loss Profile'!CK19)/SUM('3000m No Pressure Loss Profile'!$D23:$EB23)</f>
        <v>1.0472656515089574E-3</v>
      </c>
      <c r="CL40" s="1">
        <f>('3000m No Pressure Loss Profile'!CL23-'3000m No Pressure Loss Profile'!CL19)/SUM('3000m No Pressure Loss Profile'!$D23:$EB23)</f>
        <v>9.8342646393018715E-4</v>
      </c>
      <c r="CM40" s="1">
        <f>('3000m No Pressure Loss Profile'!CM23-'3000m No Pressure Loss Profile'!CM19)/SUM('3000m No Pressure Loss Profile'!$D23:$EB23)</f>
        <v>9.2375030057597436E-4</v>
      </c>
      <c r="CN40" s="1">
        <f>('3000m No Pressure Loss Profile'!CN23-'3000m No Pressure Loss Profile'!CN19)/SUM('3000m No Pressure Loss Profile'!$D23:$EB23)</f>
        <v>8.6795663439809029E-4</v>
      </c>
      <c r="CO40" s="1">
        <f>('3000m No Pressure Loss Profile'!CO23-'3000m No Pressure Loss Profile'!CO19)/SUM('3000m No Pressure Loss Profile'!$D23:$EB23)</f>
        <v>8.1578543474678574E-4</v>
      </c>
      <c r="CP40" s="1">
        <f>('3000m No Pressure Loss Profile'!CP23-'3000m No Pressure Loss Profile'!CP19)/SUM('3000m No Pressure Loss Profile'!$D23:$EB23)</f>
        <v>7.6699547696306087E-4</v>
      </c>
      <c r="CQ40" s="1">
        <f>('3000m No Pressure Loss Profile'!CQ23-'3000m No Pressure Loss Profile'!CQ19)/SUM('3000m No Pressure Loss Profile'!$D23:$EB23)</f>
        <v>7.2136280871677207E-4</v>
      </c>
      <c r="CR40" s="1">
        <f>('3000m No Pressure Loss Profile'!CR23-'3000m No Pressure Loss Profile'!CR19)/SUM('3000m No Pressure Loss Profile'!$D23:$EB23)</f>
        <v>6.7867935722515122E-4</v>
      </c>
      <c r="CS40" s="1">
        <f>('3000m No Pressure Loss Profile'!CS23-'3000m No Pressure Loss Profile'!CS19)/SUM('3000m No Pressure Loss Profile'!$D23:$EB23)</f>
        <v>6.3875166340945423E-4</v>
      </c>
      <c r="CT40" s="1">
        <f>('3000m No Pressure Loss Profile'!CT23-'3000m No Pressure Loss Profile'!CT19)/SUM('3000m No Pressure Loss Profile'!$D23:$EB23)</f>
        <v>6.0139972987338283E-4</v>
      </c>
      <c r="CU40" s="1">
        <f>('3000m No Pressure Loss Profile'!CU23-'3000m No Pressure Loss Profile'!CU19)/SUM('3000m No Pressure Loss Profile'!$D23:$EB23)</f>
        <v>5.6645597139275204E-4</v>
      </c>
      <c r="CV40" s="1">
        <f>('3000m No Pressure Loss Profile'!CV23-'3000m No Pressure Loss Profile'!CV19)/SUM('3000m No Pressure Loss Profile'!$D23:$EB23)</f>
        <v>5.3376425745304342E-4</v>
      </c>
      <c r="CW40" s="1">
        <f>('3000m No Pressure Loss Profile'!CW23-'3000m No Pressure Loss Profile'!CW19)/SUM('3000m No Pressure Loss Profile'!$D23:$EB23)</f>
        <v>5.0317903745202952E-4</v>
      </c>
      <c r="CX40" s="1">
        <f>('3000m No Pressure Loss Profile'!CX23-'3000m No Pressure Loss Profile'!CX19)/SUM('3000m No Pressure Loss Profile'!$D23:$EB23)</f>
        <v>4.7456454039963115E-4</v>
      </c>
      <c r="CY40" s="1">
        <f>('3000m No Pressure Loss Profile'!CY23-'3000m No Pressure Loss Profile'!CY19)/SUM('3000m No Pressure Loss Profile'!$D23:$EB23)</f>
        <v>4.4779404154648284E-4</v>
      </c>
      <c r="CZ40" s="1">
        <f>('3000m No Pressure Loss Profile'!CZ23-'3000m No Pressure Loss Profile'!CZ19)/SUM('3000m No Pressure Loss Profile'!$D23:$EB23)</f>
        <v>4.2274918925944475E-4</v>
      </c>
      <c r="DA40" s="1">
        <f>('3000m No Pressure Loss Profile'!DA23-'3000m No Pressure Loss Profile'!DA19)/SUM('3000m No Pressure Loss Profile'!$D23:$EB23)</f>
        <v>3.9931938627552532E-4</v>
      </c>
      <c r="DB40" s="1">
        <f>('3000m No Pressure Loss Profile'!DB23-'3000m No Pressure Loss Profile'!DB19)/SUM('3000m No Pressure Loss Profile'!$D23:$EB23)</f>
        <v>3.7740121991526566E-4</v>
      </c>
      <c r="DC40" s="1">
        <f>('3000m No Pressure Loss Profile'!DC23-'3000m No Pressure Loss Profile'!DC19)/SUM('3000m No Pressure Loss Profile'!$D23:$EB23)</f>
        <v>3.5689793649783388E-4</v>
      </c>
      <c r="DD40" s="1">
        <f>('3000m No Pressure Loss Profile'!DD23-'3000m No Pressure Loss Profile'!DD19)/SUM('3000m No Pressure Loss Profile'!$D23:$EB23)</f>
        <v>3.3771895576205553E-4</v>
      </c>
      <c r="DE40" s="1">
        <f>('3000m No Pressure Loss Profile'!DE23-'3000m No Pressure Loss Profile'!DE19)/SUM('3000m No Pressure Loss Profile'!$D23:$EB23)</f>
        <v>3.1977942138226037E-4</v>
      </c>
      <c r="DF40" s="1">
        <f>('3000m No Pressure Loss Profile'!DF23-'3000m No Pressure Loss Profile'!DF19)/SUM('3000m No Pressure Loss Profile'!$D23:$EB23)</f>
        <v>3.0299978424054797E-4</v>
      </c>
      <c r="DG40" s="1">
        <f>('3000m No Pressure Loss Profile'!DG23-'3000m No Pressure Loss Profile'!DG19)/SUM('3000m No Pressure Loss Profile'!$D23:$EB23)</f>
        <v>2.8730541534759341E-4</v>
      </c>
      <c r="DH40" s="1">
        <f>('3000m No Pressure Loss Profile'!DH23-'3000m No Pressure Loss Profile'!DH19)/SUM('3000m No Pressure Loss Profile'!$D23:$EB23)</f>
        <v>2.7254531416660751E-4</v>
      </c>
      <c r="DI40" s="1">
        <f>('3000m No Pressure Loss Profile'!DI23-'3000m No Pressure Loss Profile'!DI19)/SUM('3000m No Pressure Loss Profile'!$D23:$EB23)</f>
        <v>2.5780658024068207E-4</v>
      </c>
      <c r="DJ40" s="1">
        <f>('3000m No Pressure Loss Profile'!DJ23-'3000m No Pressure Loss Profile'!DJ19)/SUM('3000m No Pressure Loss Profile'!$D23:$EB23)</f>
        <v>2.4366305937157472E-4</v>
      </c>
      <c r="DK40" s="1">
        <f>('3000m No Pressure Loss Profile'!DK23-'3000m No Pressure Loss Profile'!DK19)/SUM('3000m No Pressure Loss Profile'!$D23:$EB23)</f>
        <v>2.3031944374240644E-4</v>
      </c>
      <c r="DL40" s="1">
        <f>('3000m No Pressure Loss Profile'!DL23-'3000m No Pressure Loss Profile'!DL19)/SUM('3000m No Pressure Loss Profile'!$D23:$EB23)</f>
        <v>2.1772950966872075E-4</v>
      </c>
      <c r="DM40" s="1">
        <f>('3000m No Pressure Loss Profile'!DM23-'3000m No Pressure Loss Profile'!DM19)/SUM('3000m No Pressure Loss Profile'!$D23:$EB23)</f>
        <v>2.0584974510400719E-4</v>
      </c>
      <c r="DN40" s="1">
        <f>('3000m No Pressure Loss Profile'!DN23-'3000m No Pressure Loss Profile'!DN19)/SUM('3000m No Pressure Loss Profile'!$D23:$EB23)</f>
        <v>1.9463918282236771E-4</v>
      </c>
      <c r="DO40" s="1">
        <f>('3000m No Pressure Loss Profile'!DO23-'3000m No Pressure Loss Profile'!DO19)/SUM('3000m No Pressure Loss Profile'!$D23:$EB23)</f>
        <v>1.840592449054601E-4</v>
      </c>
      <c r="DP40" s="1">
        <f>('3000m No Pressure Loss Profile'!DP23-'3000m No Pressure Loss Profile'!DP19)/SUM('3000m No Pressure Loss Profile'!$D23:$EB23)</f>
        <v>1.7407359771564866E-4</v>
      </c>
      <c r="DQ40" s="1">
        <f>('3000m No Pressure Loss Profile'!DQ23-'3000m No Pressure Loss Profile'!DQ19)/SUM('3000m No Pressure Loss Profile'!$D23:$EB23)</f>
        <v>1.6464801651211572E-4</v>
      </c>
      <c r="DR40" s="1">
        <f>('3000m No Pressure Loss Profile'!DR23-'3000m No Pressure Loss Profile'!DR19)/SUM('3000m No Pressure Loss Profile'!$D23:$EB23)</f>
        <v>1.5575025899033893E-4</v>
      </c>
      <c r="DS40" s="1">
        <f>('3000m No Pressure Loss Profile'!DS23-'3000m No Pressure Loss Profile'!DS19)/SUM('3000m No Pressure Loss Profile'!$D23:$EB23)</f>
        <v>1.4734994707098862E-4</v>
      </c>
      <c r="DT40" s="1">
        <f>('3000m No Pressure Loss Profile'!DT23-'3000m No Pressure Loss Profile'!DT19)/SUM('3000m No Pressure Loss Profile'!$D23:$EB23)</f>
        <v>1.3941845633314595E-4</v>
      </c>
      <c r="DU40" s="1">
        <f>('3000m No Pressure Loss Profile'!DU23-'3000m No Pressure Loss Profile'!DU19)/SUM('3000m No Pressure Loss Profile'!$D23:$EB23)</f>
        <v>1.3192881250064545E-4</v>
      </c>
      <c r="DV40" s="1">
        <f>('3000m No Pressure Loss Profile'!DV23-'3000m No Pressure Loss Profile'!DV19)/SUM('3000m No Pressure Loss Profile'!$D23:$EB23)</f>
        <v>1.2485559452227892E-4</v>
      </c>
      <c r="DW40" s="1">
        <f>('3000m No Pressure Loss Profile'!DW23-'3000m No Pressure Loss Profile'!DW19)/SUM('3000m No Pressure Loss Profile'!$D23:$EB23)</f>
        <v>1.1817484373048072E-4</v>
      </c>
      <c r="DX40" s="1">
        <f>('3000m No Pressure Loss Profile'!DX23-'3000m No Pressure Loss Profile'!DX19)/SUM('3000m No Pressure Loss Profile'!$D23:$EB23)</f>
        <v>1.1186397867160424E-4</v>
      </c>
      <c r="DY40" s="1">
        <f>('3000m No Pressure Loss Profile'!DY23-'3000m No Pressure Loss Profile'!DY19)/SUM('3000m No Pressure Loss Profile'!$D23:$EB23)</f>
        <v>1.0590171521365581E-4</v>
      </c>
      <c r="DZ40" s="1">
        <f>('3000m No Pressure Loss Profile'!DZ23-'3000m No Pressure Loss Profile'!DZ19)/SUM('3000m No Pressure Loss Profile'!$D23:$EB23)</f>
        <v>1.0026799154560694E-4</v>
      </c>
      <c r="EA40" s="1">
        <f>('3000m No Pressure Loss Profile'!EA23-'3000m No Pressure Loss Profile'!EA19)/SUM('3000m No Pressure Loss Profile'!$D23:$EB23)</f>
        <v>9.4943897757534317E-5</v>
      </c>
      <c r="EB40" s="1">
        <f>('3000m No Pressure Loss Profile'!EB23-'3000m No Pressure Loss Profile'!EB19)/SUM('3000m No Pressure Loss Profile'!$D23:$EB23)</f>
        <v>8.9911609709842822E-5</v>
      </c>
    </row>
    <row r="41" spans="2:133" s="1" customFormat="1" x14ac:dyDescent="0.25">
      <c r="B41" s="5"/>
      <c r="C41" s="5"/>
    </row>
    <row r="42" spans="2:133" s="1" customFormat="1" x14ac:dyDescent="0.25">
      <c r="B42" s="5">
        <v>25</v>
      </c>
      <c r="C42" s="5"/>
      <c r="D42" s="1">
        <f>IF('3000m No Pressure Loss Profile'!D17&gt;'3000m No Pressure Loss Profile'!D21, 1, IF('3000m No Pressure Loss Profile'!D17&lt;0, 0, '3000m No Pressure Loss Profile'!D17/'3000m No Pressure Loss Profile'!D21))</f>
        <v>0</v>
      </c>
      <c r="E42" s="1">
        <f>IF('3000m No Pressure Loss Profile'!E17&gt;'3000m No Pressure Loss Profile'!E21, 1, IF('3000m No Pressure Loss Profile'!E17&lt;0, 0, '3000m No Pressure Loss Profile'!E17/'3000m No Pressure Loss Profile'!E21))</f>
        <v>0.29631953290624746</v>
      </c>
      <c r="F42" s="1">
        <f>IF('3000m No Pressure Loss Profile'!F17&gt;'3000m No Pressure Loss Profile'!F21, 1, IF('3000m No Pressure Loss Profile'!F17&lt;0, 0, '3000m No Pressure Loss Profile'!F17/'3000m No Pressure Loss Profile'!F21))</f>
        <v>0.36911464771581343</v>
      </c>
      <c r="G42" s="1">
        <f>IF('3000m No Pressure Loss Profile'!G17&gt;'3000m No Pressure Loss Profile'!G21, 1, IF('3000m No Pressure Loss Profile'!G17&lt;0, 0, '3000m No Pressure Loss Profile'!G17/'3000m No Pressure Loss Profile'!G21))</f>
        <v>0.39558918751981637</v>
      </c>
      <c r="H42" s="1">
        <f>IF('3000m No Pressure Loss Profile'!H17&gt;'3000m No Pressure Loss Profile'!H21, 1, IF('3000m No Pressure Loss Profile'!H17&lt;0, 0, '3000m No Pressure Loss Profile'!H17/'3000m No Pressure Loss Profile'!H21))</f>
        <v>0.40892030985013783</v>
      </c>
      <c r="I42" s="1">
        <f>IF('3000m No Pressure Loss Profile'!I17&gt;'3000m No Pressure Loss Profile'!I21, 1, IF('3000m No Pressure Loss Profile'!I17&lt;0, 0, '3000m No Pressure Loss Profile'!I17/'3000m No Pressure Loss Profile'!I21))</f>
        <v>0.41750918382830754</v>
      </c>
      <c r="J42" s="1">
        <f>IF('3000m No Pressure Loss Profile'!J17&gt;'3000m No Pressure Loss Profile'!J21, 1, IF('3000m No Pressure Loss Profile'!J17&lt;0, 0, '3000m No Pressure Loss Profile'!J17/'3000m No Pressure Loss Profile'!J21))</f>
        <v>0.42419431644057676</v>
      </c>
      <c r="K42" s="1">
        <f>IF('3000m No Pressure Loss Profile'!K17&gt;'3000m No Pressure Loss Profile'!K21, 1, IF('3000m No Pressure Loss Profile'!K17&lt;0, 0, '3000m No Pressure Loss Profile'!K17/'3000m No Pressure Loss Profile'!K21))</f>
        <v>0.42909021671570879</v>
      </c>
      <c r="L42" s="1">
        <f>IF('3000m No Pressure Loss Profile'!L17&gt;'3000m No Pressure Loss Profile'!L21, 1, IF('3000m No Pressure Loss Profile'!L17&lt;0, 0, '3000m No Pressure Loss Profile'!L17/'3000m No Pressure Loss Profile'!L21))</f>
        <v>0.42942395539671468</v>
      </c>
      <c r="M42" s="1">
        <f>IF('3000m No Pressure Loss Profile'!M17&gt;'3000m No Pressure Loss Profile'!M21, 1, IF('3000m No Pressure Loss Profile'!M17&lt;0, 0, '3000m No Pressure Loss Profile'!M17/'3000m No Pressure Loss Profile'!M21))</f>
        <v>0.43150836093891293</v>
      </c>
      <c r="N42" s="1">
        <f>IF('3000m No Pressure Loss Profile'!N17&gt;'3000m No Pressure Loss Profile'!N21, 1, IF('3000m No Pressure Loss Profile'!N17&lt;0, 0, '3000m No Pressure Loss Profile'!N17/'3000m No Pressure Loss Profile'!N21))</f>
        <v>0.43529434132807832</v>
      </c>
      <c r="O42" s="1">
        <f>IF('3000m No Pressure Loss Profile'!O17&gt;'3000m No Pressure Loss Profile'!O21, 1, IF('3000m No Pressure Loss Profile'!O17&lt;0, 0, '3000m No Pressure Loss Profile'!O17/'3000m No Pressure Loss Profile'!O21))</f>
        <v>0.44012072413196501</v>
      </c>
      <c r="P42" s="1">
        <f>IF('3000m No Pressure Loss Profile'!P17&gt;'3000m No Pressure Loss Profile'!P21, 1, IF('3000m No Pressure Loss Profile'!P17&lt;0, 0, '3000m No Pressure Loss Profile'!P17/'3000m No Pressure Loss Profile'!P21))</f>
        <v>0.44559153786623334</v>
      </c>
      <c r="Q42" s="1">
        <f>IF('3000m No Pressure Loss Profile'!Q17&gt;'3000m No Pressure Loss Profile'!Q21, 1, IF('3000m No Pressure Loss Profile'!Q17&lt;0, 0, '3000m No Pressure Loss Profile'!Q17/'3000m No Pressure Loss Profile'!Q21))</f>
        <v>0.45146283672819171</v>
      </c>
      <c r="R42" s="1">
        <f>IF('3000m No Pressure Loss Profile'!R17&gt;'3000m No Pressure Loss Profile'!R21, 1, IF('3000m No Pressure Loss Profile'!R17&lt;0, 0, '3000m No Pressure Loss Profile'!R17/'3000m No Pressure Loss Profile'!R21))</f>
        <v>0.45758070682157553</v>
      </c>
      <c r="S42" s="1">
        <f>IF('3000m No Pressure Loss Profile'!S17&gt;'3000m No Pressure Loss Profile'!S21, 1, IF('3000m No Pressure Loss Profile'!S17&lt;0, 0, '3000m No Pressure Loss Profile'!S17/'3000m No Pressure Loss Profile'!S21))</f>
        <v>0.46384600957490751</v>
      </c>
      <c r="T42" s="1">
        <f>IF('3000m No Pressure Loss Profile'!T17&gt;'3000m No Pressure Loss Profile'!T21, 1, IF('3000m No Pressure Loss Profile'!T17&lt;0, 0, '3000m No Pressure Loss Profile'!T17/'3000m No Pressure Loss Profile'!T21))</f>
        <v>0.47019368904579623</v>
      </c>
      <c r="U42" s="1">
        <f>IF('3000m No Pressure Loss Profile'!U17&gt;'3000m No Pressure Loss Profile'!U21, 1, IF('3000m No Pressure Loss Profile'!U17&lt;0, 0, '3000m No Pressure Loss Profile'!U17/'3000m No Pressure Loss Profile'!U21))</f>
        <v>0.47658029798429447</v>
      </c>
      <c r="V42" s="1">
        <f>IF('3000m No Pressure Loss Profile'!V17&gt;'3000m No Pressure Loss Profile'!V21, 1, IF('3000m No Pressure Loss Profile'!V17&lt;0, 0, '3000m No Pressure Loss Profile'!V17/'3000m No Pressure Loss Profile'!V21))</f>
        <v>0.48297630443282702</v>
      </c>
      <c r="W42" s="1">
        <f>IF('3000m No Pressure Loss Profile'!W17&gt;'3000m No Pressure Loss Profile'!W21, 1, IF('3000m No Pressure Loss Profile'!W17&lt;0, 0, '3000m No Pressure Loss Profile'!W17/'3000m No Pressure Loss Profile'!W21))</f>
        <v>0.48936125426168242</v>
      </c>
      <c r="X42" s="1">
        <f>IF('3000m No Pressure Loss Profile'!X17&gt;'3000m No Pressure Loss Profile'!X21, 1, IF('3000m No Pressure Loss Profile'!X17&lt;0, 0, '3000m No Pressure Loss Profile'!X17/'3000m No Pressure Loss Profile'!X21))</f>
        <v>0.49572067831513111</v>
      </c>
      <c r="Y42" s="1">
        <f>IF('3000m No Pressure Loss Profile'!Y17&gt;'3000m No Pressure Loss Profile'!Y21, 1, IF('3000m No Pressure Loss Profile'!Y17&lt;0, 0, '3000m No Pressure Loss Profile'!Y17/'3000m No Pressure Loss Profile'!Y21))</f>
        <v>0.50204408741454942</v>
      </c>
      <c r="Z42" s="1">
        <f>IF('3000m No Pressure Loss Profile'!Z17&gt;'3000m No Pressure Loss Profile'!Z21, 1, IF('3000m No Pressure Loss Profile'!Z17&lt;0, 0, '3000m No Pressure Loss Profile'!Z17/'3000m No Pressure Loss Profile'!Z21))</f>
        <v>0.50832365717215222</v>
      </c>
      <c r="AA42" s="1">
        <f>IF('3000m No Pressure Loss Profile'!AA17&gt;'3000m No Pressure Loss Profile'!AA21, 1, IF('3000m No Pressure Loss Profile'!AA17&lt;0, 0, '3000m No Pressure Loss Profile'!AA17/'3000m No Pressure Loss Profile'!AA21))</f>
        <v>0.51455335727046914</v>
      </c>
      <c r="AB42" s="1">
        <f>IF('3000m No Pressure Loss Profile'!AB17&gt;'3000m No Pressure Loss Profile'!AB21, 1, IF('3000m No Pressure Loss Profile'!AB17&lt;0, 0, '3000m No Pressure Loss Profile'!AB17/'3000m No Pressure Loss Profile'!AB21))</f>
        <v>0.52072837041146713</v>
      </c>
      <c r="AC42" s="1">
        <f>IF('3000m No Pressure Loss Profile'!AC17&gt;'3000m No Pressure Loss Profile'!AC21, 1, IF('3000m No Pressure Loss Profile'!AC17&lt;0, 0, '3000m No Pressure Loss Profile'!AC17/'3000m No Pressure Loss Profile'!AC21))</f>
        <v>0.52684470285084017</v>
      </c>
      <c r="AD42" s="1">
        <f>IF('3000m No Pressure Loss Profile'!AD17&gt;'3000m No Pressure Loss Profile'!AD21, 1, IF('3000m No Pressure Loss Profile'!AD17&lt;0, 0, '3000m No Pressure Loss Profile'!AD17/'3000m No Pressure Loss Profile'!AD21))</f>
        <v>0.53289892214179058</v>
      </c>
      <c r="AE42" s="1">
        <f>IF('3000m No Pressure Loss Profile'!AE17&gt;'3000m No Pressure Loss Profile'!AE21, 1, IF('3000m No Pressure Loss Profile'!AE17&lt;0, 0, '3000m No Pressure Loss Profile'!AE17/'3000m No Pressure Loss Profile'!AE21))</f>
        <v>0.53888798049729303</v>
      </c>
      <c r="AF42" s="1">
        <f>IF('3000m No Pressure Loss Profile'!AF17&gt;'3000m No Pressure Loss Profile'!AF21, 1, IF('3000m No Pressure Loss Profile'!AF17&lt;0, 0, '3000m No Pressure Loss Profile'!AF17/'3000m No Pressure Loss Profile'!AF21))</f>
        <v>0.54480909575573599</v>
      </c>
      <c r="AG42" s="1">
        <f>IF('3000m No Pressure Loss Profile'!AG17&gt;'3000m No Pressure Loss Profile'!AG21, 1, IF('3000m No Pressure Loss Profile'!AG17&lt;0, 0, '3000m No Pressure Loss Profile'!AG17/'3000m No Pressure Loss Profile'!AG21))</f>
        <v>0.55065967156562468</v>
      </c>
      <c r="AH42" s="1">
        <f>IF('3000m No Pressure Loss Profile'!AH17&gt;'3000m No Pressure Loss Profile'!AH21, 1, IF('3000m No Pressure Loss Profile'!AH17&lt;0, 0, '3000m No Pressure Loss Profile'!AH17/'3000m No Pressure Loss Profile'!AH21))</f>
        <v>0.55643724396370742</v>
      </c>
      <c r="AI42" s="1">
        <f>IF('3000m No Pressure Loss Profile'!AI17&gt;'3000m No Pressure Loss Profile'!AI21, 1, IF('3000m No Pressure Loss Profile'!AI17&lt;0, 0, '3000m No Pressure Loss Profile'!AI17/'3000m No Pressure Loss Profile'!AI21))</f>
        <v>0.56213944602722732</v>
      </c>
      <c r="AJ42" s="1">
        <f>IF('3000m No Pressure Loss Profile'!AJ17&gt;'3000m No Pressure Loss Profile'!AJ21, 1, IF('3000m No Pressure Loss Profile'!AJ17&lt;0, 0, '3000m No Pressure Loss Profile'!AJ17/'3000m No Pressure Loss Profile'!AJ21))</f>
        <v>0.56776398463773114</v>
      </c>
      <c r="AK42" s="1">
        <f>IF('3000m No Pressure Loss Profile'!AK17&gt;'3000m No Pressure Loss Profile'!AK21, 1, IF('3000m No Pressure Loss Profile'!AK17&lt;0, 0, '3000m No Pressure Loss Profile'!AK17/'3000m No Pressure Loss Profile'!AK21))</f>
        <v>0.5733086251608015</v>
      </c>
      <c r="AL42" s="1">
        <f>IF('3000m No Pressure Loss Profile'!AL17&gt;'3000m No Pressure Loss Profile'!AL21, 1, IF('3000m No Pressure Loss Profile'!AL17&lt;0, 0, '3000m No Pressure Loss Profile'!AL17/'3000m No Pressure Loss Profile'!AL21))</f>
        <v>0.57877118174742681</v>
      </c>
      <c r="AM42" s="1">
        <f>IF('3000m No Pressure Loss Profile'!AM17&gt;'3000m No Pressure Loss Profile'!AM21, 1, IF('3000m No Pressure Loss Profile'!AM17&lt;0, 0, '3000m No Pressure Loss Profile'!AM17/'3000m No Pressure Loss Profile'!AM21))</f>
        <v>0.58414951080361577</v>
      </c>
      <c r="AN42" s="1">
        <f>IF('3000m No Pressure Loss Profile'!AN17&gt;'3000m No Pressure Loss Profile'!AN21, 1, IF('3000m No Pressure Loss Profile'!AN17&lt;0, 0, '3000m No Pressure Loss Profile'!AN17/'3000m No Pressure Loss Profile'!AN21))</f>
        <v>0.58944150677169727</v>
      </c>
      <c r="AO42" s="1">
        <f>IF('3000m No Pressure Loss Profile'!AO17&gt;'3000m No Pressure Loss Profile'!AO21, 1, IF('3000m No Pressure Loss Profile'!AO17&lt;0, 0, '3000m No Pressure Loss Profile'!AO17/'3000m No Pressure Loss Profile'!AO21))</f>
        <v>0.59464509894763129</v>
      </c>
      <c r="AP42" s="1">
        <f>IF('3000m No Pressure Loss Profile'!AP17&gt;'3000m No Pressure Loss Profile'!AP21, 1, IF('3000m No Pressure Loss Profile'!AP17&lt;0, 0, '3000m No Pressure Loss Profile'!AP17/'3000m No Pressure Loss Profile'!AP21))</f>
        <v>0.5997582490659128</v>
      </c>
      <c r="AQ42" s="1">
        <f>IF('3000m No Pressure Loss Profile'!AQ17&gt;'3000m No Pressure Loss Profile'!AQ21, 1, IF('3000m No Pressure Loss Profile'!AQ17&lt;0, 0, '3000m No Pressure Loss Profile'!AQ17/'3000m No Pressure Loss Profile'!AQ21))</f>
        <v>0.60477894902778018</v>
      </c>
      <c r="AR42" s="1">
        <f>IF('3000m No Pressure Loss Profile'!AR17&gt;'3000m No Pressure Loss Profile'!AR21, 1, IF('3000m No Pressure Loss Profile'!AR17&lt;0, 0, '3000m No Pressure Loss Profile'!AR17/'3000m No Pressure Loss Profile'!AR21))</f>
        <v>0.60970521855852278</v>
      </c>
      <c r="AS42" s="1">
        <f>IF('3000m No Pressure Loss Profile'!AS17&gt;'3000m No Pressure Loss Profile'!AS21, 1, IF('3000m No Pressure Loss Profile'!AS17&lt;0, 0, '3000m No Pressure Loss Profile'!AS17/'3000m No Pressure Loss Profile'!AS21))</f>
        <v>0.61453510272625678</v>
      </c>
      <c r="AT42" s="1">
        <f>IF('3000m No Pressure Loss Profile'!AT17&gt;'3000m No Pressure Loss Profile'!AT21, 1, IF('3000m No Pressure Loss Profile'!AT17&lt;0, 0, '3000m No Pressure Loss Profile'!AT17/'3000m No Pressure Loss Profile'!AT21))</f>
        <v>0.61926666900696592</v>
      </c>
      <c r="AU42" s="1">
        <f>IF('3000m No Pressure Loss Profile'!AU17&gt;'3000m No Pressure Loss Profile'!AU21, 1, IF('3000m No Pressure Loss Profile'!AU17&lt;0, 0, '3000m No Pressure Loss Profile'!AU17/'3000m No Pressure Loss Profile'!AU21))</f>
        <v>0.62389800414095298</v>
      </c>
      <c r="AV42" s="1">
        <f>IF('3000m No Pressure Loss Profile'!AV17&gt;'3000m No Pressure Loss Profile'!AV21, 1, IF('3000m No Pressure Loss Profile'!AV17&lt;0, 0, '3000m No Pressure Loss Profile'!AV17/'3000m No Pressure Loss Profile'!AV21))</f>
        <v>0.62851075128508216</v>
      </c>
      <c r="AW42" s="1">
        <f>IF('3000m No Pressure Loss Profile'!AW17&gt;'3000m No Pressure Loss Profile'!AW21, 1, IF('3000m No Pressure Loss Profile'!AW17&lt;0, 0, '3000m No Pressure Loss Profile'!AW17/'3000m No Pressure Loss Profile'!AW21))</f>
        <v>0.63333869355040329</v>
      </c>
      <c r="AX42" s="1">
        <f>IF('3000m No Pressure Loss Profile'!AX17&gt;'3000m No Pressure Loss Profile'!AX21, 1, IF('3000m No Pressure Loss Profile'!AX17&lt;0, 0, '3000m No Pressure Loss Profile'!AX17/'3000m No Pressure Loss Profile'!AX21))</f>
        <v>0.63814718297271045</v>
      </c>
      <c r="AY42" s="1">
        <f>IF('3000m No Pressure Loss Profile'!AY17&gt;'3000m No Pressure Loss Profile'!AY21, 1, IF('3000m No Pressure Loss Profile'!AY17&lt;0, 0, '3000m No Pressure Loss Profile'!AY17/'3000m No Pressure Loss Profile'!AY21))</f>
        <v>0.64291077069732394</v>
      </c>
      <c r="AZ42" s="1">
        <f>IF('3000m No Pressure Loss Profile'!AZ17&gt;'3000m No Pressure Loss Profile'!AZ21, 1, IF('3000m No Pressure Loss Profile'!AZ17&lt;0, 0, '3000m No Pressure Loss Profile'!AZ17/'3000m No Pressure Loss Profile'!AZ21))</f>
        <v>0.64762829544734912</v>
      </c>
      <c r="BA42" s="1">
        <f>IF('3000m No Pressure Loss Profile'!BA17&gt;'3000m No Pressure Loss Profile'!BA21, 1, IF('3000m No Pressure Loss Profile'!BA17&lt;0, 0, '3000m No Pressure Loss Profile'!BA17/'3000m No Pressure Loss Profile'!BA21))</f>
        <v>0.6522987634805878</v>
      </c>
      <c r="BB42" s="1">
        <f>IF('3000m No Pressure Loss Profile'!BB17&gt;'3000m No Pressure Loss Profile'!BB21, 1, IF('3000m No Pressure Loss Profile'!BB17&lt;0, 0, '3000m No Pressure Loss Profile'!BB17/'3000m No Pressure Loss Profile'!BB21))</f>
        <v>0.65692133155346444</v>
      </c>
      <c r="BC42" s="1">
        <f>IF('3000m No Pressure Loss Profile'!BC17&gt;'3000m No Pressure Loss Profile'!BC21, 1, IF('3000m No Pressure Loss Profile'!BC17&lt;0, 0, '3000m No Pressure Loss Profile'!BC17/'3000m No Pressure Loss Profile'!BC21))</f>
        <v>0.66149529235099169</v>
      </c>
      <c r="BD42" s="1">
        <f>IF('3000m No Pressure Loss Profile'!BD17&gt;'3000m No Pressure Loss Profile'!BD21, 1, IF('3000m No Pressure Loss Profile'!BD17&lt;0, 0, '3000m No Pressure Loss Profile'!BD17/'3000m No Pressure Loss Profile'!BD21))</f>
        <v>0.66602006195310304</v>
      </c>
      <c r="BE42" s="1">
        <f>IF('3000m No Pressure Loss Profile'!BE17&gt;'3000m No Pressure Loss Profile'!BE21, 1, IF('3000m No Pressure Loss Profile'!BE17&lt;0, 0, '3000m No Pressure Loss Profile'!BE17/'3000m No Pressure Loss Profile'!BE21))</f>
        <v>0.67049516919062202</v>
      </c>
      <c r="BF42" s="1">
        <f>IF('3000m No Pressure Loss Profile'!BF17&gt;'3000m No Pressure Loss Profile'!BF21, 1, IF('3000m No Pressure Loss Profile'!BF17&lt;0, 0, '3000m No Pressure Loss Profile'!BF17/'3000m No Pressure Loss Profile'!BF21))</f>
        <v>0.67492024645219317</v>
      </c>
      <c r="BG42" s="1">
        <f>IF('3000m No Pressure Loss Profile'!BG17&gt;'3000m No Pressure Loss Profile'!BG21, 1, IF('3000m No Pressure Loss Profile'!BG17&lt;0, 0, '3000m No Pressure Loss Profile'!BG17/'3000m No Pressure Loss Profile'!BG21))</f>
        <v>0.67929502314814927</v>
      </c>
      <c r="BH42" s="1">
        <f>IF('3000m No Pressure Loss Profile'!BH17&gt;'3000m No Pressure Loss Profile'!BH21, 1, IF('3000m No Pressure Loss Profile'!BH17&lt;0, 0, '3000m No Pressure Loss Profile'!BH17/'3000m No Pressure Loss Profile'!BH21))</f>
        <v>0.68361931214979166</v>
      </c>
      <c r="BI42" s="1">
        <f>IF('3000m No Pressure Loss Profile'!BI17&gt;'3000m No Pressure Loss Profile'!BI21, 1, IF('3000m No Pressure Loss Profile'!BI17&lt;0, 0, '3000m No Pressure Loss Profile'!BI17/'3000m No Pressure Loss Profile'!BI21))</f>
        <v>0.6878930192865047</v>
      </c>
      <c r="BJ42" s="1">
        <f>IF('3000m No Pressure Loss Profile'!BJ17&gt;'3000m No Pressure Loss Profile'!BJ21, 1, IF('3000m No Pressure Loss Profile'!BJ17&lt;0, 0, '3000m No Pressure Loss Profile'!BJ17/'3000m No Pressure Loss Profile'!BJ21))</f>
        <v>0.69211612134781197</v>
      </c>
      <c r="BK42" s="1">
        <f>IF('3000m No Pressure Loss Profile'!BK17&gt;'3000m No Pressure Loss Profile'!BK21, 1, IF('3000m No Pressure Loss Profile'!BK17&lt;0, 0, '3000m No Pressure Loss Profile'!BK17/'3000m No Pressure Loss Profile'!BK21))</f>
        <v>0.69463724141649252</v>
      </c>
      <c r="BL42" s="1">
        <f>IF('3000m No Pressure Loss Profile'!BL17&gt;'3000m No Pressure Loss Profile'!BL21, 1, IF('3000m No Pressure Loss Profile'!BL17&lt;0, 0, '3000m No Pressure Loss Profile'!BL17/'3000m No Pressure Loss Profile'!BL21))</f>
        <v>0.70352627054341299</v>
      </c>
      <c r="BM42" s="1">
        <f>IF('3000m No Pressure Loss Profile'!BM17&gt;'3000m No Pressure Loss Profile'!BM21, 1, IF('3000m No Pressure Loss Profile'!BM17&lt;0, 0, '3000m No Pressure Loss Profile'!BM17/'3000m No Pressure Loss Profile'!BM21))</f>
        <v>0.71214099995570479</v>
      </c>
      <c r="BN42" s="1">
        <f>IF('3000m No Pressure Loss Profile'!BN17&gt;'3000m No Pressure Loss Profile'!BN21, 1, IF('3000m No Pressure Loss Profile'!BN17&lt;0, 0, '3000m No Pressure Loss Profile'!BN17/'3000m No Pressure Loss Profile'!BN21))</f>
        <v>0.72049075033338283</v>
      </c>
      <c r="BO42" s="1">
        <f>IF('3000m No Pressure Loss Profile'!BO17&gt;'3000m No Pressure Loss Profile'!BO21, 1, IF('3000m No Pressure Loss Profile'!BO17&lt;0, 0, '3000m No Pressure Loss Profile'!BO17/'3000m No Pressure Loss Profile'!BO21))</f>
        <v>0.72858444179476789</v>
      </c>
      <c r="BP42" s="1">
        <f>IF('3000m No Pressure Loss Profile'!BP17&gt;'3000m No Pressure Loss Profile'!BP21, 1, IF('3000m No Pressure Loss Profile'!BP17&lt;0, 0, '3000m No Pressure Loss Profile'!BP17/'3000m No Pressure Loss Profile'!BP21))</f>
        <v>0.73643066383555611</v>
      </c>
      <c r="BQ42" s="1">
        <f>IF('3000m No Pressure Loss Profile'!BQ17&gt;'3000m No Pressure Loss Profile'!BQ21, 1, IF('3000m No Pressure Loss Profile'!BQ17&lt;0, 0, '3000m No Pressure Loss Profile'!BQ17/'3000m No Pressure Loss Profile'!BQ21))</f>
        <v>0.74403769002385645</v>
      </c>
      <c r="BR42" s="1">
        <f>IF('3000m No Pressure Loss Profile'!BR17&gt;'3000m No Pressure Loss Profile'!BR21, 1, IF('3000m No Pressure Loss Profile'!BR17&lt;0, 0, '3000m No Pressure Loss Profile'!BR17/'3000m No Pressure Loss Profile'!BR21))</f>
        <v>0.75141348994584056</v>
      </c>
      <c r="BS42" s="1">
        <f>IF('3000m No Pressure Loss Profile'!BS17&gt;'3000m No Pressure Loss Profile'!BS21, 1, IF('3000m No Pressure Loss Profile'!BS17&lt;0, 0, '3000m No Pressure Loss Profile'!BS17/'3000m No Pressure Loss Profile'!BS21))</f>
        <v>0.75856574048249015</v>
      </c>
      <c r="BT42" s="1">
        <f>IF('3000m No Pressure Loss Profile'!BT17&gt;'3000m No Pressure Loss Profile'!BT21, 1, IF('3000m No Pressure Loss Profile'!BT17&lt;0, 0, '3000m No Pressure Loss Profile'!BT17/'3000m No Pressure Loss Profile'!BT21))</f>
        <v>0.76550183640091329</v>
      </c>
      <c r="BU42" s="1">
        <f>IF('3000m No Pressure Loss Profile'!BU17&gt;'3000m No Pressure Loss Profile'!BU21, 1, IF('3000m No Pressure Loss Profile'!BU17&lt;0, 0, '3000m No Pressure Loss Profile'!BU17/'3000m No Pressure Loss Profile'!BU21))</f>
        <v>0.77222890031953406</v>
      </c>
      <c r="BV42" s="1">
        <f>IF('3000m No Pressure Loss Profile'!BV17&gt;'3000m No Pressure Loss Profile'!BV21, 1, IF('3000m No Pressure Loss Profile'!BV17&lt;0, 0, '3000m No Pressure Loss Profile'!BV17/'3000m No Pressure Loss Profile'!BV21))</f>
        <v>0.77875379213902052</v>
      </c>
      <c r="BW42" s="1">
        <f>IF('3000m No Pressure Loss Profile'!BW17&gt;'3000m No Pressure Loss Profile'!BW21, 1, IF('3000m No Pressure Loss Profile'!BW17&lt;0, 0, '3000m No Pressure Loss Profile'!BW17/'3000m No Pressure Loss Profile'!BW21))</f>
        <v>0.78508390899522262</v>
      </c>
      <c r="BX42" s="1">
        <f>IF('3000m No Pressure Loss Profile'!BX17&gt;'3000m No Pressure Loss Profile'!BX21, 1, IF('3000m No Pressure Loss Profile'!BX17&lt;0, 0, '3000m No Pressure Loss Profile'!BX17/'3000m No Pressure Loss Profile'!BX21))</f>
        <v>0.79122982253178487</v>
      </c>
      <c r="BY42" s="1">
        <f>IF('3000m No Pressure Loss Profile'!BY17&gt;'3000m No Pressure Loss Profile'!BY21, 1, IF('3000m No Pressure Loss Profile'!BY17&lt;0, 0, '3000m No Pressure Loss Profile'!BY17/'3000m No Pressure Loss Profile'!BY21))</f>
        <v>0.79720073290944615</v>
      </c>
      <c r="BZ42" s="1">
        <f>IF('3000m No Pressure Loss Profile'!BZ17&gt;'3000m No Pressure Loss Profile'!BZ21, 1, IF('3000m No Pressure Loss Profile'!BZ17&lt;0, 0, '3000m No Pressure Loss Profile'!BZ17/'3000m No Pressure Loss Profile'!BZ21))</f>
        <v>0.80300140763549543</v>
      </c>
      <c r="CA42" s="1">
        <f>IF('3000m No Pressure Loss Profile'!CA17&gt;'3000m No Pressure Loss Profile'!CA21, 1, IF('3000m No Pressure Loss Profile'!CA17&lt;0, 0, '3000m No Pressure Loss Profile'!CA17/'3000m No Pressure Loss Profile'!CA21))</f>
        <v>0.80863600751387033</v>
      </c>
      <c r="CB42" s="1">
        <f>IF('3000m No Pressure Loss Profile'!CB17&gt;'3000m No Pressure Loss Profile'!CB21, 1, IF('3000m No Pressure Loss Profile'!CB17&lt;0, 0, '3000m No Pressure Loss Profile'!CB17/'3000m No Pressure Loss Profile'!CB21))</f>
        <v>0.81410861313549887</v>
      </c>
      <c r="CC42" s="1">
        <f>IF('3000m No Pressure Loss Profile'!CC17&gt;'3000m No Pressure Loss Profile'!CC21, 1, IF('3000m No Pressure Loss Profile'!CC17&lt;0, 0, '3000m No Pressure Loss Profile'!CC17/'3000m No Pressure Loss Profile'!CC21))</f>
        <v>0.81942322808837742</v>
      </c>
      <c r="CD42" s="1">
        <f>IF('3000m No Pressure Loss Profile'!CD17&gt;'3000m No Pressure Loss Profile'!CD21, 1, IF('3000m No Pressure Loss Profile'!CD17&lt;0, 0, '3000m No Pressure Loss Profile'!CD17/'3000m No Pressure Loss Profile'!CD21))</f>
        <v>0.82458378211799177</v>
      </c>
      <c r="CE42" s="1">
        <f>IF('3000m No Pressure Loss Profile'!CE17&gt;'3000m No Pressure Loss Profile'!CE21, 1, IF('3000m No Pressure Loss Profile'!CE17&lt;0, 0, '3000m No Pressure Loss Profile'!CE17/'3000m No Pressure Loss Profile'!CE21))</f>
        <v>0.82959413407990901</v>
      </c>
      <c r="CF42" s="1">
        <f>IF('3000m No Pressure Loss Profile'!CF17&gt;'3000m No Pressure Loss Profile'!CF21, 1, IF('3000m No Pressure Loss Profile'!CF17&lt;0, 0, '3000m No Pressure Loss Profile'!CF17/'3000m No Pressure Loss Profile'!CF21))</f>
        <v>0.83445807481953227</v>
      </c>
      <c r="CG42" s="1">
        <f>IF('3000m No Pressure Loss Profile'!CG17&gt;'3000m No Pressure Loss Profile'!CG21, 1, IF('3000m No Pressure Loss Profile'!CG17&lt;0, 0, '3000m No Pressure Loss Profile'!CG17/'3000m No Pressure Loss Profile'!CG21))</f>
        <v>0.83917932994432087</v>
      </c>
      <c r="CH42" s="1">
        <f>IF('3000m No Pressure Loss Profile'!CH17&gt;'3000m No Pressure Loss Profile'!CH21, 1, IF('3000m No Pressure Loss Profile'!CH17&lt;0, 0, '3000m No Pressure Loss Profile'!CH17/'3000m No Pressure Loss Profile'!CH21))</f>
        <v>0.84376156248906686</v>
      </c>
      <c r="CI42" s="1">
        <f>IF('3000m No Pressure Loss Profile'!CI17&gt;'3000m No Pressure Loss Profile'!CI21, 1, IF('3000m No Pressure Loss Profile'!CI17&lt;0, 0, '3000m No Pressure Loss Profile'!CI17/'3000m No Pressure Loss Profile'!CI21))</f>
        <v>0.8482083754295513</v>
      </c>
      <c r="CJ42" s="1">
        <f>IF('3000m No Pressure Loss Profile'!CJ17&gt;'3000m No Pressure Loss Profile'!CJ21, 1, IF('3000m No Pressure Loss Profile'!CJ17&lt;0, 0, '3000m No Pressure Loss Profile'!CJ17/'3000m No Pressure Loss Profile'!CJ21))</f>
        <v>0.85252331418020266</v>
      </c>
      <c r="CK42" s="1">
        <f>IF('3000m No Pressure Loss Profile'!CK17&gt;'3000m No Pressure Loss Profile'!CK21, 1, IF('3000m No Pressure Loss Profile'!CK17&lt;0, 0, '3000m No Pressure Loss Profile'!CK17/'3000m No Pressure Loss Profile'!CK21))</f>
        <v>0.85670986893849232</v>
      </c>
      <c r="CL42" s="1">
        <f>IF('3000m No Pressure Loss Profile'!CL17&gt;'3000m No Pressure Loss Profile'!CL21, 1, IF('3000m No Pressure Loss Profile'!CL17&lt;0, 0, '3000m No Pressure Loss Profile'!CL17/'3000m No Pressure Loss Profile'!CL21))</f>
        <v>0.86077147693102629</v>
      </c>
      <c r="CM42" s="1">
        <f>IF('3000m No Pressure Loss Profile'!CM17&gt;'3000m No Pressure Loss Profile'!CM21, 1, IF('3000m No Pressure Loss Profile'!CM17&lt;0, 0, '3000m No Pressure Loss Profile'!CM17/'3000m No Pressure Loss Profile'!CM21))</f>
        <v>0.86471152465601397</v>
      </c>
      <c r="CN42" s="1">
        <f>IF('3000m No Pressure Loss Profile'!CN17&gt;'3000m No Pressure Loss Profile'!CN21, 1, IF('3000m No Pressure Loss Profile'!CN17&lt;0, 0, '3000m No Pressure Loss Profile'!CN17/'3000m No Pressure Loss Profile'!CN21))</f>
        <v>0.86853334991669762</v>
      </c>
      <c r="CO42" s="1">
        <f>IF('3000m No Pressure Loss Profile'!CO17&gt;'3000m No Pressure Loss Profile'!CO21, 1, IF('3000m No Pressure Loss Profile'!CO17&lt;0, 0, '3000m No Pressure Loss Profile'!CO17/'3000m No Pressure Loss Profile'!CO21))</f>
        <v>0.87224024387681209</v>
      </c>
      <c r="CP42" s="1">
        <f>IF('3000m No Pressure Loss Profile'!CP17&gt;'3000m No Pressure Loss Profile'!CP21, 1, IF('3000m No Pressure Loss Profile'!CP17&lt;0, 0, '3000m No Pressure Loss Profile'!CP17/'3000m No Pressure Loss Profile'!CP21))</f>
        <v>0.87583545299527044</v>
      </c>
      <c r="CQ42" s="1">
        <f>IF('3000m No Pressure Loss Profile'!CQ17&gt;'3000m No Pressure Loss Profile'!CQ21, 1, IF('3000m No Pressure Loss Profile'!CQ17&lt;0, 0, '3000m No Pressure Loss Profile'!CQ17/'3000m No Pressure Loss Profile'!CQ21))</f>
        <v>0.87932218088994918</v>
      </c>
      <c r="CR42" s="1">
        <f>IF('3000m No Pressure Loss Profile'!CR17&gt;'3000m No Pressure Loss Profile'!CR21, 1, IF('3000m No Pressure Loss Profile'!CR17&lt;0, 0, '3000m No Pressure Loss Profile'!CR17/'3000m No Pressure Loss Profile'!CR21))</f>
        <v>0.88270359013547872</v>
      </c>
      <c r="CS42" s="1">
        <f>IF('3000m No Pressure Loss Profile'!CS17&gt;'3000m No Pressure Loss Profile'!CS21, 1, IF('3000m No Pressure Loss Profile'!CS17&lt;0, 0, '3000m No Pressure Loss Profile'!CS17/'3000m No Pressure Loss Profile'!CS21))</f>
        <v>0.88598280396955731</v>
      </c>
      <c r="CT42" s="1">
        <f>IF('3000m No Pressure Loss Profile'!CT17&gt;'3000m No Pressure Loss Profile'!CT21, 1, IF('3000m No Pressure Loss Profile'!CT17&lt;0, 0, '3000m No Pressure Loss Profile'!CT17/'3000m No Pressure Loss Profile'!CT21))</f>
        <v>0.88916290799798192</v>
      </c>
      <c r="CU42" s="1">
        <f>IF('3000m No Pressure Loss Profile'!CU17&gt;'3000m No Pressure Loss Profile'!CU21, 1, IF('3000m No Pressure Loss Profile'!CU17&lt;0, 0, '3000m No Pressure Loss Profile'!CU17/'3000m No Pressure Loss Profile'!CU21))</f>
        <v>0.89224695171529345</v>
      </c>
      <c r="CV42" s="1">
        <f>IF('3000m No Pressure Loss Profile'!CV17&gt;'3000m No Pressure Loss Profile'!CV21, 1, IF('3000m No Pressure Loss Profile'!CV17&lt;0, 0, '3000m No Pressure Loss Profile'!CV17/'3000m No Pressure Loss Profile'!CV21))</f>
        <v>0.89523795010656415</v>
      </c>
      <c r="CW42" s="1">
        <f>IF('3000m No Pressure Loss Profile'!CW17&gt;'3000m No Pressure Loss Profile'!CW21, 1, IF('3000m No Pressure Loss Profile'!CW17&lt;0, 0, '3000m No Pressure Loss Profile'!CW17/'3000m No Pressure Loss Profile'!CW21))</f>
        <v>0.89813888506920936</v>
      </c>
      <c r="CX42" s="1">
        <f>IF('3000m No Pressure Loss Profile'!CX17&gt;'3000m No Pressure Loss Profile'!CX21, 1, IF('3000m No Pressure Loss Profile'!CX17&lt;0, 0, '3000m No Pressure Loss Profile'!CX17/'3000m No Pressure Loss Profile'!CX21))</f>
        <v>0.90095270683647788</v>
      </c>
      <c r="CY42" s="1">
        <f>IF('3000m No Pressure Loss Profile'!CY17&gt;'3000m No Pressure Loss Profile'!CY21, 1, IF('3000m No Pressure Loss Profile'!CY17&lt;0, 0, '3000m No Pressure Loss Profile'!CY17/'3000m No Pressure Loss Profile'!CY21))</f>
        <v>0.90368233534130049</v>
      </c>
      <c r="CZ42" s="1">
        <f>IF('3000m No Pressure Loss Profile'!CZ17&gt;'3000m No Pressure Loss Profile'!CZ21, 1, IF('3000m No Pressure Loss Profile'!CZ17&lt;0, 0, '3000m No Pressure Loss Profile'!CZ17/'3000m No Pressure Loss Profile'!CZ21))</f>
        <v>0.90633066149883079</v>
      </c>
      <c r="DA42" s="1">
        <f>IF('3000m No Pressure Loss Profile'!DA17&gt;'3000m No Pressure Loss Profile'!DA21, 1, IF('3000m No Pressure Loss Profile'!DA17&lt;0, 0, '3000m No Pressure Loss Profile'!DA17/'3000m No Pressure Loss Profile'!DA21))</f>
        <v>0.90890054844558321</v>
      </c>
      <c r="DB42" s="1">
        <f>IF('3000m No Pressure Loss Profile'!DB17&gt;'3000m No Pressure Loss Profile'!DB21, 1, IF('3000m No Pressure Loss Profile'!DB17&lt;0, 0, '3000m No Pressure Loss Profile'!DB17/'3000m No Pressure Loss Profile'!DB21))</f>
        <v>0.91139483277172462</v>
      </c>
      <c r="DC42" s="1">
        <f>IF('3000m No Pressure Loss Profile'!DC17&gt;'3000m No Pressure Loss Profile'!DC21, 1, IF('3000m No Pressure Loss Profile'!DC17&lt;0, 0, '3000m No Pressure Loss Profile'!DC17/'3000m No Pressure Loss Profile'!DC21))</f>
        <v>0.91381632560780746</v>
      </c>
      <c r="DD42" s="1">
        <f>IF('3000m No Pressure Loss Profile'!DD17&gt;'3000m No Pressure Loss Profile'!DD21, 1, IF('3000m No Pressure Loss Profile'!DD17&lt;0, 0, '3000m No Pressure Loss Profile'!DD17/'3000m No Pressure Loss Profile'!DD21))</f>
        <v>0.91616781373739153</v>
      </c>
      <c r="DE42" s="1">
        <f>IF('3000m No Pressure Loss Profile'!DE17&gt;'3000m No Pressure Loss Profile'!DE21, 1, IF('3000m No Pressure Loss Profile'!DE17&lt;0, 0, '3000m No Pressure Loss Profile'!DE17/'3000m No Pressure Loss Profile'!DE21))</f>
        <v>0.9184520606685741</v>
      </c>
      <c r="DF42" s="1">
        <f>IF('3000m No Pressure Loss Profile'!DF17&gt;'3000m No Pressure Loss Profile'!DF21, 1, IF('3000m No Pressure Loss Profile'!DF17&lt;0, 0, '3000m No Pressure Loss Profile'!DF17/'3000m No Pressure Loss Profile'!DF21))</f>
        <v>0.92067180759716338</v>
      </c>
      <c r="DG42" s="1">
        <f>IF('3000m No Pressure Loss Profile'!DG17&gt;'3000m No Pressure Loss Profile'!DG21, 1, IF('3000m No Pressure Loss Profile'!DG17&lt;0, 0, '3000m No Pressure Loss Profile'!DG17/'3000m No Pressure Loss Profile'!DG21))</f>
        <v>0.92282977434679192</v>
      </c>
      <c r="DH42" s="1">
        <f>IF('3000m No Pressure Loss Profile'!DH17&gt;'3000m No Pressure Loss Profile'!DH21, 1, IF('3000m No Pressure Loss Profile'!DH17&lt;0, 0, '3000m No Pressure Loss Profile'!DH17/'3000m No Pressure Loss Profile'!DH21))</f>
        <v>0.92492866032510135</v>
      </c>
      <c r="DI42" s="1">
        <f>IF('3000m No Pressure Loss Profile'!DI17&gt;'3000m No Pressure Loss Profile'!DI21, 1, IF('3000m No Pressure Loss Profile'!DI17&lt;0, 0, '3000m No Pressure Loss Profile'!DI17/'3000m No Pressure Loss Profile'!DI21))</f>
        <v>0.92697114535007086</v>
      </c>
      <c r="DJ42" s="1">
        <f>IF('3000m No Pressure Loss Profile'!DJ17&gt;'3000m No Pressure Loss Profile'!DJ21, 1, IF('3000m No Pressure Loss Profile'!DJ17&lt;0, 0, '3000m No Pressure Loss Profile'!DJ17/'3000m No Pressure Loss Profile'!DJ21))</f>
        <v>0.92895989044385963</v>
      </c>
      <c r="DK42" s="1">
        <f>IF('3000m No Pressure Loss Profile'!DK17&gt;'3000m No Pressure Loss Profile'!DK21, 1, IF('3000m No Pressure Loss Profile'!DK17&lt;0, 0, '3000m No Pressure Loss Profile'!DK17/'3000m No Pressure Loss Profile'!DK21))</f>
        <v>0.93089753870987491</v>
      </c>
      <c r="DL42" s="1">
        <f>IF('3000m No Pressure Loss Profile'!DL17&gt;'3000m No Pressure Loss Profile'!DL21, 1, IF('3000m No Pressure Loss Profile'!DL17&lt;0, 0, '3000m No Pressure Loss Profile'!DL17/'3000m No Pressure Loss Profile'!DL21))</f>
        <v>0.93278671594750895</v>
      </c>
      <c r="DM42" s="1">
        <f>IF('3000m No Pressure Loss Profile'!DM17&gt;'3000m No Pressure Loss Profile'!DM21, 1, IF('3000m No Pressure Loss Profile'!DM17&lt;0, 0, '3000m No Pressure Loss Profile'!DM17/'3000m No Pressure Loss Profile'!DM21))</f>
        <v>0.93463003142047096</v>
      </c>
      <c r="DN42" s="1">
        <f>IF('3000m No Pressure Loss Profile'!DN17&gt;'3000m No Pressure Loss Profile'!DN21, 1, IF('3000m No Pressure Loss Profile'!DN17&lt;0, 0, '3000m No Pressure Loss Profile'!DN17/'3000m No Pressure Loss Profile'!DN21))</f>
        <v>0.93642996974970705</v>
      </c>
      <c r="DO42" s="1">
        <f>IF('3000m No Pressure Loss Profile'!DO17&gt;'3000m No Pressure Loss Profile'!DO21, 1, IF('3000m No Pressure Loss Profile'!DO17&lt;0, 0, '3000m No Pressure Loss Profile'!DO17/'3000m No Pressure Loss Profile'!DO21))</f>
        <v>0.93818543270980082</v>
      </c>
      <c r="DP42" s="1">
        <f>IF('3000m No Pressure Loss Profile'!DP17&gt;'3000m No Pressure Loss Profile'!DP21, 1, IF('3000m No Pressure Loss Profile'!DP17&lt;0, 0, '3000m No Pressure Loss Profile'!DP17/'3000m No Pressure Loss Profile'!DP21))</f>
        <v>0.93989326930916928</v>
      </c>
      <c r="DQ42" s="1">
        <f>IF('3000m No Pressure Loss Profile'!DQ17&gt;'3000m No Pressure Loss Profile'!DQ21, 1, IF('3000m No Pressure Loss Profile'!DQ17&lt;0, 0, '3000m No Pressure Loss Profile'!DQ17/'3000m No Pressure Loss Profile'!DQ21))</f>
        <v>0.94155329570039958</v>
      </c>
      <c r="DR42" s="1">
        <f>IF('3000m No Pressure Loss Profile'!DR17&gt;'3000m No Pressure Loss Profile'!DR21, 1, IF('3000m No Pressure Loss Profile'!DR17&lt;0, 0, '3000m No Pressure Loss Profile'!DR17/'3000m No Pressure Loss Profile'!DR21))</f>
        <v>0.94316686655235804</v>
      </c>
      <c r="DS42" s="1">
        <f>IF('3000m No Pressure Loss Profile'!DS17&gt;'3000m No Pressure Loss Profile'!DS21, 1, IF('3000m No Pressure Loss Profile'!DS17&lt;0, 0, '3000m No Pressure Loss Profile'!DS17/'3000m No Pressure Loss Profile'!DS21))</f>
        <v>0.9447353017610034</v>
      </c>
      <c r="DT42" s="1">
        <f>IF('3000m No Pressure Loss Profile'!DT17&gt;'3000m No Pressure Loss Profile'!DT21, 1, IF('3000m No Pressure Loss Profile'!DT17&lt;0, 0, '3000m No Pressure Loss Profile'!DT17/'3000m No Pressure Loss Profile'!DT21))</f>
        <v>0.94625988687562423</v>
      </c>
      <c r="DU42" s="1">
        <f>IF('3000m No Pressure Loss Profile'!DU17&gt;'3000m No Pressure Loss Profile'!DU21, 1, IF('3000m No Pressure Loss Profile'!DU17&lt;0, 0, '3000m No Pressure Loss Profile'!DU17/'3000m No Pressure Loss Profile'!DU21))</f>
        <v>0.94774187351856276</v>
      </c>
      <c r="DV42" s="1">
        <f>IF('3000m No Pressure Loss Profile'!DV17&gt;'3000m No Pressure Loss Profile'!DV21, 1, IF('3000m No Pressure Loss Profile'!DV17&lt;0, 0, '3000m No Pressure Loss Profile'!DV17/'3000m No Pressure Loss Profile'!DV21))</f>
        <v>0.94918247983592396</v>
      </c>
      <c r="DW42" s="1">
        <f>IF('3000m No Pressure Loss Profile'!DW17&gt;'3000m No Pressure Loss Profile'!DW21, 1, IF('3000m No Pressure Loss Profile'!DW17&lt;0, 0, '3000m No Pressure Loss Profile'!DW17/'3000m No Pressure Loss Profile'!DW21))</f>
        <v>0.95058289070975044</v>
      </c>
      <c r="DX42" s="1">
        <f>IF('3000m No Pressure Loss Profile'!DX17&gt;'3000m No Pressure Loss Profile'!DX21, 1, IF('3000m No Pressure Loss Profile'!DX17&lt;0, 0, '3000m No Pressure Loss Profile'!DX17/'3000m No Pressure Loss Profile'!DX21))</f>
        <v>0.95194425828946183</v>
      </c>
      <c r="DY42" s="1">
        <f>IF('3000m No Pressure Loss Profile'!DY17&gt;'3000m No Pressure Loss Profile'!DY21, 1, IF('3000m No Pressure Loss Profile'!DY17&lt;0, 0, '3000m No Pressure Loss Profile'!DY17/'3000m No Pressure Loss Profile'!DY21))</f>
        <v>0.95326770220880463</v>
      </c>
      <c r="DZ42" s="1">
        <f>IF('3000m No Pressure Loss Profile'!DZ17&gt;'3000m No Pressure Loss Profile'!DZ21, 1, IF('3000m No Pressure Loss Profile'!DZ17&lt;0, 0, '3000m No Pressure Loss Profile'!DZ17/'3000m No Pressure Loss Profile'!DZ21))</f>
        <v>0.95455430995145607</v>
      </c>
      <c r="EA42" s="1">
        <f>IF('3000m No Pressure Loss Profile'!EA17&gt;'3000m No Pressure Loss Profile'!EA21, 1, IF('3000m No Pressure Loss Profile'!EA17&lt;0, 0, '3000m No Pressure Loss Profile'!EA17/'3000m No Pressure Loss Profile'!EA21))</f>
        <v>0.9558051371465488</v>
      </c>
      <c r="EB42" s="1">
        <f>IF('3000m No Pressure Loss Profile'!EB17&gt;'3000m No Pressure Loss Profile'!EB21, 1, IF('3000m No Pressure Loss Profile'!EB17&lt;0, 0, '3000m No Pressure Loss Profile'!EB17/'3000m No Pressure Loss Profile'!EB21))</f>
        <v>0.95702120785726541</v>
      </c>
    </row>
    <row r="43" spans="2:133" s="1" customFormat="1" x14ac:dyDescent="0.25">
      <c r="B43" s="5">
        <v>50</v>
      </c>
      <c r="C43" s="5"/>
      <c r="D43" s="1">
        <f>IF('3000m No Pressure Loss Profile'!D18&gt;'3000m No Pressure Loss Profile'!D22, 1, IF('3000m No Pressure Loss Profile'!D18&lt;0, 0, '3000m No Pressure Loss Profile'!D18/'3000m No Pressure Loss Profile'!D22))</f>
        <v>0.18615083711477182</v>
      </c>
      <c r="E43" s="1">
        <f>IF('3000m No Pressure Loss Profile'!E18&gt;'3000m No Pressure Loss Profile'!E22, 1, IF('3000m No Pressure Loss Profile'!E18&lt;0, 0, '3000m No Pressure Loss Profile'!E18/'3000m No Pressure Loss Profile'!E22))</f>
        <v>0.22568155894224165</v>
      </c>
      <c r="F43" s="1">
        <f>IF('3000m No Pressure Loss Profile'!F18&gt;'3000m No Pressure Loss Profile'!F22, 1, IF('3000m No Pressure Loss Profile'!F18&lt;0, 0, '3000m No Pressure Loss Profile'!F18/'3000m No Pressure Loss Profile'!F22))</f>
        <v>0.23551610114180457</v>
      </c>
      <c r="G43" s="1">
        <f>IF('3000m No Pressure Loss Profile'!G18&gt;'3000m No Pressure Loss Profile'!G22, 1, IF('3000m No Pressure Loss Profile'!G18&lt;0, 0, '3000m No Pressure Loss Profile'!G18/'3000m No Pressure Loss Profile'!G22))</f>
        <v>0.24227363750520589</v>
      </c>
      <c r="H43" s="1">
        <f>IF('3000m No Pressure Loss Profile'!H18&gt;'3000m No Pressure Loss Profile'!H22, 1, IF('3000m No Pressure Loss Profile'!H18&lt;0, 0, '3000m No Pressure Loss Profile'!H18/'3000m No Pressure Loss Profile'!H22))</f>
        <v>0.24883876237620933</v>
      </c>
      <c r="I43" s="1">
        <f>IF('3000m No Pressure Loss Profile'!I18&gt;'3000m No Pressure Loss Profile'!I22, 1, IF('3000m No Pressure Loss Profile'!I18&lt;0, 0, '3000m No Pressure Loss Profile'!I18/'3000m No Pressure Loss Profile'!I22))</f>
        <v>0.25569347026042155</v>
      </c>
      <c r="J43" s="1">
        <f>IF('3000m No Pressure Loss Profile'!J18&gt;'3000m No Pressure Loss Profile'!J22, 1, IF('3000m No Pressure Loss Profile'!J18&lt;0, 0, '3000m No Pressure Loss Profile'!J18/'3000m No Pressure Loss Profile'!J22))</f>
        <v>0.26290362094169528</v>
      </c>
      <c r="K43" s="1">
        <f>IF('3000m No Pressure Loss Profile'!K18&gt;'3000m No Pressure Loss Profile'!K22, 1, IF('3000m No Pressure Loss Profile'!K18&lt;0, 0, '3000m No Pressure Loss Profile'!K18/'3000m No Pressure Loss Profile'!K22))</f>
        <v>0.27019939821634376</v>
      </c>
      <c r="L43" s="1">
        <f>IF('3000m No Pressure Loss Profile'!L18&gt;'3000m No Pressure Loss Profile'!L22, 1, IF('3000m No Pressure Loss Profile'!L18&lt;0, 0, '3000m No Pressure Loss Profile'!L18/'3000m No Pressure Loss Profile'!L22))</f>
        <v>0.27672393170859833</v>
      </c>
      <c r="M43" s="1">
        <f>IF('3000m No Pressure Loss Profile'!M18&gt;'3000m No Pressure Loss Profile'!M22, 1, IF('3000m No Pressure Loss Profile'!M18&lt;0, 0, '3000m No Pressure Loss Profile'!M18/'3000m No Pressure Loss Profile'!M22))</f>
        <v>0.28383801680163301</v>
      </c>
      <c r="N43" s="1">
        <f>IF('3000m No Pressure Loss Profile'!N18&gt;'3000m No Pressure Loss Profile'!N22, 1, IF('3000m No Pressure Loss Profile'!N18&lt;0, 0, '3000m No Pressure Loss Profile'!N18/'3000m No Pressure Loss Profile'!N22))</f>
        <v>0.29149674963809646</v>
      </c>
      <c r="O43" s="1">
        <f>IF('3000m No Pressure Loss Profile'!O18&gt;'3000m No Pressure Loss Profile'!O22, 1, IF('3000m No Pressure Loss Profile'!O18&lt;0, 0, '3000m No Pressure Loss Profile'!O18/'3000m No Pressure Loss Profile'!O22))</f>
        <v>0.29952424673723616</v>
      </c>
      <c r="P43" s="1">
        <f>IF('3000m No Pressure Loss Profile'!P18&gt;'3000m No Pressure Loss Profile'!P22, 1, IF('3000m No Pressure Loss Profile'!P18&lt;0, 0, '3000m No Pressure Loss Profile'!P18/'3000m No Pressure Loss Profile'!P22))</f>
        <v>0.30780827355142598</v>
      </c>
      <c r="Q43" s="1">
        <f>IF('3000m No Pressure Loss Profile'!Q18&gt;'3000m No Pressure Loss Profile'!Q22, 1, IF('3000m No Pressure Loss Profile'!Q18&lt;0, 0, '3000m No Pressure Loss Profile'!Q18/'3000m No Pressure Loss Profile'!Q22))</f>
        <v>0.31627368566674885</v>
      </c>
      <c r="R43" s="1">
        <f>IF('3000m No Pressure Loss Profile'!R18&gt;'3000m No Pressure Loss Profile'!R22, 1, IF('3000m No Pressure Loss Profile'!R18&lt;0, 0, '3000m No Pressure Loss Profile'!R18/'3000m No Pressure Loss Profile'!R22))</f>
        <v>0.32486781773084655</v>
      </c>
      <c r="S43" s="1">
        <f>IF('3000m No Pressure Loss Profile'!S18&gt;'3000m No Pressure Loss Profile'!S22, 1, IF('3000m No Pressure Loss Profile'!S18&lt;0, 0, '3000m No Pressure Loss Profile'!S18/'3000m No Pressure Loss Profile'!S22))</f>
        <v>0.33355212010333374</v>
      </c>
      <c r="T43" s="1">
        <f>IF('3000m No Pressure Loss Profile'!T18&gt;'3000m No Pressure Loss Profile'!T22, 1, IF('3000m No Pressure Loss Profile'!T18&lt;0, 0, '3000m No Pressure Loss Profile'!T18/'3000m No Pressure Loss Profile'!T22))</f>
        <v>0.34229720881906639</v>
      </c>
      <c r="U43" s="1">
        <f>IF('3000m No Pressure Loss Profile'!U18&gt;'3000m No Pressure Loss Profile'!U22, 1, IF('3000m No Pressure Loss Profile'!U18&lt;0, 0, '3000m No Pressure Loss Profile'!U18/'3000m No Pressure Loss Profile'!U22))</f>
        <v>0.3510798514269407</v>
      </c>
      <c r="V43" s="1">
        <f>IF('3000m No Pressure Loss Profile'!V18&gt;'3000m No Pressure Loss Profile'!V22, 1, IF('3000m No Pressure Loss Profile'!V18&lt;0, 0, '3000m No Pressure Loss Profile'!V18/'3000m No Pressure Loss Profile'!V22))</f>
        <v>0.35988108634472143</v>
      </c>
      <c r="W43" s="1">
        <f>IF('3000m No Pressure Loss Profile'!W18&gt;'3000m No Pressure Loss Profile'!W22, 1, IF('3000m No Pressure Loss Profile'!W18&lt;0, 0, '3000m No Pressure Loss Profile'!W18/'3000m No Pressure Loss Profile'!W22))</f>
        <v>0.36868502418382698</v>
      </c>
      <c r="X43" s="1">
        <f>IF('3000m No Pressure Loss Profile'!X18&gt;'3000m No Pressure Loss Profile'!X22, 1, IF('3000m No Pressure Loss Profile'!X18&lt;0, 0, '3000m No Pressure Loss Profile'!X18/'3000m No Pressure Loss Profile'!X22))</f>
        <v>0.37747806850668364</v>
      </c>
      <c r="Y43" s="1">
        <f>IF('3000m No Pressure Loss Profile'!Y18&gt;'3000m No Pressure Loss Profile'!Y22, 1, IF('3000m No Pressure Loss Profile'!Y18&lt;0, 0, '3000m No Pressure Loss Profile'!Y18/'3000m No Pressure Loss Profile'!Y22))</f>
        <v>0.38624839898857188</v>
      </c>
      <c r="Z43" s="1">
        <f>IF('3000m No Pressure Loss Profile'!Z18&gt;'3000m No Pressure Loss Profile'!Z22, 1, IF('3000m No Pressure Loss Profile'!Z18&lt;0, 0, '3000m No Pressure Loss Profile'!Z18/'3000m No Pressure Loss Profile'!Z22))</f>
        <v>0.39498562015733768</v>
      </c>
      <c r="AA43" s="1">
        <f>IF('3000m No Pressure Loss Profile'!AA18&gt;'3000m No Pressure Loss Profile'!AA22, 1, IF('3000m No Pressure Loss Profile'!AA18&lt;0, 0, '3000m No Pressure Loss Profile'!AA18/'3000m No Pressure Loss Profile'!AA22))</f>
        <v>0.40368051496628177</v>
      </c>
      <c r="AB43" s="1">
        <f>IF('3000m No Pressure Loss Profile'!AB18&gt;'3000m No Pressure Loss Profile'!AB22, 1, IF('3000m No Pressure Loss Profile'!AB18&lt;0, 0, '3000m No Pressure Loss Profile'!AB18/'3000m No Pressure Loss Profile'!AB22))</f>
        <v>0.41232486377706096</v>
      </c>
      <c r="AC43" s="1">
        <f>IF('3000m No Pressure Loss Profile'!AC18&gt;'3000m No Pressure Loss Profile'!AC22, 1, IF('3000m No Pressure Loss Profile'!AC18&lt;0, 0, '3000m No Pressure Loss Profile'!AC18/'3000m No Pressure Loss Profile'!AC22))</f>
        <v>0.42091130355659034</v>
      </c>
      <c r="AD43" s="1">
        <f>IF('3000m No Pressure Loss Profile'!AD18&gt;'3000m No Pressure Loss Profile'!AD22, 1, IF('3000m No Pressure Loss Profile'!AD18&lt;0, 0, '3000m No Pressure Loss Profile'!AD18/'3000m No Pressure Loss Profile'!AD22))</f>
        <v>0.42943321090805203</v>
      </c>
      <c r="AE43" s="1">
        <f>IF('3000m No Pressure Loss Profile'!AE18&gt;'3000m No Pressure Loss Profile'!AE22, 1, IF('3000m No Pressure Loss Profile'!AE18&lt;0, 0, '3000m No Pressure Loss Profile'!AE18/'3000m No Pressure Loss Profile'!AE22))</f>
        <v>0.43788459906438087</v>
      </c>
      <c r="AF43" s="1">
        <f>IF('3000m No Pressure Loss Profile'!AF18&gt;'3000m No Pressure Loss Profile'!AF22, 1, IF('3000m No Pressure Loss Profile'!AF18&lt;0, 0, '3000m No Pressure Loss Profile'!AF18/'3000m No Pressure Loss Profile'!AF22))</f>
        <v>0.44626002343762178</v>
      </c>
      <c r="AG43" s="1">
        <f>IF('3000m No Pressure Loss Profile'!AG18&gt;'3000m No Pressure Loss Profile'!AG22, 1, IF('3000m No Pressure Loss Profile'!AG18&lt;0, 0, '3000m No Pressure Loss Profile'!AG18/'3000m No Pressure Loss Profile'!AG22))</f>
        <v>0.45455449369120537</v>
      </c>
      <c r="AH43" s="1">
        <f>IF('3000m No Pressure Loss Profile'!AH18&gt;'3000m No Pressure Loss Profile'!AH22, 1, IF('3000m No Pressure Loss Profile'!AH18&lt;0, 0, '3000m No Pressure Loss Profile'!AH18/'3000m No Pressure Loss Profile'!AH22))</f>
        <v>0.46276339250147613</v>
      </c>
      <c r="AI43" s="1">
        <f>IF('3000m No Pressure Loss Profile'!AI18&gt;'3000m No Pressure Loss Profile'!AI22, 1, IF('3000m No Pressure Loss Profile'!AI18&lt;0, 0, '3000m No Pressure Loss Profile'!AI18/'3000m No Pressure Loss Profile'!AI22))</f>
        <v>0.47088240255540798</v>
      </c>
      <c r="AJ43" s="1">
        <f>IF('3000m No Pressure Loss Profile'!AJ18&gt;'3000m No Pressure Loss Profile'!AJ22, 1, IF('3000m No Pressure Loss Profile'!AJ18&lt;0, 0, '3000m No Pressure Loss Profile'!AJ18/'3000m No Pressure Loss Profile'!AJ22))</f>
        <v>0.47890744385194023</v>
      </c>
      <c r="AK43" s="1">
        <f>IF('3000m No Pressure Loss Profile'!AK18&gt;'3000m No Pressure Loss Profile'!AK22, 1, IF('3000m No Pressure Loss Profile'!AK18&lt;0, 0, '3000m No Pressure Loss Profile'!AK18/'3000m No Pressure Loss Profile'!AK22))</f>
        <v>0.48683462307153208</v>
      </c>
      <c r="AL43" s="1">
        <f>IF('3000m No Pressure Loss Profile'!AL18&gt;'3000m No Pressure Loss Profile'!AL22, 1, IF('3000m No Pressure Loss Profile'!AL18&lt;0, 0, '3000m No Pressure Loss Profile'!AL18/'3000m No Pressure Loss Profile'!AL22))</f>
        <v>0.49466019587554666</v>
      </c>
      <c r="AM43" s="1">
        <f>IF('3000m No Pressure Loss Profile'!AM18&gt;'3000m No Pressure Loss Profile'!AM22, 1, IF('3000m No Pressure Loss Profile'!AM18&lt;0, 0, '3000m No Pressure Loss Profile'!AM18/'3000m No Pressure Loss Profile'!AM22))</f>
        <v>0.50238054186232028</v>
      </c>
      <c r="AN43" s="1">
        <f>IF('3000m No Pressure Loss Profile'!AN18&gt;'3000m No Pressure Loss Profile'!AN22, 1, IF('3000m No Pressure Loss Profile'!AN18&lt;0, 0, '3000m No Pressure Loss Profile'!AN18/'3000m No Pressure Loss Profile'!AN22))</f>
        <v>0.50999215048587365</v>
      </c>
      <c r="AO43" s="1">
        <f>IF('3000m No Pressure Loss Profile'!AO18&gt;'3000m No Pressure Loss Profile'!AO22, 1, IF('3000m No Pressure Loss Profile'!AO18&lt;0, 0, '3000m No Pressure Loss Profile'!AO18/'3000m No Pressure Loss Profile'!AO22))</f>
        <v>0.51749161516035613</v>
      </c>
      <c r="AP43" s="1">
        <f>IF('3000m No Pressure Loss Profile'!AP18&gt;'3000m No Pressure Loss Profile'!AP22, 1, IF('3000m No Pressure Loss Profile'!AP18&lt;0, 0, '3000m No Pressure Loss Profile'!AP18/'3000m No Pressure Loss Profile'!AP22))</f>
        <v>0.52487563197589682</v>
      </c>
      <c r="AQ43" s="1">
        <f>IF('3000m No Pressure Loss Profile'!AQ18&gt;'3000m No Pressure Loss Profile'!AQ22, 1, IF('3000m No Pressure Loss Profile'!AQ18&lt;0, 0, '3000m No Pressure Loss Profile'!AQ18/'3000m No Pressure Loss Profile'!AQ22))</f>
        <v>0.53214099920504609</v>
      </c>
      <c r="AR43" s="1">
        <f>IF('3000m No Pressure Loss Profile'!AR18&gt;'3000m No Pressure Loss Profile'!AR22, 1, IF('3000m No Pressure Loss Profile'!AR18&lt;0, 0, '3000m No Pressure Loss Profile'!AR18/'3000m No Pressure Loss Profile'!AR22))</f>
        <v>0.53930537320102223</v>
      </c>
      <c r="AS43" s="1">
        <f>IF('3000m No Pressure Loss Profile'!AS18&gt;'3000m No Pressure Loss Profile'!AS22, 1, IF('3000m No Pressure Loss Profile'!AS18&lt;0, 0, '3000m No Pressure Loss Profile'!AS18/'3000m No Pressure Loss Profile'!AS22))</f>
        <v>0.54649414510939243</v>
      </c>
      <c r="AT43" s="1">
        <f>IF('3000m No Pressure Loss Profile'!AT18&gt;'3000m No Pressure Loss Profile'!AT22, 1, IF('3000m No Pressure Loss Profile'!AT18&lt;0, 0, '3000m No Pressure Loss Profile'!AT18/'3000m No Pressure Loss Profile'!AT22))</f>
        <v>0.55362857097762119</v>
      </c>
      <c r="AU43" s="1">
        <f>IF('3000m No Pressure Loss Profile'!AU18&gt;'3000m No Pressure Loss Profile'!AU22, 1, IF('3000m No Pressure Loss Profile'!AU18&lt;0, 0, '3000m No Pressure Loss Profile'!AU18/'3000m No Pressure Loss Profile'!AU22))</f>
        <v>0.56068789952648168</v>
      </c>
      <c r="AV43" s="1">
        <f>IF('3000m No Pressure Loss Profile'!AV18&gt;'3000m No Pressure Loss Profile'!AV22, 1, IF('3000m No Pressure Loss Profile'!AV18&lt;0, 0, '3000m No Pressure Loss Profile'!AV18/'3000m No Pressure Loss Profile'!AV22))</f>
        <v>0.56767175258489488</v>
      </c>
      <c r="AW43" s="1">
        <f>IF('3000m No Pressure Loss Profile'!AW18&gt;'3000m No Pressure Loss Profile'!AW22, 1, IF('3000m No Pressure Loss Profile'!AW18&lt;0, 0, '3000m No Pressure Loss Profile'!AW18/'3000m No Pressure Loss Profile'!AW22))</f>
        <v>0.57458004576714639</v>
      </c>
      <c r="AX43" s="1">
        <f>IF('3000m No Pressure Loss Profile'!AX18&gt;'3000m No Pressure Loss Profile'!AX22, 1, IF('3000m No Pressure Loss Profile'!AX18&lt;0, 0, '3000m No Pressure Loss Profile'!AX18/'3000m No Pressure Loss Profile'!AX22))</f>
        <v>0.58141294345109318</v>
      </c>
      <c r="AY43" s="1">
        <f>IF('3000m No Pressure Loss Profile'!AY18&gt;'3000m No Pressure Loss Profile'!AY22, 1, IF('3000m No Pressure Loss Profile'!AY18&lt;0, 0, '3000m No Pressure Loss Profile'!AY18/'3000m No Pressure Loss Profile'!AY22))</f>
        <v>0.58817081147303096</v>
      </c>
      <c r="AZ43" s="1">
        <f>IF('3000m No Pressure Loss Profile'!AZ18&gt;'3000m No Pressure Loss Profile'!AZ22, 1, IF('3000m No Pressure Loss Profile'!AZ18&lt;0, 0, '3000m No Pressure Loss Profile'!AZ18/'3000m No Pressure Loss Profile'!AZ22))</f>
        <v>0.59485416763858578</v>
      </c>
      <c r="BA43" s="1">
        <f>IF('3000m No Pressure Loss Profile'!BA18&gt;'3000m No Pressure Loss Profile'!BA22, 1, IF('3000m No Pressure Loss Profile'!BA18&lt;0, 0, '3000m No Pressure Loss Profile'!BA18/'3000m No Pressure Loss Profile'!BA22))</f>
        <v>0.60146363140752601</v>
      </c>
      <c r="BB43" s="1">
        <f>IF('3000m No Pressure Loss Profile'!BB18&gt;'3000m No Pressure Loss Profile'!BB22, 1, IF('3000m No Pressure Loss Profile'!BB18&lt;0, 0, '3000m No Pressure Loss Profile'!BB18/'3000m No Pressure Loss Profile'!BB22))</f>
        <v>0.60799987416623813</v>
      </c>
      <c r="BC43" s="1">
        <f>IF('3000m No Pressure Loss Profile'!BC18&gt;'3000m No Pressure Loss Profile'!BC22, 1, IF('3000m No Pressure Loss Profile'!BC18&lt;0, 0, '3000m No Pressure Loss Profile'!BC18/'3000m No Pressure Loss Profile'!BC22))</f>
        <v>0.6144635714053388</v>
      </c>
      <c r="BD43" s="1">
        <f>IF('3000m No Pressure Loss Profile'!BD18&gt;'3000m No Pressure Loss Profile'!BD22, 1, IF('3000m No Pressure Loss Profile'!BD18&lt;0, 0, '3000m No Pressure Loss Profile'!BD18/'3000m No Pressure Loss Profile'!BD22))</f>
        <v>0.62085535805802083</v>
      </c>
      <c r="BE43" s="1">
        <f>IF('3000m No Pressure Loss Profile'!BE18&gt;'3000m No Pressure Loss Profile'!BE22, 1, IF('3000m No Pressure Loss Profile'!BE18&lt;0, 0, '3000m No Pressure Loss Profile'!BE18/'3000m No Pressure Loss Profile'!BE22))</f>
        <v>0.62717578803734075</v>
      </c>
      <c r="BF43" s="1">
        <f>IF('3000m No Pressure Loss Profile'!BF18&gt;'3000m No Pressure Loss Profile'!BF22, 1, IF('3000m No Pressure Loss Profile'!BF18&lt;0, 0, '3000m No Pressure Loss Profile'!BF18/'3000m No Pressure Loss Profile'!BF22))</f>
        <v>0.63342529879218945</v>
      </c>
      <c r="BG43" s="1">
        <f>IF('3000m No Pressure Loss Profile'!BG18&gt;'3000m No Pressure Loss Profile'!BG22, 1, IF('3000m No Pressure Loss Profile'!BG18&lt;0, 0, '3000m No Pressure Loss Profile'!BG18/'3000m No Pressure Loss Profile'!BG22))</f>
        <v>0.63960418137294095</v>
      </c>
      <c r="BH43" s="1">
        <f>IF('3000m No Pressure Loss Profile'!BH18&gt;'3000m No Pressure Loss Profile'!BH22, 1, IF('3000m No Pressure Loss Profile'!BH18&lt;0, 0, '3000m No Pressure Loss Profile'!BH18/'3000m No Pressure Loss Profile'!BH22))</f>
        <v>0.64571255619151513</v>
      </c>
      <c r="BI43" s="1">
        <f>IF('3000m No Pressure Loss Profile'!BI18&gt;'3000m No Pressure Loss Profile'!BI22, 1, IF('3000m No Pressure Loss Profile'!BI18&lt;0, 0, '3000m No Pressure Loss Profile'!BI18/'3000m No Pressure Loss Profile'!BI22))</f>
        <v>0.65175035437195283</v>
      </c>
      <c r="BJ43" s="1">
        <f>IF('3000m No Pressure Loss Profile'!BJ18&gt;'3000m No Pressure Loss Profile'!BJ22, 1, IF('3000m No Pressure Loss Profile'!BJ18&lt;0, 0, '3000m No Pressure Loss Profile'!BJ18/'3000m No Pressure Loss Profile'!BJ22))</f>
        <v>0.6577173043129978</v>
      </c>
      <c r="BK43" s="1">
        <f>IF('3000m No Pressure Loss Profile'!BK18&gt;'3000m No Pressure Loss Profile'!BK22, 1, IF('3000m No Pressure Loss Profile'!BK18&lt;0, 0, '3000m No Pressure Loss Profile'!BK18/'3000m No Pressure Loss Profile'!BK22))</f>
        <v>0.66266349226518262</v>
      </c>
      <c r="BL43" s="1">
        <f>IF('3000m No Pressure Loss Profile'!BL18&gt;'3000m No Pressure Loss Profile'!BL22, 1, IF('3000m No Pressure Loss Profile'!BL18&lt;0, 0, '3000m No Pressure Loss Profile'!BL18/'3000m No Pressure Loss Profile'!BL22))</f>
        <v>0.67343290486057816</v>
      </c>
      <c r="BM43" s="1">
        <f>IF('3000m No Pressure Loss Profile'!BM18&gt;'3000m No Pressure Loss Profile'!BM22, 1, IF('3000m No Pressure Loss Profile'!BM18&lt;0, 0, '3000m No Pressure Loss Profile'!BM18/'3000m No Pressure Loss Profile'!BM22))</f>
        <v>0.68381205842601445</v>
      </c>
      <c r="BN43" s="1">
        <f>IF('3000m No Pressure Loss Profile'!BN18&gt;'3000m No Pressure Loss Profile'!BN22, 1, IF('3000m No Pressure Loss Profile'!BN18&lt;0, 0, '3000m No Pressure Loss Profile'!BN18/'3000m No Pressure Loss Profile'!BN22))</f>
        <v>0.69381774786118677</v>
      </c>
      <c r="BO43" s="1">
        <f>IF('3000m No Pressure Loss Profile'!BO18&gt;'3000m No Pressure Loss Profile'!BO22, 1, IF('3000m No Pressure Loss Profile'!BO18&lt;0, 0, '3000m No Pressure Loss Profile'!BO18/'3000m No Pressure Loss Profile'!BO22))</f>
        <v>0.70346586994411231</v>
      </c>
      <c r="BP43" s="1">
        <f>IF('3000m No Pressure Loss Profile'!BP18&gt;'3000m No Pressure Loss Profile'!BP22, 1, IF('3000m No Pressure Loss Profile'!BP18&lt;0, 0, '3000m No Pressure Loss Profile'!BP18/'3000m No Pressure Loss Profile'!BP22))</f>
        <v>0.71277151284707962</v>
      </c>
      <c r="BQ43" s="1">
        <f>IF('3000m No Pressure Loss Profile'!BQ18&gt;'3000m No Pressure Loss Profile'!BQ22, 1, IF('3000m No Pressure Loss Profile'!BQ18&lt;0, 0, '3000m No Pressure Loss Profile'!BQ18/'3000m No Pressure Loss Profile'!BQ22))</f>
        <v>0.7217490064561779</v>
      </c>
      <c r="BR43" s="1">
        <f>IF('3000m No Pressure Loss Profile'!BR18&gt;'3000m No Pressure Loss Profile'!BR22, 1, IF('3000m No Pressure Loss Profile'!BR18&lt;0, 0, '3000m No Pressure Loss Profile'!BR18/'3000m No Pressure Loss Profile'!BR22))</f>
        <v>0.73041196830666755</v>
      </c>
      <c r="BS43" s="1">
        <f>IF('3000m No Pressure Loss Profile'!BS18&gt;'3000m No Pressure Loss Profile'!BS22, 1, IF('3000m No Pressure Loss Profile'!BS18&lt;0, 0, '3000m No Pressure Loss Profile'!BS18/'3000m No Pressure Loss Profile'!BS22))</f>
        <v>0.73877334595826116</v>
      </c>
      <c r="BT43" s="1">
        <f>IF('3000m No Pressure Loss Profile'!BT18&gt;'3000m No Pressure Loss Profile'!BT22, 1, IF('3000m No Pressure Loss Profile'!BT18&lt;0, 0, '3000m No Pressure Loss Profile'!BT18/'3000m No Pressure Loss Profile'!BT22))</f>
        <v>0.7468454561424287</v>
      </c>
      <c r="BU43" s="1">
        <f>IF('3000m No Pressure Loss Profile'!BU18&gt;'3000m No Pressure Loss Profile'!BU22, 1, IF('3000m No Pressure Loss Profile'!BU18&lt;0, 0, '3000m No Pressure Loss Profile'!BU18/'3000m No Pressure Loss Profile'!BU22))</f>
        <v>0.75464002095923843</v>
      </c>
      <c r="BV43" s="1">
        <f>IF('3000m No Pressure Loss Profile'!BV18&gt;'3000m No Pressure Loss Profile'!BV22, 1, IF('3000m No Pressure Loss Profile'!BV18&lt;0, 0, '3000m No Pressure Loss Profile'!BV18/'3000m No Pressure Loss Profile'!BV22))</f>
        <v>0.76216897548380369</v>
      </c>
      <c r="BW43" s="1">
        <f>IF('3000m No Pressure Loss Profile'!BW18&gt;'3000m No Pressure Loss Profile'!BW22, 1, IF('3000m No Pressure Loss Profile'!BW18&lt;0, 0, '3000m No Pressure Loss Profile'!BW18/'3000m No Pressure Loss Profile'!BW22))</f>
        <v>0.76944683142873571</v>
      </c>
      <c r="BX43" s="1">
        <f>IF('3000m No Pressure Loss Profile'!BX18&gt;'3000m No Pressure Loss Profile'!BX22, 1, IF('3000m No Pressure Loss Profile'!BX18&lt;0, 0, '3000m No Pressure Loss Profile'!BX18/'3000m No Pressure Loss Profile'!BX22))</f>
        <v>0.77648635265103505</v>
      </c>
      <c r="BY43" s="1">
        <f>IF('3000m No Pressure Loss Profile'!BY18&gt;'3000m No Pressure Loss Profile'!BY22, 1, IF('3000m No Pressure Loss Profile'!BY18&lt;0, 0, '3000m No Pressure Loss Profile'!BY18/'3000m No Pressure Loss Profile'!BY22))</f>
        <v>0.78329588487296564</v>
      </c>
      <c r="BZ43" s="1">
        <f>IF('3000m No Pressure Loss Profile'!BZ18&gt;'3000m No Pressure Loss Profile'!BZ22, 1, IF('3000m No Pressure Loss Profile'!BZ18&lt;0, 0, '3000m No Pressure Loss Profile'!BZ18/'3000m No Pressure Loss Profile'!BZ22))</f>
        <v>0.78988302947258426</v>
      </c>
      <c r="CA43" s="1">
        <f>IF('3000m No Pressure Loss Profile'!CA18&gt;'3000m No Pressure Loss Profile'!CA22, 1, IF('3000m No Pressure Loss Profile'!CA18&lt;0, 0, '3000m No Pressure Loss Profile'!CA18/'3000m No Pressure Loss Profile'!CA22))</f>
        <v>0.79625511833041285</v>
      </c>
      <c r="CB43" s="1">
        <f>IF('3000m No Pressure Loss Profile'!CB18&gt;'3000m No Pressure Loss Profile'!CB22, 1, IF('3000m No Pressure Loss Profile'!CB18&lt;0, 0, '3000m No Pressure Loss Profile'!CB18/'3000m No Pressure Loss Profile'!CB22))</f>
        <v>0.80241922810644184</v>
      </c>
      <c r="CC43" s="1">
        <f>IF('3000m No Pressure Loss Profile'!CC18&gt;'3000m No Pressure Loss Profile'!CC22, 1, IF('3000m No Pressure Loss Profile'!CC18&lt;0, 0, '3000m No Pressure Loss Profile'!CC18/'3000m No Pressure Loss Profile'!CC22))</f>
        <v>0.80838219365847397</v>
      </c>
      <c r="CD43" s="1">
        <f>IF('3000m No Pressure Loss Profile'!CD18&gt;'3000m No Pressure Loss Profile'!CD22, 1, IF('3000m No Pressure Loss Profile'!CD18&lt;0, 0, '3000m No Pressure Loss Profile'!CD18/'3000m No Pressure Loss Profile'!CD22))</f>
        <v>0.81415062069570598</v>
      </c>
      <c r="CE43" s="1">
        <f>IF('3000m No Pressure Loss Profile'!CE18&gt;'3000m No Pressure Loss Profile'!CE22, 1, IF('3000m No Pressure Loss Profile'!CE18&lt;0, 0, '3000m No Pressure Loss Profile'!CE18/'3000m No Pressure Loss Profile'!CE22))</f>
        <v>0.81973089767273866</v>
      </c>
      <c r="CF43" s="1">
        <f>IF('3000m No Pressure Loss Profile'!CF18&gt;'3000m No Pressure Loss Profile'!CF22, 1, IF('3000m No Pressure Loss Profile'!CF18&lt;0, 0, '3000m No Pressure Loss Profile'!CF18/'3000m No Pressure Loss Profile'!CF22))</f>
        <v>0.8251292070188706</v>
      </c>
      <c r="CG43" s="1">
        <f>IF('3000m No Pressure Loss Profile'!CG18&gt;'3000m No Pressure Loss Profile'!CG22, 1, IF('3000m No Pressure Loss Profile'!CG18&lt;0, 0, '3000m No Pressure Loss Profile'!CG18/'3000m No Pressure Loss Profile'!CG22))</f>
        <v>0.83035153572163178</v>
      </c>
      <c r="CH43" s="1">
        <f>IF('3000m No Pressure Loss Profile'!CH18&gt;'3000m No Pressure Loss Profile'!CH22, 1, IF('3000m No Pressure Loss Profile'!CH18&lt;0, 0, '3000m No Pressure Loss Profile'!CH18/'3000m No Pressure Loss Profile'!CH22))</f>
        <v>0.8354036853011918</v>
      </c>
      <c r="CI43" s="1">
        <f>IF('3000m No Pressure Loss Profile'!CI18&gt;'3000m No Pressure Loss Profile'!CI22, 1, IF('3000m No Pressure Loss Profile'!CI18&lt;0, 0, '3000m No Pressure Loss Profile'!CI18/'3000m No Pressure Loss Profile'!CI22))</f>
        <v>0.84029128123835406</v>
      </c>
      <c r="CJ43" s="1">
        <f>IF('3000m No Pressure Loss Profile'!CJ18&gt;'3000m No Pressure Loss Profile'!CJ22, 1, IF('3000m No Pressure Loss Profile'!CJ18&lt;0, 0, '3000m No Pressure Loss Profile'!CJ18/'3000m No Pressure Loss Profile'!CJ22))</f>
        <v>0.84501978187130344</v>
      </c>
      <c r="CK43" s="1">
        <f>IF('3000m No Pressure Loss Profile'!CK18&gt;'3000m No Pressure Loss Profile'!CK22, 1, IF('3000m No Pressure Loss Profile'!CK18&lt;0, 0, '3000m No Pressure Loss Profile'!CK18/'3000m No Pressure Loss Profile'!CK22))</f>
        <v>0.84959448679551197</v>
      </c>
      <c r="CL43" s="1">
        <f>IF('3000m No Pressure Loss Profile'!CL18&gt;'3000m No Pressure Loss Profile'!CL22, 1, IF('3000m No Pressure Loss Profile'!CL18&lt;0, 0, '3000m No Pressure Loss Profile'!CL18/'3000m No Pressure Loss Profile'!CL22))</f>
        <v>0.85402054480683343</v>
      </c>
      <c r="CM43" s="1">
        <f>IF('3000m No Pressure Loss Profile'!CM18&gt;'3000m No Pressure Loss Profile'!CM22, 1, IF('3000m No Pressure Loss Profile'!CM18&lt;0, 0, '3000m No Pressure Loss Profile'!CM18/'3000m No Pressure Loss Profile'!CM22))</f>
        <v>0.85830296140811091</v>
      </c>
      <c r="CN43" s="1">
        <f>IF('3000m No Pressure Loss Profile'!CN18&gt;'3000m No Pressure Loss Profile'!CN22, 1, IF('3000m No Pressure Loss Profile'!CN18&lt;0, 0, '3000m No Pressure Loss Profile'!CN18/'3000m No Pressure Loss Profile'!CN22))</f>
        <v>0.86244660590692368</v>
      </c>
      <c r="CO43" s="1">
        <f>IF('3000m No Pressure Loss Profile'!CO18&gt;'3000m No Pressure Loss Profile'!CO22, 1, IF('3000m No Pressure Loss Profile'!CO18&lt;0, 0, '3000m No Pressure Loss Profile'!CO18/'3000m No Pressure Loss Profile'!CO22))</f>
        <v>0.86645621813081652</v>
      </c>
      <c r="CP43" s="1">
        <f>IF('3000m No Pressure Loss Profile'!CP18&gt;'3000m No Pressure Loss Profile'!CP22, 1, IF('3000m No Pressure Loss Profile'!CP18&lt;0, 0, '3000m No Pressure Loss Profile'!CP18/'3000m No Pressure Loss Profile'!CP22))</f>
        <v>0.87033641477782331</v>
      </c>
      <c r="CQ43" s="1">
        <f>IF('3000m No Pressure Loss Profile'!CQ18&gt;'3000m No Pressure Loss Profile'!CQ22, 1, IF('3000m No Pressure Loss Profile'!CQ18&lt;0, 0, '3000m No Pressure Loss Profile'!CQ18/'3000m No Pressure Loss Profile'!CQ22))</f>
        <v>0.87409169542726461</v>
      </c>
      <c r="CR43" s="1">
        <f>IF('3000m No Pressure Loss Profile'!CR18&gt;'3000m No Pressure Loss Profile'!CR22, 1, IF('3000m No Pressure Loss Profile'!CR18&lt;0, 0, '3000m No Pressure Loss Profile'!CR18/'3000m No Pressure Loss Profile'!CR22))</f>
        <v>0.87772644823602985</v>
      </c>
      <c r="CS43" s="1">
        <f>IF('3000m No Pressure Loss Profile'!CS18&gt;'3000m No Pressure Loss Profile'!CS22, 1, IF('3000m No Pressure Loss Profile'!CS18&lt;0, 0, '3000m No Pressure Loss Profile'!CS18/'3000m No Pressure Loss Profile'!CS22))</f>
        <v>0.8812449553111853</v>
      </c>
      <c r="CT43" s="1">
        <f>IF('3000m No Pressure Loss Profile'!CT18&gt;'3000m No Pressure Loss Profile'!CT22, 1, IF('3000m No Pressure Loss Profile'!CT18&lt;0, 0, '3000m No Pressure Loss Profile'!CT18/'3000m No Pressure Loss Profile'!CT22))</f>
        <v>0.88465139782956492</v>
      </c>
      <c r="CU43" s="1">
        <f>IF('3000m No Pressure Loss Profile'!CU18&gt;'3000m No Pressure Loss Profile'!CU22, 1, IF('3000m No Pressure Loss Profile'!CU18&lt;0, 0, '3000m No Pressure Loss Profile'!CU18/'3000m No Pressure Loss Profile'!CU22))</f>
        <v>0.88794986084632033</v>
      </c>
      <c r="CV43" s="1">
        <f>IF('3000m No Pressure Loss Profile'!CV18&gt;'3000m No Pressure Loss Profile'!CV22, 1, IF('3000m No Pressure Loss Profile'!CV18&lt;0, 0, '3000m No Pressure Loss Profile'!CV18/'3000m No Pressure Loss Profile'!CV22))</f>
        <v>0.89114433788160829</v>
      </c>
      <c r="CW43" s="1">
        <f>IF('3000m No Pressure Loss Profile'!CW18&gt;'3000m No Pressure Loss Profile'!CW22, 1, IF('3000m No Pressure Loss Profile'!CW18&lt;0, 0, '3000m No Pressure Loss Profile'!CW18/'3000m No Pressure Loss Profile'!CW22))</f>
        <v>0.89423873524273878</v>
      </c>
      <c r="CX43" s="1">
        <f>IF('3000m No Pressure Loss Profile'!CX18&gt;'3000m No Pressure Loss Profile'!CX22, 1, IF('3000m No Pressure Loss Profile'!CX18&lt;0, 0, '3000m No Pressure Loss Profile'!CX18/'3000m No Pressure Loss Profile'!CX22))</f>
        <v>0.89723687612457093</v>
      </c>
      <c r="CY43" s="1">
        <f>IF('3000m No Pressure Loss Profile'!CY18&gt;'3000m No Pressure Loss Profile'!CY22, 1, IF('3000m No Pressure Loss Profile'!CY18&lt;0, 0, '3000m No Pressure Loss Profile'!CY18/'3000m No Pressure Loss Profile'!CY22))</f>
        <v>0.90014250449320121</v>
      </c>
      <c r="CZ43" s="1">
        <f>IF('3000m No Pressure Loss Profile'!CZ18&gt;'3000m No Pressure Loss Profile'!CZ22, 1, IF('3000m No Pressure Loss Profile'!CZ18&lt;0, 0, '3000m No Pressure Loss Profile'!CZ18/'3000m No Pressure Loss Profile'!CZ22))</f>
        <v>0.90295928875444975</v>
      </c>
      <c r="DA43" s="1">
        <f>IF('3000m No Pressure Loss Profile'!DA18&gt;'3000m No Pressure Loss Profile'!DA22, 1, IF('3000m No Pressure Loss Profile'!DA18&lt;0, 0, '3000m No Pressure Loss Profile'!DA18/'3000m No Pressure Loss Profile'!DA22))</f>
        <v>0.90569082523281885</v>
      </c>
      <c r="DB43" s="1">
        <f>IF('3000m No Pressure Loss Profile'!DB18&gt;'3000m No Pressure Loss Profile'!DB22, 1, IF('3000m No Pressure Loss Profile'!DB18&lt;0, 0, '3000m No Pressure Loss Profile'!DB18/'3000m No Pressure Loss Profile'!DB22))</f>
        <v>0.90834064145979398</v>
      </c>
      <c r="DC43" s="1">
        <f>IF('3000m No Pressure Loss Profile'!DC18&gt;'3000m No Pressure Loss Profile'!DC22, 1, IF('3000m No Pressure Loss Profile'!DC18&lt;0, 0, '3000m No Pressure Loss Profile'!DC18/'3000m No Pressure Loss Profile'!DC22))</f>
        <v>0.91091219927895772</v>
      </c>
      <c r="DD43" s="1">
        <f>IF('3000m No Pressure Loss Profile'!DD18&gt;'3000m No Pressure Loss Profile'!DD22, 1, IF('3000m No Pressure Loss Profile'!DD18&lt;0, 0, '3000m No Pressure Loss Profile'!DD18/'3000m No Pressure Loss Profile'!DD22))</f>
        <v>0.91340889779463297</v>
      </c>
      <c r="DE43" s="1">
        <f>IF('3000m No Pressure Loss Profile'!DE18&gt;'3000m No Pressure Loss Profile'!DE22, 1, IF('3000m No Pressure Loss Profile'!DE18&lt;0, 0, '3000m No Pressure Loss Profile'!DE18/'3000m No Pressure Loss Profile'!DE22))</f>
        <v>0.91583407613709955</v>
      </c>
      <c r="DF43" s="1">
        <f>IF('3000m No Pressure Loss Profile'!DF18&gt;'3000m No Pressure Loss Profile'!DF22, 1, IF('3000m No Pressure Loss Profile'!DF18&lt;0, 0, '3000m No Pressure Loss Profile'!DF18/'3000m No Pressure Loss Profile'!DF22))</f>
        <v>0.91819101609017628</v>
      </c>
      <c r="DG43" s="1">
        <f>IF('3000m No Pressure Loss Profile'!DG18&gt;'3000m No Pressure Loss Profile'!DG22, 1, IF('3000m No Pressure Loss Profile'!DG18&lt;0, 0, '3000m No Pressure Loss Profile'!DG18/'3000m No Pressure Loss Profile'!DG22))</f>
        <v>0.92048294457182023</v>
      </c>
      <c r="DH43" s="1">
        <f>IF('3000m No Pressure Loss Profile'!DH18&gt;'3000m No Pressure Loss Profile'!DH22, 1, IF('3000m No Pressure Loss Profile'!DH18&lt;0, 0, '3000m No Pressure Loss Profile'!DH18/'3000m No Pressure Loss Profile'!DH22))</f>
        <v>0.92271303595142651</v>
      </c>
      <c r="DI43" s="1">
        <f>IF('3000m No Pressure Loss Profile'!DI18&gt;'3000m No Pressure Loss Profile'!DI22, 1, IF('3000m No Pressure Loss Profile'!DI18&lt;0, 0, '3000m No Pressure Loss Profile'!DI18/'3000m No Pressure Loss Profile'!DI22))</f>
        <v>0.9248844142509518</v>
      </c>
      <c r="DJ43" s="1">
        <f>IF('3000m No Pressure Loss Profile'!DJ18&gt;'3000m No Pressure Loss Profile'!DJ22, 1, IF('3000m No Pressure Loss Profile'!DJ18&lt;0, 0, '3000m No Pressure Loss Profile'!DJ18/'3000m No Pressure Loss Profile'!DJ22))</f>
        <v>0.92699911042297356</v>
      </c>
      <c r="DK43" s="1">
        <f>IF('3000m No Pressure Loss Profile'!DK18&gt;'3000m No Pressure Loss Profile'!DK22, 1, IF('3000m No Pressure Loss Profile'!DK18&lt;0, 0, '3000m No Pressure Loss Profile'!DK18/'3000m No Pressure Loss Profile'!DK22))</f>
        <v>0.92905546337220291</v>
      </c>
      <c r="DL43" s="1">
        <f>IF('3000m No Pressure Loss Profile'!DL18&gt;'3000m No Pressure Loss Profile'!DL22, 1, IF('3000m No Pressure Loss Profile'!DL18&lt;0, 0, '3000m No Pressure Loss Profile'!DL18/'3000m No Pressure Loss Profile'!DL22))</f>
        <v>0.93105200550099176</v>
      </c>
      <c r="DM43" s="1">
        <f>IF('3000m No Pressure Loss Profile'!DM18&gt;'3000m No Pressure Loss Profile'!DM22, 1, IF('3000m No Pressure Loss Profile'!DM18&lt;0, 0, '3000m No Pressure Loss Profile'!DM18/'3000m No Pressure Loss Profile'!DM22))</f>
        <v>0.93299030834873353</v>
      </c>
      <c r="DN43" s="1">
        <f>IF('3000m No Pressure Loss Profile'!DN18&gt;'3000m No Pressure Loss Profile'!DN22, 1, IF('3000m No Pressure Loss Profile'!DN18&lt;0, 0, '3000m No Pressure Loss Profile'!DN18/'3000m No Pressure Loss Profile'!DN22))</f>
        <v>0.93487214093297955</v>
      </c>
      <c r="DO43" s="1">
        <f>IF('3000m No Pressure Loss Profile'!DO18&gt;'3000m No Pressure Loss Profile'!DO22, 1, IF('3000m No Pressure Loss Profile'!DO18&lt;0, 0, '3000m No Pressure Loss Profile'!DO18/'3000m No Pressure Loss Profile'!DO22))</f>
        <v>0.93669922142947337</v>
      </c>
      <c r="DP43" s="1">
        <f>IF('3000m No Pressure Loss Profile'!DP18&gt;'3000m No Pressure Loss Profile'!DP22, 1, IF('3000m No Pressure Loss Profile'!DP18&lt;0, 0, '3000m No Pressure Loss Profile'!DP18/'3000m No Pressure Loss Profile'!DP22))</f>
        <v>0.93847321839475473</v>
      </c>
      <c r="DQ43" s="1">
        <f>IF('3000m No Pressure Loss Profile'!DQ18&gt;'3000m No Pressure Loss Profile'!DQ22, 1, IF('3000m No Pressure Loss Profile'!DQ18&lt;0, 0, '3000m No Pressure Loss Profile'!DQ18/'3000m No Pressure Loss Profile'!DQ22))</f>
        <v>0.94019575197641558</v>
      </c>
      <c r="DR43" s="1">
        <f>IF('3000m No Pressure Loss Profile'!DR18&gt;'3000m No Pressure Loss Profile'!DR22, 1, IF('3000m No Pressure Loss Profile'!DR18&lt;0, 0, '3000m No Pressure Loss Profile'!DR18/'3000m No Pressure Loss Profile'!DR22))</f>
        <v>0.94186839499951158</v>
      </c>
      <c r="DS43" s="1">
        <f>IF('3000m No Pressure Loss Profile'!DS18&gt;'3000m No Pressure Loss Profile'!DS22, 1, IF('3000m No Pressure Loss Profile'!DS18&lt;0, 0, '3000m No Pressure Loss Profile'!DS18/'3000m No Pressure Loss Profile'!DS22))</f>
        <v>0.94349267405711834</v>
      </c>
      <c r="DT43" s="1">
        <f>IF('3000m No Pressure Loss Profile'!DT18&gt;'3000m No Pressure Loss Profile'!DT22, 1, IF('3000m No Pressure Loss Profile'!DT18&lt;0, 0, '3000m No Pressure Loss Profile'!DT18/'3000m No Pressure Loss Profile'!DT22))</f>
        <v>0.94507007047928593</v>
      </c>
      <c r="DU43" s="1">
        <f>IF('3000m No Pressure Loss Profile'!DU18&gt;'3000m No Pressure Loss Profile'!DU22, 1, IF('3000m No Pressure Loss Profile'!DU18&lt;0, 0, '3000m No Pressure Loss Profile'!DU18/'3000m No Pressure Loss Profile'!DU22))</f>
        <v>0.94660202134079496</v>
      </c>
      <c r="DV43" s="1">
        <f>IF('3000m No Pressure Loss Profile'!DV18&gt;'3000m No Pressure Loss Profile'!DV22, 1, IF('3000m No Pressure Loss Profile'!DV18&lt;0, 0, '3000m No Pressure Loss Profile'!DV18/'3000m No Pressure Loss Profile'!DV22))</f>
        <v>0.94808992032340722</v>
      </c>
      <c r="DW43" s="1">
        <f>IF('3000m No Pressure Loss Profile'!DW18&gt;'3000m No Pressure Loss Profile'!DW22, 1, IF('3000m No Pressure Loss Profile'!DW18&lt;0, 0, '3000m No Pressure Loss Profile'!DW18/'3000m No Pressure Loss Profile'!DW22))</f>
        <v>0.9495351186013844</v>
      </c>
      <c r="DX43" s="1">
        <f>IF('3000m No Pressure Loss Profile'!DX18&gt;'3000m No Pressure Loss Profile'!DX22, 1, IF('3000m No Pressure Loss Profile'!DX18&lt;0, 0, '3000m No Pressure Loss Profile'!DX18/'3000m No Pressure Loss Profile'!DX22))</f>
        <v>0.95093892565808347</v>
      </c>
      <c r="DY43" s="1">
        <f>IF('3000m No Pressure Loss Profile'!DY18&gt;'3000m No Pressure Loss Profile'!DY22, 1, IF('3000m No Pressure Loss Profile'!DY18&lt;0, 0, '3000m No Pressure Loss Profile'!DY18/'3000m No Pressure Loss Profile'!DY22))</f>
        <v>0.95230261004047001</v>
      </c>
      <c r="DZ43" s="1">
        <f>IF('3000m No Pressure Loss Profile'!DZ18&gt;'3000m No Pressure Loss Profile'!DZ22, 1, IF('3000m No Pressure Loss Profile'!DZ18&lt;0, 0, '3000m No Pressure Loss Profile'!DZ18/'3000m No Pressure Loss Profile'!DZ22))</f>
        <v>0.95362740012539948</v>
      </c>
      <c r="EA43" s="1">
        <f>IF('3000m No Pressure Loss Profile'!EA18&gt;'3000m No Pressure Loss Profile'!EA22, 1, IF('3000m No Pressure Loss Profile'!EA18&lt;0, 0, '3000m No Pressure Loss Profile'!EA18/'3000m No Pressure Loss Profile'!EA22))</f>
        <v>0.95491448479747265</v>
      </c>
      <c r="EB43" s="1">
        <f>IF('3000m No Pressure Loss Profile'!EB18&gt;'3000m No Pressure Loss Profile'!EB22, 1, IF('3000m No Pressure Loss Profile'!EB18&lt;0, 0, '3000m No Pressure Loss Profile'!EB18/'3000m No Pressure Loss Profile'!EB22))</f>
        <v>0.95616501411231991</v>
      </c>
    </row>
    <row r="44" spans="2:133" s="1" customFormat="1" x14ac:dyDescent="0.25">
      <c r="B44" s="5">
        <v>75</v>
      </c>
      <c r="C44" s="5"/>
      <c r="D44" s="1">
        <f>IF('3000m No Pressure Loss Profile'!D19&gt;'3000m No Pressure Loss Profile'!D23, 1, IF('3000m No Pressure Loss Profile'!D19&lt;0, 0, '3000m No Pressure Loss Profile'!D19/'3000m No Pressure Loss Profile'!D23))</f>
        <v>0.16438350149316014</v>
      </c>
      <c r="E44" s="1">
        <f>IF('3000m No Pressure Loss Profile'!E19&gt;'3000m No Pressure Loss Profile'!E23, 1, IF('3000m No Pressure Loss Profile'!E19&lt;0, 0, '3000m No Pressure Loss Profile'!E19/'3000m No Pressure Loss Profile'!E23))</f>
        <v>0.17145935537589146</v>
      </c>
      <c r="F44" s="1">
        <f>IF('3000m No Pressure Loss Profile'!F19&gt;'3000m No Pressure Loss Profile'!F23, 1, IF('3000m No Pressure Loss Profile'!F19&lt;0, 0, '3000m No Pressure Loss Profile'!F19/'3000m No Pressure Loss Profile'!F23))</f>
        <v>0.17661671665123618</v>
      </c>
      <c r="G44" s="1">
        <f>IF('3000m No Pressure Loss Profile'!G19&gt;'3000m No Pressure Loss Profile'!G23, 1, IF('3000m No Pressure Loss Profile'!G19&lt;0, 0, '3000m No Pressure Loss Profile'!G19/'3000m No Pressure Loss Profile'!G23))</f>
        <v>0.18306227071291994</v>
      </c>
      <c r="H44" s="1">
        <f>IF('3000m No Pressure Loss Profile'!H19&gt;'3000m No Pressure Loss Profile'!H23, 1, IF('3000m No Pressure Loss Profile'!H19&lt;0, 0, '3000m No Pressure Loss Profile'!H19/'3000m No Pressure Loss Profile'!H23))</f>
        <v>0.19049448212000691</v>
      </c>
      <c r="I44" s="1">
        <f>IF('3000m No Pressure Loss Profile'!I19&gt;'3000m No Pressure Loss Profile'!I23, 1, IF('3000m No Pressure Loss Profile'!I19&lt;0, 0, '3000m No Pressure Loss Profile'!I19/'3000m No Pressure Loss Profile'!I23))</f>
        <v>0.19861924599503086</v>
      </c>
      <c r="J44" s="1">
        <f>IF('3000m No Pressure Loss Profile'!J19&gt;'3000m No Pressure Loss Profile'!J23, 1, IF('3000m No Pressure Loss Profile'!J19&lt;0, 0, '3000m No Pressure Loss Profile'!J19/'3000m No Pressure Loss Profile'!J23))</f>
        <v>0.20724956631814076</v>
      </c>
      <c r="K44" s="1">
        <f>IF('3000m No Pressure Loss Profile'!K19&gt;'3000m No Pressure Loss Profile'!K23, 1, IF('3000m No Pressure Loss Profile'!K19&lt;0, 0, '3000m No Pressure Loss Profile'!K19/'3000m No Pressure Loss Profile'!K23))</f>
        <v>0.21614547014958105</v>
      </c>
      <c r="L44" s="1">
        <f>IF('3000m No Pressure Loss Profile'!L19&gt;'3000m No Pressure Loss Profile'!L23, 1, IF('3000m No Pressure Loss Profile'!L19&lt;0, 0, '3000m No Pressure Loss Profile'!L19/'3000m No Pressure Loss Profile'!L23))</f>
        <v>0.22479266813229032</v>
      </c>
      <c r="M44" s="1">
        <f>IF('3000m No Pressure Loss Profile'!M19&gt;'3000m No Pressure Loss Profile'!M23, 1, IF('3000m No Pressure Loss Profile'!M19&lt;0, 0, '3000m No Pressure Loss Profile'!M19/'3000m No Pressure Loss Profile'!M23))</f>
        <v>0.23371495840596174</v>
      </c>
      <c r="N44" s="1">
        <f>IF('3000m No Pressure Loss Profile'!N19&gt;'3000m No Pressure Loss Profile'!N23, 1, IF('3000m No Pressure Loss Profile'!N19&lt;0, 0, '3000m No Pressure Loss Profile'!N19/'3000m No Pressure Loss Profile'!N23))</f>
        <v>0.24292128421607107</v>
      </c>
      <c r="O44" s="1">
        <f>IF('3000m No Pressure Loss Profile'!O19&gt;'3000m No Pressure Loss Profile'!O23, 1, IF('3000m No Pressure Loss Profile'!O19&lt;0, 0, '3000m No Pressure Loss Profile'!O19/'3000m No Pressure Loss Profile'!O23))</f>
        <v>0.2523521538452026</v>
      </c>
      <c r="P44" s="1">
        <f>IF('3000m No Pressure Loss Profile'!P19&gt;'3000m No Pressure Loss Profile'!P23, 1, IF('3000m No Pressure Loss Profile'!P19&lt;0, 0, '3000m No Pressure Loss Profile'!P19/'3000m No Pressure Loss Profile'!P23))</f>
        <v>0.2619614087582719</v>
      </c>
      <c r="Q44" s="1">
        <f>IF('3000m No Pressure Loss Profile'!Q19&gt;'3000m No Pressure Loss Profile'!Q23, 1, IF('3000m No Pressure Loss Profile'!Q19&lt;0, 0, '3000m No Pressure Loss Profile'!Q19/'3000m No Pressure Loss Profile'!Q23))</f>
        <v>0.27171130285668688</v>
      </c>
      <c r="R44" s="1">
        <f>IF('3000m No Pressure Loss Profile'!R19&gt;'3000m No Pressure Loss Profile'!R23, 1, IF('3000m No Pressure Loss Profile'!R19&lt;0, 0, '3000m No Pressure Loss Profile'!R19/'3000m No Pressure Loss Profile'!R23))</f>
        <v>0.28156973504073535</v>
      </c>
      <c r="S44" s="1">
        <f>IF('3000m No Pressure Loss Profile'!S19&gt;'3000m No Pressure Loss Profile'!S23, 1, IF('3000m No Pressure Loss Profile'!S19&lt;0, 0, '3000m No Pressure Loss Profile'!S19/'3000m No Pressure Loss Profile'!S23))</f>
        <v>0.2915086589754306</v>
      </c>
      <c r="T44" s="1">
        <f>IF('3000m No Pressure Loss Profile'!T19&gt;'3000m No Pressure Loss Profile'!T23, 1, IF('3000m No Pressure Loss Profile'!T19&lt;0, 0, '3000m No Pressure Loss Profile'!T19/'3000m No Pressure Loss Profile'!T23))</f>
        <v>0.30150316116126463</v>
      </c>
      <c r="U44" s="1">
        <f>IF('3000m No Pressure Loss Profile'!U19&gt;'3000m No Pressure Loss Profile'!U23, 1, IF('3000m No Pressure Loss Profile'!U19&lt;0, 0, '3000m No Pressure Loss Profile'!U19/'3000m No Pressure Loss Profile'!U23))</f>
        <v>0.3115309253094618</v>
      </c>
      <c r="V44" s="1">
        <f>IF('3000m No Pressure Loss Profile'!V19&gt;'3000m No Pressure Loss Profile'!V23, 1, IF('3000m No Pressure Loss Profile'!V19&lt;0, 0, '3000m No Pressure Loss Profile'!V19/'3000m No Pressure Loss Profile'!V23))</f>
        <v>0.32157191599152352</v>
      </c>
      <c r="W44" s="1">
        <f>IF('3000m No Pressure Loss Profile'!W19&gt;'3000m No Pressure Loss Profile'!W23, 1, IF('3000m No Pressure Loss Profile'!W19&lt;0, 0, '3000m No Pressure Loss Profile'!W19/'3000m No Pressure Loss Profile'!W23))</f>
        <v>0.33160817617425919</v>
      </c>
      <c r="X44" s="1">
        <f>IF('3000m No Pressure Loss Profile'!X19&gt;'3000m No Pressure Loss Profile'!X23, 1, IF('3000m No Pressure Loss Profile'!X19&lt;0, 0, '3000m No Pressure Loss Profile'!X19/'3000m No Pressure Loss Profile'!X23))</f>
        <v>0.3416236697214034</v>
      </c>
      <c r="Y44" s="1">
        <f>IF('3000m No Pressure Loss Profile'!Y19&gt;'3000m No Pressure Loss Profile'!Y23, 1, IF('3000m No Pressure Loss Profile'!Y19&lt;0, 0, '3000m No Pressure Loss Profile'!Y19/'3000m No Pressure Loss Profile'!Y23))</f>
        <v>0.35160412557810017</v>
      </c>
      <c r="Z44" s="1">
        <f>IF('3000m No Pressure Loss Profile'!Z19&gt;'3000m No Pressure Loss Profile'!Z23, 1, IF('3000m No Pressure Loss Profile'!Z19&lt;0, 0, '3000m No Pressure Loss Profile'!Z19/'3000m No Pressure Loss Profile'!Z23))</f>
        <v>0.3615368619378701</v>
      </c>
      <c r="AA44" s="1">
        <f>IF('3000m No Pressure Loss Profile'!AA19&gt;'3000m No Pressure Loss Profile'!AA23, 1, IF('3000m No Pressure Loss Profile'!AA19&lt;0, 0, '3000m No Pressure Loss Profile'!AA19/'3000m No Pressure Loss Profile'!AA23))</f>
        <v>0.37141058884356115</v>
      </c>
      <c r="AB44" s="1">
        <f>IF('3000m No Pressure Loss Profile'!AB19&gt;'3000m No Pressure Loss Profile'!AB23, 1, IF('3000m No Pressure Loss Profile'!AB19&lt;0, 0, '3000m No Pressure Loss Profile'!AB19/'3000m No Pressure Loss Profile'!AB23))</f>
        <v>0.38121520462127023</v>
      </c>
      <c r="AC44" s="1">
        <f>IF('3000m No Pressure Loss Profile'!AC19&gt;'3000m No Pressure Loss Profile'!AC23, 1, IF('3000m No Pressure Loss Profile'!AC19&lt;0, 0, '3000m No Pressure Loss Profile'!AC19/'3000m No Pressure Loss Profile'!AC23))</f>
        <v>0.39094161271296213</v>
      </c>
      <c r="AD44" s="1">
        <f>IF('3000m No Pressure Loss Profile'!AD19&gt;'3000m No Pressure Loss Profile'!AD23, 1, IF('3000m No Pressure Loss Profile'!AD19&lt;0, 0, '3000m No Pressure Loss Profile'!AD19/'3000m No Pressure Loss Profile'!AD23))</f>
        <v>0.40058158692614171</v>
      </c>
      <c r="AE44" s="1">
        <f>IF('3000m No Pressure Loss Profile'!AE19&gt;'3000m No Pressure Loss Profile'!AE23, 1, IF('3000m No Pressure Loss Profile'!AE19&lt;0, 0, '3000m No Pressure Loss Profile'!AE19/'3000m No Pressure Loss Profile'!AE23))</f>
        <v>0.41012770386637176</v>
      </c>
      <c r="AF44" s="1">
        <f>IF('3000m No Pressure Loss Profile'!AF19&gt;'3000m No Pressure Loss Profile'!AF23, 1, IF('3000m No Pressure Loss Profile'!AF19&lt;0, 0, '3000m No Pressure Loss Profile'!AF19/'3000m No Pressure Loss Profile'!AF23))</f>
        <v>0.41957334305205196</v>
      </c>
      <c r="AG44" s="1">
        <f>IF('3000m No Pressure Loss Profile'!AG19&gt;'3000m No Pressure Loss Profile'!AG23, 1, IF('3000m No Pressure Loss Profile'!AG19&lt;0, 0, '3000m No Pressure Loss Profile'!AG19/'3000m No Pressure Loss Profile'!AG23))</f>
        <v>0.42891273412280317</v>
      </c>
      <c r="AH44" s="1">
        <f>IF('3000m No Pressure Loss Profile'!AH19&gt;'3000m No Pressure Loss Profile'!AH23, 1, IF('3000m No Pressure Loss Profile'!AH19&lt;0, 0, '3000m No Pressure Loss Profile'!AH19/'3000m No Pressure Loss Profile'!AH23))</f>
        <v>0.43814101437267289</v>
      </c>
      <c r="AI44" s="1">
        <f>IF('3000m No Pressure Loss Profile'!AI19&gt;'3000m No Pressure Loss Profile'!AI23, 1, IF('3000m No Pressure Loss Profile'!AI19&lt;0, 0, '3000m No Pressure Loss Profile'!AI19/'3000m No Pressure Loss Profile'!AI23))</f>
        <v>0.44725425547461989</v>
      </c>
      <c r="AJ44" s="1">
        <f>IF('3000m No Pressure Loss Profile'!AJ19&gt;'3000m No Pressure Loss Profile'!AJ23, 1, IF('3000m No Pressure Loss Profile'!AJ19&lt;0, 0, '3000m No Pressure Loss Profile'!AJ19/'3000m No Pressure Loss Profile'!AJ23))</f>
        <v>0.45624942787788181</v>
      </c>
      <c r="AK44" s="1">
        <f>IF('3000m No Pressure Loss Profile'!AK19&gt;'3000m No Pressure Loss Profile'!AK23, 1, IF('3000m No Pressure Loss Profile'!AK19&lt;0, 0, '3000m No Pressure Loss Profile'!AK19/'3000m No Pressure Loss Profile'!AK23))</f>
        <v>0.46512429106519781</v>
      </c>
      <c r="AL44" s="1">
        <f>IF('3000m No Pressure Loss Profile'!AL19&gt;'3000m No Pressure Loss Profile'!AL23, 1, IF('3000m No Pressure Loss Profile'!AL19&lt;0, 0, '3000m No Pressure Loss Profile'!AL19/'3000m No Pressure Loss Profile'!AL23))</f>
        <v>0.47387721933869015</v>
      </c>
      <c r="AM44" s="1">
        <f>IF('3000m No Pressure Loss Profile'!AM19&gt;'3000m No Pressure Loss Profile'!AM23, 1, IF('3000m No Pressure Loss Profile'!AM19&lt;0, 0, '3000m No Pressure Loss Profile'!AM19/'3000m No Pressure Loss Profile'!AM23))</f>
        <v>0.48250698649560891</v>
      </c>
      <c r="AN44" s="1">
        <f>IF('3000m No Pressure Loss Profile'!AN19&gt;'3000m No Pressure Loss Profile'!AN23, 1, IF('3000m No Pressure Loss Profile'!AN19&lt;0, 0, '3000m No Pressure Loss Profile'!AN19/'3000m No Pressure Loss Profile'!AN23))</f>
        <v>0.49101253352248481</v>
      </c>
      <c r="AO44" s="1">
        <f>IF('3000m No Pressure Loss Profile'!AO19&gt;'3000m No Pressure Loss Profile'!AO23, 1, IF('3000m No Pressure Loss Profile'!AO19&lt;0, 0, '3000m No Pressure Loss Profile'!AO19/'3000m No Pressure Loss Profile'!AO23))</f>
        <v>0.49939273193938188</v>
      </c>
      <c r="AP44" s="1">
        <f>IF('3000m No Pressure Loss Profile'!AP19&gt;'3000m No Pressure Loss Profile'!AP23, 1, IF('3000m No Pressure Loss Profile'!AP19&lt;0, 0, '3000m No Pressure Loss Profile'!AP19/'3000m No Pressure Loss Profile'!AP23))</f>
        <v>0.50767895013300457</v>
      </c>
      <c r="AQ44" s="1">
        <f>IF('3000m No Pressure Loss Profile'!AQ19&gt;'3000m No Pressure Loss Profile'!AQ23, 1, IF('3000m No Pressure Loss Profile'!AQ19&lt;0, 0, '3000m No Pressure Loss Profile'!AQ19/'3000m No Pressure Loss Profile'!AQ23))</f>
        <v>0.51601421029452732</v>
      </c>
      <c r="AR44" s="1">
        <f>IF('3000m No Pressure Loss Profile'!AR19&gt;'3000m No Pressure Loss Profile'!AR23, 1, IF('3000m No Pressure Loss Profile'!AR19&lt;0, 0, '3000m No Pressure Loss Profile'!AR19/'3000m No Pressure Loss Profile'!AR23))</f>
        <v>0.52432693111661188</v>
      </c>
      <c r="AS44" s="1">
        <f>IF('3000m No Pressure Loss Profile'!AS19&gt;'3000m No Pressure Loss Profile'!AS23, 1, IF('3000m No Pressure Loss Profile'!AS19&lt;0, 0, '3000m No Pressure Loss Profile'!AS19/'3000m No Pressure Loss Profile'!AS23))</f>
        <v>0.53260197732045389</v>
      </c>
      <c r="AT44" s="1">
        <f>IF('3000m No Pressure Loss Profile'!AT19&gt;'3000m No Pressure Loss Profile'!AT23, 1, IF('3000m No Pressure Loss Profile'!AT19&lt;0, 0, '3000m No Pressure Loss Profile'!AT19/'3000m No Pressure Loss Profile'!AT23))</f>
        <v>0.54083812782860197</v>
      </c>
      <c r="AU44" s="1">
        <f>IF('3000m No Pressure Loss Profile'!AU19&gt;'3000m No Pressure Loss Profile'!AU23, 1, IF('3000m No Pressure Loss Profile'!AU19&lt;0, 0, '3000m No Pressure Loss Profile'!AU19/'3000m No Pressure Loss Profile'!AU23))</f>
        <v>0.54903500267382066</v>
      </c>
      <c r="AV44" s="1">
        <f>IF('3000m No Pressure Loss Profile'!AV19&gt;'3000m No Pressure Loss Profile'!AV23, 1, IF('3000m No Pressure Loss Profile'!AV19&lt;0, 0, '3000m No Pressure Loss Profile'!AV19/'3000m No Pressure Loss Profile'!AV23))</f>
        <v>0.5571926245420411</v>
      </c>
      <c r="AW44" s="1">
        <f>IF('3000m No Pressure Loss Profile'!AW19&gt;'3000m No Pressure Loss Profile'!AW23, 1, IF('3000m No Pressure Loss Profile'!AW19&lt;0, 0, '3000m No Pressure Loss Profile'!AW19/'3000m No Pressure Loss Profile'!AW23))</f>
        <v>0.56531106785590113</v>
      </c>
      <c r="AX44" s="1">
        <f>IF('3000m No Pressure Loss Profile'!AX19&gt;'3000m No Pressure Loss Profile'!AX23, 1, IF('3000m No Pressure Loss Profile'!AX19&lt;0, 0, '3000m No Pressure Loss Profile'!AX19/'3000m No Pressure Loss Profile'!AX23))</f>
        <v>0.57339020203185209</v>
      </c>
      <c r="AY44" s="1">
        <f>IF('3000m No Pressure Loss Profile'!AY19&gt;'3000m No Pressure Loss Profile'!AY23, 1, IF('3000m No Pressure Loss Profile'!AY19&lt;0, 0, '3000m No Pressure Loss Profile'!AY19/'3000m No Pressure Loss Profile'!AY23))</f>
        <v>0.58142952671683557</v>
      </c>
      <c r="AZ44" s="1">
        <f>IF('3000m No Pressure Loss Profile'!AZ19&gt;'3000m No Pressure Loss Profile'!AZ23, 1, IF('3000m No Pressure Loss Profile'!AZ19&lt;0, 0, '3000m No Pressure Loss Profile'!AZ19/'3000m No Pressure Loss Profile'!AZ23))</f>
        <v>0.58942808843854899</v>
      </c>
      <c r="BA44" s="1">
        <f>IF('3000m No Pressure Loss Profile'!BA19&gt;'3000m No Pressure Loss Profile'!BA23, 1, IF('3000m No Pressure Loss Profile'!BA19&lt;0, 0, '3000m No Pressure Loss Profile'!BA19/'3000m No Pressure Loss Profile'!BA23))</f>
        <v>0.59738446180763793</v>
      </c>
      <c r="BB44" s="1">
        <f>IF('3000m No Pressure Loss Profile'!BB19&gt;'3000m No Pressure Loss Profile'!BB23, 1, IF('3000m No Pressure Loss Profile'!BB19&lt;0, 0, '3000m No Pressure Loss Profile'!BB19/'3000m No Pressure Loss Profile'!BB23))</f>
        <v>0.60529677512461344</v>
      </c>
      <c r="BC44" s="1">
        <f>IF('3000m No Pressure Loss Profile'!BC19&gt;'3000m No Pressure Loss Profile'!BC23, 1, IF('3000m No Pressure Loss Profile'!BC19&lt;0, 0, '3000m No Pressure Loss Profile'!BC19/'3000m No Pressure Loss Profile'!BC23))</f>
        <v>0.61316276038933026</v>
      </c>
      <c r="BD44" s="1">
        <f>IF('3000m No Pressure Loss Profile'!BD19&gt;'3000m No Pressure Loss Profile'!BD23, 1, IF('3000m No Pressure Loss Profile'!BD19&lt;0, 0, '3000m No Pressure Loss Profile'!BD19/'3000m No Pressure Loss Profile'!BD23))</f>
        <v>0.62097981092411547</v>
      </c>
      <c r="BE44" s="1">
        <f>IF('3000m No Pressure Loss Profile'!BE19&gt;'3000m No Pressure Loss Profile'!BE23, 1, IF('3000m No Pressure Loss Profile'!BE19&lt;0, 0, '3000m No Pressure Loss Profile'!BE19/'3000m No Pressure Loss Profile'!BE23))</f>
        <v>0.62874503520592262</v>
      </c>
      <c r="BF44" s="1">
        <f>IF('3000m No Pressure Loss Profile'!BF19&gt;'3000m No Pressure Loss Profile'!BF23, 1, IF('3000m No Pressure Loss Profile'!BF19&lt;0, 0, '3000m No Pressure Loss Profile'!BF19/'3000m No Pressure Loss Profile'!BF23))</f>
        <v>0.6364553016310438</v>
      </c>
      <c r="BG44" s="1">
        <f>IF('3000m No Pressure Loss Profile'!BG19&gt;'3000m No Pressure Loss Profile'!BG23, 1, IF('3000m No Pressure Loss Profile'!BG19&lt;0, 0, '3000m No Pressure Loss Profile'!BG19/'3000m No Pressure Loss Profile'!BG23))</f>
        <v>0.64410727447833371</v>
      </c>
      <c r="BH44" s="1">
        <f>IF('3000m No Pressure Loss Profile'!BH19&gt;'3000m No Pressure Loss Profile'!BH23, 1, IF('3000m No Pressure Loss Profile'!BH19&lt;0, 0, '3000m No Pressure Loss Profile'!BH19/'3000m No Pressure Loss Profile'!BH23))</f>
        <v>0.6516974452999994</v>
      </c>
      <c r="BI44" s="1">
        <f>IF('3000m No Pressure Loss Profile'!BI19&gt;'3000m No Pressure Loss Profile'!BI23, 1, IF('3000m No Pressure Loss Profile'!BI19&lt;0, 0, '3000m No Pressure Loss Profile'!BI19/'3000m No Pressure Loss Profile'!BI23))</f>
        <v>0.65922216603068229</v>
      </c>
      <c r="BJ44" s="1">
        <f>IF('3000m No Pressure Loss Profile'!BJ19&gt;'3000m No Pressure Loss Profile'!BJ23, 1, IF('3000m No Pressure Loss Profile'!BJ19&lt;0, 0, '3000m No Pressure Loss Profile'!BJ19/'3000m No Pressure Loss Profile'!BJ23))</f>
        <v>0.6666776903154783</v>
      </c>
      <c r="BK44" s="1">
        <f>IF('3000m No Pressure Loss Profile'!BK19&gt;'3000m No Pressure Loss Profile'!BK23, 1, IF('3000m No Pressure Loss Profile'!BK19&lt;0, 0, '3000m No Pressure Loss Profile'!BK19/'3000m No Pressure Loss Profile'!BK23))</f>
        <v>0.67295814211361649</v>
      </c>
      <c r="BL44" s="1">
        <f>IF('3000m No Pressure Loss Profile'!BL19&gt;'3000m No Pressure Loss Profile'!BL23, 1, IF('3000m No Pressure Loss Profile'!BL19&lt;0, 0, '3000m No Pressure Loss Profile'!BL19/'3000m No Pressure Loss Profile'!BL23))</f>
        <v>0.68403492345062278</v>
      </c>
      <c r="BM44" s="1">
        <f>IF('3000m No Pressure Loss Profile'!BM19&gt;'3000m No Pressure Loss Profile'!BM23, 1, IF('3000m No Pressure Loss Profile'!BM19&lt;0, 0, '3000m No Pressure Loss Profile'!BM19/'3000m No Pressure Loss Profile'!BM23))</f>
        <v>0.6946580547798169</v>
      </c>
      <c r="BN44" s="1">
        <f>IF('3000m No Pressure Loss Profile'!BN19&gt;'3000m No Pressure Loss Profile'!BN23, 1, IF('3000m No Pressure Loss Profile'!BN19&lt;0, 0, '3000m No Pressure Loss Profile'!BN19/'3000m No Pressure Loss Profile'!BN23))</f>
        <v>0.70485063848929941</v>
      </c>
      <c r="BO44" s="1">
        <f>IF('3000m No Pressure Loss Profile'!BO19&gt;'3000m No Pressure Loss Profile'!BO23, 1, IF('3000m No Pressure Loss Profile'!BO19&lt;0, 0, '3000m No Pressure Loss Profile'!BO19/'3000m No Pressure Loss Profile'!BO23))</f>
        <v>0.71463432022209938</v>
      </c>
      <c r="BP44" s="1">
        <f>IF('3000m No Pressure Loss Profile'!BP19&gt;'3000m No Pressure Loss Profile'!BP23, 1, IF('3000m No Pressure Loss Profile'!BP19&lt;0, 0, '3000m No Pressure Loss Profile'!BP19/'3000m No Pressure Loss Profile'!BP23))</f>
        <v>0.72402941778943586</v>
      </c>
      <c r="BQ44" s="1">
        <f>IF('3000m No Pressure Loss Profile'!BQ19&gt;'3000m No Pressure Loss Profile'!BQ23, 1, IF('3000m No Pressure Loss Profile'!BQ19&lt;0, 0, '3000m No Pressure Loss Profile'!BQ19/'3000m No Pressure Loss Profile'!BQ23))</f>
        <v>0.73305502156469737</v>
      </c>
      <c r="BR44" s="1">
        <f>IF('3000m No Pressure Loss Profile'!BR19&gt;'3000m No Pressure Loss Profile'!BR23, 1, IF('3000m No Pressure Loss Profile'!BR19&lt;0, 0, '3000m No Pressure Loss Profile'!BR19/'3000m No Pressure Loss Profile'!BR23))</f>
        <v>0.74172908542119664</v>
      </c>
      <c r="BS44" s="1">
        <f>IF('3000m No Pressure Loss Profile'!BS19&gt;'3000m No Pressure Loss Profile'!BS23, 1, IF('3000m No Pressure Loss Profile'!BS19&lt;0, 0, '3000m No Pressure Loss Profile'!BS19/'3000m No Pressure Loss Profile'!BS23))</f>
        <v>0.75006850940901193</v>
      </c>
      <c r="BT44" s="1">
        <f>IF('3000m No Pressure Loss Profile'!BT19&gt;'3000m No Pressure Loss Profile'!BT23, 1, IF('3000m No Pressure Loss Profile'!BT19&lt;0, 0, '3000m No Pressure Loss Profile'!BT19/'3000m No Pressure Loss Profile'!BT23))</f>
        <v>0.75808921505412918</v>
      </c>
      <c r="BU44" s="1">
        <f>IF('3000m No Pressure Loss Profile'!BU19&gt;'3000m No Pressure Loss Profile'!BU23, 1, IF('3000m No Pressure Loss Profile'!BU19&lt;0, 0, '3000m No Pressure Loss Profile'!BU19/'3000m No Pressure Loss Profile'!BU23))</f>
        <v>0.76580621404218563</v>
      </c>
      <c r="BV44" s="1">
        <f>IF('3000m No Pressure Loss Profile'!BV19&gt;'3000m No Pressure Loss Profile'!BV23, 1, IF('3000m No Pressure Loss Profile'!BV19&lt;0, 0, '3000m No Pressure Loss Profile'!BV19/'3000m No Pressure Loss Profile'!BV23))</f>
        <v>0.77323548221838423</v>
      </c>
      <c r="BW44" s="1">
        <f>IF('3000m No Pressure Loss Profile'!BW19&gt;'3000m No Pressure Loss Profile'!BW23, 1, IF('3000m No Pressure Loss Profile'!BW19&lt;0, 0, '3000m No Pressure Loss Profile'!BW19/'3000m No Pressure Loss Profile'!BW23))</f>
        <v>0.7803942685100197</v>
      </c>
      <c r="BX44" s="1">
        <f>IF('3000m No Pressure Loss Profile'!BX19&gt;'3000m No Pressure Loss Profile'!BX23, 1, IF('3000m No Pressure Loss Profile'!BX19&lt;0, 0, '3000m No Pressure Loss Profile'!BX19/'3000m No Pressure Loss Profile'!BX23))</f>
        <v>0.78729630498595504</v>
      </c>
      <c r="BY44" s="1">
        <f>IF('3000m No Pressure Loss Profile'!BY19&gt;'3000m No Pressure Loss Profile'!BY23, 1, IF('3000m No Pressure Loss Profile'!BY19&lt;0, 0, '3000m No Pressure Loss Profile'!BY19/'3000m No Pressure Loss Profile'!BY23))</f>
        <v>0.79395167499784924</v>
      </c>
      <c r="BZ44" s="1">
        <f>IF('3000m No Pressure Loss Profile'!BZ19&gt;'3000m No Pressure Loss Profile'!BZ23, 1, IF('3000m No Pressure Loss Profile'!BZ19&lt;0, 0, '3000m No Pressure Loss Profile'!BZ19/'3000m No Pressure Loss Profile'!BZ23))</f>
        <v>0.80036997888556938</v>
      </c>
      <c r="CA44" s="1">
        <f>IF('3000m No Pressure Loss Profile'!CA19&gt;'3000m No Pressure Loss Profile'!CA23, 1, IF('3000m No Pressure Loss Profile'!CA19&lt;0, 0, '3000m No Pressure Loss Profile'!CA19/'3000m No Pressure Loss Profile'!CA23))</f>
        <v>0.80656039042964711</v>
      </c>
      <c r="CB44" s="1">
        <f>IF('3000m No Pressure Loss Profile'!CB19&gt;'3000m No Pressure Loss Profile'!CB23, 1, IF('3000m No Pressure Loss Profile'!CB19&lt;0, 0, '3000m No Pressure Loss Profile'!CB19/'3000m No Pressure Loss Profile'!CB23))</f>
        <v>0.81253168334265635</v>
      </c>
      <c r="CC44" s="1">
        <f>IF('3000m No Pressure Loss Profile'!CC19&gt;'3000m No Pressure Loss Profile'!CC23, 1, IF('3000m No Pressure Loss Profile'!CC19&lt;0, 0, '3000m No Pressure Loss Profile'!CC19/'3000m No Pressure Loss Profile'!CC23))</f>
        <v>0.81829225588991927</v>
      </c>
      <c r="CD44" s="1">
        <f>IF('3000m No Pressure Loss Profile'!CD19&gt;'3000m No Pressure Loss Profile'!CD23, 1, IF('3000m No Pressure Loss Profile'!CD19&lt;0, 0, '3000m No Pressure Loss Profile'!CD19/'3000m No Pressure Loss Profile'!CD23))</f>
        <v>0.82385015380171167</v>
      </c>
      <c r="CE44" s="1">
        <f>IF('3000m No Pressure Loss Profile'!CE19&gt;'3000m No Pressure Loss Profile'!CE23, 1, IF('3000m No Pressure Loss Profile'!CE19&lt;0, 0, '3000m No Pressure Loss Profile'!CE19/'3000m No Pressure Loss Profile'!CE23))</f>
        <v>0.82921309159272838</v>
      </c>
      <c r="CF44" s="1">
        <f>IF('3000m No Pressure Loss Profile'!CF19&gt;'3000m No Pressure Loss Profile'!CF23, 1, IF('3000m No Pressure Loss Profile'!CF19&lt;0, 0, '3000m No Pressure Loss Profile'!CF19/'3000m No Pressure Loss Profile'!CF23))</f>
        <v>0.83438847243348191</v>
      </c>
      <c r="CG44" s="1">
        <f>IF('3000m No Pressure Loss Profile'!CG19&gt;'3000m No Pressure Loss Profile'!CG23, 1, IF('3000m No Pressure Loss Profile'!CG19&lt;0, 0, '3000m No Pressure Loss Profile'!CG19/'3000m No Pressure Loss Profile'!CG23))</f>
        <v>0.8393834066721001</v>
      </c>
      <c r="CH44" s="1">
        <f>IF('3000m No Pressure Loss Profile'!CH19&gt;'3000m No Pressure Loss Profile'!CH23, 1, IF('3000m No Pressure Loss Profile'!CH19&lt;0, 0, '3000m No Pressure Loss Profile'!CH19/'3000m No Pressure Loss Profile'!CH23))</f>
        <v>0.84420472911930056</v>
      </c>
      <c r="CI44" s="1">
        <f>IF('3000m No Pressure Loss Profile'!CI19&gt;'3000m No Pressure Loss Profile'!CI23, 1, IF('3000m No Pressure Loss Profile'!CI19&lt;0, 0, '3000m No Pressure Loss Profile'!CI19/'3000m No Pressure Loss Profile'!CI23))</f>
        <v>0.8488590151802371</v>
      </c>
      <c r="CJ44" s="1">
        <f>IF('3000m No Pressure Loss Profile'!CJ19&gt;'3000m No Pressure Loss Profile'!CJ23, 1, IF('3000m No Pressure Loss Profile'!CJ19&lt;0, 0, '3000m No Pressure Loss Profile'!CJ19/'3000m No Pressure Loss Profile'!CJ23))</f>
        <v>0.85335259592957524</v>
      </c>
      <c r="CK44" s="1">
        <f>IF('3000m No Pressure Loss Profile'!CK19&gt;'3000m No Pressure Loss Profile'!CK23, 1, IF('3000m No Pressure Loss Profile'!CK19&lt;0, 0, '3000m No Pressure Loss Profile'!CK19/'3000m No Pressure Loss Profile'!CK23))</f>
        <v>0.85769157220307357</v>
      </c>
      <c r="CL44" s="1">
        <f>IF('3000m No Pressure Loss Profile'!CL19&gt;'3000m No Pressure Loss Profile'!CL23, 1, IF('3000m No Pressure Loss Profile'!CL19&lt;0, 0, '3000m No Pressure Loss Profile'!CL19/'3000m No Pressure Loss Profile'!CL23))</f>
        <v>0.86188182777618594</v>
      </c>
      <c r="CM44" s="1">
        <f>IF('3000m No Pressure Loss Profile'!CM19&gt;'3000m No Pressure Loss Profile'!CM23, 1, IF('3000m No Pressure Loss Profile'!CM19&lt;0, 0, '3000m No Pressure Loss Profile'!CM19/'3000m No Pressure Loss Profile'!CM23))</f>
        <v>0.86592904169957285</v>
      </c>
      <c r="CN44" s="1">
        <f>IF('3000m No Pressure Loss Profile'!CN19&gt;'3000m No Pressure Loss Profile'!CN23, 1, IF('3000m No Pressure Loss Profile'!CN19&lt;0, 0, '3000m No Pressure Loss Profile'!CN19/'3000m No Pressure Loss Profile'!CN23))</f>
        <v>0.86983869984884166</v>
      </c>
      <c r="CO44" s="1">
        <f>IF('3000m No Pressure Loss Profile'!CO19&gt;'3000m No Pressure Loss Profile'!CO23, 1, IF('3000m No Pressure Loss Profile'!CO19&lt;0, 0, '3000m No Pressure Loss Profile'!CO19/'3000m No Pressure Loss Profile'!CO23))</f>
        <v>0.87361610574344284</v>
      </c>
      <c r="CP44" s="1">
        <f>IF('3000m No Pressure Loss Profile'!CP19&gt;'3000m No Pressure Loss Profile'!CP23, 1, IF('3000m No Pressure Loss Profile'!CP19&lt;0, 0, '3000m No Pressure Loss Profile'!CP19/'3000m No Pressure Loss Profile'!CP23))</f>
        <v>0.87726639069191548</v>
      </c>
      <c r="CQ44" s="1">
        <f>IF('3000m No Pressure Loss Profile'!CQ19&gt;'3000m No Pressure Loss Profile'!CQ23, 1, IF('3000m No Pressure Loss Profile'!CQ19&lt;0, 0, '3000m No Pressure Loss Profile'!CQ19/'3000m No Pressure Loss Profile'!CQ23))</f>
        <v>0.88079452329359498</v>
      </c>
      <c r="CR44" s="1">
        <f>IF('3000m No Pressure Loss Profile'!CR19&gt;'3000m No Pressure Loss Profile'!CR23, 1, IF('3000m No Pressure Loss Profile'!CR19&lt;0, 0, '3000m No Pressure Loss Profile'!CR19/'3000m No Pressure Loss Profile'!CR23))</f>
        <v>0.88420531836871996</v>
      </c>
      <c r="CS44" s="1">
        <f>IF('3000m No Pressure Loss Profile'!CS19&gt;'3000m No Pressure Loss Profile'!CS23, 1, IF('3000m No Pressure Loss Profile'!CS19&lt;0, 0, '3000m No Pressure Loss Profile'!CS19/'3000m No Pressure Loss Profile'!CS23))</f>
        <v>0.88750344531483139</v>
      </c>
      <c r="CT44" s="1">
        <f>IF('3000m No Pressure Loss Profile'!CT19&gt;'3000m No Pressure Loss Profile'!CT23, 1, IF('3000m No Pressure Loss Profile'!CT19&lt;0, 0, '3000m No Pressure Loss Profile'!CT19/'3000m No Pressure Loss Profile'!CT23))</f>
        <v>0.89069343597296091</v>
      </c>
      <c r="CU44" s="1">
        <f>IF('3000m No Pressure Loss Profile'!CU19&gt;'3000m No Pressure Loss Profile'!CU23, 1, IF('3000m No Pressure Loss Profile'!CU19&lt;0, 0, '3000m No Pressure Loss Profile'!CU19/'3000m No Pressure Loss Profile'!CU23))</f>
        <v>0.893779691997859</v>
      </c>
      <c r="CV44" s="1">
        <f>IF('3000m No Pressure Loss Profile'!CV19&gt;'3000m No Pressure Loss Profile'!CV23, 1, IF('3000m No Pressure Loss Profile'!CV19&lt;0, 0, '3000m No Pressure Loss Profile'!CV19/'3000m No Pressure Loss Profile'!CV23))</f>
        <v>0.8967664917771383</v>
      </c>
      <c r="CW44" s="1">
        <f>IF('3000m No Pressure Loss Profile'!CW19&gt;'3000m No Pressure Loss Profile'!CW23, 1, IF('3000m No Pressure Loss Profile'!CW19&lt;0, 0, '3000m No Pressure Loss Profile'!CW19/'3000m No Pressure Loss Profile'!CW23))</f>
        <v>0.89965799694339488</v>
      </c>
      <c r="CX44" s="1">
        <f>IF('3000m No Pressure Loss Profile'!CX19&gt;'3000m No Pressure Loss Profile'!CX23, 1, IF('3000m No Pressure Loss Profile'!CX19&lt;0, 0, '3000m No Pressure Loss Profile'!CX19/'3000m No Pressure Loss Profile'!CX23))</f>
        <v>0.90245825847525862</v>
      </c>
      <c r="CY44" s="1">
        <f>IF('3000m No Pressure Loss Profile'!CY19&gt;'3000m No Pressure Loss Profile'!CY23, 1, IF('3000m No Pressure Loss Profile'!CY19&lt;0, 0, '3000m No Pressure Loss Profile'!CY19/'3000m No Pressure Loss Profile'!CY23))</f>
        <v>0.90517122243070325</v>
      </c>
      <c r="CZ44" s="1">
        <f>IF('3000m No Pressure Loss Profile'!CZ19&gt;'3000m No Pressure Loss Profile'!CZ23, 1, IF('3000m No Pressure Loss Profile'!CZ19&lt;0, 0, '3000m No Pressure Loss Profile'!CZ19/'3000m No Pressure Loss Profile'!CZ23))</f>
        <v>0.90780073533987005</v>
      </c>
      <c r="DA44" s="1">
        <f>IF('3000m No Pressure Loss Profile'!DA19&gt;'3000m No Pressure Loss Profile'!DA23, 1, IF('3000m No Pressure Loss Profile'!DA19&lt;0, 0, '3000m No Pressure Loss Profile'!DA19/'3000m No Pressure Loss Profile'!DA23))</f>
        <v>0.91035054925672121</v>
      </c>
      <c r="DB44" s="1">
        <f>IF('3000m No Pressure Loss Profile'!DB19&gt;'3000m No Pressure Loss Profile'!DB23, 1, IF('3000m No Pressure Loss Profile'!DB19&lt;0, 0, '3000m No Pressure Loss Profile'!DB19/'3000m No Pressure Loss Profile'!DB23))</f>
        <v>0.91282432650726297</v>
      </c>
      <c r="DC44" s="1">
        <f>IF('3000m No Pressure Loss Profile'!DC19&gt;'3000m No Pressure Loss Profile'!DC23, 1, IF('3000m No Pressure Loss Profile'!DC19&lt;0, 0, '3000m No Pressure Loss Profile'!DC19/'3000m No Pressure Loss Profile'!DC23))</f>
        <v>0.91522564414966556</v>
      </c>
      <c r="DD44" s="1">
        <f>IF('3000m No Pressure Loss Profile'!DD19&gt;'3000m No Pressure Loss Profile'!DD23, 1, IF('3000m No Pressure Loss Profile'!DD19&lt;0, 0, '3000m No Pressure Loss Profile'!DD19/'3000m No Pressure Loss Profile'!DD23))</f>
        <v>0.91755799814786076</v>
      </c>
      <c r="DE44" s="1">
        <f>IF('3000m No Pressure Loss Profile'!DE19&gt;'3000m No Pressure Loss Profile'!DE23, 1, IF('3000m No Pressure Loss Profile'!DE19&lt;0, 0, '3000m No Pressure Loss Profile'!DE19/'3000m No Pressure Loss Profile'!DE23))</f>
        <v>0.91982480729483107</v>
      </c>
      <c r="DF44" s="1">
        <f>IF('3000m No Pressure Loss Profile'!DF19&gt;'3000m No Pressure Loss Profile'!DF23, 1, IF('3000m No Pressure Loss Profile'!DF19&lt;0, 0, '3000m No Pressure Loss Profile'!DF19/'3000m No Pressure Loss Profile'!DF23))</f>
        <v>0.92202941688377182</v>
      </c>
      <c r="DG44" s="1">
        <f>IF('3000m No Pressure Loss Profile'!DG19&gt;'3000m No Pressure Loss Profile'!DG23, 1, IF('3000m No Pressure Loss Profile'!DG19&lt;0, 0, '3000m No Pressure Loss Profile'!DG19/'3000m No Pressure Loss Profile'!DG23))</f>
        <v>0.92417510215214538</v>
      </c>
      <c r="DH44" s="1">
        <f>IF('3000m No Pressure Loss Profile'!DH19&gt;'3000m No Pressure Loss Profile'!DH23, 1, IF('3000m No Pressure Loss Profile'!DH19&lt;0, 0, '3000m No Pressure Loss Profile'!DH19/'3000m No Pressure Loss Profile'!DH23))</f>
        <v>0.92626476102195154</v>
      </c>
      <c r="DI44" s="1">
        <f>IF('3000m No Pressure Loss Profile'!DI19&gt;'3000m No Pressure Loss Profile'!DI23, 1, IF('3000m No Pressure Loss Profile'!DI19&lt;0, 0, '3000m No Pressure Loss Profile'!DI19/'3000m No Pressure Loss Profile'!DI23))</f>
        <v>0.92829754679910126</v>
      </c>
      <c r="DJ44" s="1">
        <f>IF('3000m No Pressure Loss Profile'!DJ19&gt;'3000m No Pressure Loss Profile'!DJ23, 1, IF('3000m No Pressure Loss Profile'!DJ19&lt;0, 0, '3000m No Pressure Loss Profile'!DJ19/'3000m No Pressure Loss Profile'!DJ23))</f>
        <v>0.93027135992218546</v>
      </c>
      <c r="DK44" s="1">
        <f>IF('3000m No Pressure Loss Profile'!DK19&gt;'3000m No Pressure Loss Profile'!DK23, 1, IF('3000m No Pressure Loss Profile'!DK19&lt;0, 0, '3000m No Pressure Loss Profile'!DK19/'3000m No Pressure Loss Profile'!DK23))</f>
        <v>0.93218716170632621</v>
      </c>
      <c r="DL44" s="1">
        <f>IF('3000m No Pressure Loss Profile'!DL19&gt;'3000m No Pressure Loss Profile'!DL23, 1, IF('3000m No Pressure Loss Profile'!DL19&lt;0, 0, '3000m No Pressure Loss Profile'!DL19/'3000m No Pressure Loss Profile'!DL23))</f>
        <v>0.93404679971985671</v>
      </c>
      <c r="DM44" s="1">
        <f>IF('3000m No Pressure Loss Profile'!DM19&gt;'3000m No Pressure Loss Profile'!DM23, 1, IF('3000m No Pressure Loss Profile'!DM19&lt;0, 0, '3000m No Pressure Loss Profile'!DM19/'3000m No Pressure Loss Profile'!DM23))</f>
        <v>0.93585206252745812</v>
      </c>
      <c r="DN44" s="1">
        <f>IF('3000m No Pressure Loss Profile'!DN19&gt;'3000m No Pressure Loss Profile'!DN23, 1, IF('3000m No Pressure Loss Profile'!DN19&lt;0, 0, '3000m No Pressure Loss Profile'!DN19/'3000m No Pressure Loss Profile'!DN23))</f>
        <v>0.93760468152290533</v>
      </c>
      <c r="DO44" s="1">
        <f>IF('3000m No Pressure Loss Profile'!DO19&gt;'3000m No Pressure Loss Profile'!DO23, 1, IF('3000m No Pressure Loss Profile'!DO19&lt;0, 0, '3000m No Pressure Loss Profile'!DO19/'3000m No Pressure Loss Profile'!DO23))</f>
        <v>0.93930633267557107</v>
      </c>
      <c r="DP44" s="1">
        <f>IF('3000m No Pressure Loss Profile'!DP19&gt;'3000m No Pressure Loss Profile'!DP23, 1, IF('3000m No Pressure Loss Profile'!DP19&lt;0, 0, '3000m No Pressure Loss Profile'!DP19/'3000m No Pressure Loss Profile'!DP23))</f>
        <v>0.94095863817563785</v>
      </c>
      <c r="DQ44" s="1">
        <f>IF('3000m No Pressure Loss Profile'!DQ19&gt;'3000m No Pressure Loss Profile'!DQ23, 1, IF('3000m No Pressure Loss Profile'!DQ19&lt;0, 0, '3000m No Pressure Loss Profile'!DQ19/'3000m No Pressure Loss Profile'!DQ23))</f>
        <v>0.94256316799447515</v>
      </c>
      <c r="DR44" s="1">
        <f>IF('3000m No Pressure Loss Profile'!DR19&gt;'3000m No Pressure Loss Profile'!DR23, 1, IF('3000m No Pressure Loss Profile'!DR19&lt;0, 0, '3000m No Pressure Loss Profile'!DR19/'3000m No Pressure Loss Profile'!DR23))</f>
        <v>0.944121441360112</v>
      </c>
      <c r="DS44" s="1">
        <f>IF('3000m No Pressure Loss Profile'!DS19&gt;'3000m No Pressure Loss Profile'!DS23, 1, IF('3000m No Pressure Loss Profile'!DS19&lt;0, 0, '3000m No Pressure Loss Profile'!DS19/'3000m No Pressure Loss Profile'!DS23))</f>
        <v>0.94563492815294281</v>
      </c>
      <c r="DT44" s="1">
        <f>IF('3000m No Pressure Loss Profile'!DT19&gt;'3000m No Pressure Loss Profile'!DT23, 1, IF('3000m No Pressure Loss Profile'!DT19&lt;0, 0, '3000m No Pressure Loss Profile'!DT19/'3000m No Pressure Loss Profile'!DT23))</f>
        <v>0.9471050502238566</v>
      </c>
      <c r="DU44" s="1">
        <f>IF('3000m No Pressure Loss Profile'!DU19&gt;'3000m No Pressure Loss Profile'!DU23, 1, IF('3000m No Pressure Loss Profile'!DU19&lt;0, 0, '3000m No Pressure Loss Profile'!DU19/'3000m No Pressure Loss Profile'!DU23))</f>
        <v>0.94853318265035946</v>
      </c>
      <c r="DV44" s="1">
        <f>IF('3000m No Pressure Loss Profile'!DV19&gt;'3000m No Pressure Loss Profile'!DV23, 1, IF('3000m No Pressure Loss Profile'!DV19&lt;0, 0, '3000m No Pressure Loss Profile'!DV19/'3000m No Pressure Loss Profile'!DV23))</f>
        <v>0.94992065491495714</v>
      </c>
      <c r="DW44" s="1">
        <f>IF('3000m No Pressure Loss Profile'!DW19&gt;'3000m No Pressure Loss Profile'!DW23, 1, IF('3000m No Pressure Loss Profile'!DW19&lt;0, 0, '3000m No Pressure Loss Profile'!DW19/'3000m No Pressure Loss Profile'!DW23))</f>
        <v>0.95126875202693773</v>
      </c>
      <c r="DX44" s="1">
        <f>IF('3000m No Pressure Loss Profile'!DX19&gt;'3000m No Pressure Loss Profile'!DX23, 1, IF('3000m No Pressure Loss Profile'!DX19&lt;0, 0, '3000m No Pressure Loss Profile'!DX19/'3000m No Pressure Loss Profile'!DX23))</f>
        <v>0.95257871558190799</v>
      </c>
      <c r="DY44" s="1">
        <f>IF('3000m No Pressure Loss Profile'!DY19&gt;'3000m No Pressure Loss Profile'!DY23, 1, IF('3000m No Pressure Loss Profile'!DY19&lt;0, 0, '3000m No Pressure Loss Profile'!DY19/'3000m No Pressure Loss Profile'!DY23))</f>
        <v>0.95385174476186585</v>
      </c>
      <c r="DZ44" s="1">
        <f>IF('3000m No Pressure Loss Profile'!DZ19&gt;'3000m No Pressure Loss Profile'!DZ23, 1, IF('3000m No Pressure Loss Profile'!DZ19&lt;0, 0, '3000m No Pressure Loss Profile'!DZ19/'3000m No Pressure Loss Profile'!DZ23))</f>
        <v>0.95508899728844587</v>
      </c>
      <c r="EA44" s="1">
        <f>IF('3000m No Pressure Loss Profile'!EA19&gt;'3000m No Pressure Loss Profile'!EA23, 1, IF('3000m No Pressure Loss Profile'!EA19&lt;0, 0, '3000m No Pressure Loss Profile'!EA19/'3000m No Pressure Loss Profile'!EA23))</f>
        <v>0.95629159032242461</v>
      </c>
      <c r="EB44" s="1">
        <f>IF('3000m No Pressure Loss Profile'!EB19&gt;'3000m No Pressure Loss Profile'!EB23, 1, IF('3000m No Pressure Loss Profile'!EB19&lt;0, 0, '3000m No Pressure Loss Profile'!EB19/'3000m No Pressure Loss Profile'!EB23))</f>
        <v>0.95746060130383892</v>
      </c>
    </row>
    <row r="46" spans="2:133" x14ac:dyDescent="0.25">
      <c r="B46" s="1"/>
      <c r="C46" s="1"/>
      <c r="D46" s="13" t="s">
        <v>16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</row>
    <row r="47" spans="2:133" x14ac:dyDescent="0.25">
      <c r="B47" s="1"/>
      <c r="C47" s="1"/>
      <c r="D47" s="12">
        <v>50</v>
      </c>
      <c r="E47" s="12">
        <v>100</v>
      </c>
      <c r="F47" s="12">
        <v>150</v>
      </c>
      <c r="G47" s="12">
        <v>200</v>
      </c>
      <c r="H47" s="12">
        <v>250</v>
      </c>
      <c r="I47" s="12">
        <v>300</v>
      </c>
      <c r="J47" s="12">
        <v>350</v>
      </c>
      <c r="K47" s="12">
        <v>400</v>
      </c>
      <c r="L47" s="12">
        <v>450</v>
      </c>
      <c r="M47" s="12">
        <v>500</v>
      </c>
      <c r="N47" s="12">
        <v>550</v>
      </c>
      <c r="O47" s="12">
        <v>600</v>
      </c>
      <c r="P47" s="12">
        <v>650</v>
      </c>
      <c r="Q47" s="12">
        <v>700</v>
      </c>
      <c r="R47" s="12">
        <v>750</v>
      </c>
      <c r="S47" s="12">
        <v>800</v>
      </c>
      <c r="T47" s="12">
        <v>850</v>
      </c>
      <c r="U47" s="12">
        <v>900</v>
      </c>
      <c r="V47" s="12">
        <v>950</v>
      </c>
      <c r="W47" s="12">
        <v>1000</v>
      </c>
      <c r="X47" s="12">
        <v>1050</v>
      </c>
      <c r="Y47" s="12">
        <v>1100</v>
      </c>
      <c r="Z47" s="12">
        <v>1150</v>
      </c>
      <c r="AA47" s="12">
        <v>1200</v>
      </c>
      <c r="AB47" s="12">
        <v>1250</v>
      </c>
      <c r="AC47" s="12">
        <v>1300</v>
      </c>
      <c r="AD47" s="12">
        <v>1350</v>
      </c>
      <c r="AE47" s="12">
        <v>1400</v>
      </c>
      <c r="AF47" s="12">
        <v>1450</v>
      </c>
      <c r="AG47" s="12">
        <v>1500</v>
      </c>
      <c r="AH47" s="12">
        <v>1550</v>
      </c>
      <c r="AI47" s="12">
        <v>1600</v>
      </c>
      <c r="AJ47" s="12">
        <v>1650</v>
      </c>
      <c r="AK47" s="12">
        <v>1700</v>
      </c>
      <c r="AL47" s="12">
        <v>1750</v>
      </c>
      <c r="AM47" s="12">
        <v>1800</v>
      </c>
      <c r="AN47" s="12">
        <v>1850</v>
      </c>
      <c r="AO47" s="12">
        <v>1900</v>
      </c>
      <c r="AP47" s="12">
        <v>1950</v>
      </c>
      <c r="AQ47" s="12">
        <v>2000</v>
      </c>
      <c r="AR47" s="12">
        <v>2050</v>
      </c>
      <c r="AS47" s="12">
        <v>2100</v>
      </c>
      <c r="AT47" s="12">
        <v>2150</v>
      </c>
      <c r="AU47" s="12">
        <v>2200</v>
      </c>
      <c r="AV47" s="12">
        <v>2250</v>
      </c>
      <c r="AW47" s="12">
        <v>2300</v>
      </c>
      <c r="AX47" s="12">
        <v>2350</v>
      </c>
      <c r="AY47" s="12">
        <v>2400</v>
      </c>
      <c r="AZ47" s="12">
        <v>2450</v>
      </c>
      <c r="BA47" s="12">
        <v>2500</v>
      </c>
      <c r="BB47" s="12">
        <v>2550</v>
      </c>
      <c r="BC47" s="12">
        <v>2600</v>
      </c>
      <c r="BD47" s="12">
        <v>2650</v>
      </c>
      <c r="BE47" s="12">
        <v>2700</v>
      </c>
      <c r="BF47" s="12">
        <v>2750</v>
      </c>
      <c r="BG47" s="12">
        <v>2800</v>
      </c>
      <c r="BH47" s="12">
        <v>2850</v>
      </c>
      <c r="BI47" s="12">
        <v>2900</v>
      </c>
      <c r="BJ47" s="12">
        <v>2950</v>
      </c>
      <c r="BK47" s="12">
        <v>3000</v>
      </c>
      <c r="BL47" s="12">
        <v>3050</v>
      </c>
      <c r="BM47" s="12">
        <v>3100</v>
      </c>
      <c r="BN47" s="12">
        <v>3150</v>
      </c>
      <c r="BO47" s="12">
        <v>3200</v>
      </c>
      <c r="BP47" s="12">
        <v>3250</v>
      </c>
      <c r="BQ47" s="12">
        <v>3300</v>
      </c>
      <c r="BR47" s="12">
        <v>3350</v>
      </c>
      <c r="BS47" s="12">
        <v>3400</v>
      </c>
      <c r="BT47" s="12">
        <v>3450</v>
      </c>
      <c r="BU47" s="12">
        <v>3500</v>
      </c>
      <c r="BV47" s="12">
        <v>3550</v>
      </c>
      <c r="BW47" s="12">
        <v>3600</v>
      </c>
      <c r="BX47" s="12">
        <v>3650</v>
      </c>
      <c r="BY47" s="12">
        <v>3700</v>
      </c>
      <c r="BZ47" s="12">
        <v>3750</v>
      </c>
      <c r="CA47" s="12">
        <v>3800</v>
      </c>
      <c r="CB47" s="12">
        <v>3850</v>
      </c>
      <c r="CC47" s="12">
        <v>3900</v>
      </c>
      <c r="CD47" s="12">
        <v>3950</v>
      </c>
      <c r="CE47" s="12">
        <v>4000</v>
      </c>
      <c r="CF47" s="12">
        <v>4050</v>
      </c>
      <c r="CG47" s="12">
        <v>4100</v>
      </c>
      <c r="CH47" s="12">
        <v>4150</v>
      </c>
      <c r="CI47" s="12">
        <v>4200</v>
      </c>
      <c r="CJ47" s="12">
        <v>4250</v>
      </c>
      <c r="CK47" s="12">
        <v>4300</v>
      </c>
      <c r="CL47" s="12">
        <v>4350</v>
      </c>
      <c r="CM47" s="12">
        <v>4400</v>
      </c>
      <c r="CN47" s="12">
        <v>4450</v>
      </c>
      <c r="CO47" s="12">
        <v>4500</v>
      </c>
      <c r="CP47" s="12">
        <v>4550</v>
      </c>
      <c r="CQ47" s="12">
        <v>4600</v>
      </c>
      <c r="CR47" s="12">
        <v>4650</v>
      </c>
      <c r="CS47" s="12">
        <v>4700</v>
      </c>
      <c r="CT47" s="12">
        <v>4750</v>
      </c>
      <c r="CU47" s="12">
        <v>4800</v>
      </c>
      <c r="CV47" s="12">
        <v>4850</v>
      </c>
      <c r="CW47" s="12">
        <v>4900</v>
      </c>
      <c r="CX47" s="12">
        <v>4950</v>
      </c>
      <c r="CY47" s="12">
        <v>5000</v>
      </c>
      <c r="CZ47" s="12">
        <v>5050</v>
      </c>
      <c r="DA47" s="12">
        <v>5100</v>
      </c>
      <c r="DB47" s="12">
        <v>5150</v>
      </c>
      <c r="DC47" s="12">
        <v>5200</v>
      </c>
      <c r="DD47" s="12">
        <v>5250</v>
      </c>
      <c r="DE47" s="12">
        <v>5300</v>
      </c>
      <c r="DF47" s="12">
        <v>5350</v>
      </c>
      <c r="DG47" s="12">
        <v>5400</v>
      </c>
      <c r="DH47" s="12">
        <v>5450</v>
      </c>
      <c r="DI47" s="12">
        <v>5500</v>
      </c>
      <c r="DJ47" s="12">
        <v>5550</v>
      </c>
      <c r="DK47" s="12">
        <v>5600</v>
      </c>
      <c r="DL47" s="12">
        <v>5650</v>
      </c>
      <c r="DM47" s="12">
        <v>5700</v>
      </c>
      <c r="DN47" s="12">
        <v>5750</v>
      </c>
      <c r="DO47" s="12">
        <v>5800</v>
      </c>
      <c r="DP47" s="12">
        <v>5850</v>
      </c>
      <c r="DQ47" s="12">
        <v>5900</v>
      </c>
      <c r="DR47" s="12">
        <v>5950</v>
      </c>
      <c r="DS47" s="12">
        <v>6000</v>
      </c>
      <c r="DT47" s="12">
        <v>6050</v>
      </c>
      <c r="DU47" s="12">
        <v>6100</v>
      </c>
      <c r="DV47" s="12">
        <v>6150</v>
      </c>
      <c r="DW47" s="12">
        <v>6200</v>
      </c>
      <c r="DX47" s="12">
        <v>6250</v>
      </c>
      <c r="DY47" s="12">
        <v>6300</v>
      </c>
      <c r="DZ47" s="12">
        <v>6350</v>
      </c>
      <c r="EA47" s="12">
        <v>6400</v>
      </c>
      <c r="EB47" s="12">
        <v>6450</v>
      </c>
      <c r="EC47" s="12">
        <v>6500</v>
      </c>
    </row>
    <row r="48" spans="2:133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</row>
    <row r="49" spans="2:133" x14ac:dyDescent="0.25">
      <c r="B49" s="5">
        <v>25</v>
      </c>
      <c r="C49" s="3">
        <f>1 - SUM(D49:EB49)</f>
        <v>0.20738842249779621</v>
      </c>
      <c r="D49" s="1">
        <f>('3000m No Pressure Loss Water'!D21-'3000m No Pressure Loss Water'!D17)/SUM('3000m No Pressure Loss Water'!$D21:$EB21)</f>
        <v>-5.1286157138801848E-4</v>
      </c>
      <c r="E49" s="1">
        <f>('3000m No Pressure Loss Water'!E21-'3000m No Pressure Loss Water'!E17)/SUM('3000m No Pressure Loss Water'!$D21:$EB21)</f>
        <v>-9.0594947670827959E-4</v>
      </c>
      <c r="F49" s="1">
        <f>('3000m No Pressure Loss Water'!F21-'3000m No Pressure Loss Water'!F17)/SUM('3000m No Pressure Loss Water'!$D21:$EB21)</f>
        <v>-1.2426277031349299E-3</v>
      </c>
      <c r="G49" s="1">
        <f>('3000m No Pressure Loss Water'!G21-'3000m No Pressure Loss Water'!G17)/SUM('3000m No Pressure Loss Water'!$D21:$EB21)</f>
        <v>-1.5256306814761956E-3</v>
      </c>
      <c r="H49" s="1">
        <f>('3000m No Pressure Loss Water'!H21-'3000m No Pressure Loss Water'!H17)/SUM('3000m No Pressure Loss Water'!$D21:$EB21)</f>
        <v>-1.7575995151660267E-3</v>
      </c>
      <c r="I49" s="1">
        <f>('3000m No Pressure Loss Water'!I21-'3000m No Pressure Loss Water'!I17)/SUM('3000m No Pressure Loss Water'!$D21:$EB21)</f>
        <v>-1.979619616124831E-3</v>
      </c>
      <c r="J49" s="1">
        <f>('3000m No Pressure Loss Water'!J21-'3000m No Pressure Loss Water'!J17)/SUM('3000m No Pressure Loss Water'!$D21:$EB21)</f>
        <v>-2.2075127022373742E-3</v>
      </c>
      <c r="K49" s="1">
        <f>('3000m No Pressure Loss Water'!K21-'3000m No Pressure Loss Water'!K17)/SUM('3000m No Pressure Loss Water'!$D21:$EB21)</f>
        <v>-2.4009083489652016E-3</v>
      </c>
      <c r="L49" s="1">
        <f>('3000m No Pressure Loss Water'!L21-'3000m No Pressure Loss Water'!L17)/SUM('3000m No Pressure Loss Water'!$D21:$EB21)</f>
        <v>-2.5565535334488233E-3</v>
      </c>
      <c r="M49" s="1">
        <f>('3000m No Pressure Loss Water'!M21-'3000m No Pressure Loss Water'!M17)/SUM('3000m No Pressure Loss Water'!$D21:$EB21)</f>
        <v>-2.6715571142318863E-3</v>
      </c>
      <c r="N49" s="1">
        <f>('3000m No Pressure Loss Water'!N21-'3000m No Pressure Loss Water'!N17)/SUM('3000m No Pressure Loss Water'!$D21:$EB21)</f>
        <v>-2.7434080131463852E-3</v>
      </c>
      <c r="O49" s="1">
        <f>('3000m No Pressure Loss Water'!O21-'3000m No Pressure Loss Water'!O17)/SUM('3000m No Pressure Loss Water'!$D21:$EB21)</f>
        <v>-2.7700042245565309E-3</v>
      </c>
      <c r="P49" s="1">
        <f>('3000m No Pressure Loss Water'!P21-'3000m No Pressure Loss Water'!P17)/SUM('3000m No Pressure Loss Water'!$D21:$EB21)</f>
        <v>-2.7496798728314448E-3</v>
      </c>
      <c r="Q49" s="1">
        <f>('3000m No Pressure Loss Water'!Q21-'3000m No Pressure Loss Water'!Q17)/SUM('3000m No Pressure Loss Water'!$D21:$EB21)</f>
        <v>-2.6812288414359534E-3</v>
      </c>
      <c r="R49" s="1">
        <f>('3000m No Pressure Loss Water'!R21-'3000m No Pressure Loss Water'!R17)/SUM('3000m No Pressure Loss Water'!$D21:$EB21)</f>
        <v>-2.5639233508776018E-3</v>
      </c>
      <c r="S49" s="1">
        <f>('3000m No Pressure Loss Water'!S21-'3000m No Pressure Loss Water'!S17)/SUM('3000m No Pressure Loss Water'!$D21:$EB21)</f>
        <v>-2.3975271452116222E-3</v>
      </c>
      <c r="T49" s="1">
        <f>('3000m No Pressure Loss Water'!T21-'3000m No Pressure Loss Water'!T17)/SUM('3000m No Pressure Loss Water'!$D21:$EB21)</f>
        <v>-2.1823021370987231E-3</v>
      </c>
      <c r="U49" s="1">
        <f>('3000m No Pressure Loss Water'!U21-'3000m No Pressure Loss Water'!U17)/SUM('3000m No Pressure Loss Water'!$D21:$EB21)</f>
        <v>-1.9190075472815319E-3</v>
      </c>
      <c r="V49" s="1">
        <f>('3000m No Pressure Loss Water'!V21-'3000m No Pressure Loss Water'!V17)/SUM('3000m No Pressure Loss Water'!$D21:$EB21)</f>
        <v>-1.608891057397899E-3</v>
      </c>
      <c r="W49" s="1">
        <f>('3000m No Pressure Loss Water'!W21-'3000m No Pressure Loss Water'!W17)/SUM('3000m No Pressure Loss Water'!$D21:$EB21)</f>
        <v>-1.2536720383113876E-3</v>
      </c>
      <c r="X49" s="1">
        <f>('3000m No Pressure Loss Water'!X21-'3000m No Pressure Loss Water'!X17)/SUM('3000m No Pressure Loss Water'!$D21:$EB21)</f>
        <v>-8.5551649836671992E-4</v>
      </c>
      <c r="Y49" s="1">
        <f>('3000m No Pressure Loss Water'!Y21-'3000m No Pressure Loss Water'!Y17)/SUM('3000m No Pressure Loss Water'!$D21:$EB21)</f>
        <v>-4.1700409266692964E-4</v>
      </c>
      <c r="Z49" s="1">
        <f>('3000m No Pressure Loss Water'!Z21-'3000m No Pressure Loss Water'!Z17)/SUM('3000m No Pressure Loss Water'!$D21:$EB21)</f>
        <v>5.8911736427676644E-5</v>
      </c>
      <c r="AA49" s="1">
        <f>('3000m No Pressure Loss Water'!AA21-'3000m No Pressure Loss Water'!AA17)/SUM('3000m No Pressure Loss Water'!$D21:$EB21)</f>
        <v>5.689499396919213E-4</v>
      </c>
      <c r="AB49" s="1">
        <f>('3000m No Pressure Loss Water'!AB21-'3000m No Pressure Loss Water'!AB17)/SUM('3000m No Pressure Loss Water'!$D21:$EB21)</f>
        <v>1.1095522414755221E-3</v>
      </c>
      <c r="AC49" s="1">
        <f>('3000m No Pressure Loss Water'!AC21-'3000m No Pressure Loss Water'!AC17)/SUM('3000m No Pressure Loss Water'!$D21:$EB21)</f>
        <v>1.676938199137136E-3</v>
      </c>
      <c r="AD49" s="1">
        <f>('3000m No Pressure Loss Water'!AD21-'3000m No Pressure Loss Water'!AD17)/SUM('3000m No Pressure Loss Water'!$D21:$EB21)</f>
        <v>2.2671604777311448E-3</v>
      </c>
      <c r="AE49" s="1">
        <f>('3000m No Pressure Loss Water'!AE21-'3000m No Pressure Loss Water'!AE17)/SUM('3000m No Pressure Loss Water'!$D21:$EB21)</f>
        <v>2.8761620034415064E-3</v>
      </c>
      <c r="AF49" s="1">
        <f>('3000m No Pressure Loss Water'!AF21-'3000m No Pressure Loss Water'!AF17)/SUM('3000m No Pressure Loss Water'!$D21:$EB21)</f>
        <v>3.4998305548990427E-3</v>
      </c>
      <c r="AG49" s="1">
        <f>('3000m No Pressure Loss Water'!AG21-'3000m No Pressure Loss Water'!AG17)/SUM('3000m No Pressure Loss Water'!$D21:$EB21)</f>
        <v>4.1340511999964557E-3</v>
      </c>
      <c r="AH49" s="1">
        <f>('3000m No Pressure Loss Water'!AH21-'3000m No Pressure Loss Water'!AH17)/SUM('3000m No Pressure Loss Water'!$D21:$EB21)</f>
        <v>4.7747551571484439E-3</v>
      </c>
      <c r="AI49" s="1">
        <f>('3000m No Pressure Loss Water'!AI21-'3000m No Pressure Loss Water'!AI17)/SUM('3000m No Pressure Loss Water'!$D21:$EB21)</f>
        <v>5.4179628393358327E-3</v>
      </c>
      <c r="AJ49" s="1">
        <f>('3000m No Pressure Loss Water'!AJ21-'3000m No Pressure Loss Water'!AJ17)/SUM('3000m No Pressure Loss Water'!$D21:$EB21)</f>
        <v>6.0598223118910957E-3</v>
      </c>
      <c r="AK49" s="1">
        <f>('3000m No Pressure Loss Water'!AK21-'3000m No Pressure Loss Water'!AK17)/SUM('3000m No Pressure Loss Water'!$D21:$EB21)</f>
        <v>6.6966407327660078E-3</v>
      </c>
      <c r="AL49" s="1">
        <f>('3000m No Pressure Loss Water'!AL21-'3000m No Pressure Loss Water'!AL17)/SUM('3000m No Pressure Loss Water'!$D21:$EB21)</f>
        <v>7.3249101003835058E-3</v>
      </c>
      <c r="AM49" s="1">
        <f>('3000m No Pressure Loss Water'!AM21-'3000m No Pressure Loss Water'!AM17)/SUM('3000m No Pressure Loss Water'!$D21:$EB21)</f>
        <v>7.9413265918446604E-3</v>
      </c>
      <c r="AN49" s="1">
        <f>('3000m No Pressure Loss Water'!AN21-'3000m No Pressure Loss Water'!AN17)/SUM('3000m No Pressure Loss Water'!$D21:$EB21)</f>
        <v>8.5428033513437109E-3</v>
      </c>
      <c r="AO49" s="1">
        <f>('3000m No Pressure Loss Water'!AO21-'3000m No Pressure Loss Water'!AO17)/SUM('3000m No Pressure Loss Water'!$D21:$EB21)</f>
        <v>9.1264784646331656E-3</v>
      </c>
      <c r="AP49" s="1">
        <f>('3000m No Pressure Loss Water'!AP21-'3000m No Pressure Loss Water'!AP17)/SUM('3000m No Pressure Loss Water'!$D21:$EB21)</f>
        <v>9.6897171281346769E-3</v>
      </c>
      <c r="AQ49" s="1">
        <f>('3000m No Pressure Loss Water'!AQ21-'3000m No Pressure Loss Water'!AQ17)/SUM('3000m No Pressure Loss Water'!$D21:$EB21)</f>
        <v>1.0230109484470597E-2</v>
      </c>
      <c r="AR49" s="1">
        <f>('3000m No Pressure Loss Water'!AR21-'3000m No Pressure Loss Water'!AR17)/SUM('3000m No Pressure Loss Water'!$D21:$EB21)</f>
        <v>1.0745464598874137E-2</v>
      </c>
      <c r="AS49" s="1">
        <f>('3000m No Pressure Loss Water'!AS21-'3000m No Pressure Loss Water'!AS17)/SUM('3000m No Pressure Loss Water'!$D21:$EB21)</f>
        <v>1.1233800912414094E-2</v>
      </c>
      <c r="AT49" s="1">
        <f>('3000m No Pressure Loss Water'!AT21-'3000m No Pressure Loss Water'!AT17)/SUM('3000m No Pressure Loss Water'!$D21:$EB21)</f>
        <v>1.1693334274384275E-2</v>
      </c>
      <c r="AU49" s="1">
        <f>('3000m No Pressure Loss Water'!AU21-'3000m No Pressure Loss Water'!AU17)/SUM('3000m No Pressure Loss Water'!$D21:$EB21)</f>
        <v>1.2122463702194717E-2</v>
      </c>
      <c r="AV49" s="1">
        <f>('3000m No Pressure Loss Water'!AV21-'3000m No Pressure Loss Water'!AV17)/SUM('3000m No Pressure Loss Water'!$D21:$EB21)</f>
        <v>1.2519755485200706E-2</v>
      </c>
      <c r="AW49" s="1">
        <f>('3000m No Pressure Loss Water'!AW21-'3000m No Pressure Loss Water'!AW17)/SUM('3000m No Pressure Loss Water'!$D21:$EB21)</f>
        <v>1.2883926534325456E-2</v>
      </c>
      <c r="AX49" s="1">
        <f>('3000m No Pressure Loss Water'!AX21-'3000m No Pressure Loss Water'!AX17)/SUM('3000m No Pressure Loss Water'!$D21:$EB21)</f>
        <v>1.3213826375821832E-2</v>
      </c>
      <c r="AY49" s="1">
        <f>('3000m No Pressure Loss Water'!AY21-'3000m No Pressure Loss Water'!AY17)/SUM('3000m No Pressure Loss Water'!$D21:$EB21)</f>
        <v>1.3508419270901878E-2</v>
      </c>
      <c r="AZ49" s="1">
        <f>('3000m No Pressure Loss Water'!AZ21-'3000m No Pressure Loss Water'!AZ17)/SUM('3000m No Pressure Loss Water'!$D21:$EB21)</f>
        <v>1.3766765923452606E-2</v>
      </c>
      <c r="BA49" s="1">
        <f>('3000m No Pressure Loss Water'!BA21-'3000m No Pressure Loss Water'!BA17)/SUM('3000m No Pressure Loss Water'!$D21:$EB21)</f>
        <v>1.3988005124184926E-2</v>
      </c>
      <c r="BB49" s="1">
        <f>('3000m No Pressure Loss Water'!BB21-'3000m No Pressure Loss Water'!BB17)/SUM('3000m No Pressure Loss Water'!$D21:$EB21)</f>
        <v>1.4171335752554196E-2</v>
      </c>
      <c r="BC49" s="1">
        <f>('3000m No Pressure Loss Water'!BC21-'3000m No Pressure Loss Water'!BC17)/SUM('3000m No Pressure Loss Water'!$D21:$EB21)</f>
        <v>1.4315998841919994E-2</v>
      </c>
      <c r="BD49" s="1">
        <f>('3000m No Pressure Loss Water'!BD21-'3000m No Pressure Loss Water'!BD17)/SUM('3000m No Pressure Loss Water'!$D21:$EB21)</f>
        <v>1.442125995811204E-2</v>
      </c>
      <c r="BE49" s="1">
        <f>('3000m No Pressure Loss Water'!BE21-'3000m No Pressure Loss Water'!BE17)/SUM('3000m No Pressure Loss Water'!$D21:$EB21)</f>
        <v>1.448639195820167E-2</v>
      </c>
      <c r="BF49" s="1">
        <f>('3000m No Pressure Loss Water'!BF21-'3000m No Pressure Loss Water'!BF17)/SUM('3000m No Pressure Loss Water'!$D21:$EB21)</f>
        <v>1.4510657781586563E-2</v>
      </c>
      <c r="BG49" s="1">
        <f>('3000m No Pressure Loss Water'!BG21-'3000m No Pressure Loss Water'!BG17)/SUM('3000m No Pressure Loss Water'!$D21:$EB21)</f>
        <v>1.4493293614461347E-2</v>
      </c>
      <c r="BH49" s="1">
        <f>('3000m No Pressure Loss Water'!BH21-'3000m No Pressure Loss Water'!BH17)/SUM('3000m No Pressure Loss Water'!$D21:$EB21)</f>
        <v>1.4433492081471669E-2</v>
      </c>
      <c r="BI49" s="1">
        <f>('3000m No Pressure Loss Water'!BI21-'3000m No Pressure Loss Water'!BI17)/SUM('3000m No Pressure Loss Water'!$D21:$EB21)</f>
        <v>1.4330385339232646E-2</v>
      </c>
      <c r="BJ49" s="1">
        <f>('3000m No Pressure Loss Water'!BJ21-'3000m No Pressure Loss Water'!BJ17)/SUM('3000m No Pressure Loss Water'!$D21:$EB21)</f>
        <v>1.418302824255936E-2</v>
      </c>
      <c r="BK49" s="1">
        <f>('3000m No Pressure Loss Water'!BK21-'3000m No Pressure Loss Water'!BK17)/SUM('3000m No Pressure Loss Water'!$D21:$EB21)</f>
        <v>1.4110772435022647E-2</v>
      </c>
      <c r="BL49" s="1">
        <f>('3000m No Pressure Loss Water'!BL21-'3000m No Pressure Loss Water'!BL17)/SUM('3000m No Pressure Loss Water'!$D21:$EB21)</f>
        <v>1.3757323448403936E-2</v>
      </c>
      <c r="BM49" s="1">
        <f>('3000m No Pressure Loss Water'!BM21-'3000m No Pressure Loss Water'!BM17)/SUM('3000m No Pressure Loss Water'!$D21:$EB21)</f>
        <v>1.3414032313250907E-2</v>
      </c>
      <c r="BN49" s="1">
        <f>('3000m No Pressure Loss Water'!BN21-'3000m No Pressure Loss Water'!BN17)/SUM('3000m No Pressure Loss Water'!$D21:$EB21)</f>
        <v>1.3080545139135121E-2</v>
      </c>
      <c r="BO49" s="1">
        <f>('3000m No Pressure Loss Water'!BO21-'3000m No Pressure Loss Water'!BO17)/SUM('3000m No Pressure Loss Water'!$D21:$EB21)</f>
        <v>1.2756550253187671E-2</v>
      </c>
      <c r="BP49" s="1">
        <f>('3000m No Pressure Loss Water'!BP21-'3000m No Pressure Loss Water'!BP17)/SUM('3000m No Pressure Loss Water'!$D21:$EB21)</f>
        <v>1.2441747765122635E-2</v>
      </c>
      <c r="BQ49" s="1">
        <f>('3000m No Pressure Loss Water'!BQ21-'3000m No Pressure Loss Water'!BQ17)/SUM('3000m No Pressure Loss Water'!$D21:$EB21)</f>
        <v>1.2135847427104897E-2</v>
      </c>
      <c r="BR49" s="1">
        <f>('3000m No Pressure Loss Water'!BR21-'3000m No Pressure Loss Water'!BR17)/SUM('3000m No Pressure Loss Water'!$D21:$EB21)</f>
        <v>1.1838568295387502E-2</v>
      </c>
      <c r="BS49" s="1">
        <f>('3000m No Pressure Loss Water'!BS21-'3000m No Pressure Loss Water'!BS17)/SUM('3000m No Pressure Loss Water'!$D21:$EB21)</f>
        <v>1.1549638382796665E-2</v>
      </c>
      <c r="BT49" s="1">
        <f>('3000m No Pressure Loss Water'!BT21-'3000m No Pressure Loss Water'!BT17)/SUM('3000m No Pressure Loss Water'!$D21:$EB21)</f>
        <v>1.1268794349115695E-2</v>
      </c>
      <c r="BU49" s="1">
        <f>('3000m No Pressure Loss Water'!BU21-'3000m No Pressure Loss Water'!BU17)/SUM('3000m No Pressure Loss Water'!$D21:$EB21)</f>
        <v>1.0995781196272545E-2</v>
      </c>
      <c r="BV49" s="1">
        <f>('3000m No Pressure Loss Water'!BV21-'3000m No Pressure Loss Water'!BV17)/SUM('3000m No Pressure Loss Water'!$D21:$EB21)</f>
        <v>1.0730351950768054E-2</v>
      </c>
      <c r="BW49" s="1">
        <f>('3000m No Pressure Loss Water'!BW21-'3000m No Pressure Loss Water'!BW17)/SUM('3000m No Pressure Loss Water'!$D21:$EB21)</f>
        <v>1.0472267398317265E-2</v>
      </c>
      <c r="BX49" s="1">
        <f>('3000m No Pressure Loss Water'!BX21-'3000m No Pressure Loss Water'!BX17)/SUM('3000m No Pressure Loss Water'!$D21:$EB21)</f>
        <v>1.0223295144955714E-2</v>
      </c>
      <c r="BY49" s="1">
        <f>('3000m No Pressure Loss Water'!BY21-'3000m No Pressure Loss Water'!BY17)/SUM('3000m No Pressure Loss Water'!$D21:$EB21)</f>
        <v>9.9834604707953398E-3</v>
      </c>
      <c r="BZ49" s="1">
        <f>('3000m No Pressure Loss Water'!BZ21-'3000m No Pressure Loss Water'!BZ17)/SUM('3000m No Pressure Loss Water'!$D21:$EB21)</f>
        <v>9.7496359381355757E-3</v>
      </c>
      <c r="CA49" s="1">
        <f>('3000m No Pressure Loss Water'!CA21-'3000m No Pressure Loss Water'!CA17)/SUM('3000m No Pressure Loss Water'!$D21:$EB21)</f>
        <v>9.5216528499333861E-3</v>
      </c>
      <c r="CB49" s="1">
        <f>('3000m No Pressure Loss Water'!CB21-'3000m No Pressure Loss Water'!CB17)/SUM('3000m No Pressure Loss Water'!$D21:$EB21)</f>
        <v>9.2993618455783789E-3</v>
      </c>
      <c r="CC49" s="1">
        <f>('3000m No Pressure Loss Water'!CC21-'3000m No Pressure Loss Water'!CC17)/SUM('3000m No Pressure Loss Water'!$D21:$EB21)</f>
        <v>9.0826177207493659E-3</v>
      </c>
      <c r="CD49" s="1">
        <f>('3000m No Pressure Loss Water'!CD21-'3000m No Pressure Loss Water'!CD17)/SUM('3000m No Pressure Loss Water'!$D21:$EB21)</f>
        <v>8.8712792838733321E-3</v>
      </c>
      <c r="CE49" s="1">
        <f>('3000m No Pressure Loss Water'!CE21-'3000m No Pressure Loss Water'!CE17)/SUM('3000m No Pressure Loss Water'!$D21:$EB21)</f>
        <v>8.6652092395566541E-3</v>
      </c>
      <c r="CF49" s="1">
        <f>('3000m No Pressure Loss Water'!CF21-'3000m No Pressure Loss Water'!CF17)/SUM('3000m No Pressure Loss Water'!$D21:$EB21)</f>
        <v>8.4642741031442197E-3</v>
      </c>
      <c r="CG49" s="1">
        <f>('3000m No Pressure Loss Water'!CG21-'3000m No Pressure Loss Water'!CG17)/SUM('3000m No Pressure Loss Water'!$D21:$EB21)</f>
        <v>8.2683440593311758E-3</v>
      </c>
      <c r="CH49" s="1">
        <f>('3000m No Pressure Loss Water'!CH21-'3000m No Pressure Loss Water'!CH17)/SUM('3000m No Pressure Loss Water'!$D21:$EB21)</f>
        <v>8.0772929020121592E-3</v>
      </c>
      <c r="CI49" s="1">
        <f>('3000m No Pressure Loss Water'!CI21-'3000m No Pressure Loss Water'!CI17)/SUM('3000m No Pressure Loss Water'!$D21:$EB21)</f>
        <v>7.8909978856544841E-3</v>
      </c>
      <c r="CJ49" s="1">
        <f>('3000m No Pressure Loss Water'!CJ21-'3000m No Pressure Loss Water'!CJ17)/SUM('3000m No Pressure Loss Water'!$D21:$EB21)</f>
        <v>7.709339666360524E-3</v>
      </c>
      <c r="CK49" s="1">
        <f>('3000m No Pressure Loss Water'!CK21-'3000m No Pressure Loss Water'!CK17)/SUM('3000m No Pressure Loss Water'!$D21:$EB21)</f>
        <v>7.5322021891982144E-3</v>
      </c>
      <c r="CL49" s="1">
        <f>('3000m No Pressure Loss Water'!CL21-'3000m No Pressure Loss Water'!CL17)/SUM('3000m No Pressure Loss Water'!$D21:$EB21)</f>
        <v>7.3594725941647267E-3</v>
      </c>
      <c r="CM49" s="1">
        <f>('3000m No Pressure Loss Water'!CM21-'3000m No Pressure Loss Water'!CM17)/SUM('3000m No Pressure Loss Water'!$D21:$EB21)</f>
        <v>7.1910411360180271E-3</v>
      </c>
      <c r="CN49" s="1">
        <f>('3000m No Pressure Loss Water'!CN21-'3000m No Pressure Loss Water'!CN17)/SUM('3000m No Pressure Loss Water'!$D21:$EB21)</f>
        <v>7.0268010943059208E-3</v>
      </c>
      <c r="CO49" s="1">
        <f>('3000m No Pressure Loss Water'!CO21-'3000m No Pressure Loss Water'!CO17)/SUM('3000m No Pressure Loss Water'!$D21:$EB21)</f>
        <v>6.8666486775657955E-3</v>
      </c>
      <c r="CP49" s="1">
        <f>('3000m No Pressure Loss Water'!CP21-'3000m No Pressure Loss Water'!CP17)/SUM('3000m No Pressure Loss Water'!$D21:$EB21)</f>
        <v>6.7104829596258799E-3</v>
      </c>
      <c r="CQ49" s="1">
        <f>('3000m No Pressure Loss Water'!CQ21-'3000m No Pressure Loss Water'!CQ17)/SUM('3000m No Pressure Loss Water'!$D21:$EB21)</f>
        <v>6.5582057829501467E-3</v>
      </c>
      <c r="CR49" s="1">
        <f>('3000m No Pressure Loss Water'!CR21-'3000m No Pressure Loss Water'!CR17)/SUM('3000m No Pressure Loss Water'!$D21:$EB21)</f>
        <v>6.4097216950427536E-3</v>
      </c>
      <c r="CS49" s="1">
        <f>('3000m No Pressure Loss Water'!CS21-'3000m No Pressure Loss Water'!CS17)/SUM('3000m No Pressure Loss Water'!$D21:$EB21)</f>
        <v>6.2649378592992576E-3</v>
      </c>
      <c r="CT49" s="1">
        <f>('3000m No Pressure Loss Water'!CT21-'3000m No Pressure Loss Water'!CT17)/SUM('3000m No Pressure Loss Water'!$D21:$EB21)</f>
        <v>6.1237639966098345E-3</v>
      </c>
      <c r="CU49" s="1">
        <f>('3000m No Pressure Loss Water'!CU21-'3000m No Pressure Loss Water'!CU17)/SUM('3000m No Pressure Loss Water'!$D21:$EB21)</f>
        <v>5.9861122970056293E-3</v>
      </c>
      <c r="CV49" s="1">
        <f>('3000m No Pressure Loss Water'!CV21-'3000m No Pressure Loss Water'!CV17)/SUM('3000m No Pressure Loss Water'!$D21:$EB21)</f>
        <v>5.8518973586219906E-3</v>
      </c>
      <c r="CW49" s="1">
        <f>('3000m No Pressure Loss Water'!CW21-'3000m No Pressure Loss Water'!CW17)/SUM('3000m No Pressure Loss Water'!$D21:$EB21)</f>
        <v>5.7210361276221443E-3</v>
      </c>
      <c r="CX49" s="1">
        <f>('3000m No Pressure Loss Water'!CX21-'3000m No Pressure Loss Water'!CX17)/SUM('3000m No Pressure Loss Water'!$D21:$EB21)</f>
        <v>5.5934478165997649E-3</v>
      </c>
      <c r="CY49" s="1">
        <f>('3000m No Pressure Loss Water'!CY21-'3000m No Pressure Loss Water'!CY17)/SUM('3000m No Pressure Loss Water'!$D21:$EB21)</f>
        <v>5.4690538509066305E-3</v>
      </c>
      <c r="CZ49" s="1">
        <f>('3000m No Pressure Loss Water'!CZ21-'3000m No Pressure Loss Water'!CZ17)/SUM('3000m No Pressure Loss Water'!$D21:$EB21)</f>
        <v>5.3477778059345697E-3</v>
      </c>
      <c r="DA49" s="1">
        <f>('3000m No Pressure Loss Water'!DA21-'3000m No Pressure Loss Water'!DA17)/SUM('3000m No Pressure Loss Water'!$D21:$EB21)</f>
        <v>5.2295453401521403E-3</v>
      </c>
      <c r="DB49" s="1">
        <f>('3000m No Pressure Loss Water'!DB21-'3000m No Pressure Loss Water'!DB17)/SUM('3000m No Pressure Loss Water'!$D21:$EB21)</f>
        <v>5.1142841400773917E-3</v>
      </c>
      <c r="DC49" s="1">
        <f>('3000m No Pressure Loss Water'!DC21-'3000m No Pressure Loss Water'!DC17)/SUM('3000m No Pressure Loss Water'!$D21:$EB21)</f>
        <v>5.0019238724493204E-3</v>
      </c>
      <c r="DD49" s="1">
        <f>('3000m No Pressure Loss Water'!DD21-'3000m No Pressure Loss Water'!DD17)/SUM('3000m No Pressure Loss Water'!$D21:$EB21)</f>
        <v>4.8923961042685073E-3</v>
      </c>
      <c r="DE49" s="1">
        <f>('3000m No Pressure Loss Water'!DE21-'3000m No Pressure Loss Water'!DE17)/SUM('3000m No Pressure Loss Water'!$D21:$EB21)</f>
        <v>4.7856342693627634E-3</v>
      </c>
      <c r="DF49" s="1">
        <f>('3000m No Pressure Loss Water'!DF21-'3000m No Pressure Loss Water'!DF17)/SUM('3000m No Pressure Loss Water'!$D21:$EB21)</f>
        <v>4.6815736098612488E-3</v>
      </c>
      <c r="DG49" s="1">
        <f>('3000m No Pressure Loss Water'!DG21-'3000m No Pressure Loss Water'!DG17)/SUM('3000m No Pressure Loss Water'!$D21:$EB21)</f>
        <v>4.5801511212404762E-3</v>
      </c>
      <c r="DH49" s="1">
        <f>('3000m No Pressure Loss Water'!DH21-'3000m No Pressure Loss Water'!DH17)/SUM('3000m No Pressure Loss Water'!$D21:$EB21)</f>
        <v>4.4813055057926193E-3</v>
      </c>
      <c r="DI49" s="1">
        <f>('3000m No Pressure Loss Water'!DI21-'3000m No Pressure Loss Water'!DI17)/SUM('3000m No Pressure Loss Water'!$D21:$EB21)</f>
        <v>4.3849771172746544E-3</v>
      </c>
      <c r="DJ49" s="1">
        <f>('3000m No Pressure Loss Water'!DJ21-'3000m No Pressure Loss Water'!DJ17)/SUM('3000m No Pressure Loss Water'!$D21:$EB21)</f>
        <v>4.291107923299925E-3</v>
      </c>
      <c r="DK49" s="1">
        <f>('3000m No Pressure Loss Water'!DK21-'3000m No Pressure Loss Water'!DK17)/SUM('3000m No Pressure Loss Water'!$D21:$EB21)</f>
        <v>4.1996414466968527E-3</v>
      </c>
      <c r="DL49" s="1">
        <f>('3000m No Pressure Loss Water'!DL21-'3000m No Pressure Loss Water'!DL17)/SUM('3000m No Pressure Loss Water'!$D21:$EB21)</f>
        <v>4.1105227386012549E-3</v>
      </c>
      <c r="DM49" s="1">
        <f>('3000m No Pressure Loss Water'!DM21-'3000m No Pressure Loss Water'!DM17)/SUM('3000m No Pressure Loss Water'!$D21:$EB21)</f>
        <v>4.0236983038886547E-3</v>
      </c>
      <c r="DN49" s="1">
        <f>('3000m No Pressure Loss Water'!DN21-'3000m No Pressure Loss Water'!DN17)/SUM('3000m No Pressure Loss Water'!$D21:$EB21)</f>
        <v>3.9391160960259167E-3</v>
      </c>
      <c r="DO49" s="1">
        <f>('3000m No Pressure Loss Water'!DO21-'3000m No Pressure Loss Water'!DO17)/SUM('3000m No Pressure Loss Water'!$D21:$EB21)</f>
        <v>3.8567254429105061E-3</v>
      </c>
      <c r="DP49" s="1">
        <f>('3000m No Pressure Loss Water'!DP21-'3000m No Pressure Loss Water'!DP17)/SUM('3000m No Pressure Loss Water'!$D21:$EB21)</f>
        <v>3.7764770254147422E-3</v>
      </c>
      <c r="DQ49" s="1">
        <f>('3000m No Pressure Loss Water'!DQ21-'3000m No Pressure Loss Water'!DQ17)/SUM('3000m No Pressure Loss Water'!$D21:$EB21)</f>
        <v>3.6983228320319555E-3</v>
      </c>
      <c r="DR49" s="1">
        <f>('3000m No Pressure Loss Water'!DR21-'3000m No Pressure Loss Water'!DR17)/SUM('3000m No Pressure Loss Water'!$D21:$EB21)</f>
        <v>3.6222161128566044E-3</v>
      </c>
      <c r="DS49" s="1">
        <f>('3000m No Pressure Loss Water'!DS21-'3000m No Pressure Loss Water'!DS17)/SUM('3000m No Pressure Loss Water'!$D21:$EB21)</f>
        <v>3.548111357582213E-3</v>
      </c>
      <c r="DT49" s="1">
        <f>('3000m No Pressure Loss Water'!DT21-'3000m No Pressure Loss Water'!DT17)/SUM('3000m No Pressure Loss Water'!$D21:$EB21)</f>
        <v>3.4759642419074344E-3</v>
      </c>
      <c r="DU49" s="1">
        <f>('3000m No Pressure Loss Water'!DU21-'3000m No Pressure Loss Water'!DU17)/SUM('3000m No Pressure Loss Water'!$D21:$EB21)</f>
        <v>3.4057316095995713E-3</v>
      </c>
      <c r="DV49" s="1">
        <f>('3000m No Pressure Loss Water'!DV21-'3000m No Pressure Loss Water'!DV17)/SUM('3000m No Pressure Loss Water'!$D21:$EB21)</f>
        <v>3.3373714160244016E-3</v>
      </c>
      <c r="DW49" s="1">
        <f>('3000m No Pressure Loss Water'!DW21-'3000m No Pressure Loss Water'!DW17)/SUM('3000m No Pressure Loss Water'!$D21:$EB21)</f>
        <v>3.2708427130388983E-3</v>
      </c>
      <c r="DX49" s="1">
        <f>('3000m No Pressure Loss Water'!DX21-'3000m No Pressure Loss Water'!DX17)/SUM('3000m No Pressure Loss Water'!$D21:$EB21)</f>
        <v>3.2061056140832477E-3</v>
      </c>
      <c r="DY49" s="1">
        <f>('3000m No Pressure Loss Water'!DY21-'3000m No Pressure Loss Water'!DY17)/SUM('3000m No Pressure Loss Water'!$D21:$EB21)</f>
        <v>3.1431212410974389E-3</v>
      </c>
      <c r="DZ49" s="1">
        <f>('3000m No Pressure Loss Water'!DZ21-'3000m No Pressure Loss Water'!DZ17)/SUM('3000m No Pressure Loss Water'!$D21:$EB21)</f>
        <v>3.0818517218912365E-3</v>
      </c>
      <c r="EA49" s="1">
        <f>('3000m No Pressure Loss Water'!EA21-'3000m No Pressure Loss Water'!EA17)/SUM('3000m No Pressure Loss Water'!$D21:$EB21)</f>
        <v>3.0222601468039207E-3</v>
      </c>
      <c r="EB49" s="1">
        <f>('3000m No Pressure Loss Water'!EB21-'3000m No Pressure Loss Water'!EB17)/SUM('3000m No Pressure Loss Water'!$D21:$EB21)</f>
        <v>2.9643105279910987E-3</v>
      </c>
      <c r="EC49" s="1"/>
    </row>
    <row r="50" spans="2:133" x14ac:dyDescent="0.25">
      <c r="B50" s="5">
        <v>50</v>
      </c>
      <c r="C50" s="3">
        <f t="shared" ref="C50:C51" si="4">1 - SUM(D50:EB50)</f>
        <v>0.37231823161180178</v>
      </c>
      <c r="D50" s="1">
        <f>('3000m No Pressure Loss Water'!D22-'3000m No Pressure Loss Water'!D18)/SUM('3000m No Pressure Loss Water'!$D22:$EB22)</f>
        <v>-1.8300699672913672E-4</v>
      </c>
      <c r="E50" s="1">
        <f>('3000m No Pressure Loss Water'!E22-'3000m No Pressure Loss Water'!E18)/SUM('3000m No Pressure Loss Water'!$D22:$EB22)</f>
        <v>-3.1393881090854543E-4</v>
      </c>
      <c r="F50" s="1">
        <f>('3000m No Pressure Loss Water'!F22-'3000m No Pressure Loss Water'!F18)/SUM('3000m No Pressure Loss Water'!$D22:$EB22)</f>
        <v>-4.086539102130721E-4</v>
      </c>
      <c r="G50" s="1">
        <f>('3000m No Pressure Loss Water'!G22-'3000m No Pressure Loss Water'!G18)/SUM('3000m No Pressure Loss Water'!$D22:$EB22)</f>
        <v>-4.6942363394916287E-4</v>
      </c>
      <c r="H50" s="1">
        <f>('3000m No Pressure Loss Water'!H22-'3000m No Pressure Loss Water'!H18)/SUM('3000m No Pressure Loss Water'!$D22:$EB22)</f>
        <v>-4.9841876160477343E-4</v>
      </c>
      <c r="I50" s="1">
        <f>('3000m No Pressure Loss Water'!I22-'3000m No Pressure Loss Water'!I18)/SUM('3000m No Pressure Loss Water'!$D22:$EB22)</f>
        <v>-5.0863002840272249E-4</v>
      </c>
      <c r="J50" s="1">
        <f>('3000m No Pressure Loss Water'!J22-'3000m No Pressure Loss Water'!J18)/SUM('3000m No Pressure Loss Water'!$D22:$EB22)</f>
        <v>-5.0497388424873676E-4</v>
      </c>
      <c r="K50" s="1">
        <f>('3000m No Pressure Loss Water'!K22-'3000m No Pressure Loss Water'!K18)/SUM('3000m No Pressure Loss Water'!$D22:$EB22)</f>
        <v>-4.7650560952892175E-4</v>
      </c>
      <c r="L50" s="1">
        <f>('3000m No Pressure Loss Water'!L22-'3000m No Pressure Loss Water'!L18)/SUM('3000m No Pressure Loss Water'!$D22:$EB22)</f>
        <v>-4.2338086125641645E-4</v>
      </c>
      <c r="M50" s="1">
        <f>('3000m No Pressure Loss Water'!M22-'3000m No Pressure Loss Water'!M18)/SUM('3000m No Pressure Loss Water'!$D22:$EB22)</f>
        <v>-3.4594002550957176E-4</v>
      </c>
      <c r="N50" s="1">
        <f>('3000m No Pressure Loss Water'!N22-'3000m No Pressure Loss Water'!N18)/SUM('3000m No Pressure Loss Water'!$D22:$EB22)</f>
        <v>-2.4470293440104934E-4</v>
      </c>
      <c r="O50" s="1">
        <f>('3000m No Pressure Loss Water'!O22-'3000m No Pressure Loss Water'!O18)/SUM('3000m No Pressure Loss Water'!$D22:$EB22)</f>
        <v>-1.2036391739221386E-4</v>
      </c>
      <c r="P50" s="1">
        <f>('3000m No Pressure Loss Water'!P22-'3000m No Pressure Loss Water'!P18)/SUM('3000m No Pressure Loss Water'!$D22:$EB22)</f>
        <v>2.6216531849455509E-5</v>
      </c>
      <c r="Q50" s="1">
        <f>('3000m No Pressure Loss Water'!Q22-'3000m No Pressure Loss Water'!Q18)/SUM('3000m No Pressure Loss Water'!$D22:$EB22)</f>
        <v>1.9402357824365975E-4</v>
      </c>
      <c r="R50" s="1">
        <f>('3000m No Pressure Loss Water'!R22-'3000m No Pressure Loss Water'!R18)/SUM('3000m No Pressure Loss Water'!$D22:$EB22)</f>
        <v>3.8190282181304968E-4</v>
      </c>
      <c r="S50" s="1">
        <f>('3000m No Pressure Loss Water'!S22-'3000m No Pressure Loss Water'!S18)/SUM('3000m No Pressure Loss Water'!$D22:$EB22)</f>
        <v>5.8857774570611292E-4</v>
      </c>
      <c r="T50" s="1">
        <f>('3000m No Pressure Loss Water'!T22-'3000m No Pressure Loss Water'!T18)/SUM('3000m No Pressure Loss Water'!$D22:$EB22)</f>
        <v>8.1266934635281938E-4</v>
      </c>
      <c r="U50" s="1">
        <f>('3000m No Pressure Loss Water'!U22-'3000m No Pressure Loss Water'!U18)/SUM('3000m No Pressure Loss Water'!$D22:$EB22)</f>
        <v>1.0527171118889307E-3</v>
      </c>
      <c r="V50" s="1">
        <f>('3000m No Pressure Loss Water'!V22-'3000m No Pressure Loss Water'!V18)/SUM('3000m No Pressure Loss Water'!$D22:$EB22)</f>
        <v>1.3072007812594299E-3</v>
      </c>
      <c r="W50" s="1">
        <f>('3000m No Pressure Loss Water'!W22-'3000m No Pressure Loss Water'!W18)/SUM('3000m No Pressure Loss Water'!$D22:$EB22)</f>
        <v>1.5745623755410107E-3</v>
      </c>
      <c r="X50" s="1">
        <f>('3000m No Pressure Loss Water'!X22-'3000m No Pressure Loss Water'!X18)/SUM('3000m No Pressure Loss Water'!$D22:$EB22)</f>
        <v>1.8532273942109237E-3</v>
      </c>
      <c r="Y50" s="1">
        <f>('3000m No Pressure Loss Water'!Y22-'3000m No Pressure Loss Water'!Y18)/SUM('3000m No Pressure Loss Water'!$D22:$EB22)</f>
        <v>2.1416251631547292E-3</v>
      </c>
      <c r="Z50" s="1">
        <f>('3000m No Pressure Loss Water'!Z22-'3000m No Pressure Loss Water'!Z18)/SUM('3000m No Pressure Loss Water'!$D22:$EB22)</f>
        <v>2.4382072515666121E-3</v>
      </c>
      <c r="AA50" s="1">
        <f>('3000m No Pressure Loss Water'!AA22-'3000m No Pressure Loss Water'!AA18)/SUM('3000m No Pressure Loss Water'!$D22:$EB22)</f>
        <v>2.7414640925556909E-3</v>
      </c>
      <c r="AB50" s="1">
        <f>('3000m No Pressure Loss Water'!AB22-'3000m No Pressure Loss Water'!AB18)/SUM('3000m No Pressure Loss Water'!$D22:$EB22)</f>
        <v>3.0499391994317877E-3</v>
      </c>
      <c r="AC50" s="1">
        <f>('3000m No Pressure Loss Water'!AC22-'3000m No Pressure Loss Water'!AC18)/SUM('3000m No Pressure Loss Water'!$D22:$EB22)</f>
        <v>3.362240977317482E-3</v>
      </c>
      <c r="AD50" s="1">
        <f>('3000m No Pressure Loss Water'!AD22-'3000m No Pressure Loss Water'!AD18)/SUM('3000m No Pressure Loss Water'!$D22:$EB22)</f>
        <v>3.6770520737395497E-3</v>
      </c>
      <c r="AE50" s="1">
        <f>('3000m No Pressure Loss Water'!AE22-'3000m No Pressure Loss Water'!AE18)/SUM('3000m No Pressure Loss Water'!$D22:$EB22)</f>
        <v>3.9931362963574997E-3</v>
      </c>
      <c r="AF50" s="1">
        <f>('3000m No Pressure Loss Water'!AF22-'3000m No Pressure Loss Water'!AF18)/SUM('3000m No Pressure Loss Water'!$D22:$EB22)</f>
        <v>4.3093433056424976E-3</v>
      </c>
      <c r="AG50" s="1">
        <f>('3000m No Pressure Loss Water'!AG22-'3000m No Pressure Loss Water'!AG18)/SUM('3000m No Pressure Loss Water'!$D22:$EB22)</f>
        <v>4.6246112291680377E-3</v>
      </c>
      <c r="AH50" s="1">
        <f>('3000m No Pressure Loss Water'!AH22-'3000m No Pressure Loss Water'!AH18)/SUM('3000m No Pressure Loss Water'!$D22:$EB22)</f>
        <v>4.9379674149716887E-3</v>
      </c>
      <c r="AI50" s="1">
        <f>('3000m No Pressure Loss Water'!AI22-'3000m No Pressure Loss Water'!AI18)/SUM('3000m No Pressure Loss Water'!$D22:$EB22)</f>
        <v>5.2485276885533465E-3</v>
      </c>
      <c r="AJ50" s="1">
        <f>('3000m No Pressure Loss Water'!AJ22-'3000m No Pressure Loss Water'!AJ18)/SUM('3000m No Pressure Loss Water'!$D22:$EB22)</f>
        <v>5.5554942728022411E-3</v>
      </c>
      <c r="AK50" s="1">
        <f>('3000m No Pressure Loss Water'!AK22-'3000m No Pressure Loss Water'!AK18)/SUM('3000m No Pressure Loss Water'!$D22:$EB22)</f>
        <v>5.8581526605151098E-3</v>
      </c>
      <c r="AL50" s="1">
        <f>('3000m No Pressure Loss Water'!AL22-'3000m No Pressure Loss Water'!AL18)/SUM('3000m No Pressure Loss Water'!$D22:$EB22)</f>
        <v>6.1558677397943748E-3</v>
      </c>
      <c r="AM50" s="1">
        <f>('3000m No Pressure Loss Water'!AM22-'3000m No Pressure Loss Water'!AM18)/SUM('3000m No Pressure Loss Water'!$D22:$EB22)</f>
        <v>6.4480793227687889E-3</v>
      </c>
      <c r="AN50" s="1">
        <f>('3000m No Pressure Loss Water'!AN22-'3000m No Pressure Loss Water'!AN18)/SUM('3000m No Pressure Loss Water'!$D22:$EB22)</f>
        <v>6.7342973155082577E-3</v>
      </c>
      <c r="AO50" s="1">
        <f>('3000m No Pressure Loss Water'!AO22-'3000m No Pressure Loss Water'!AO18)/SUM('3000m No Pressure Loss Water'!$D22:$EB22)</f>
        <v>7.0140966762019096E-3</v>
      </c>
      <c r="AP50" s="1">
        <f>('3000m No Pressure Loss Water'!AP22-'3000m No Pressure Loss Water'!AP18)/SUM('3000m No Pressure Loss Water'!$D22:$EB22)</f>
        <v>7.2871123330108438E-3</v>
      </c>
      <c r="AQ50" s="1">
        <f>('3000m No Pressure Loss Water'!AQ22-'3000m No Pressure Loss Water'!AQ18)/SUM('3000m No Pressure Loss Water'!$D22:$EB22)</f>
        <v>7.5530341083757391E-3</v>
      </c>
      <c r="AR50" s="1">
        <f>('3000m No Pressure Loss Water'!AR22-'3000m No Pressure Loss Water'!AR18)/SUM('3000m No Pressure Loss Water'!$D22:$EB22)</f>
        <v>7.8116018163021175E-3</v>
      </c>
      <c r="AS50" s="1">
        <f>('3000m No Pressure Loss Water'!AS22-'3000m No Pressure Loss Water'!AS18)/SUM('3000m No Pressure Loss Water'!$D22:$EB22)</f>
        <v>8.0626005553081567E-3</v>
      </c>
      <c r="AT50" s="1">
        <f>('3000m No Pressure Loss Water'!AT22-'3000m No Pressure Loss Water'!AT18)/SUM('3000m No Pressure Loss Water'!$D22:$EB22)</f>
        <v>8.3058562277173193E-3</v>
      </c>
      <c r="AU50" s="1">
        <f>('3000m No Pressure Loss Water'!AU22-'3000m No Pressure Loss Water'!AU18)/SUM('3000m No Pressure Loss Water'!$D22:$EB22)</f>
        <v>8.5412313535284598E-3</v>
      </c>
      <c r="AV50" s="1">
        <f>('3000m No Pressure Loss Water'!AV22-'3000m No Pressure Loss Water'!AV18)/SUM('3000m No Pressure Loss Water'!$D22:$EB22)</f>
        <v>8.7686211823253431E-3</v>
      </c>
      <c r="AW50" s="1">
        <f>('3000m No Pressure Loss Water'!AW22-'3000m No Pressure Loss Water'!AW18)/SUM('3000m No Pressure Loss Water'!$D22:$EB22)</f>
        <v>8.9879500836348367E-3</v>
      </c>
      <c r="AX50" s="1">
        <f>('3000m No Pressure Loss Water'!AX22-'3000m No Pressure Loss Water'!AX18)/SUM('3000m No Pressure Loss Water'!$D22:$EB22)</f>
        <v>9.1991682525698563E-3</v>
      </c>
      <c r="AY50" s="1">
        <f>('3000m No Pressure Loss Water'!AY22-'3000m No Pressure Loss Water'!AY18)/SUM('3000m No Pressure Loss Water'!$D22:$EB22)</f>
        <v>9.4022487087140876E-3</v>
      </c>
      <c r="AZ50" s="1">
        <f>('3000m No Pressure Loss Water'!AZ22-'3000m No Pressure Loss Water'!AZ18)/SUM('3000m No Pressure Loss Water'!$D22:$EB22)</f>
        <v>9.5971845485867176E-3</v>
      </c>
      <c r="BA50" s="1">
        <f>('3000m No Pressure Loss Water'!BA22-'3000m No Pressure Loss Water'!BA18)/SUM('3000m No Pressure Loss Water'!$D22:$EB22)</f>
        <v>9.7839864851329405E-3</v>
      </c>
      <c r="BB50" s="1">
        <f>('3000m No Pressure Loss Water'!BB22-'3000m No Pressure Loss Water'!BB18)/SUM('3000m No Pressure Loss Water'!$D22:$EB22)</f>
        <v>9.9626806037010022E-3</v>
      </c>
      <c r="BC50" s="1">
        <f>('3000m No Pressure Loss Water'!BC22-'3000m No Pressure Loss Water'!BC18)/SUM('3000m No Pressure Loss Water'!$D22:$EB22)</f>
        <v>1.0133306398843901E-2</v>
      </c>
      <c r="BD50" s="1">
        <f>('3000m No Pressure Loss Water'!BD22-'3000m No Pressure Loss Water'!BD18)/SUM('3000m No Pressure Loss Water'!$D22:$EB22)</f>
        <v>1.0295914894467828E-2</v>
      </c>
      <c r="BE50" s="1">
        <f>('3000m No Pressure Loss Water'!BE22-'3000m No Pressure Loss Water'!BE18)/SUM('3000m No Pressure Loss Water'!$D22:$EB22)</f>
        <v>1.0450567111611244E-2</v>
      </c>
      <c r="BF50" s="1">
        <f>('3000m No Pressure Loss Water'!BF22-'3000m No Pressure Loss Water'!BF18)/SUM('3000m No Pressure Loss Water'!$D22:$EB22)</f>
        <v>1.0597332587284992E-2</v>
      </c>
      <c r="BG50" s="1">
        <f>('3000m No Pressure Loss Water'!BG22-'3000m No Pressure Loss Water'!BG18)/SUM('3000m No Pressure Loss Water'!$D22:$EB22)</f>
        <v>1.0736288086269332E-2</v>
      </c>
      <c r="BH50" s="1">
        <f>('3000m No Pressure Loss Water'!BH22-'3000m No Pressure Loss Water'!BH18)/SUM('3000m No Pressure Loss Water'!$D22:$EB22)</f>
        <v>1.0867516443860151E-2</v>
      </c>
      <c r="BI50" s="1">
        <f>('3000m No Pressure Loss Water'!BI22-'3000m No Pressure Loss Water'!BI18)/SUM('3000m No Pressure Loss Water'!$D22:$EB22)</f>
        <v>1.0991105539146123E-2</v>
      </c>
      <c r="BJ50" s="1">
        <f>('3000m No Pressure Loss Water'!BJ22-'3000m No Pressure Loss Water'!BJ18)/SUM('3000m No Pressure Loss Water'!$D22:$EB22)</f>
        <v>1.1107147363080987E-2</v>
      </c>
      <c r="BK50" s="1">
        <f>('3000m No Pressure Loss Water'!BK22-'3000m No Pressure Loss Water'!BK18)/SUM('3000m No Pressure Loss Water'!$D22:$EB22)</f>
        <v>1.1186908327228635E-2</v>
      </c>
      <c r="BL50" s="1">
        <f>('3000m No Pressure Loss Water'!BL22-'3000m No Pressure Loss Water'!BL18)/SUM('3000m No Pressure Loss Water'!$D22:$EB22)</f>
        <v>1.0852155009535258E-2</v>
      </c>
      <c r="BM50" s="1">
        <f>('3000m No Pressure Loss Water'!BM22-'3000m No Pressure Loss Water'!BM18)/SUM('3000m No Pressure Loss Water'!$D22:$EB22)</f>
        <v>1.0528935246013763E-2</v>
      </c>
      <c r="BN50" s="1">
        <f>('3000m No Pressure Loss Water'!BN22-'3000m No Pressure Loss Water'!BN18)/SUM('3000m No Pressure Loss Water'!$D22:$EB22)</f>
        <v>1.0216786723815423E-2</v>
      </c>
      <c r="BO50" s="1">
        <f>('3000m No Pressure Loss Water'!BO22-'3000m No Pressure Loss Water'!BO18)/SUM('3000m No Pressure Loss Water'!$D22:$EB22)</f>
        <v>9.915282743379215E-3</v>
      </c>
      <c r="BP50" s="1">
        <f>('3000m No Pressure Loss Water'!BP22-'3000m No Pressure Loss Water'!BP18)/SUM('3000m No Pressure Loss Water'!$D22:$EB22)</f>
        <v>9.6240147229690771E-3</v>
      </c>
      <c r="BQ50" s="1">
        <f>('3000m No Pressure Loss Water'!BQ22-'3000m No Pressure Loss Water'!BQ18)/SUM('3000m No Pressure Loss Water'!$D22:$EB22)</f>
        <v>9.3425910415946833E-3</v>
      </c>
      <c r="BR50" s="1">
        <f>('3000m No Pressure Loss Water'!BR22-'3000m No Pressure Loss Water'!BR18)/SUM('3000m No Pressure Loss Water'!$D22:$EB22)</f>
        <v>9.0706362543213764E-3</v>
      </c>
      <c r="BS50" s="1">
        <f>('3000m No Pressure Loss Water'!BS22-'3000m No Pressure Loss Water'!BS18)/SUM('3000m No Pressure Loss Water'!$D22:$EB22)</f>
        <v>8.807790340947903E-3</v>
      </c>
      <c r="BT50" s="1">
        <f>('3000m No Pressure Loss Water'!BT22-'3000m No Pressure Loss Water'!BT18)/SUM('3000m No Pressure Loss Water'!$D22:$EB22)</f>
        <v>8.5537079967298799E-3</v>
      </c>
      <c r="BU50" s="1">
        <f>('3000m No Pressure Loss Water'!BU22-'3000m No Pressure Loss Water'!BU18)/SUM('3000m No Pressure Loss Water'!$D22:$EB22)</f>
        <v>8.3080579583801276E-3</v>
      </c>
      <c r="BV50" s="1">
        <f>('3000m No Pressure Loss Water'!BV22-'3000m No Pressure Loss Water'!BV18)/SUM('3000m No Pressure Loss Water'!$D22:$EB22)</f>
        <v>8.0706273862802755E-3</v>
      </c>
      <c r="BW50" s="1">
        <f>('3000m No Pressure Loss Water'!BW22-'3000m No Pressure Loss Water'!BW18)/SUM('3000m No Pressure Loss Water'!$D22:$EB22)</f>
        <v>7.8436191951574211E-3</v>
      </c>
      <c r="BX50" s="1">
        <f>('3000m No Pressure Loss Water'!BX22-'3000m No Pressure Loss Water'!BX18)/SUM('3000m No Pressure Loss Water'!$D22:$EB22)</f>
        <v>7.6247875266479406E-3</v>
      </c>
      <c r="BY50" s="1">
        <f>('3000m No Pressure Loss Water'!BY22-'3000m No Pressure Loss Water'!BY18)/SUM('3000m No Pressure Loss Water'!$D22:$EB22)</f>
        <v>7.4126058548290748E-3</v>
      </c>
      <c r="BZ50" s="1">
        <f>('3000m No Pressure Loss Water'!BZ22-'3000m No Pressure Loss Water'!BZ18)/SUM('3000m No Pressure Loss Water'!$D22:$EB22)</f>
        <v>7.2068596904046045E-3</v>
      </c>
      <c r="CA50" s="1">
        <f>('3000m No Pressure Loss Water'!CA22-'3000m No Pressure Loss Water'!CA18)/SUM('3000m No Pressure Loss Water'!$D22:$EB22)</f>
        <v>7.0073421309936879E-3</v>
      </c>
      <c r="CB50" s="1">
        <f>('3000m No Pressure Loss Water'!CB22-'3000m No Pressure Loss Water'!CB18)/SUM('3000m No Pressure Loss Water'!$D22:$EB22)</f>
        <v>6.8138535666957571E-3</v>
      </c>
      <c r="CC50" s="1">
        <f>('3000m No Pressure Loss Water'!CC22-'3000m No Pressure Loss Water'!CC18)/SUM('3000m No Pressure Loss Water'!$D22:$EB22)</f>
        <v>6.626201401763821E-3</v>
      </c>
      <c r="CD50" s="1">
        <f>('3000m No Pressure Loss Water'!CD22-'3000m No Pressure Loss Water'!CD18)/SUM('3000m No Pressure Loss Water'!$D22:$EB22)</f>
        <v>6.4441997821085215E-3</v>
      </c>
      <c r="CE50" s="1">
        <f>('3000m No Pressure Loss Water'!CE22-'3000m No Pressure Loss Water'!CE18)/SUM('3000m No Pressure Loss Water'!$D22:$EB22)</f>
        <v>6.2676693415691974E-3</v>
      </c>
      <c r="CF50" s="1">
        <f>('3000m No Pressure Loss Water'!CF22-'3000m No Pressure Loss Water'!CF18)/SUM('3000m No Pressure Loss Water'!$D22:$EB22)</f>
        <v>6.0964369524043535E-3</v>
      </c>
      <c r="CG50" s="1">
        <f>('3000m No Pressure Loss Water'!CG22-'3000m No Pressure Loss Water'!CG18)/SUM('3000m No Pressure Loss Water'!$D22:$EB22)</f>
        <v>5.9303354909197737E-3</v>
      </c>
      <c r="CH50" s="1">
        <f>('3000m No Pressure Loss Water'!CH22-'3000m No Pressure Loss Water'!CH18)/SUM('3000m No Pressure Loss Water'!$D22:$EB22)</f>
        <v>5.7692036108116544E-3</v>
      </c>
      <c r="CI50" s="1">
        <f>('3000m No Pressure Loss Water'!CI22-'3000m No Pressure Loss Water'!CI18)/SUM('3000m No Pressure Loss Water'!$D22:$EB22)</f>
        <v>5.6128855258978094E-3</v>
      </c>
      <c r="CJ50" s="1">
        <f>('3000m No Pressure Loss Water'!CJ22-'3000m No Pressure Loss Water'!CJ18)/SUM('3000m No Pressure Loss Water'!$D22:$EB22)</f>
        <v>5.4612308035561583E-3</v>
      </c>
      <c r="CK50" s="1">
        <f>('3000m No Pressure Loss Water'!CK22-'3000m No Pressure Loss Water'!CK18)/SUM('3000m No Pressure Loss Water'!$D22:$EB22)</f>
        <v>5.31409416414271E-3</v>
      </c>
      <c r="CL50" s="1">
        <f>('3000m No Pressure Loss Water'!CL22-'3000m No Pressure Loss Water'!CL18)/SUM('3000m No Pressure Loss Water'!$D22:$EB22)</f>
        <v>5.1713352910428877E-3</v>
      </c>
      <c r="CM50" s="1">
        <f>('3000m No Pressure Loss Water'!CM22-'3000m No Pressure Loss Water'!CM18)/SUM('3000m No Pressure Loss Water'!$D22:$EB22)</f>
        <v>5.0328186471910617E-3</v>
      </c>
      <c r="CN50" s="1">
        <f>('3000m No Pressure Loss Water'!CN22-'3000m No Pressure Loss Water'!CN18)/SUM('3000m No Pressure Loss Water'!$D22:$EB22)</f>
        <v>4.8984133004314253E-3</v>
      </c>
      <c r="CO50" s="1">
        <f>('3000m No Pressure Loss Water'!CO22-'3000m No Pressure Loss Water'!CO18)/SUM('3000m No Pressure Loss Water'!$D22:$EB22)</f>
        <v>4.7679927532149032E-3</v>
      </c>
      <c r="CP50" s="1">
        <f>('3000m No Pressure Loss Water'!CP22-'3000m No Pressure Loss Water'!CP18)/SUM('3000m No Pressure Loss Water'!$D22:$EB22)</f>
        <v>4.641434782668325E-3</v>
      </c>
      <c r="CQ50" s="1">
        <f>('3000m No Pressure Loss Water'!CQ22-'3000m No Pressure Loss Water'!CQ18)/SUM('3000m No Pressure Loss Water'!$D22:$EB22)</f>
        <v>4.5186212845386188E-3</v>
      </c>
      <c r="CR50" s="1">
        <f>('3000m No Pressure Loss Water'!CR22-'3000m No Pressure Loss Water'!CR18)/SUM('3000m No Pressure Loss Water'!$D22:$EB22)</f>
        <v>4.3994381241857037E-3</v>
      </c>
      <c r="CS50" s="1">
        <f>('3000m No Pressure Loss Water'!CS22-'3000m No Pressure Loss Water'!CS18)/SUM('3000m No Pressure Loss Water'!$D22:$EB22)</f>
        <v>4.2837749944509623E-3</v>
      </c>
      <c r="CT50" s="1">
        <f>('3000m No Pressure Loss Water'!CT22-'3000m No Pressure Loss Water'!CT18)/SUM('3000m No Pressure Loss Water'!$D22:$EB22)</f>
        <v>4.1715252764104593E-3</v>
      </c>
      <c r="CU50" s="1">
        <f>('3000m No Pressure Loss Water'!CU22-'3000m No Pressure Loss Water'!CU18)/SUM('3000m No Pressure Loss Water'!$D22:$EB22)</f>
        <v>4.0625859097956872E-3</v>
      </c>
      <c r="CV50" s="1">
        <f>('3000m No Pressure Loss Water'!CV22-'3000m No Pressure Loss Water'!CV18)/SUM('3000m No Pressure Loss Water'!$D22:$EB22)</f>
        <v>3.9568572643297415E-3</v>
      </c>
      <c r="CW50" s="1">
        <f>('3000m No Pressure Loss Water'!CW22-'3000m No Pressure Loss Water'!CW18)/SUM('3000m No Pressure Loss Water'!$D22:$EB22)</f>
        <v>3.8542430185407751E-3</v>
      </c>
      <c r="CX50" s="1">
        <f>('3000m No Pressure Loss Water'!CX22-'3000m No Pressure Loss Water'!CX18)/SUM('3000m No Pressure Loss Water'!$D22:$EB22)</f>
        <v>3.7546500421707131E-3</v>
      </c>
      <c r="CY50" s="1">
        <f>('3000m No Pressure Loss Water'!CY22-'3000m No Pressure Loss Water'!CY18)/SUM('3000m No Pressure Loss Water'!$D22:$EB22)</f>
        <v>3.6579882840894113E-3</v>
      </c>
      <c r="CZ50" s="1">
        <f>('3000m No Pressure Loss Water'!CZ22-'3000m No Pressure Loss Water'!CZ18)/SUM('3000m No Pressure Loss Water'!$D22:$EB22)</f>
        <v>3.5641706638203565E-3</v>
      </c>
      <c r="DA50" s="1">
        <f>('3000m No Pressure Loss Water'!DA22-'3000m No Pressure Loss Water'!DA18)/SUM('3000m No Pressure Loss Water'!$D22:$EB22)</f>
        <v>3.4731129659702044E-3</v>
      </c>
      <c r="DB50" s="1">
        <f>('3000m No Pressure Loss Water'!DB22-'3000m No Pressure Loss Water'!DB18)/SUM('3000m No Pressure Loss Water'!$D22:$EB22)</f>
        <v>3.3847337422156626E-3</v>
      </c>
      <c r="DC50" s="1">
        <f>('3000m No Pressure Loss Water'!DC22-'3000m No Pressure Loss Water'!DC18)/SUM('3000m No Pressure Loss Water'!$D22:$EB22)</f>
        <v>3.2989542124269131E-3</v>
      </c>
      <c r="DD50" s="1">
        <f>('3000m No Pressure Loss Water'!DD22-'3000m No Pressure Loss Water'!DD18)/SUM('3000m No Pressure Loss Water'!$D22:$EB22)</f>
        <v>3.2156981728190836E-3</v>
      </c>
      <c r="DE50" s="1">
        <f>('3000m No Pressure Loss Water'!DE22-'3000m No Pressure Loss Water'!DE18)/SUM('3000m No Pressure Loss Water'!$D22:$EB22)</f>
        <v>3.1348919067028503E-3</v>
      </c>
      <c r="DF50" s="1">
        <f>('3000m No Pressure Loss Water'!DF22-'3000m No Pressure Loss Water'!DF18)/SUM('3000m No Pressure Loss Water'!$D22:$EB22)</f>
        <v>3.05646409716503E-3</v>
      </c>
      <c r="DG50" s="1">
        <f>('3000m No Pressure Loss Water'!DG22-'3000m No Pressure Loss Water'!DG18)/SUM('3000m No Pressure Loss Water'!$D22:$EB22)</f>
        <v>2.9803457446393126E-3</v>
      </c>
      <c r="DH50" s="1">
        <f>('3000m No Pressure Loss Water'!DH22-'3000m No Pressure Loss Water'!DH18)/SUM('3000m No Pressure Loss Water'!$D22:$EB22)</f>
        <v>2.9064700870056934E-3</v>
      </c>
      <c r="DI50" s="1">
        <f>('3000m No Pressure Loss Water'!DI22-'3000m No Pressure Loss Water'!DI18)/SUM('3000m No Pressure Loss Water'!$D22:$EB22)</f>
        <v>2.8347725217739749E-3</v>
      </c>
      <c r="DJ50" s="1">
        <f>('3000m No Pressure Loss Water'!DJ22-'3000m No Pressure Loss Water'!DJ18)/SUM('3000m No Pressure Loss Water'!$D22:$EB22)</f>
        <v>2.7651905318385175E-3</v>
      </c>
      <c r="DK50" s="1">
        <f>('3000m No Pressure Loss Water'!DK22-'3000m No Pressure Loss Water'!DK18)/SUM('3000m No Pressure Loss Water'!$D22:$EB22)</f>
        <v>2.6976636142749242E-3</v>
      </c>
      <c r="DL50" s="1">
        <f>('3000m No Pressure Loss Water'!DL22-'3000m No Pressure Loss Water'!DL18)/SUM('3000m No Pressure Loss Water'!$D22:$EB22)</f>
        <v>2.63213321003118E-3</v>
      </c>
      <c r="DM50" s="1">
        <f>('3000m No Pressure Loss Water'!DM22-'3000m No Pressure Loss Water'!DM18)/SUM('3000m No Pressure Loss Water'!$D22:$EB22)</f>
        <v>2.5685426384676343E-3</v>
      </c>
      <c r="DN50" s="1">
        <f>('3000m No Pressure Loss Water'!DN22-'3000m No Pressure Loss Water'!DN18)/SUM('3000m No Pressure Loss Water'!$D22:$EB22)</f>
        <v>2.5068370311775779E-3</v>
      </c>
      <c r="DO50" s="1">
        <f>('3000m No Pressure Loss Water'!DO22-'3000m No Pressure Loss Water'!DO18)/SUM('3000m No Pressure Loss Water'!$D22:$EB22)</f>
        <v>2.4469632715299499E-3</v>
      </c>
      <c r="DP50" s="1">
        <f>('3000m No Pressure Loss Water'!DP22-'3000m No Pressure Loss Water'!DP18)/SUM('3000m No Pressure Loss Water'!$D22:$EB22)</f>
        <v>2.3888699336815844E-3</v>
      </c>
      <c r="DQ50" s="1">
        <f>('3000m No Pressure Loss Water'!DQ22-'3000m No Pressure Loss Water'!DQ18)/SUM('3000m No Pressure Loss Water'!$D22:$EB22)</f>
        <v>2.3325072243666708E-3</v>
      </c>
      <c r="DR50" s="1">
        <f>('3000m No Pressure Loss Water'!DR22-'3000m No Pressure Loss Water'!DR18)/SUM('3000m No Pressure Loss Water'!$D22:$EB22)</f>
        <v>2.2778269273620085E-3</v>
      </c>
      <c r="DS50" s="1">
        <f>('3000m No Pressure Loss Water'!DS22-'3000m No Pressure Loss Water'!DS18)/SUM('3000m No Pressure Loss Water'!$D22:$EB22)</f>
        <v>2.2247823493535919E-3</v>
      </c>
      <c r="DT50" s="1">
        <f>('3000m No Pressure Loss Water'!DT22-'3000m No Pressure Loss Water'!DT18)/SUM('3000m No Pressure Loss Water'!$D22:$EB22)</f>
        <v>2.1733282672331327E-3</v>
      </c>
      <c r="DU50" s="1">
        <f>('3000m No Pressure Loss Water'!DU22-'3000m No Pressure Loss Water'!DU18)/SUM('3000m No Pressure Loss Water'!$D22:$EB22)</f>
        <v>2.1234208782045325E-3</v>
      </c>
      <c r="DV50" s="1">
        <f>('3000m No Pressure Loss Water'!DV22-'3000m No Pressure Loss Water'!DV18)/SUM('3000m No Pressure Loss Water'!$D22:$EB22)</f>
        <v>2.0750177498203397E-3</v>
      </c>
      <c r="DW50" s="1">
        <f>('3000m No Pressure Loss Water'!DW22-'3000m No Pressure Loss Water'!DW18)/SUM('3000m No Pressure Loss Water'!$D22:$EB22)</f>
        <v>2.0280777749480377E-3</v>
      </c>
      <c r="DX50" s="1">
        <f>('3000m No Pressure Loss Water'!DX22-'3000m No Pressure Loss Water'!DX18)/SUM('3000m No Pressure Loss Water'!$D22:$EB22)</f>
        <v>1.9825611226168315E-3</v>
      </c>
      <c r="DY50" s="1">
        <f>('3000m No Pressure Loss Water'!DY22-'3000m No Pressure Loss Water'!DY18)/SUM('3000m No Pressure Loss Water'!$D22:$EB22)</f>
        <v>1.938429197868719E-3</v>
      </c>
      <c r="DZ50" s="1">
        <f>('3000m No Pressure Loss Water'!DZ22-'3000m No Pressure Loss Water'!DZ18)/SUM('3000m No Pressure Loss Water'!$D22:$EB22)</f>
        <v>1.8956445959414914E-3</v>
      </c>
      <c r="EA50" s="1">
        <f>('3000m No Pressure Loss Water'!EA22-'3000m No Pressure Loss Water'!EA18)/SUM('3000m No Pressure Loss Water'!$D22:$EB22)</f>
        <v>1.8541710626781335E-3</v>
      </c>
      <c r="EB50" s="1">
        <f>('3000m No Pressure Loss Water'!EB22-'3000m No Pressure Loss Water'!EB18)/SUM('3000m No Pressure Loss Water'!$D22:$EB22)</f>
        <v>1.8139734538628915E-3</v>
      </c>
      <c r="EC50" s="1"/>
    </row>
    <row r="51" spans="2:133" x14ac:dyDescent="0.25">
      <c r="B51" s="5">
        <v>75</v>
      </c>
      <c r="C51" s="3">
        <f t="shared" si="4"/>
        <v>0.62156796357479549</v>
      </c>
      <c r="D51" s="1">
        <f>('3000m No Pressure Loss Water'!D23-'3000m No Pressure Loss Water'!D19)/SUM('3000m No Pressure Loss Water'!$D23:$EB23)</f>
        <v>-1.0105845942900056E-3</v>
      </c>
      <c r="E51" s="1">
        <f>('3000m No Pressure Loss Water'!E23-'3000m No Pressure Loss Water'!E19)/SUM('3000m No Pressure Loss Water'!$D23:$EB23)</f>
        <v>-1.3063188792441646E-3</v>
      </c>
      <c r="F51" s="1">
        <f>('3000m No Pressure Loss Water'!F23-'3000m No Pressure Loss Water'!F19)/SUM('3000m No Pressure Loss Water'!$D23:$EB23)</f>
        <v>-1.2430395810804533E-3</v>
      </c>
      <c r="G51" s="1">
        <f>('3000m No Pressure Loss Water'!G23-'3000m No Pressure Loss Water'!G19)/SUM('3000m No Pressure Loss Water'!$D23:$EB23)</f>
        <v>-9.3613325976896666E-4</v>
      </c>
      <c r="H51" s="1">
        <f>('3000m No Pressure Loss Water'!H23-'3000m No Pressure Loss Water'!H19)/SUM('3000m No Pressure Loss Water'!$D23:$EB23)</f>
        <v>-4.8759101412748743E-4</v>
      </c>
      <c r="I51" s="1">
        <f>('3000m No Pressure Loss Water'!I23-'3000m No Pressure Loss Water'!I19)/SUM('3000m No Pressure Loss Water'!$D23:$EB23)</f>
        <v>-4.7398535090717117E-4</v>
      </c>
      <c r="J51" s="1">
        <f>('3000m No Pressure Loss Water'!J23-'3000m No Pressure Loss Water'!J19)/SUM('3000m No Pressure Loss Water'!$D23:$EB23)</f>
        <v>-7.0508154598045169E-4</v>
      </c>
      <c r="K51" s="1">
        <f>('3000m No Pressure Loss Water'!K23-'3000m No Pressure Loss Water'!K19)/SUM('3000m No Pressure Loss Water'!$D23:$EB23)</f>
        <v>-4.057125649451084E-4</v>
      </c>
      <c r="L51" s="1">
        <f>('3000m No Pressure Loss Water'!L23-'3000m No Pressure Loss Water'!L19)/SUM('3000m No Pressure Loss Water'!$D23:$EB23)</f>
        <v>4.6558518788177467E-4</v>
      </c>
      <c r="M51" s="1">
        <f>('3000m No Pressure Loss Water'!M23-'3000m No Pressure Loss Water'!M19)/SUM('3000m No Pressure Loss Water'!$D23:$EB23)</f>
        <v>1.8392402082945457E-3</v>
      </c>
      <c r="N51" s="1">
        <f>('3000m No Pressure Loss Water'!N23-'3000m No Pressure Loss Water'!N19)/SUM('3000m No Pressure Loss Water'!$D23:$EB23)</f>
        <v>3.5272146760583069E-3</v>
      </c>
      <c r="O51" s="1">
        <f>('3000m No Pressure Loss Water'!O23-'3000m No Pressure Loss Water'!O19)/SUM('3000m No Pressure Loss Water'!$D23:$EB23)</f>
        <v>5.2768875706531689E-3</v>
      </c>
      <c r="P51" s="1">
        <f>('3000m No Pressure Loss Water'!P23-'3000m No Pressure Loss Water'!P19)/SUM('3000m No Pressure Loss Water'!$D23:$EB23)</f>
        <v>6.8528806207485086E-3</v>
      </c>
      <c r="Q51" s="1">
        <f>('3000m No Pressure Loss Water'!Q23-'3000m No Pressure Loss Water'!Q19)/SUM('3000m No Pressure Loss Water'!$D23:$EB23)</f>
        <v>8.0942372208808941E-3</v>
      </c>
      <c r="R51" s="1">
        <f>('3000m No Pressure Loss Water'!R23-'3000m No Pressure Loss Water'!R19)/SUM('3000m No Pressure Loss Water'!$D23:$EB23)</f>
        <v>8.9252978245399541E-3</v>
      </c>
      <c r="S51" s="1">
        <f>('3000m No Pressure Loss Water'!S23-'3000m No Pressure Loss Water'!S19)/SUM('3000m No Pressure Loss Water'!$D23:$EB23)</f>
        <v>9.3355095317242936E-3</v>
      </c>
      <c r="T51" s="1">
        <f>('3000m No Pressure Loss Water'!T23-'3000m No Pressure Loss Water'!T19)/SUM('3000m No Pressure Loss Water'!$D23:$EB23)</f>
        <v>9.3512837503420543E-3</v>
      </c>
      <c r="U51" s="1">
        <f>('3000m No Pressure Loss Water'!U23-'3000m No Pressure Loss Water'!U19)/SUM('3000m No Pressure Loss Water'!$D23:$EB23)</f>
        <v>9.012191988906286E-3</v>
      </c>
      <c r="V51" s="1">
        <f>('3000m No Pressure Loss Water'!V23-'3000m No Pressure Loss Water'!V19)/SUM('3000m No Pressure Loss Water'!$D23:$EB23)</f>
        <v>8.3534259497425756E-3</v>
      </c>
      <c r="W51" s="1">
        <f>('3000m No Pressure Loss Water'!W23-'3000m No Pressure Loss Water'!W19)/SUM('3000m No Pressure Loss Water'!$D23:$EB23)</f>
        <v>7.3920122174986214E-3</v>
      </c>
      <c r="X51" s="1">
        <f>('3000m No Pressure Loss Water'!X23-'3000m No Pressure Loss Water'!X19)/SUM('3000m No Pressure Loss Water'!$D23:$EB23)</f>
        <v>6.1132834762497078E-3</v>
      </c>
      <c r="Y51" s="1">
        <f>('3000m No Pressure Loss Water'!Y23-'3000m No Pressure Loss Water'!Y19)/SUM('3000m No Pressure Loss Water'!$D23:$EB23)</f>
        <v>4.9879859069570784E-3</v>
      </c>
      <c r="Z51" s="1">
        <f>('3000m No Pressure Loss Water'!Z23-'3000m No Pressure Loss Water'!Z19)/SUM('3000m No Pressure Loss Water'!$D23:$EB23)</f>
        <v>5.1856839559509147E-3</v>
      </c>
      <c r="AA51" s="1">
        <f>('3000m No Pressure Loss Water'!AA23-'3000m No Pressure Loss Water'!AA19)/SUM('3000m No Pressure Loss Water'!$D23:$EB23)</f>
        <v>5.4719103554767027E-3</v>
      </c>
      <c r="AB51" s="1">
        <f>('3000m No Pressure Loss Water'!AB23-'3000m No Pressure Loss Water'!AB19)/SUM('3000m No Pressure Loss Water'!$D23:$EB23)</f>
        <v>5.7498197576022246E-3</v>
      </c>
      <c r="AC51" s="1">
        <f>('3000m No Pressure Loss Water'!AC23-'3000m No Pressure Loss Water'!AC19)/SUM('3000m No Pressure Loss Water'!$D23:$EB23)</f>
        <v>6.0137891744258621E-3</v>
      </c>
      <c r="AD51" s="1">
        <f>('3000m No Pressure Loss Water'!AD23-'3000m No Pressure Loss Water'!AD19)/SUM('3000m No Pressure Loss Water'!$D23:$EB23)</f>
        <v>6.2589199575611102E-3</v>
      </c>
      <c r="AE51" s="1">
        <f>('3000m No Pressure Loss Water'!AE23-'3000m No Pressure Loss Water'!AE19)/SUM('3000m No Pressure Loss Water'!$D23:$EB23)</f>
        <v>6.4810913116663512E-3</v>
      </c>
      <c r="AF51" s="1">
        <f>('3000m No Pressure Loss Water'!AF23-'3000m No Pressure Loss Water'!AF19)/SUM('3000m No Pressure Loss Water'!$D23:$EB23)</f>
        <v>6.6769763462850504E-3</v>
      </c>
      <c r="AG51" s="1">
        <f>('3000m No Pressure Loss Water'!AG23-'3000m No Pressure Loss Water'!AG19)/SUM('3000m No Pressure Loss Water'!$D23:$EB23)</f>
        <v>6.8440252648694581E-3</v>
      </c>
      <c r="AH51" s="1">
        <f>('3000m No Pressure Loss Water'!AH23-'3000m No Pressure Loss Water'!AH19)/SUM('3000m No Pressure Loss Water'!$D23:$EB23)</f>
        <v>6.9804214348740869E-3</v>
      </c>
      <c r="AI51" s="1">
        <f>('3000m No Pressure Loss Water'!AI23-'3000m No Pressure Loss Water'!AI19)/SUM('3000m No Pressure Loss Water'!$D23:$EB23)</f>
        <v>7.0850163800855919E-3</v>
      </c>
      <c r="AJ51" s="1">
        <f>('3000m No Pressure Loss Water'!AJ23-'3000m No Pressure Loss Water'!AJ19)/SUM('3000m No Pressure Loss Water'!$D23:$EB23)</f>
        <v>7.1572494034192321E-3</v>
      </c>
      <c r="AK51" s="1">
        <f>('3000m No Pressure Loss Water'!AK23-'3000m No Pressure Loss Water'!AK19)/SUM('3000m No Pressure Loss Water'!$D23:$EB23)</f>
        <v>7.1970568454919597E-3</v>
      </c>
      <c r="AL51" s="1">
        <f>('3000m No Pressure Loss Water'!AL23-'3000m No Pressure Loss Water'!AL19)/SUM('3000m No Pressure Loss Water'!$D23:$EB23)</f>
        <v>7.2047750898347369E-3</v>
      </c>
      <c r="AM51" s="1">
        <f>('3000m No Pressure Loss Water'!AM23-'3000m No Pressure Loss Water'!AM19)/SUM('3000m No Pressure Loss Water'!$D23:$EB23)</f>
        <v>7.1810404851081876E-3</v>
      </c>
      <c r="AN51" s="1">
        <f>('3000m No Pressure Loss Water'!AN23-'3000m No Pressure Loss Water'!AN19)/SUM('3000m No Pressure Loss Water'!$D23:$EB23)</f>
        <v>7.126688421679875E-3</v>
      </c>
      <c r="AO51" s="1">
        <f>('3000m No Pressure Loss Water'!AO23-'3000m No Pressure Loss Water'!AO19)/SUM('3000m No Pressure Loss Water'!$D23:$EB23)</f>
        <v>7.0426530162427687E-3</v>
      </c>
      <c r="AP51" s="1">
        <f>('3000m No Pressure Loss Water'!AP23-'3000m No Pressure Loss Water'!AP19)/SUM('3000m No Pressure Loss Water'!$D23:$EB23)</f>
        <v>6.9464705670624662E-3</v>
      </c>
      <c r="AQ51" s="1">
        <f>('3000m No Pressure Loss Water'!AQ23-'3000m No Pressure Loss Water'!AQ19)/SUM('3000m No Pressure Loss Water'!$D23:$EB23)</f>
        <v>6.8963050852296412E-3</v>
      </c>
      <c r="AR51" s="1">
        <f>('3000m No Pressure Loss Water'!AR23-'3000m No Pressure Loss Water'!AR19)/SUM('3000m No Pressure Loss Water'!$D23:$EB23)</f>
        <v>6.863181429439408E-3</v>
      </c>
      <c r="AS51" s="1">
        <f>('3000m No Pressure Loss Water'!AS23-'3000m No Pressure Loss Water'!AS19)/SUM('3000m No Pressure Loss Water'!$D23:$EB23)</f>
        <v>6.8404074805027788E-3</v>
      </c>
      <c r="AT51" s="1">
        <f>('3000m No Pressure Loss Water'!AT23-'3000m No Pressure Loss Water'!AT19)/SUM('3000m No Pressure Loss Water'!$D23:$EB23)</f>
        <v>6.8249477544254297E-3</v>
      </c>
      <c r="AU51" s="1">
        <f>('3000m No Pressure Loss Water'!AU23-'3000m No Pressure Loss Water'!AU19)/SUM('3000m No Pressure Loss Water'!$D23:$EB23)</f>
        <v>6.8141387285084289E-3</v>
      </c>
      <c r="AV51" s="1">
        <f>('3000m No Pressure Loss Water'!AV23-'3000m No Pressure Loss Water'!AV19)/SUM('3000m No Pressure Loss Water'!$D23:$EB23)</f>
        <v>6.8056479888110007E-3</v>
      </c>
      <c r="AW51" s="1">
        <f>('3000m No Pressure Loss Water'!AW23-'3000m No Pressure Loss Water'!AW19)/SUM('3000m No Pressure Loss Water'!$D23:$EB23)</f>
        <v>6.7974422777784616E-3</v>
      </c>
      <c r="AX51" s="1">
        <f>('3000m No Pressure Loss Water'!AX23-'3000m No Pressure Loss Water'!AX19)/SUM('3000m No Pressure Loss Water'!$D23:$EB23)</f>
        <v>6.7877615055159293E-3</v>
      </c>
      <c r="AY51" s="1">
        <f>('3000m No Pressure Loss Water'!AY23-'3000m No Pressure Loss Water'!AY19)/SUM('3000m No Pressure Loss Water'!$D23:$EB23)</f>
        <v>6.7750966037612862E-3</v>
      </c>
      <c r="AZ51" s="1">
        <f>('3000m No Pressure Loss Water'!AZ23-'3000m No Pressure Loss Water'!AZ19)/SUM('3000m No Pressure Loss Water'!$D23:$EB23)</f>
        <v>6.7581697002105394E-3</v>
      </c>
      <c r="BA51" s="1">
        <f>('3000m No Pressure Loss Water'!BA23-'3000m No Pressure Loss Water'!BA19)/SUM('3000m No Pressure Loss Water'!$D23:$EB23)</f>
        <v>6.7359155446240736E-3</v>
      </c>
      <c r="BB51" s="1">
        <f>('3000m No Pressure Loss Water'!BB23-'3000m No Pressure Loss Water'!BB19)/SUM('3000m No Pressure Loss Water'!$D23:$EB23)</f>
        <v>6.7074634568441106E-3</v>
      </c>
      <c r="BC51" s="1">
        <f>('3000m No Pressure Loss Water'!BC23-'3000m No Pressure Loss Water'!BC19)/SUM('3000m No Pressure Loss Water'!$D23:$EB23)</f>
        <v>6.6721193243515272E-3</v>
      </c>
      <c r="BD51" s="1">
        <f>('3000m No Pressure Loss Water'!BD23-'3000m No Pressure Loss Water'!BD19)/SUM('3000m No Pressure Loss Water'!$D23:$EB23)</f>
        <v>6.6293473623046228E-3</v>
      </c>
      <c r="BE51" s="1">
        <f>('3000m No Pressure Loss Water'!BE23-'3000m No Pressure Loss Water'!BE19)/SUM('3000m No Pressure Loss Water'!$D23:$EB23)</f>
        <v>6.578751492849139E-3</v>
      </c>
      <c r="BF51" s="1">
        <f>('3000m No Pressure Loss Water'!BF23-'3000m No Pressure Loss Water'!BF19)/SUM('3000m No Pressure Loss Water'!$D23:$EB23)</f>
        <v>6.5200562926335734E-3</v>
      </c>
      <c r="BG51" s="1">
        <f>('3000m No Pressure Loss Water'!BG23-'3000m No Pressure Loss Water'!BG19)/SUM('3000m No Pressure Loss Water'!$D23:$EB23)</f>
        <v>6.4530875291553824E-3</v>
      </c>
      <c r="BH51" s="1">
        <f>('3000m No Pressure Loss Water'!BH23-'3000m No Pressure Loss Water'!BH19)/SUM('3000m No Pressure Loss Water'!$D23:$EB23)</f>
        <v>6.3777523427859433E-3</v>
      </c>
      <c r="BI51" s="1">
        <f>('3000m No Pressure Loss Water'!BI23-'3000m No Pressure Loss Water'!BI19)/SUM('3000m No Pressure Loss Water'!$D23:$EB23)</f>
        <v>6.2940191706856736E-3</v>
      </c>
      <c r="BJ51" s="1">
        <f>('3000m No Pressure Loss Water'!BJ23-'3000m No Pressure Loss Water'!BJ19)/SUM('3000m No Pressure Loss Water'!$D23:$EB23)</f>
        <v>6.201897449164849E-3</v>
      </c>
      <c r="BK51" s="1">
        <f>('3000m No Pressure Loss Water'!BK23-'3000m No Pressure Loss Water'!BK19)/SUM('3000m No Pressure Loss Water'!$D23:$EB23)</f>
        <v>6.1671834228734486E-3</v>
      </c>
      <c r="BL51" s="1">
        <f>('3000m No Pressure Loss Water'!BL23-'3000m No Pressure Loss Water'!BL19)/SUM('3000m No Pressure Loss Water'!$D23:$EB23)</f>
        <v>5.3250013367125183E-3</v>
      </c>
      <c r="BM51" s="1">
        <f>('3000m No Pressure Loss Water'!BM23-'3000m No Pressure Loss Water'!BM19)/SUM('3000m No Pressure Loss Water'!$D23:$EB23)</f>
        <v>4.6186958417492475E-3</v>
      </c>
      <c r="BN51" s="1">
        <f>('3000m No Pressure Loss Water'!BN23-'3000m No Pressure Loss Water'!BN19)/SUM('3000m No Pressure Loss Water'!$D23:$EB23)</f>
        <v>4.0076348049244955E-3</v>
      </c>
      <c r="BO51" s="1">
        <f>('3000m No Pressure Loss Water'!BO23-'3000m No Pressure Loss Water'!BO19)/SUM('3000m No Pressure Loss Water'!$D23:$EB23)</f>
        <v>3.4792237238694878E-3</v>
      </c>
      <c r="BP51" s="1">
        <f>('3000m No Pressure Loss Water'!BP23-'3000m No Pressure Loss Water'!BP19)/SUM('3000m No Pressure Loss Water'!$D23:$EB23)</f>
        <v>3.0230744764478128E-3</v>
      </c>
      <c r="BQ51" s="1">
        <f>('3000m No Pressure Loss Water'!BQ23-'3000m No Pressure Loss Water'!BQ19)/SUM('3000m No Pressure Loss Water'!$D23:$EB23)</f>
        <v>2.630380894271209E-3</v>
      </c>
      <c r="BR51" s="1">
        <f>('3000m No Pressure Loss Water'!BR23-'3000m No Pressure Loss Water'!BR19)/SUM('3000m No Pressure Loss Water'!$D23:$EB23)</f>
        <v>2.2936945593827109E-3</v>
      </c>
      <c r="BS51" s="1">
        <f>('3000m No Pressure Loss Water'!BS23-'3000m No Pressure Loss Water'!BS19)/SUM('3000m No Pressure Loss Water'!$D23:$EB23)</f>
        <v>2.0067293563200295E-3</v>
      </c>
      <c r="BT51" s="1">
        <f>('3000m No Pressure Loss Water'!BT23-'3000m No Pressure Loss Water'!BT19)/SUM('3000m No Pressure Loss Water'!$D23:$EB23)</f>
        <v>1.7641895014134858E-3</v>
      </c>
      <c r="BU51" s="1">
        <f>('3000m No Pressure Loss Water'!BU23-'3000m No Pressure Loss Water'!BU19)/SUM('3000m No Pressure Loss Water'!$D23:$EB23)</f>
        <v>1.5616169240815023E-3</v>
      </c>
      <c r="BV51" s="1">
        <f>('3000m No Pressure Loss Water'!BV23-'3000m No Pressure Loss Water'!BV19)/SUM('3000m No Pressure Loss Water'!$D23:$EB23)</f>
        <v>1.3940654732595835E-3</v>
      </c>
      <c r="BW51" s="1">
        <f>('3000m No Pressure Loss Water'!BW23-'3000m No Pressure Loss Water'!BW19)/SUM('3000m No Pressure Loss Water'!$D23:$EB23)</f>
        <v>1.2449947035361667E-3</v>
      </c>
      <c r="BX51" s="1">
        <f>('3000m No Pressure Loss Water'!BX23-'3000m No Pressure Loss Water'!BX19)/SUM('3000m No Pressure Loss Water'!$D23:$EB23)</f>
        <v>1.1079527671982372E-3</v>
      </c>
      <c r="BY51" s="1">
        <f>('3000m No Pressure Loss Water'!BY23-'3000m No Pressure Loss Water'!BY19)/SUM('3000m No Pressure Loss Water'!$D23:$EB23)</f>
        <v>9.8283478137551326E-4</v>
      </c>
      <c r="BZ51" s="1">
        <f>('3000m No Pressure Loss Water'!BZ23-'3000m No Pressure Loss Water'!BZ19)/SUM('3000m No Pressure Loss Water'!$D23:$EB23)</f>
        <v>8.6912360202737529E-4</v>
      </c>
      <c r="CA51" s="1">
        <f>('3000m No Pressure Loss Water'!CA23-'3000m No Pressure Loss Water'!CA19)/SUM('3000m No Pressure Loss Water'!$D23:$EB23)</f>
        <v>7.6638761139920307E-4</v>
      </c>
      <c r="CB51" s="1">
        <f>('3000m No Pressure Loss Water'!CB23-'3000m No Pressure Loss Water'!CB19)/SUM('3000m No Pressure Loss Water'!$D23:$EB23)</f>
        <v>6.7427847760377212E-4</v>
      </c>
      <c r="CC51" s="1">
        <f>('3000m No Pressure Loss Water'!CC23-'3000m No Pressure Loss Water'!CC19)/SUM('3000m No Pressure Loss Water'!$D23:$EB23)</f>
        <v>5.925280531524405E-4</v>
      </c>
      <c r="CD51" s="1">
        <f>('3000m No Pressure Loss Water'!CD23-'3000m No Pressure Loss Water'!CD19)/SUM('3000m No Pressure Loss Water'!$D23:$EB23)</f>
        <v>5.2094432772448304E-4</v>
      </c>
      <c r="CE51" s="1">
        <f>('3000m No Pressure Loss Water'!CE23-'3000m No Pressure Loss Water'!CE19)/SUM('3000m No Pressure Loss Water'!$D23:$EB23)</f>
        <v>4.5940635093368135E-4</v>
      </c>
      <c r="CF51" s="1">
        <f>('3000m No Pressure Loss Water'!CF23-'3000m No Pressure Loss Water'!CF19)/SUM('3000m No Pressure Loss Water'!$D23:$EB23)</f>
        <v>4.0785804123695204E-4</v>
      </c>
      <c r="CG51" s="1">
        <f>('3000m No Pressure Loss Water'!CG23-'3000m No Pressure Loss Water'!CG19)/SUM('3000m No Pressure Loss Water'!$D23:$EB23)</f>
        <v>3.6630079980410257E-4</v>
      </c>
      <c r="CH51" s="1">
        <f>('3000m No Pressure Loss Water'!CH23-'3000m No Pressure Loss Water'!CH19)/SUM('3000m No Pressure Loss Water'!$D23:$EB23)</f>
        <v>3.3478484908315472E-4</v>
      </c>
      <c r="CI51" s="1">
        <f>('3000m No Pressure Loss Water'!CI23-'3000m No Pressure Loss Water'!CI19)/SUM('3000m No Pressure Loss Water'!$D23:$EB23)</f>
        <v>3.1074859515359997E-4</v>
      </c>
      <c r="CJ51" s="1">
        <f>('3000m No Pressure Loss Water'!CJ23-'3000m No Pressure Loss Water'!CJ19)/SUM('3000m No Pressure Loss Water'!$D23:$EB23)</f>
        <v>2.8432872979102035E-4</v>
      </c>
      <c r="CK51" s="1">
        <f>('3000m No Pressure Loss Water'!CK23-'3000m No Pressure Loss Water'!CK19)/SUM('3000m No Pressure Loss Water'!$D23:$EB23)</f>
        <v>2.5794794131772783E-4</v>
      </c>
      <c r="CL51" s="1">
        <f>('3000m No Pressure Loss Water'!CL23-'3000m No Pressure Loss Water'!CL19)/SUM('3000m No Pressure Loss Water'!$D23:$EB23)</f>
        <v>2.3219966220979025E-4</v>
      </c>
      <c r="CM51" s="1">
        <f>('3000m No Pressure Loss Water'!CM23-'3000m No Pressure Loss Water'!CM19)/SUM('3000m No Pressure Loss Water'!$D23:$EB23)</f>
        <v>2.0731892367741931E-4</v>
      </c>
      <c r="CN51" s="1">
        <f>('3000m No Pressure Loss Water'!CN23-'3000m No Pressure Loss Water'!CN19)/SUM('3000m No Pressure Loss Water'!$D23:$EB23)</f>
        <v>1.8353842425221833E-4</v>
      </c>
      <c r="CO51" s="1">
        <f>('3000m No Pressure Loss Water'!CO23-'3000m No Pressure Loss Water'!CO19)/SUM('3000m No Pressure Loss Water'!$D23:$EB23)</f>
        <v>1.6108987840206655E-4</v>
      </c>
      <c r="CP51" s="1">
        <f>('3000m No Pressure Loss Water'!CP23-'3000m No Pressure Loss Water'!CP19)/SUM('3000m No Pressure Loss Water'!$D23:$EB23)</f>
        <v>1.4020523989262599E-4</v>
      </c>
      <c r="CQ51" s="1">
        <f>('3000m No Pressure Loss Water'!CQ23-'3000m No Pressure Loss Water'!CQ19)/SUM('3000m No Pressure Loss Water'!$D23:$EB23)</f>
        <v>1.2111776298754689E-4</v>
      </c>
      <c r="CR51" s="1">
        <f>('3000m No Pressure Loss Water'!CR23-'3000m No Pressure Loss Water'!CR19)/SUM('3000m No Pressure Loss Water'!$D23:$EB23)</f>
        <v>1.0406286532786796E-4</v>
      </c>
      <c r="CS51" s="1">
        <f>('3000m No Pressure Loss Water'!CS23-'3000m No Pressure Loss Water'!CS19)/SUM('3000m No Pressure Loss Water'!$D23:$EB23)</f>
        <v>8.9278755602037002E-5</v>
      </c>
      <c r="CT51" s="1">
        <f>('3000m No Pressure Loss Water'!CT23-'3000m No Pressure Loss Water'!CT19)/SUM('3000m No Pressure Loss Water'!$D23:$EB23)</f>
        <v>7.7006789612062517E-5</v>
      </c>
      <c r="CU51" s="1">
        <f>('3000m No Pressure Loss Water'!CU23-'3000m No Pressure Loss Water'!CU19)/SUM('3000m No Pressure Loss Water'!$D23:$EB23)</f>
        <v>6.7491517124263246E-5</v>
      </c>
      <c r="CV51" s="1">
        <f>('3000m No Pressure Loss Water'!CV23-'3000m No Pressure Loss Water'!CV19)/SUM('3000m No Pressure Loss Water'!$D23:$EB23)</f>
        <v>6.0980382382182784E-5</v>
      </c>
      <c r="CW51" s="1">
        <f>('3000m No Pressure Loss Water'!CW23-'3000m No Pressure Loss Water'!CW19)/SUM('3000m No Pressure Loss Water'!$D23:$EB23)</f>
        <v>5.7723041070862121E-5</v>
      </c>
      <c r="CX51" s="1">
        <f>('3000m No Pressure Loss Water'!CX23-'3000m No Pressure Loss Water'!CX19)/SUM('3000m No Pressure Loss Water'!$D23:$EB23)</f>
        <v>5.7970255935854279E-5</v>
      </c>
      <c r="CY51" s="1">
        <f>('3000m No Pressure Loss Water'!CY23-'3000m No Pressure Loss Water'!CY19)/SUM('3000m No Pressure Loss Water'!$D23:$EB23)</f>
        <v>5.8902215771528445E-5</v>
      </c>
      <c r="CZ51" s="1">
        <f>('3000m No Pressure Loss Water'!CZ23-'3000m No Pressure Loss Water'!CZ19)/SUM('3000m No Pressure Loss Water'!$D23:$EB23)</f>
        <v>5.6210120741196167E-5</v>
      </c>
      <c r="DA51" s="1">
        <f>('3000m No Pressure Loss Water'!DA23-'3000m No Pressure Loss Water'!DA19)/SUM('3000m No Pressure Loss Water'!$D23:$EB23)</f>
        <v>5.2776379499498644E-5</v>
      </c>
      <c r="DB51" s="1">
        <f>('3000m No Pressure Loss Water'!DB23-'3000m No Pressure Loss Water'!DB19)/SUM('3000m No Pressure Loss Water'!$D23:$EB23)</f>
        <v>4.8768319700245977E-5</v>
      </c>
      <c r="DC51" s="1">
        <f>('3000m No Pressure Loss Water'!DC23-'3000m No Pressure Loss Water'!DC19)/SUM('3000m No Pressure Loss Water'!$D23:$EB23)</f>
        <v>4.4309412946180931E-5</v>
      </c>
      <c r="DD51" s="1">
        <f>('3000m No Pressure Loss Water'!DD23-'3000m No Pressure Loss Water'!DD19)/SUM('3000m No Pressure Loss Water'!$D23:$EB23)</f>
        <v>3.9522370923468453E-5</v>
      </c>
      <c r="DE51" s="1">
        <f>('3000m No Pressure Loss Water'!DE23-'3000m No Pressure Loss Water'!DE19)/SUM('3000m No Pressure Loss Water'!$D23:$EB23)</f>
        <v>3.4529245613052142E-5</v>
      </c>
      <c r="DF51" s="1">
        <f>('3000m No Pressure Loss Water'!DF23-'3000m No Pressure Loss Water'!DF19)/SUM('3000m No Pressure Loss Water'!$D23:$EB23)</f>
        <v>2.9451551989879714E-5</v>
      </c>
      <c r="DG51" s="1">
        <f>('3000m No Pressure Loss Water'!DG23-'3000m No Pressure Loss Water'!DG19)/SUM('3000m No Pressure Loss Water'!$D23:$EB23)</f>
        <v>2.4410404412240883E-5</v>
      </c>
      <c r="DH51" s="1">
        <f>('3000m No Pressure Loss Water'!DH23-'3000m No Pressure Loss Water'!DH19)/SUM('3000m No Pressure Loss Water'!$D23:$EB23)</f>
        <v>1.95266600568123E-5</v>
      </c>
      <c r="DI51" s="1">
        <f>('3000m No Pressure Loss Water'!DI23-'3000m No Pressure Loss Water'!DI19)/SUM('3000m No Pressure Loss Water'!$D23:$EB23)</f>
        <v>1.492105933647819E-5</v>
      </c>
      <c r="DJ51" s="1">
        <f>('3000m No Pressure Loss Water'!DJ23-'3000m No Pressure Loss Water'!DJ19)/SUM('3000m No Pressure Loss Water'!$D23:$EB23)</f>
        <v>1.0714356805130788E-5</v>
      </c>
      <c r="DK51" s="1">
        <f>('3000m No Pressure Loss Water'!DK23-'3000m No Pressure Loss Water'!DK19)/SUM('3000m No Pressure Loss Water'!$D23:$EB23)</f>
        <v>7.0274334779231762E-6</v>
      </c>
      <c r="DL51" s="1">
        <f>('3000m No Pressure Loss Water'!DL23-'3000m No Pressure Loss Water'!DL19)/SUM('3000m No Pressure Loss Water'!$D23:$EB23)</f>
        <v>3.9813828026059112E-6</v>
      </c>
      <c r="DM51" s="1">
        <f>('3000m No Pressure Loss Water'!DM23-'3000m No Pressure Loss Water'!DM19)/SUM('3000m No Pressure Loss Water'!$D23:$EB23)</f>
        <v>1.6975619208887478E-6</v>
      </c>
      <c r="DN51" s="1">
        <f>('3000m No Pressure Loss Water'!DN23-'3000m No Pressure Loss Water'!DN19)/SUM('3000m No Pressure Loss Water'!$D23:$EB23)</f>
        <v>2.9760041674511523E-7</v>
      </c>
      <c r="DO51" s="1">
        <f>('3000m No Pressure Loss Water'!DO23-'3000m No Pressure Loss Water'!DO19)/SUM('3000m No Pressure Loss Water'!$D23:$EB23)</f>
        <v>-9.6642050097761481E-8</v>
      </c>
      <c r="DP51" s="1">
        <f>('3000m No Pressure Loss Water'!DP23-'3000m No Pressure Loss Water'!DP19)/SUM('3000m No Pressure Loss Water'!$D23:$EB23)</f>
        <v>6.3682289319837069E-7</v>
      </c>
      <c r="DQ51" s="1">
        <f>('3000m No Pressure Loss Water'!DQ23-'3000m No Pressure Loss Water'!DQ19)/SUM('3000m No Pressure Loss Water'!$D23:$EB23)</f>
        <v>2.6199439483350615E-6</v>
      </c>
      <c r="DR51" s="1">
        <f>('3000m No Pressure Loss Water'!DR23-'3000m No Pressure Loss Water'!DR19)/SUM('3000m No Pressure Loss Water'!$D23:$EB23)</f>
        <v>5.9743859810108418E-6</v>
      </c>
      <c r="DS51" s="1">
        <f>('3000m No Pressure Loss Water'!DS23-'3000m No Pressure Loss Water'!DS19)/SUM('3000m No Pressure Loss Water'!$D23:$EB23)</f>
        <v>9.9202148893038456E-6</v>
      </c>
      <c r="DT51" s="1">
        <f>('3000m No Pressure Loss Water'!DT23-'3000m No Pressure Loss Water'!DT19)/SUM('3000m No Pressure Loss Water'!$D23:$EB23)</f>
        <v>9.6386988394354252E-6</v>
      </c>
      <c r="DU51" s="1">
        <f>('3000m No Pressure Loss Water'!DU23-'3000m No Pressure Loss Water'!DU19)/SUM('3000m No Pressure Loss Water'!$D23:$EB23)</f>
        <v>8.6605655135986671E-6</v>
      </c>
      <c r="DV51" s="1">
        <f>('3000m No Pressure Loss Water'!DV23-'3000m No Pressure Loss Water'!DV19)/SUM('3000m No Pressure Loss Water'!$D23:$EB23)</f>
        <v>7.7679123747450502E-6</v>
      </c>
      <c r="DW51" s="1">
        <f>('3000m No Pressure Loss Water'!DW23-'3000m No Pressure Loss Water'!DW19)/SUM('3000m No Pressure Loss Water'!$D23:$EB23)</f>
        <v>6.9578763732370782E-6</v>
      </c>
      <c r="DX51" s="1">
        <f>('3000m No Pressure Loss Water'!DX23-'3000m No Pressure Loss Water'!DX19)/SUM('3000m No Pressure Loss Water'!$D23:$EB23)</f>
        <v>6.2276071171864834E-6</v>
      </c>
      <c r="DY51" s="1">
        <f>('3000m No Pressure Loss Water'!DY23-'3000m No Pressure Loss Water'!DY19)/SUM('3000m No Pressure Loss Water'!$D23:$EB23)</f>
        <v>5.5742653286061467E-6</v>
      </c>
      <c r="DZ51" s="1">
        <f>('3000m No Pressure Loss Water'!DZ23-'3000m No Pressure Loss Water'!DZ19)/SUM('3000m No Pressure Loss Water'!$D23:$EB23)</f>
        <v>4.9950213920465107E-6</v>
      </c>
      <c r="EA51" s="1">
        <f>('3000m No Pressure Loss Water'!EA23-'3000m No Pressure Loss Water'!EA19)/SUM('3000m No Pressure Loss Water'!$D23:$EB23)</f>
        <v>4.4870541604597453E-6</v>
      </c>
      <c r="EB51" s="1">
        <f>('3000m No Pressure Loss Water'!EB23-'3000m No Pressure Loss Water'!EB19)/SUM('3000m No Pressure Loss Water'!$D23:$EB23)</f>
        <v>4.0475495575156464E-6</v>
      </c>
      <c r="EC51" s="1"/>
    </row>
    <row r="52" spans="2:133" x14ac:dyDescent="0.25">
      <c r="B52" s="5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</row>
    <row r="53" spans="2:133" x14ac:dyDescent="0.25">
      <c r="B53" s="5">
        <v>25</v>
      </c>
      <c r="C53" s="5"/>
      <c r="D53" s="1">
        <f>IF('3000m No Pressure Loss Water'!D5&gt;'3000m No Pressure Loss Water'!D9, 1, IF('3000m No Pressure Loss Water'!D5&lt;0, 0, '3000m No Pressure Loss Water'!D5/'3000m No Pressure Loss Water'!D9))</f>
        <v>1</v>
      </c>
      <c r="E53" s="1">
        <f>IF('3000m No Pressure Loss Water'!E5&gt;'3000m No Pressure Loss Water'!E9, 1, IF('3000m No Pressure Loss Water'!E5&lt;0, 0, '3000m No Pressure Loss Water'!E5/'3000m No Pressure Loss Water'!E9))</f>
        <v>1</v>
      </c>
      <c r="F53" s="1">
        <f>IF('3000m No Pressure Loss Water'!F5&gt;'3000m No Pressure Loss Water'!F9, 1, IF('3000m No Pressure Loss Water'!F5&lt;0, 0, '3000m No Pressure Loss Water'!F5/'3000m No Pressure Loss Water'!F9))</f>
        <v>0.88809307495608381</v>
      </c>
      <c r="G53" s="1">
        <f>IF('3000m No Pressure Loss Water'!G5&gt;'3000m No Pressure Loss Water'!G9, 1, IF('3000m No Pressure Loss Water'!G5&lt;0, 0, '3000m No Pressure Loss Water'!G5/'3000m No Pressure Loss Water'!G9))</f>
        <v>0.69591044143263436</v>
      </c>
      <c r="H53" s="1">
        <f>IF('3000m No Pressure Loss Water'!H5&gt;'3000m No Pressure Loss Water'!H9, 1, IF('3000m No Pressure Loss Water'!H5&lt;0, 0, '3000m No Pressure Loss Water'!H5/'3000m No Pressure Loss Water'!H9))</f>
        <v>0.58400088752013113</v>
      </c>
      <c r="I53" s="1">
        <f>IF('3000m No Pressure Loss Water'!I5&gt;'3000m No Pressure Loss Water'!I9, 1, IF('3000m No Pressure Loss Water'!I5&lt;0, 0, '3000m No Pressure Loss Water'!I5/'3000m No Pressure Loss Water'!I9))</f>
        <v>0.5118230101838952</v>
      </c>
      <c r="J53" s="1">
        <f>IF('3000m No Pressure Loss Water'!J5&gt;'3000m No Pressure Loss Water'!J9, 1, IF('3000m No Pressure Loss Water'!J5&lt;0, 0, '3000m No Pressure Loss Water'!J5/'3000m No Pressure Loss Water'!J9))</f>
        <v>0.46016552218751972</v>
      </c>
      <c r="K53" s="1">
        <f>IF('3000m No Pressure Loss Water'!K5&gt;'3000m No Pressure Loss Water'!K9, 1, IF('3000m No Pressure Loss Water'!K5&lt;0, 0, '3000m No Pressure Loss Water'!K5/'3000m No Pressure Loss Water'!K9))</f>
        <v>0.4201570736019602</v>
      </c>
      <c r="L53" s="1">
        <f>IF('3000m No Pressure Loss Water'!L5&gt;'3000m No Pressure Loss Water'!L9, 1, IF('3000m No Pressure Loss Water'!L5&lt;0, 0, '3000m No Pressure Loss Water'!L5/'3000m No Pressure Loss Water'!L9))</f>
        <v>0.38874607771286207</v>
      </c>
      <c r="M53" s="1">
        <f>IF('3000m No Pressure Loss Water'!M5&gt;'3000m No Pressure Loss Water'!M9, 1, IF('3000m No Pressure Loss Water'!M5&lt;0, 0, '3000m No Pressure Loss Water'!M5/'3000m No Pressure Loss Water'!M9))</f>
        <v>0.36388506101199253</v>
      </c>
      <c r="N53" s="1">
        <f>IF('3000m No Pressure Loss Water'!N5&gt;'3000m No Pressure Loss Water'!N9, 1, IF('3000m No Pressure Loss Water'!N5&lt;0, 0, '3000m No Pressure Loss Water'!N5/'3000m No Pressure Loss Water'!N9))</f>
        <v>0.34416294070747794</v>
      </c>
      <c r="O53" s="1">
        <f>IF('3000m No Pressure Loss Water'!O5&gt;'3000m No Pressure Loss Water'!O9, 1, IF('3000m No Pressure Loss Water'!O5&lt;0, 0, '3000m No Pressure Loss Water'!O5/'3000m No Pressure Loss Water'!O9))</f>
        <v>0.32858646982433221</v>
      </c>
      <c r="P53" s="1">
        <f>IF('3000m No Pressure Loss Water'!P5&gt;'3000m No Pressure Loss Water'!P9, 1, IF('3000m No Pressure Loss Water'!P5&lt;0, 0, '3000m No Pressure Loss Water'!P5/'3000m No Pressure Loss Water'!P9))</f>
        <v>0.31644626155261002</v>
      </c>
      <c r="Q53" s="1">
        <f>IF('3000m No Pressure Loss Water'!Q5&gt;'3000m No Pressure Loss Water'!Q9, 1, IF('3000m No Pressure Loss Water'!Q5&lt;0, 0, '3000m No Pressure Loss Water'!Q5/'3000m No Pressure Loss Water'!Q9))</f>
        <v>0.30723236222710182</v>
      </c>
      <c r="R53" s="1">
        <f>IF('3000m No Pressure Loss Water'!R5&gt;'3000m No Pressure Loss Water'!R9, 1, IF('3000m No Pressure Loss Water'!R5&lt;0, 0, '3000m No Pressure Loss Water'!R5/'3000m No Pressure Loss Water'!R9))</f>
        <v>0.30057984305845492</v>
      </c>
      <c r="S53" s="1">
        <f>IF('3000m No Pressure Loss Water'!S5&gt;'3000m No Pressure Loss Water'!S9, 1, IF('3000m No Pressure Loss Water'!S5&lt;0, 0, '3000m No Pressure Loss Water'!S5/'3000m No Pressure Loss Water'!S9))</f>
        <v>0.29623323672943225</v>
      </c>
      <c r="T53" s="1">
        <f>IF('3000m No Pressure Loss Water'!T5&gt;'3000m No Pressure Loss Water'!T9, 1, IF('3000m No Pressure Loss Water'!T5&lt;0, 0, '3000m No Pressure Loss Water'!T5/'3000m No Pressure Loss Water'!T9))</f>
        <v>0.29402322437180334</v>
      </c>
      <c r="U53" s="1">
        <f>IF('3000m No Pressure Loss Water'!U5&gt;'3000m No Pressure Loss Water'!U9, 1, IF('3000m No Pressure Loss Water'!U5&lt;0, 0, '3000m No Pressure Loss Water'!U5/'3000m No Pressure Loss Water'!U9))</f>
        <v>0.29385164006100445</v>
      </c>
      <c r="V53" s="1">
        <f>IF('3000m No Pressure Loss Water'!V5&gt;'3000m No Pressure Loss Water'!V9, 1, IF('3000m No Pressure Loss Water'!V5&lt;0, 0, '3000m No Pressure Loss Water'!V5/'3000m No Pressure Loss Water'!V9))</f>
        <v>0.29568243466870703</v>
      </c>
      <c r="W53" s="1">
        <f>IF('3000m No Pressure Loss Water'!W5&gt;'3000m No Pressure Loss Water'!W9, 1, IF('3000m No Pressure Loss Water'!W5&lt;0, 0, '3000m No Pressure Loss Water'!W5/'3000m No Pressure Loss Water'!W9))</f>
        <v>0.29953721342001088</v>
      </c>
      <c r="X53" s="1">
        <f>IF('3000m No Pressure Loss Water'!X5&gt;'3000m No Pressure Loss Water'!X9, 1, IF('3000m No Pressure Loss Water'!X5&lt;0, 0, '3000m No Pressure Loss Water'!X5/'3000m No Pressure Loss Water'!X9))</f>
        <v>0.30549459831325776</v>
      </c>
      <c r="Y53" s="1">
        <f>IF('3000m No Pressure Loss Water'!Y5&gt;'3000m No Pressure Loss Water'!Y9, 1, IF('3000m No Pressure Loss Water'!Y5&lt;0, 0, '3000m No Pressure Loss Water'!Y5/'3000m No Pressure Loss Water'!Y9))</f>
        <v>0.31369315848499479</v>
      </c>
      <c r="Z53" s="1">
        <f>IF('3000m No Pressure Loss Water'!Z5&gt;'3000m No Pressure Loss Water'!Z9, 1, IF('3000m No Pressure Loss Water'!Z5&lt;0, 0, '3000m No Pressure Loss Water'!Z5/'3000m No Pressure Loss Water'!Z9))</f>
        <v>0.32433804895600821</v>
      </c>
      <c r="AA53" s="1">
        <f>IF('3000m No Pressure Loss Water'!AA5&gt;'3000m No Pressure Loss Water'!AA9, 1, IF('3000m No Pressure Loss Water'!AA5&lt;0, 0, '3000m No Pressure Loss Water'!AA5/'3000m No Pressure Loss Water'!AA9))</f>
        <v>0.33771188244942585</v>
      </c>
      <c r="AB53" s="1">
        <f>IF('3000m No Pressure Loss Water'!AB5&gt;'3000m No Pressure Loss Water'!AB9, 1, IF('3000m No Pressure Loss Water'!AB5&lt;0, 0, '3000m No Pressure Loss Water'!AB5/'3000m No Pressure Loss Water'!AB9))</f>
        <v>0.35419083176732202</v>
      </c>
      <c r="AC53" s="1">
        <f>IF('3000m No Pressure Loss Water'!AC5&gt;'3000m No Pressure Loss Water'!AC9, 1, IF('3000m No Pressure Loss Water'!AC5&lt;0, 0, '3000m No Pressure Loss Water'!AC5/'3000m No Pressure Loss Water'!AC9))</f>
        <v>0.37426751519545803</v>
      </c>
      <c r="AD53" s="1">
        <f>IF('3000m No Pressure Loss Water'!AD5&gt;'3000m No Pressure Loss Water'!AD9, 1, IF('3000m No Pressure Loss Water'!AD5&lt;0, 0, '3000m No Pressure Loss Water'!AD5/'3000m No Pressure Loss Water'!AD9))</f>
        <v>0.39858311374343208</v>
      </c>
      <c r="AE53" s="1">
        <f>IF('3000m No Pressure Loss Water'!AE5&gt;'3000m No Pressure Loss Water'!AE9, 1, IF('3000m No Pressure Loss Water'!AE5&lt;0, 0, '3000m No Pressure Loss Water'!AE5/'3000m No Pressure Loss Water'!AE9))</f>
        <v>0.42797224571317255</v>
      </c>
      <c r="AF53" s="1">
        <f>IF('3000m No Pressure Loss Water'!AF5&gt;'3000m No Pressure Loss Water'!AF9, 1, IF('3000m No Pressure Loss Water'!AF5&lt;0, 0, '3000m No Pressure Loss Water'!AF5/'3000m No Pressure Loss Water'!AF9))</f>
        <v>0.4635260383499944</v>
      </c>
      <c r="AG53" s="1">
        <f>IF('3000m No Pressure Loss Water'!AG5&gt;'3000m No Pressure Loss Water'!AG9, 1, IF('3000m No Pressure Loss Water'!AG5&lt;0, 0, '3000m No Pressure Loss Water'!AG5/'3000m No Pressure Loss Water'!AG9))</f>
        <v>0.50668141975921754</v>
      </c>
      <c r="AH53" s="1">
        <f>IF('3000m No Pressure Loss Water'!AH5&gt;'3000m No Pressure Loss Water'!AH9, 1, IF('3000m No Pressure Loss Water'!AH5&lt;0, 0, '3000m No Pressure Loss Water'!AH5/'3000m No Pressure Loss Water'!AH9))</f>
        <v>0.55934888481504608</v>
      </c>
      <c r="AI53" s="1">
        <f>IF('3000m No Pressure Loss Water'!AI5&gt;'3000m No Pressure Loss Water'!AI9, 1, IF('3000m No Pressure Loss Water'!AI5&lt;0, 0, '3000m No Pressure Loss Water'!AI5/'3000m No Pressure Loss Water'!AI9))</f>
        <v>0.62409742177151206</v>
      </c>
      <c r="AJ53" s="1">
        <f>IF('3000m No Pressure Loss Water'!AJ5&gt;'3000m No Pressure Loss Water'!AJ9, 1, IF('3000m No Pressure Loss Water'!AJ5&lt;0, 0, '3000m No Pressure Loss Water'!AJ5/'3000m No Pressure Loss Water'!AJ9))</f>
        <v>0.70442505168378822</v>
      </c>
      <c r="AK53" s="1">
        <f>IF('3000m No Pressure Loss Water'!AK5&gt;'3000m No Pressure Loss Water'!AK9, 1, IF('3000m No Pressure Loss Water'!AK5&lt;0, 0, '3000m No Pressure Loss Water'!AK5/'3000m No Pressure Loss Water'!AK9))</f>
        <v>0.80515841401729793</v>
      </c>
      <c r="AL53" s="1">
        <f>IF('3000m No Pressure Loss Water'!AL5&gt;'3000m No Pressure Loss Water'!AL9, 1, IF('3000m No Pressure Loss Water'!AL5&lt;0, 0, '3000m No Pressure Loss Water'!AL5/'3000m No Pressure Loss Water'!AL9))</f>
        <v>0.93304560342262577</v>
      </c>
      <c r="AM53" s="1">
        <f>IF('3000m No Pressure Loss Water'!AM5&gt;'3000m No Pressure Loss Water'!AM9, 1, IF('3000m No Pressure Loss Water'!AM5&lt;0, 0, '3000m No Pressure Loss Water'!AM5/'3000m No Pressure Loss Water'!AM9))</f>
        <v>1</v>
      </c>
      <c r="AN53" s="1">
        <f>IF('3000m No Pressure Loss Water'!AN5&gt;'3000m No Pressure Loss Water'!AN9, 1, IF('3000m No Pressure Loss Water'!AN5&lt;0, 0, '3000m No Pressure Loss Water'!AN5/'3000m No Pressure Loss Water'!AN9))</f>
        <v>1</v>
      </c>
      <c r="AO53" s="1">
        <f>IF('3000m No Pressure Loss Water'!AO5&gt;'3000m No Pressure Loss Water'!AO9, 1, IF('3000m No Pressure Loss Water'!AO5&lt;0, 0, '3000m No Pressure Loss Water'!AO5/'3000m No Pressure Loss Water'!AO9))</f>
        <v>1</v>
      </c>
      <c r="AP53" s="1">
        <f>IF('3000m No Pressure Loss Water'!AP5&gt;'3000m No Pressure Loss Water'!AP9, 1, IF('3000m No Pressure Loss Water'!AP5&lt;0, 0, '3000m No Pressure Loss Water'!AP5/'3000m No Pressure Loss Water'!AP9))</f>
        <v>1</v>
      </c>
      <c r="AQ53" s="1">
        <f>IF('3000m No Pressure Loss Water'!AQ5&gt;'3000m No Pressure Loss Water'!AQ9, 1, IF('3000m No Pressure Loss Water'!AQ5&lt;0, 0, '3000m No Pressure Loss Water'!AQ5/'3000m No Pressure Loss Water'!AQ9))</f>
        <v>1</v>
      </c>
      <c r="AR53" s="1">
        <f>IF('3000m No Pressure Loss Water'!AR5&gt;'3000m No Pressure Loss Water'!AR9, 1, IF('3000m No Pressure Loss Water'!AR5&lt;0, 0, '3000m No Pressure Loss Water'!AR5/'3000m No Pressure Loss Water'!AR9))</f>
        <v>1</v>
      </c>
      <c r="AS53" s="1">
        <f>IF('3000m No Pressure Loss Water'!AS5&gt;'3000m No Pressure Loss Water'!AS9, 1, IF('3000m No Pressure Loss Water'!AS5&lt;0, 0, '3000m No Pressure Loss Water'!AS5/'3000m No Pressure Loss Water'!AS9))</f>
        <v>1</v>
      </c>
      <c r="AT53" s="1">
        <f>IF('3000m No Pressure Loss Water'!AT5&gt;'3000m No Pressure Loss Water'!AT9, 1, IF('3000m No Pressure Loss Water'!AT5&lt;0, 0, '3000m No Pressure Loss Water'!AT5/'3000m No Pressure Loss Water'!AT9))</f>
        <v>1</v>
      </c>
      <c r="AU53" s="1">
        <f>IF('3000m No Pressure Loss Water'!AU5&gt;'3000m No Pressure Loss Water'!AU9, 1, IF('3000m No Pressure Loss Water'!AU5&lt;0, 0, '3000m No Pressure Loss Water'!AU5/'3000m No Pressure Loss Water'!AU9))</f>
        <v>1</v>
      </c>
      <c r="AV53" s="1">
        <f>IF('3000m No Pressure Loss Water'!AV5&gt;'3000m No Pressure Loss Water'!AV9, 1, IF('3000m No Pressure Loss Water'!AV5&lt;0, 0, '3000m No Pressure Loss Water'!AV5/'3000m No Pressure Loss Water'!AV9))</f>
        <v>1</v>
      </c>
      <c r="AW53" s="1">
        <f>IF('3000m No Pressure Loss Water'!AW5&gt;'3000m No Pressure Loss Water'!AW9, 1, IF('3000m No Pressure Loss Water'!AW5&lt;0, 0, '3000m No Pressure Loss Water'!AW5/'3000m No Pressure Loss Water'!AW9))</f>
        <v>1</v>
      </c>
      <c r="AX53" s="1">
        <f>IF('3000m No Pressure Loss Water'!AX5&gt;'3000m No Pressure Loss Water'!AX9, 1, IF('3000m No Pressure Loss Water'!AX5&lt;0, 0, '3000m No Pressure Loss Water'!AX5/'3000m No Pressure Loss Water'!AX9))</f>
        <v>1</v>
      </c>
      <c r="AY53" s="1">
        <f>IF('3000m No Pressure Loss Water'!AY5&gt;'3000m No Pressure Loss Water'!AY9, 1, IF('3000m No Pressure Loss Water'!AY5&lt;0, 0, '3000m No Pressure Loss Water'!AY5/'3000m No Pressure Loss Water'!AY9))</f>
        <v>1</v>
      </c>
      <c r="AZ53" s="1">
        <f>IF('3000m No Pressure Loss Water'!AZ5&gt;'3000m No Pressure Loss Water'!AZ9, 1, IF('3000m No Pressure Loss Water'!AZ5&lt;0, 0, '3000m No Pressure Loss Water'!AZ5/'3000m No Pressure Loss Water'!AZ9))</f>
        <v>1</v>
      </c>
      <c r="BA53" s="1">
        <f>IF('3000m No Pressure Loss Water'!BA5&gt;'3000m No Pressure Loss Water'!BA9, 1, IF('3000m No Pressure Loss Water'!BA5&lt;0, 0, '3000m No Pressure Loss Water'!BA5/'3000m No Pressure Loss Water'!BA9))</f>
        <v>1</v>
      </c>
      <c r="BB53" s="1">
        <f>IF('3000m No Pressure Loss Water'!BB5&gt;'3000m No Pressure Loss Water'!BB9, 1, IF('3000m No Pressure Loss Water'!BB5&lt;0, 0, '3000m No Pressure Loss Water'!BB5/'3000m No Pressure Loss Water'!BB9))</f>
        <v>1</v>
      </c>
      <c r="BC53" s="1">
        <f>IF('3000m No Pressure Loss Water'!BC5&gt;'3000m No Pressure Loss Water'!BC9, 1, IF('3000m No Pressure Loss Water'!BC5&lt;0, 0, '3000m No Pressure Loss Water'!BC5/'3000m No Pressure Loss Water'!BC9))</f>
        <v>1</v>
      </c>
      <c r="BD53" s="1">
        <f>IF('3000m No Pressure Loss Water'!BD5&gt;'3000m No Pressure Loss Water'!BD9, 1, IF('3000m No Pressure Loss Water'!BD5&lt;0, 0, '3000m No Pressure Loss Water'!BD5/'3000m No Pressure Loss Water'!BD9))</f>
        <v>1</v>
      </c>
      <c r="BE53" s="1">
        <f>IF('3000m No Pressure Loss Water'!BE5&gt;'3000m No Pressure Loss Water'!BE9, 1, IF('3000m No Pressure Loss Water'!BE5&lt;0, 0, '3000m No Pressure Loss Water'!BE5/'3000m No Pressure Loss Water'!BE9))</f>
        <v>0.92723591440797715</v>
      </c>
      <c r="BF53" s="1">
        <f>IF('3000m No Pressure Loss Water'!BF5&gt;'3000m No Pressure Loss Water'!BF9, 1, IF('3000m No Pressure Loss Water'!BF5&lt;0, 0, '3000m No Pressure Loss Water'!BF5/'3000m No Pressure Loss Water'!BF9))</f>
        <v>0.78578051960048612</v>
      </c>
      <c r="BG53" s="1">
        <f>IF('3000m No Pressure Loss Water'!BG5&gt;'3000m No Pressure Loss Water'!BG9, 1, IF('3000m No Pressure Loss Water'!BG5&lt;0, 0, '3000m No Pressure Loss Water'!BG5/'3000m No Pressure Loss Water'!BG9))</f>
        <v>0.67514590960237375</v>
      </c>
      <c r="BH53" s="1">
        <f>IF('3000m No Pressure Loss Water'!BH5&gt;'3000m No Pressure Loss Water'!BH9, 1, IF('3000m No Pressure Loss Water'!BH5&lt;0, 0, '3000m No Pressure Loss Water'!BH5/'3000m No Pressure Loss Water'!BH9))</f>
        <v>0.58738061735783209</v>
      </c>
      <c r="BI53" s="1">
        <f>IF('3000m No Pressure Loss Water'!BI5&gt;'3000m No Pressure Loss Water'!BI9, 1, IF('3000m No Pressure Loss Water'!BI5&lt;0, 0, '3000m No Pressure Loss Water'!BI5/'3000m No Pressure Loss Water'!BI9))</f>
        <v>0.51684837306712927</v>
      </c>
      <c r="BJ53" s="1">
        <f>IF('3000m No Pressure Loss Water'!BJ5&gt;'3000m No Pressure Loss Water'!BJ9, 1, IF('3000m No Pressure Loss Water'!BJ5&lt;0, 0, '3000m No Pressure Loss Water'!BJ5/'3000m No Pressure Loss Water'!BJ9))</f>
        <v>0.45950013026112763</v>
      </c>
      <c r="BK53" s="1">
        <f>IF('3000m No Pressure Loss Water'!BK5&gt;'3000m No Pressure Loss Water'!BK9, 1, IF('3000m No Pressure Loss Water'!BK5&lt;0, 0, '3000m No Pressure Loss Water'!BK5/'3000m No Pressure Loss Water'!BK9))</f>
        <v>0.41238560126331181</v>
      </c>
      <c r="BL53" s="1">
        <f>IF('3000m No Pressure Loss Water'!BL5&gt;'3000m No Pressure Loss Water'!BL9, 1, IF('3000m No Pressure Loss Water'!BL5&lt;0, 0, '3000m No Pressure Loss Water'!BL5/'3000m No Pressure Loss Water'!BL9))</f>
        <v>0.36804461433144925</v>
      </c>
      <c r="BM53" s="1">
        <f>IF('3000m No Pressure Loss Water'!BM5&gt;'3000m No Pressure Loss Water'!BM9, 1, IF('3000m No Pressure Loss Water'!BM5&lt;0, 0, '3000m No Pressure Loss Water'!BM5/'3000m No Pressure Loss Water'!BM9))</f>
        <v>0.33105674511943589</v>
      </c>
      <c r="BN53" s="1">
        <f>IF('3000m No Pressure Loss Water'!BN5&gt;'3000m No Pressure Loss Water'!BN9, 1, IF('3000m No Pressure Loss Water'!BN5&lt;0, 0, '3000m No Pressure Loss Water'!BN5/'3000m No Pressure Loss Water'!BN9))</f>
        <v>0.29986390294208348</v>
      </c>
      <c r="BO53" s="1">
        <f>IF('3000m No Pressure Loss Water'!BO5&gt;'3000m No Pressure Loss Water'!BO9, 1, IF('3000m No Pressure Loss Water'!BO5&lt;0, 0, '3000m No Pressure Loss Water'!BO5/'3000m No Pressure Loss Water'!BO9))</f>
        <v>0.27330092416147822</v>
      </c>
      <c r="BP53" s="1">
        <f>IF('3000m No Pressure Loss Water'!BP5&gt;'3000m No Pressure Loss Water'!BP9, 1, IF('3000m No Pressure Loss Water'!BP5&lt;0, 0, '3000m No Pressure Loss Water'!BP5/'3000m No Pressure Loss Water'!BP9))</f>
        <v>0.25048239060630995</v>
      </c>
      <c r="BQ53" s="1">
        <f>IF('3000m No Pressure Loss Water'!BQ5&gt;'3000m No Pressure Loss Water'!BQ9, 1, IF('3000m No Pressure Loss Water'!BQ5&lt;0, 0, '3000m No Pressure Loss Water'!BQ5/'3000m No Pressure Loss Water'!BQ9))</f>
        <v>0.23072572269586963</v>
      </c>
      <c r="BR53" s="1">
        <f>IF('3000m No Pressure Loss Water'!BR5&gt;'3000m No Pressure Loss Water'!BR9, 1, IF('3000m No Pressure Loss Water'!BR5&lt;0, 0, '3000m No Pressure Loss Water'!BR5/'3000m No Pressure Loss Water'!BR9))</f>
        <v>0.21349783036288925</v>
      </c>
      <c r="BS53" s="1">
        <f>IF('3000m No Pressure Loss Water'!BS5&gt;'3000m No Pressure Loss Water'!BS9, 1, IF('3000m No Pressure Loss Water'!BS5&lt;0, 0, '3000m No Pressure Loss Water'!BS5/'3000m No Pressure Loss Water'!BS9))</f>
        <v>0.19837743322940235</v>
      </c>
      <c r="BT53" s="1">
        <f>IF('3000m No Pressure Loss Water'!BT5&gt;'3000m No Pressure Loss Water'!BT9, 1, IF('3000m No Pressure Loss Water'!BT5&lt;0, 0, '3000m No Pressure Loss Water'!BT5/'3000m No Pressure Loss Water'!BT9))</f>
        <v>0.18502800960266383</v>
      </c>
      <c r="BU53" s="1">
        <f>IF('3000m No Pressure Loss Water'!BU5&gt;'3000m No Pressure Loss Water'!BU9, 1, IF('3000m No Pressure Loss Water'!BU5&lt;0, 0, '3000m No Pressure Loss Water'!BU5/'3000m No Pressure Loss Water'!BU9))</f>
        <v>0.17317808449927771</v>
      </c>
      <c r="BV53" s="1">
        <f>IF('3000m No Pressure Loss Water'!BV5&gt;'3000m No Pressure Loss Water'!BV9, 1, IF('3000m No Pressure Loss Water'!BV5&lt;0, 0, '3000m No Pressure Loss Water'!BV5/'3000m No Pressure Loss Water'!BV9))</f>
        <v>0.16260666787871531</v>
      </c>
      <c r="BW53" s="1">
        <f>IF('3000m No Pressure Loss Water'!BW5&gt;'3000m No Pressure Loss Water'!BW9, 1, IF('3000m No Pressure Loss Water'!BW5&lt;0, 0, '3000m No Pressure Loss Water'!BW5/'3000m No Pressure Loss Water'!BW9))</f>
        <v>0.15313236137400218</v>
      </c>
      <c r="BX53" s="1">
        <f>IF('3000m No Pressure Loss Water'!BX5&gt;'3000m No Pressure Loss Water'!BX9, 1, IF('3000m No Pressure Loss Water'!BX5&lt;0, 0, '3000m No Pressure Loss Water'!BX5/'3000m No Pressure Loss Water'!BX9))</f>
        <v>0.14460511446936566</v>
      </c>
      <c r="BY53" s="1">
        <f>IF('3000m No Pressure Loss Water'!BY5&gt;'3000m No Pressure Loss Water'!BY9, 1, IF('3000m No Pressure Loss Water'!BY5&lt;0, 0, '3000m No Pressure Loss Water'!BY5/'3000m No Pressure Loss Water'!BY9))</f>
        <v>0.13689846699565644</v>
      </c>
      <c r="BZ53" s="1">
        <f>IF('3000m No Pressure Loss Water'!BZ5&gt;'3000m No Pressure Loss Water'!BZ9, 1, IF('3000m No Pressure Loss Water'!BZ5&lt;0, 0, '3000m No Pressure Loss Water'!BZ5/'3000m No Pressure Loss Water'!BZ9))</f>
        <v>0.12990636197929845</v>
      </c>
      <c r="CA53" s="1">
        <f>IF('3000m No Pressure Loss Water'!CA5&gt;'3000m No Pressure Loss Water'!CA9, 1, IF('3000m No Pressure Loss Water'!CA5&lt;0, 0, '3000m No Pressure Loss Water'!CA5/'3000m No Pressure Loss Water'!CA9))</f>
        <v>0.12354128562978484</v>
      </c>
      <c r="CB53" s="1">
        <f>IF('3000m No Pressure Loss Water'!CB5&gt;'3000m No Pressure Loss Water'!CB9, 1, IF('3000m No Pressure Loss Water'!CB5&lt;0, 0, '3000m No Pressure Loss Water'!CB5/'3000m No Pressure Loss Water'!CB9))</f>
        <v>0.11772886118542607</v>
      </c>
      <c r="CC53" s="1">
        <f>IF('3000m No Pressure Loss Water'!CC5&gt;'3000m No Pressure Loss Water'!CC9, 1, IF('3000m No Pressure Loss Water'!CC5&lt;0, 0, '3000m No Pressure Loss Water'!CC5/'3000m No Pressure Loss Water'!CC9))</f>
        <v>0.11240553301989754</v>
      </c>
      <c r="CD53" s="1">
        <f>IF('3000m No Pressure Loss Water'!CD5&gt;'3000m No Pressure Loss Water'!CD9, 1, IF('3000m No Pressure Loss Water'!CD5&lt;0, 0, '3000m No Pressure Loss Water'!CD5/'3000m No Pressure Loss Water'!CD9))</f>
        <v>0.107516722031679</v>
      </c>
      <c r="CE53" s="1">
        <f>IF('3000m No Pressure Loss Water'!CE5&gt;'3000m No Pressure Loss Water'!CE9, 1, IF('3000m No Pressure Loss Water'!CE5&lt;0, 0, '3000m No Pressure Loss Water'!CE5/'3000m No Pressure Loss Water'!CE9))</f>
        <v>0.10301533847761273</v>
      </c>
      <c r="CF53" s="1">
        <f>IF('3000m No Pressure Loss Water'!CF5&gt;'3000m No Pressure Loss Water'!CF9, 1, IF('3000m No Pressure Loss Water'!CF5&lt;0, 0, '3000m No Pressure Loss Water'!CF5/'3000m No Pressure Loss Water'!CF9))</f>
        <v>9.8860575190745453E-2</v>
      </c>
      <c r="CG53" s="1">
        <f>IF('3000m No Pressure Loss Water'!CG5&gt;'3000m No Pressure Loss Water'!CG9, 1, IF('3000m No Pressure Loss Water'!CG5&lt;0, 0, '3000m No Pressure Loss Water'!CG5/'3000m No Pressure Loss Water'!CG9))</f>
        <v>9.5016922329142689E-2</v>
      </c>
      <c r="CH53" s="1">
        <f>IF('3000m No Pressure Loss Water'!CH5&gt;'3000m No Pressure Loss Water'!CH9, 1, IF('3000m No Pressure Loss Water'!CH5&lt;0, 0, '3000m No Pressure Loss Water'!CH5/'3000m No Pressure Loss Water'!CH9))</f>
        <v>9.1453358226698381E-2</v>
      </c>
      <c r="CI53" s="1">
        <f>IF('3000m No Pressure Loss Water'!CI5&gt;'3000m No Pressure Loss Water'!CI9, 1, IF('3000m No Pressure Loss Water'!CI5&lt;0, 0, '3000m No Pressure Loss Water'!CI5/'3000m No Pressure Loss Water'!CI9))</f>
        <v>8.814268132274608E-2</v>
      </c>
      <c r="CJ53" s="1">
        <f>IF('3000m No Pressure Loss Water'!CJ5&gt;'3000m No Pressure Loss Water'!CJ9, 1, IF('3000m No Pressure Loss Water'!CJ5&lt;0, 0, '3000m No Pressure Loss Water'!CJ5/'3000m No Pressure Loss Water'!CJ9))</f>
        <v>8.5060955590635146E-2</v>
      </c>
      <c r="CK53" s="1">
        <f>IF('3000m No Pressure Loss Water'!CK5&gt;'3000m No Pressure Loss Water'!CK9, 1, IF('3000m No Pressure Loss Water'!CK5&lt;0, 0, '3000m No Pressure Loss Water'!CK5/'3000m No Pressure Loss Water'!CK9))</f>
        <v>8.2187048013620714E-2</v>
      </c>
      <c r="CL53" s="1">
        <f>IF('3000m No Pressure Loss Water'!CL5&gt;'3000m No Pressure Loss Water'!CL9, 1, IF('3000m No Pressure Loss Water'!CL5&lt;0, 0, '3000m No Pressure Loss Water'!CL5/'3000m No Pressure Loss Water'!CL9))</f>
        <v>7.9502240960933043E-2</v>
      </c>
      <c r="CM53" s="1">
        <f>IF('3000m No Pressure Loss Water'!CM5&gt;'3000m No Pressure Loss Water'!CM9, 1, IF('3000m No Pressure Loss Water'!CM5&lt;0, 0, '3000m No Pressure Loss Water'!CM5/'3000m No Pressure Loss Water'!CM9))</f>
        <v>7.6989905907443035E-2</v>
      </c>
      <c r="CN53" s="1">
        <f>IF('3000m No Pressure Loss Water'!CN5&gt;'3000m No Pressure Loss Water'!CN9, 1, IF('3000m No Pressure Loss Water'!CN5&lt;0, 0, '3000m No Pressure Loss Water'!CN5/'3000m No Pressure Loss Water'!CN9))</f>
        <v>7.4635227636473137E-2</v>
      </c>
      <c r="CO53" s="1">
        <f>IF('3000m No Pressure Loss Water'!CO5&gt;'3000m No Pressure Loss Water'!CO9, 1, IF('3000m No Pressure Loss Water'!CO5&lt;0, 0, '3000m No Pressure Loss Water'!CO5/'3000m No Pressure Loss Water'!CO9))</f>
        <v>7.2424970161673485E-2</v>
      </c>
      <c r="CP53" s="1">
        <f>IF('3000m No Pressure Loss Water'!CP5&gt;'3000m No Pressure Loss Water'!CP9, 1, IF('3000m No Pressure Loss Water'!CP5&lt;0, 0, '3000m No Pressure Loss Water'!CP5/'3000m No Pressure Loss Water'!CP9))</f>
        <v>7.0347277287807847E-2</v>
      </c>
      <c r="CQ53" s="1">
        <f>IF('3000m No Pressure Loss Water'!CQ5&gt;'3000m No Pressure Loss Water'!CQ9, 1, IF('3000m No Pressure Loss Water'!CQ5&lt;0, 0, '3000m No Pressure Loss Water'!CQ5/'3000m No Pressure Loss Water'!CQ9))</f>
        <v>6.8391502082283076E-2</v>
      </c>
      <c r="CR53" s="1">
        <f>IF('3000m No Pressure Loss Water'!CR5&gt;'3000m No Pressure Loss Water'!CR9, 1, IF('3000m No Pressure Loss Water'!CR5&lt;0, 0, '3000m No Pressure Loss Water'!CR5/'3000m No Pressure Loss Water'!CR9))</f>
        <v>6.6548060528302935E-2</v>
      </c>
      <c r="CS53" s="1">
        <f>IF('3000m No Pressure Loss Water'!CS5&gt;'3000m No Pressure Loss Water'!CS9, 1, IF('3000m No Pressure Loss Water'!CS5&lt;0, 0, '3000m No Pressure Loss Water'!CS5/'3000m No Pressure Loss Water'!CS9))</f>
        <v>6.4808305529847551E-2</v>
      </c>
      <c r="CT53" s="1">
        <f>IF('3000m No Pressure Loss Water'!CT5&gt;'3000m No Pressure Loss Water'!CT9, 1, IF('3000m No Pressure Loss Water'!CT5&lt;0, 0, '3000m No Pressure Loss Water'!CT5/'3000m No Pressure Loss Water'!CT9))</f>
        <v>6.3164418071541842E-2</v>
      </c>
      <c r="CU53" s="1">
        <f>IF('3000m No Pressure Loss Water'!CU5&gt;'3000m No Pressure Loss Water'!CU9, 1, IF('3000m No Pressure Loss Water'!CU5&lt;0, 0, '3000m No Pressure Loss Water'!CU5/'3000m No Pressure Loss Water'!CU9))</f>
        <v>6.1609312924973458E-2</v>
      </c>
      <c r="CV53" s="1">
        <f>IF('3000m No Pressure Loss Water'!CV5&gt;'3000m No Pressure Loss Water'!CV9, 1, IF('3000m No Pressure Loss Water'!CV5&lt;0, 0, '3000m No Pressure Loss Water'!CV5/'3000m No Pressure Loss Water'!CV9))</f>
        <v>6.0136556696117824E-2</v>
      </c>
      <c r="CW53" s="1">
        <f>IF('3000m No Pressure Loss Water'!CW5&gt;'3000m No Pressure Loss Water'!CW9, 1, IF('3000m No Pressure Loss Water'!CW5&lt;0, 0, '3000m No Pressure Loss Water'!CW5/'3000m No Pressure Loss Water'!CW9))</f>
        <v>5.8740296412064213E-2</v>
      </c>
      <c r="CX53" s="1">
        <f>IF('3000m No Pressure Loss Water'!CX5&gt;'3000m No Pressure Loss Water'!CX9, 1, IF('3000m No Pressure Loss Water'!CX5&lt;0, 0, '3000m No Pressure Loss Water'!CX5/'3000m No Pressure Loss Water'!CX9))</f>
        <v>5.7415197119484764E-2</v>
      </c>
      <c r="CY53" s="1">
        <f>IF('3000m No Pressure Loss Water'!CY5&gt;'3000m No Pressure Loss Water'!CY9, 1, IF('3000m No Pressure Loss Water'!CY5&lt;0, 0, '3000m No Pressure Loss Water'!CY5/'3000m No Pressure Loss Water'!CY9))</f>
        <v>5.6156387203470597E-2</v>
      </c>
      <c r="CZ53" s="1">
        <f>IF('3000m No Pressure Loss Water'!CZ5&gt;'3000m No Pressure Loss Water'!CZ9, 1, IF('3000m No Pressure Loss Water'!CZ5&lt;0, 0, '3000m No Pressure Loss Water'!CZ5/'3000m No Pressure Loss Water'!CZ9))</f>
        <v>5.4959410363121214E-2</v>
      </c>
      <c r="DA53" s="1">
        <f>IF('3000m No Pressure Loss Water'!DA5&gt;'3000m No Pressure Loss Water'!DA9, 1, IF('3000m No Pressure Loss Water'!DA5&lt;0, 0, '3000m No Pressure Loss Water'!DA5/'3000m No Pressure Loss Water'!DA9))</f>
        <v>5.3820183325709856E-2</v>
      </c>
      <c r="DB53" s="1">
        <f>IF('3000m No Pressure Loss Water'!DB5&gt;'3000m No Pressure Loss Water'!DB9, 1, IF('3000m No Pressure Loss Water'!DB5&lt;0, 0, '3000m No Pressure Loss Water'!DB5/'3000m No Pressure Loss Water'!DB9))</f>
        <v>5.2734958523782106E-2</v>
      </c>
      <c r="DC53" s="1">
        <f>IF('3000m No Pressure Loss Water'!DC5&gt;'3000m No Pressure Loss Water'!DC9, 1, IF('3000m No Pressure Loss Water'!DC5&lt;0, 0, '3000m No Pressure Loss Water'!DC5/'3000m No Pressure Loss Water'!DC9))</f>
        <v>5.1700291082557685E-2</v>
      </c>
      <c r="DD53" s="1">
        <f>IF('3000m No Pressure Loss Water'!DD5&gt;'3000m No Pressure Loss Water'!DD9, 1, IF('3000m No Pressure Loss Water'!DD5&lt;0, 0, '3000m No Pressure Loss Water'!DD5/'3000m No Pressure Loss Water'!DD9))</f>
        <v>5.0713009558734569E-2</v>
      </c>
      <c r="DE53" s="1">
        <f>IF('3000m No Pressure Loss Water'!DE5&gt;'3000m No Pressure Loss Water'!DE9, 1, IF('3000m No Pressure Loss Water'!DE5&lt;0, 0, '3000m No Pressure Loss Water'!DE5/'3000m No Pressure Loss Water'!DE9))</f>
        <v>4.9770189935811095E-2</v>
      </c>
      <c r="DF53" s="1">
        <f>IF('3000m No Pressure Loss Water'!DF5&gt;'3000m No Pressure Loss Water'!DF9, 1, IF('3000m No Pressure Loss Water'!DF5&lt;0, 0, '3000m No Pressure Loss Water'!DF5/'3000m No Pressure Loss Water'!DF9))</f>
        <v>4.8869132484733957E-2</v>
      </c>
      <c r="DG53" s="1">
        <f>IF('3000m No Pressure Loss Water'!DG5&gt;'3000m No Pressure Loss Water'!DG9, 1, IF('3000m No Pressure Loss Water'!DG5&lt;0, 0, '3000m No Pressure Loss Water'!DG5/'3000m No Pressure Loss Water'!DG9))</f>
        <v>4.8007341122552033E-2</v>
      </c>
      <c r="DH53" s="1">
        <f>IF('3000m No Pressure Loss Water'!DH5&gt;'3000m No Pressure Loss Water'!DH9, 1, IF('3000m No Pressure Loss Water'!DH5&lt;0, 0, '3000m No Pressure Loss Water'!DH5/'3000m No Pressure Loss Water'!DH9))</f>
        <v>4.7182504966479931E-2</v>
      </c>
      <c r="DI53" s="1">
        <f>IF('3000m No Pressure Loss Water'!DI5&gt;'3000m No Pressure Loss Water'!DI9, 1, IF('3000m No Pressure Loss Water'!DI5&lt;0, 0, '3000m No Pressure Loss Water'!DI5/'3000m No Pressure Loss Water'!DI9))</f>
        <v>4.6392481820742452E-2</v>
      </c>
      <c r="DJ53" s="1">
        <f>IF('3000m No Pressure Loss Water'!DJ5&gt;'3000m No Pressure Loss Water'!DJ9, 1, IF('3000m No Pressure Loss Water'!DJ5&lt;0, 0, '3000m No Pressure Loss Water'!DJ5/'3000m No Pressure Loss Water'!DJ9))</f>
        <v>4.563528336518017E-2</v>
      </c>
      <c r="DK53" s="1">
        <f>IF('3000m No Pressure Loss Water'!DK5&gt;'3000m No Pressure Loss Water'!DK9, 1, IF('3000m No Pressure Loss Water'!DK5&lt;0, 0, '3000m No Pressure Loss Water'!DK5/'3000m No Pressure Loss Water'!DK9))</f>
        <v>4.4909061851539291E-2</v>
      </c>
      <c r="DL53" s="1">
        <f>IF('3000m No Pressure Loss Water'!DL5&gt;'3000m No Pressure Loss Water'!DL9, 1, IF('3000m No Pressure Loss Water'!DL5&lt;0, 0, '3000m No Pressure Loss Water'!DL5/'3000m No Pressure Loss Water'!DL9))</f>
        <v>4.4212098127933364E-2</v>
      </c>
      <c r="DM53" s="1">
        <f>IF('3000m No Pressure Loss Water'!DM5&gt;'3000m No Pressure Loss Water'!DM9, 1, IF('3000m No Pressure Loss Water'!DM5&lt;0, 0, '3000m No Pressure Loss Water'!DM5/'3000m No Pressure Loss Water'!DM9))</f>
        <v>4.3542790849762529E-2</v>
      </c>
      <c r="DN53" s="1">
        <f>IF('3000m No Pressure Loss Water'!DN5&gt;'3000m No Pressure Loss Water'!DN9, 1, IF('3000m No Pressure Loss Water'!DN5&lt;0, 0, '3000m No Pressure Loss Water'!DN5/'3000m No Pressure Loss Water'!DN9))</f>
        <v>4.2899646731121004E-2</v>
      </c>
      <c r="DO53" s="1">
        <f>IF('3000m No Pressure Loss Water'!DO5&gt;'3000m No Pressure Loss Water'!DO9, 1, IF('3000m No Pressure Loss Water'!DO5&lt;0, 0, '3000m No Pressure Loss Water'!DO5/'3000m No Pressure Loss Water'!DO9))</f>
        <v>4.2281271741104055E-2</v>
      </c>
      <c r="DP53" s="1">
        <f>IF('3000m No Pressure Loss Water'!DP5&gt;'3000m No Pressure Loss Water'!DP9, 1, IF('3000m No Pressure Loss Water'!DP5&lt;0, 0, '3000m No Pressure Loss Water'!DP5/'3000m No Pressure Loss Water'!DP9))</f>
        <v>4.168636312319688E-2</v>
      </c>
      <c r="DQ53" s="1">
        <f>IF('3000m No Pressure Loss Water'!DQ5&gt;'3000m No Pressure Loss Water'!DQ9, 1, IF('3000m No Pressure Loss Water'!DQ5&lt;0, 0, '3000m No Pressure Loss Water'!DQ5/'3000m No Pressure Loss Water'!DQ9))</f>
        <v>4.1113702163960174E-2</v>
      </c>
      <c r="DR53" s="1">
        <f>IF('3000m No Pressure Loss Water'!DR5&gt;'3000m No Pressure Loss Water'!DR9, 1, IF('3000m No Pressure Loss Water'!DR5&lt;0, 0, '3000m No Pressure Loss Water'!DR5/'3000m No Pressure Loss Water'!DR9))</f>
        <v>4.0562147625039097E-2</v>
      </c>
      <c r="DS53" s="1">
        <f>IF('3000m No Pressure Loss Water'!DS5&gt;'3000m No Pressure Loss Water'!DS9, 1, IF('3000m No Pressure Loss Water'!DS5&lt;0, 0, '3000m No Pressure Loss Water'!DS5/'3000m No Pressure Loss Water'!DS9))</f>
        <v>4.0030629769138522E-2</v>
      </c>
      <c r="DT53" s="1">
        <f>IF('3000m No Pressure Loss Water'!DT5&gt;'3000m No Pressure Loss Water'!DT9, 1, IF('3000m No Pressure Loss Water'!DT5&lt;0, 0, '3000m No Pressure Loss Water'!DT5/'3000m No Pressure Loss Water'!DT9))</f>
        <v>3.9518144924816215E-2</v>
      </c>
      <c r="DU53" s="1">
        <f>IF('3000m No Pressure Loss Water'!DU5&gt;'3000m No Pressure Loss Water'!DU9, 1, IF('3000m No Pressure Loss Water'!DU5&lt;0, 0, '3000m No Pressure Loss Water'!DU5/'3000m No Pressure Loss Water'!DU9))</f>
        <v>3.9023750527395706E-2</v>
      </c>
      <c r="DV53" s="1">
        <f>IF('3000m No Pressure Loss Water'!DV5&gt;'3000m No Pressure Loss Water'!DV9, 1, IF('3000m No Pressure Loss Water'!DV5&lt;0, 0, '3000m No Pressure Loss Water'!DV5/'3000m No Pressure Loss Water'!DV9))</f>
        <v>3.8546560596672864E-2</v>
      </c>
      <c r="DW53" s="1">
        <f>IF('3000m No Pressure Loss Water'!DW5&gt;'3000m No Pressure Loss Water'!DW9, 1, IF('3000m No Pressure Loss Water'!DW5&lt;0, 0, '3000m No Pressure Loss Water'!DW5/'3000m No Pressure Loss Water'!DW9))</f>
        <v>3.8085741599074012E-2</v>
      </c>
      <c r="DX53" s="1">
        <f>IF('3000m No Pressure Loss Water'!DX5&gt;'3000m No Pressure Loss Water'!DX9, 1, IF('3000m No Pressure Loss Water'!DX5&lt;0, 0, '3000m No Pressure Loss Water'!DX5/'3000m No Pressure Loss Water'!DX9))</f>
        <v>3.7640508666292198E-2</v>
      </c>
      <c r="DY53" s="1">
        <f>IF('3000m No Pressure Loss Water'!DY5&gt;'3000m No Pressure Loss Water'!DY9, 1, IF('3000m No Pressure Loss Water'!DY5&lt;0, 0, '3000m No Pressure Loss Water'!DY5/'3000m No Pressure Loss Water'!DY9))</f>
        <v>3.7210122130665081E-2</v>
      </c>
      <c r="DZ53" s="1">
        <f>IF('3000m No Pressure Loss Water'!DZ5&gt;'3000m No Pressure Loss Water'!DZ9, 1, IF('3000m No Pressure Loss Water'!DZ5&lt;0, 0, '3000m No Pressure Loss Water'!DZ5/'3000m No Pressure Loss Water'!DZ9))</f>
        <v>3.6793884344096285E-2</v>
      </c>
      <c r="EA53" s="1">
        <f>IF('3000m No Pressure Loss Water'!EA5&gt;'3000m No Pressure Loss Water'!EA9, 1, IF('3000m No Pressure Loss Water'!EA5&lt;0, 0, '3000m No Pressure Loss Water'!EA5/'3000m No Pressure Loss Water'!EA9))</f>
        <v>3.6391136763647559E-2</v>
      </c>
      <c r="EB53" s="1">
        <f>IF('3000m No Pressure Loss Water'!EB5&gt;'3000m No Pressure Loss Water'!EB9, 1, IF('3000m No Pressure Loss Water'!EB5&lt;0, 0, '3000m No Pressure Loss Water'!EB5/'3000m No Pressure Loss Water'!EB9))</f>
        <v>3.6001257270604665E-2</v>
      </c>
      <c r="EC53" s="1"/>
    </row>
    <row r="54" spans="2:133" x14ac:dyDescent="0.25">
      <c r="B54" s="5">
        <v>50</v>
      </c>
      <c r="C54" s="5"/>
      <c r="D54" s="1">
        <f>IF('3000m No Pressure Loss Profile'!D5&gt;'3000m No Pressure Loss Profile'!D9, 1, IF('3000m No Pressure Loss Profile'!D5&lt;0, 0, '3000m No Pressure Loss Profile'!D5/'3000m No Pressure Loss Profile'!D9))</f>
        <v>1</v>
      </c>
      <c r="E54" s="1">
        <f>IF('3000m No Pressure Loss Profile'!E5&gt;'3000m No Pressure Loss Profile'!E9, 1, IF('3000m No Pressure Loss Profile'!E5&lt;0, 0, '3000m No Pressure Loss Profile'!E5/'3000m No Pressure Loss Profile'!E9))</f>
        <v>1</v>
      </c>
      <c r="F54" s="1">
        <f>IF('3000m No Pressure Loss Profile'!F5&gt;'3000m No Pressure Loss Profile'!F9, 1, IF('3000m No Pressure Loss Profile'!F5&lt;0, 0, '3000m No Pressure Loss Profile'!F5/'3000m No Pressure Loss Profile'!F9))</f>
        <v>1</v>
      </c>
      <c r="G54" s="1">
        <f>IF('3000m No Pressure Loss Profile'!G5&gt;'3000m No Pressure Loss Profile'!G9, 1, IF('3000m No Pressure Loss Profile'!G5&lt;0, 0, '3000m No Pressure Loss Profile'!G5/'3000m No Pressure Loss Profile'!G9))</f>
        <v>1</v>
      </c>
      <c r="H54" s="1">
        <f>IF('3000m No Pressure Loss Profile'!H5&gt;'3000m No Pressure Loss Profile'!H9, 1, IF('3000m No Pressure Loss Profile'!H5&lt;0, 0, '3000m No Pressure Loss Profile'!H5/'3000m No Pressure Loss Profile'!H9))</f>
        <v>1</v>
      </c>
      <c r="I54" s="1">
        <f>IF('3000m No Pressure Loss Profile'!I5&gt;'3000m No Pressure Loss Profile'!I9, 1, IF('3000m No Pressure Loss Profile'!I5&lt;0, 0, '3000m No Pressure Loss Profile'!I5/'3000m No Pressure Loss Profile'!I9))</f>
        <v>1</v>
      </c>
      <c r="J54" s="1">
        <f>IF('3000m No Pressure Loss Profile'!J5&gt;'3000m No Pressure Loss Profile'!J9, 1, IF('3000m No Pressure Loss Profile'!J5&lt;0, 0, '3000m No Pressure Loss Profile'!J5/'3000m No Pressure Loss Profile'!J9))</f>
        <v>1</v>
      </c>
      <c r="K54" s="1">
        <f>IF('3000m No Pressure Loss Profile'!K5&gt;'3000m No Pressure Loss Profile'!K9, 1, IF('3000m No Pressure Loss Profile'!K5&lt;0, 0, '3000m No Pressure Loss Profile'!K5/'3000m No Pressure Loss Profile'!K9))</f>
        <v>1</v>
      </c>
      <c r="L54" s="1">
        <f>IF('3000m No Pressure Loss Profile'!L5&gt;'3000m No Pressure Loss Profile'!L9, 1, IF('3000m No Pressure Loss Profile'!L5&lt;0, 0, '3000m No Pressure Loss Profile'!L5/'3000m No Pressure Loss Profile'!L9))</f>
        <v>1</v>
      </c>
      <c r="M54" s="1">
        <f>IF('3000m No Pressure Loss Profile'!M5&gt;'3000m No Pressure Loss Profile'!M9, 1, IF('3000m No Pressure Loss Profile'!M5&lt;0, 0, '3000m No Pressure Loss Profile'!M5/'3000m No Pressure Loss Profile'!M9))</f>
        <v>1</v>
      </c>
      <c r="N54" s="1">
        <f>IF('3000m No Pressure Loss Profile'!N5&gt;'3000m No Pressure Loss Profile'!N9, 1, IF('3000m No Pressure Loss Profile'!N5&lt;0, 0, '3000m No Pressure Loss Profile'!N5/'3000m No Pressure Loss Profile'!N9))</f>
        <v>1</v>
      </c>
      <c r="O54" s="1">
        <f>IF('3000m No Pressure Loss Profile'!O5&gt;'3000m No Pressure Loss Profile'!O9, 1, IF('3000m No Pressure Loss Profile'!O5&lt;0, 0, '3000m No Pressure Loss Profile'!O5/'3000m No Pressure Loss Profile'!O9))</f>
        <v>1</v>
      </c>
      <c r="P54" s="1">
        <f>IF('3000m No Pressure Loss Profile'!P5&gt;'3000m No Pressure Loss Profile'!P9, 1, IF('3000m No Pressure Loss Profile'!P5&lt;0, 0, '3000m No Pressure Loss Profile'!P5/'3000m No Pressure Loss Profile'!P9))</f>
        <v>1</v>
      </c>
      <c r="Q54" s="1">
        <f>IF('3000m No Pressure Loss Profile'!Q5&gt;'3000m No Pressure Loss Profile'!Q9, 1, IF('3000m No Pressure Loss Profile'!Q5&lt;0, 0, '3000m No Pressure Loss Profile'!Q5/'3000m No Pressure Loss Profile'!Q9))</f>
        <v>1</v>
      </c>
      <c r="R54" s="1">
        <f>IF('3000m No Pressure Loss Profile'!R5&gt;'3000m No Pressure Loss Profile'!R9, 1, IF('3000m No Pressure Loss Profile'!R5&lt;0, 0, '3000m No Pressure Loss Profile'!R5/'3000m No Pressure Loss Profile'!R9))</f>
        <v>0.88351740211395291</v>
      </c>
      <c r="S54" s="1">
        <f>IF('3000m No Pressure Loss Profile'!S5&gt;'3000m No Pressure Loss Profile'!S9, 1, IF('3000m No Pressure Loss Profile'!S5&lt;0, 0, '3000m No Pressure Loss Profile'!S5/'3000m No Pressure Loss Profile'!S9))</f>
        <v>0.77053778536863948</v>
      </c>
      <c r="T54" s="1">
        <f>IF('3000m No Pressure Loss Profile'!T5&gt;'3000m No Pressure Loss Profile'!T9, 1, IF('3000m No Pressure Loss Profile'!T5&lt;0, 0, '3000m No Pressure Loss Profile'!T5/'3000m No Pressure Loss Profile'!T9))</f>
        <v>0.67728947806375261</v>
      </c>
      <c r="U54" s="1">
        <f>IF('3000m No Pressure Loss Profile'!U5&gt;'3000m No Pressure Loss Profile'!U9, 1, IF('3000m No Pressure Loss Profile'!U5&lt;0, 0, '3000m No Pressure Loss Profile'!U5/'3000m No Pressure Loss Profile'!U9))</f>
        <v>0.59948402240358456</v>
      </c>
      <c r="V54" s="1">
        <f>IF('3000m No Pressure Loss Profile'!V5&gt;'3000m No Pressure Loss Profile'!V9, 1, IF('3000m No Pressure Loss Profile'!V5&lt;0, 0, '3000m No Pressure Loss Profile'!V5/'3000m No Pressure Loss Profile'!V9))</f>
        <v>0.53394242012705873</v>
      </c>
      <c r="W54" s="1">
        <f>IF('3000m No Pressure Loss Profile'!W5&gt;'3000m No Pressure Loss Profile'!W9, 1, IF('3000m No Pressure Loss Profile'!W5&lt;0, 0, '3000m No Pressure Loss Profile'!W5/'3000m No Pressure Loss Profile'!W9))</f>
        <v>0.4782629124899041</v>
      </c>
      <c r="X54" s="1">
        <f>IF('3000m No Pressure Loss Profile'!X5&gt;'3000m No Pressure Loss Profile'!X9, 1, IF('3000m No Pressure Loss Profile'!X5&lt;0, 0, '3000m No Pressure Loss Profile'!X5/'3000m No Pressure Loss Profile'!X9))</f>
        <v>0.43060158934226306</v>
      </c>
      <c r="Y54" s="1">
        <f>IF('3000m No Pressure Loss Profile'!Y5&gt;'3000m No Pressure Loss Profile'!Y9, 1, IF('3000m No Pressure Loss Profile'!Y5&lt;0, 0, '3000m No Pressure Loss Profile'!Y5/'3000m No Pressure Loss Profile'!Y9))</f>
        <v>0.38952310023045378</v>
      </c>
      <c r="Z54" s="1">
        <f>IF('3000m No Pressure Loss Profile'!Z5&gt;'3000m No Pressure Loss Profile'!Z9, 1, IF('3000m No Pressure Loss Profile'!Z5&lt;0, 0, '3000m No Pressure Loss Profile'!Z5/'3000m No Pressure Loss Profile'!Z9))</f>
        <v>0.35389650475532153</v>
      </c>
      <c r="AA54" s="1">
        <f>IF('3000m No Pressure Loss Profile'!AA5&gt;'3000m No Pressure Loss Profile'!AA9, 1, IF('3000m No Pressure Loss Profile'!AA5&lt;0, 0, '3000m No Pressure Loss Profile'!AA5/'3000m No Pressure Loss Profile'!AA9))</f>
        <v>0.32282106944480965</v>
      </c>
      <c r="AB54" s="1">
        <f>IF('3000m No Pressure Loss Profile'!AB5&gt;'3000m No Pressure Loss Profile'!AB9, 1, IF('3000m No Pressure Loss Profile'!AB5&lt;0, 0, '3000m No Pressure Loss Profile'!AB5/'3000m No Pressure Loss Profile'!AB9))</f>
        <v>0.29557243906645547</v>
      </c>
      <c r="AC54" s="1">
        <f>IF('3000m No Pressure Loss Profile'!AC5&gt;'3000m No Pressure Loss Profile'!AC9, 1, IF('3000m No Pressure Loss Profile'!AC5&lt;0, 0, '3000m No Pressure Loss Profile'!AC5/'3000m No Pressure Loss Profile'!AC9))</f>
        <v>0.27156297156077486</v>
      </c>
      <c r="AD54" s="1">
        <f>IF('3000m No Pressure Loss Profile'!AD5&gt;'3000m No Pressure Loss Profile'!AD9, 1, IF('3000m No Pressure Loss Profile'!AD5&lt;0, 0, '3000m No Pressure Loss Profile'!AD5/'3000m No Pressure Loss Profile'!AD9))</f>
        <v>0.25031210384308156</v>
      </c>
      <c r="AE54" s="1">
        <f>IF('3000m No Pressure Loss Profile'!AE5&gt;'3000m No Pressure Loss Profile'!AE9, 1, IF('3000m No Pressure Loss Profile'!AE5&lt;0, 0, '3000m No Pressure Loss Profile'!AE5/'3000m No Pressure Loss Profile'!AE9))</f>
        <v>0.23142393808442036</v>
      </c>
      <c r="AF54" s="1">
        <f>IF('3000m No Pressure Loss Profile'!AF5&gt;'3000m No Pressure Loss Profile'!AF9, 1, IF('3000m No Pressure Loss Profile'!AF5&lt;0, 0, '3000m No Pressure Loss Profile'!AF5/'3000m No Pressure Loss Profile'!AF9))</f>
        <v>0.21457010070769647</v>
      </c>
      <c r="AG54" s="1">
        <f>IF('3000m No Pressure Loss Profile'!AG5&gt;'3000m No Pressure Loss Profile'!AG9, 1, IF('3000m No Pressure Loss Profile'!AG5&lt;0, 0, '3000m No Pressure Loss Profile'!AG5/'3000m No Pressure Loss Profile'!AG9))</f>
        <v>0.19947650151516222</v>
      </c>
      <c r="AH54" s="1">
        <f>IF('3000m No Pressure Loss Profile'!AH5&gt;'3000m No Pressure Loss Profile'!AH9, 1, IF('3000m No Pressure Loss Profile'!AH5&lt;0, 0, '3000m No Pressure Loss Profile'!AH5/'3000m No Pressure Loss Profile'!AH9))</f>
        <v>0.18591301124229456</v>
      </c>
      <c r="AI54" s="1">
        <f>IF('3000m No Pressure Loss Profile'!AI5&gt;'3000m No Pressure Loss Profile'!AI9, 1, IF('3000m No Pressure Loss Profile'!AI5&lt;0, 0, '3000m No Pressure Loss Profile'!AI5/'3000m No Pressure Loss Profile'!AI9))</f>
        <v>0.17368534604131544</v>
      </c>
      <c r="AJ54" s="1">
        <f>IF('3000m No Pressure Loss Profile'!AJ5&gt;'3000m No Pressure Loss Profile'!AJ9, 1, IF('3000m No Pressure Loss Profile'!AJ5&lt;0, 0, '3000m No Pressure Loss Profile'!AJ5/'3000m No Pressure Loss Profile'!AJ9))</f>
        <v>0.16262863699683586</v>
      </c>
      <c r="AK54" s="1">
        <f>IF('3000m No Pressure Loss Profile'!AK5&gt;'3000m No Pressure Loss Profile'!AK9, 1, IF('3000m No Pressure Loss Profile'!AK5&lt;0, 0, '3000m No Pressure Loss Profile'!AK5/'3000m No Pressure Loss Profile'!AK9))</f>
        <v>0.15260229766298525</v>
      </c>
      <c r="AL54" s="1">
        <f>IF('3000m No Pressure Loss Profile'!AL5&gt;'3000m No Pressure Loss Profile'!AL9, 1, IF('3000m No Pressure Loss Profile'!AL5&lt;0, 0, '3000m No Pressure Loss Profile'!AL5/'3000m No Pressure Loss Profile'!AL9))</f>
        <v>0.14348589975116532</v>
      </c>
      <c r="AM54" s="1">
        <f>IF('3000m No Pressure Loss Profile'!AM5&gt;'3000m No Pressure Loss Profile'!AM9, 1, IF('3000m No Pressure Loss Profile'!AM5&lt;0, 0, '3000m No Pressure Loss Profile'!AM5/'3000m No Pressure Loss Profile'!AM9))</f>
        <v>0.13517583782848391</v>
      </c>
      <c r="AN54" s="1">
        <f>IF('3000m No Pressure Loss Profile'!AN5&gt;'3000m No Pressure Loss Profile'!AN9, 1, IF('3000m No Pressure Loss Profile'!AN5&lt;0, 0, '3000m No Pressure Loss Profile'!AN5/'3000m No Pressure Loss Profile'!AN9))</f>
        <v>0.12758261595867848</v>
      </c>
      <c r="AO54" s="1">
        <f>IF('3000m No Pressure Loss Profile'!AO5&gt;'3000m No Pressure Loss Profile'!AO9, 1, IF('3000m No Pressure Loss Profile'!AO5&lt;0, 0, '3000m No Pressure Loss Profile'!AO5/'3000m No Pressure Loss Profile'!AO9))</f>
        <v>0.12062862787572189</v>
      </c>
      <c r="AP54" s="1">
        <f>IF('3000m No Pressure Loss Profile'!AP5&gt;'3000m No Pressure Loss Profile'!AP9, 1, IF('3000m No Pressure Loss Profile'!AP5&lt;0, 0, '3000m No Pressure Loss Profile'!AP5/'3000m No Pressure Loss Profile'!AP9))</f>
        <v>0.11424633127049615</v>
      </c>
      <c r="AQ54" s="1">
        <f>IF('3000m No Pressure Loss Profile'!AQ5&gt;'3000m No Pressure Loss Profile'!AQ9, 1, IF('3000m No Pressure Loss Profile'!AQ5&lt;0, 0, '3000m No Pressure Loss Profile'!AQ5/'3000m No Pressure Loss Profile'!AQ9))</f>
        <v>0.10837673866329144</v>
      </c>
      <c r="AR54" s="1">
        <f>IF('3000m No Pressure Loss Profile'!AR5&gt;'3000m No Pressure Loss Profile'!AR9, 1, IF('3000m No Pressure Loss Profile'!AR5&lt;0, 0, '3000m No Pressure Loss Profile'!AR5/'3000m No Pressure Loss Profile'!AR9))</f>
        <v>0.10296816401529986</v>
      </c>
      <c r="AS54" s="1">
        <f>IF('3000m No Pressure Loss Profile'!AS5&gt;'3000m No Pressure Loss Profile'!AS9, 1, IF('3000m No Pressure Loss Profile'!AS5&lt;0, 0, '3000m No Pressure Loss Profile'!AS5/'3000m No Pressure Loss Profile'!AS9))</f>
        <v>9.7975177021538781E-2</v>
      </c>
      <c r="AT54" s="1">
        <f>IF('3000m No Pressure Loss Profile'!AT5&gt;'3000m No Pressure Loss Profile'!AT9, 1, IF('3000m No Pressure Loss Profile'!AT5&lt;0, 0, '3000m No Pressure Loss Profile'!AT5/'3000m No Pressure Loss Profile'!AT9))</f>
        <v>9.3357726904150035E-2</v>
      </c>
      <c r="AU54" s="1">
        <f>IF('3000m No Pressure Loss Profile'!AU5&gt;'3000m No Pressure Loss Profile'!AU9, 1, IF('3000m No Pressure Loss Profile'!AU5&lt;0, 0, '3000m No Pressure Loss Profile'!AU5/'3000m No Pressure Loss Profile'!AU9))</f>
        <v>8.9080405205706856E-2</v>
      </c>
      <c r="AV54" s="1">
        <f>IF('3000m No Pressure Loss Profile'!AV5&gt;'3000m No Pressure Loss Profile'!AV9, 1, IF('3000m No Pressure Loss Profile'!AV5&lt;0, 0, '3000m No Pressure Loss Profile'!AV5/'3000m No Pressure Loss Profile'!AV9))</f>
        <v>8.5111823083075938E-2</v>
      </c>
      <c r="AW54" s="1">
        <f>IF('3000m No Pressure Loss Profile'!AW5&gt;'3000m No Pressure Loss Profile'!AW9, 1, IF('3000m No Pressure Loss Profile'!AW5&lt;0, 0, '3000m No Pressure Loss Profile'!AW5/'3000m No Pressure Loss Profile'!AW9))</f>
        <v>8.142092523728911E-2</v>
      </c>
      <c r="AX54" s="1">
        <f>IF('3000m No Pressure Loss Profile'!AX5&gt;'3000m No Pressure Loss Profile'!AX9, 1, IF('3000m No Pressure Loss Profile'!AX5&lt;0, 0, '3000m No Pressure Loss Profile'!AX5/'3000m No Pressure Loss Profile'!AX9))</f>
        <v>7.7972307050324013E-2</v>
      </c>
      <c r="AY54" s="1">
        <f>IF('3000m No Pressure Loss Profile'!AY5&gt;'3000m No Pressure Loss Profile'!AY9, 1, IF('3000m No Pressure Loss Profile'!AY5&lt;0, 0, '3000m No Pressure Loss Profile'!AY5/'3000m No Pressure Loss Profile'!AY9))</f>
        <v>7.4744626730771466E-2</v>
      </c>
      <c r="AZ54" s="1">
        <f>IF('3000m No Pressure Loss Profile'!AZ5&gt;'3000m No Pressure Loss Profile'!AZ9, 1, IF('3000m No Pressure Loss Profile'!AZ5&lt;0, 0, '3000m No Pressure Loss Profile'!AZ5/'3000m No Pressure Loss Profile'!AZ9))</f>
        <v>7.171970402690829E-2</v>
      </c>
      <c r="BA54" s="1">
        <f>IF('3000m No Pressure Loss Profile'!BA5&gt;'3000m No Pressure Loss Profile'!BA9, 1, IF('3000m No Pressure Loss Profile'!BA5&lt;0, 0, '3000m No Pressure Loss Profile'!BA5/'3000m No Pressure Loss Profile'!BA9))</f>
        <v>6.8881172140205268E-2</v>
      </c>
      <c r="BB54" s="1">
        <f>IF('3000m No Pressure Loss Profile'!BB5&gt;'3000m No Pressure Loss Profile'!BB9, 1, IF('3000m No Pressure Loss Profile'!BB5&lt;0, 0, '3000m No Pressure Loss Profile'!BB5/'3000m No Pressure Loss Profile'!BB9))</f>
        <v>6.6214265360738433E-2</v>
      </c>
      <c r="BC54" s="1">
        <f>IF('3000m No Pressure Loss Profile'!BC5&gt;'3000m No Pressure Loss Profile'!BC9, 1, IF('3000m No Pressure Loss Profile'!BC5&lt;0, 0, '3000m No Pressure Loss Profile'!BC5/'3000m No Pressure Loss Profile'!BC9))</f>
        <v>6.3705635415508624E-2</v>
      </c>
      <c r="BD54" s="1">
        <f>IF('3000m No Pressure Loss Profile'!BD5&gt;'3000m No Pressure Loss Profile'!BD9, 1, IF('3000m No Pressure Loss Profile'!BD5&lt;0, 0, '3000m No Pressure Loss Profile'!BD5/'3000m No Pressure Loss Profile'!BD9))</f>
        <v>6.1343192089651701E-2</v>
      </c>
      <c r="BE54" s="1">
        <f>IF('3000m No Pressure Loss Profile'!BE5&gt;'3000m No Pressure Loss Profile'!BE9, 1, IF('3000m No Pressure Loss Profile'!BE5&lt;0, 0, '3000m No Pressure Loss Profile'!BE5/'3000m No Pressure Loss Profile'!BE9))</f>
        <v>5.9115964453563485E-2</v>
      </c>
      <c r="BF54" s="1">
        <f>IF('3000m No Pressure Loss Profile'!BF5&gt;'3000m No Pressure Loss Profile'!BF9, 1, IF('3000m No Pressure Loss Profile'!BF5&lt;0, 0, '3000m No Pressure Loss Profile'!BF5/'3000m No Pressure Loss Profile'!BF9))</f>
        <v>5.701397965231525E-2</v>
      </c>
      <c r="BG54" s="1">
        <f>IF('3000m No Pressure Loss Profile'!BG5&gt;'3000m No Pressure Loss Profile'!BG9, 1, IF('3000m No Pressure Loss Profile'!BG5&lt;0, 0, '3000m No Pressure Loss Profile'!BG5/'3000m No Pressure Loss Profile'!BG9))</f>
        <v>5.5028156721924903E-2</v>
      </c>
      <c r="BH54" s="1">
        <f>IF('3000m No Pressure Loss Profile'!BH5&gt;'3000m No Pressure Loss Profile'!BH9, 1, IF('3000m No Pressure Loss Profile'!BH5&lt;0, 0, '3000m No Pressure Loss Profile'!BH5/'3000m No Pressure Loss Profile'!BH9))</f>
        <v>5.3150213304298095E-2</v>
      </c>
      <c r="BI54" s="1">
        <f>IF('3000m No Pressure Loss Profile'!BI5&gt;'3000m No Pressure Loss Profile'!BI9, 1, IF('3000m No Pressure Loss Profile'!BI5&lt;0, 0, '3000m No Pressure Loss Profile'!BI5/'3000m No Pressure Loss Profile'!BI9))</f>
        <v>5.1372583514314438E-2</v>
      </c>
      <c r="BJ54" s="1">
        <f>IF('3000m No Pressure Loss Profile'!BJ5&gt;'3000m No Pressure Loss Profile'!BJ9, 1, IF('3000m No Pressure Loss Profile'!BJ5&lt;0, 0, '3000m No Pressure Loss Profile'!BJ5/'3000m No Pressure Loss Profile'!BJ9))</f>
        <v>4.9688345356006441E-2</v>
      </c>
      <c r="BK54" s="1">
        <f>IF('3000m No Pressure Loss Profile'!BK5&gt;'3000m No Pressure Loss Profile'!BK9, 1, IF('3000m No Pressure Loss Profile'!BK5&lt;0, 0, '3000m No Pressure Loss Profile'!BK5/'3000m No Pressure Loss Profile'!BK9))</f>
        <v>4.8091156561594836E-2</v>
      </c>
      <c r="BL54" s="1">
        <f>IF('3000m No Pressure Loss Profile'!BL5&gt;'3000m No Pressure Loss Profile'!BL9, 1, IF('3000m No Pressure Loss Profile'!BL5&lt;0, 0, '3000m No Pressure Loss Profile'!BL5/'3000m No Pressure Loss Profile'!BL9))</f>
        <v>4.5852047229357512E-2</v>
      </c>
      <c r="BM54" s="1">
        <f>IF('3000m No Pressure Loss Profile'!BM5&gt;'3000m No Pressure Loss Profile'!BM9, 1, IF('3000m No Pressure Loss Profile'!BM5&lt;0, 0, '3000m No Pressure Loss Profile'!BM5/'3000m No Pressure Loss Profile'!BM9))</f>
        <v>4.3838106956575328E-2</v>
      </c>
      <c r="BN54" s="1">
        <f>IF('3000m No Pressure Loss Profile'!BN5&gt;'3000m No Pressure Loss Profile'!BN9, 1, IF('3000m No Pressure Loss Profile'!BN5&lt;0, 0, '3000m No Pressure Loss Profile'!BN5/'3000m No Pressure Loss Profile'!BN9))</f>
        <v>4.2018182068370116E-2</v>
      </c>
      <c r="BO54" s="1">
        <f>IF('3000m No Pressure Loss Profile'!BO5&gt;'3000m No Pressure Loss Profile'!BO9, 1, IF('3000m No Pressure Loss Profile'!BO5&lt;0, 0, '3000m No Pressure Loss Profile'!BO5/'3000m No Pressure Loss Profile'!BO9))</f>
        <v>4.0366581312314742E-2</v>
      </c>
      <c r="BP54" s="1">
        <f>IF('3000m No Pressure Loss Profile'!BP5&gt;'3000m No Pressure Loss Profile'!BP9, 1, IF('3000m No Pressure Loss Profile'!BP5&lt;0, 0, '3000m No Pressure Loss Profile'!BP5/'3000m No Pressure Loss Profile'!BP9))</f>
        <v>3.8861915371331823E-2</v>
      </c>
      <c r="BQ54" s="1">
        <f>IF('3000m No Pressure Loss Profile'!BQ5&gt;'3000m No Pressure Loss Profile'!BQ9, 1, IF('3000m No Pressure Loss Profile'!BQ5&lt;0, 0, '3000m No Pressure Loss Profile'!BQ5/'3000m No Pressure Loss Profile'!BQ9))</f>
        <v>3.7486235264132126E-2</v>
      </c>
      <c r="BR54" s="1">
        <f>IF('3000m No Pressure Loss Profile'!BR5&gt;'3000m No Pressure Loss Profile'!BR9, 1, IF('3000m No Pressure Loss Profile'!BR5&lt;0, 0, '3000m No Pressure Loss Profile'!BR5/'3000m No Pressure Loss Profile'!BR9))</f>
        <v>3.622437012416152E-2</v>
      </c>
      <c r="BS54" s="1">
        <f>IF('3000m No Pressure Loss Profile'!BS5&gt;'3000m No Pressure Loss Profile'!BS9, 1, IF('3000m No Pressure Loss Profile'!BS5&lt;0, 0, '3000m No Pressure Loss Profile'!BS5/'3000m No Pressure Loss Profile'!BS9))</f>
        <v>3.5063412051513781E-2</v>
      </c>
      <c r="BT54" s="1">
        <f>IF('3000m No Pressure Loss Profile'!BT5&gt;'3000m No Pressure Loss Profile'!BT9, 1, IF('3000m No Pressure Loss Profile'!BT5&lt;0, 0, '3000m No Pressure Loss Profile'!BT5/'3000m No Pressure Loss Profile'!BT9))</f>
        <v>3.399231132173277E-2</v>
      </c>
      <c r="BU54" s="1">
        <f>IF('3000m No Pressure Loss Profile'!BU5&gt;'3000m No Pressure Loss Profile'!BU9, 1, IF('3000m No Pressure Loss Profile'!BU5&lt;0, 0, '3000m No Pressure Loss Profile'!BU5/'3000m No Pressure Loss Profile'!BU9))</f>
        <v>3.3001555346709628E-2</v>
      </c>
      <c r="BV54" s="1">
        <f>IF('3000m No Pressure Loss Profile'!BV5&gt;'3000m No Pressure Loss Profile'!BV9, 1, IF('3000m No Pressure Loss Profile'!BV5&lt;0, 0, '3000m No Pressure Loss Profile'!BV5/'3000m No Pressure Loss Profile'!BV9))</f>
        <v>3.2082911866114422E-2</v>
      </c>
      <c r="BW54" s="1">
        <f>IF('3000m No Pressure Loss Profile'!BW5&gt;'3000m No Pressure Loss Profile'!BW9, 1, IF('3000m No Pressure Loss Profile'!BW5&lt;0, 0, '3000m No Pressure Loss Profile'!BW5/'3000m No Pressure Loss Profile'!BW9))</f>
        <v>3.1229221878158457E-2</v>
      </c>
      <c r="BX54" s="1">
        <f>IF('3000m No Pressure Loss Profile'!BX5&gt;'3000m No Pressure Loss Profile'!BX9, 1, IF('3000m No Pressure Loss Profile'!BX5&lt;0, 0, '3000m No Pressure Loss Profile'!BX5/'3000m No Pressure Loss Profile'!BX9))</f>
        <v>3.0434033865904913E-2</v>
      </c>
      <c r="BY54" s="1">
        <f>IF('3000m No Pressure Loss Profile'!BY5&gt;'3000m No Pressure Loss Profile'!BY9, 1, IF('3000m No Pressure Loss Profile'!BY5&lt;0, 0, '3000m No Pressure Loss Profile'!BY5/'3000m No Pressure Loss Profile'!BY9))</f>
        <v>2.9691060847442646E-2</v>
      </c>
      <c r="BZ54" s="1">
        <f>IF('3000m No Pressure Loss Profile'!BZ5&gt;'3000m No Pressure Loss Profile'!BZ9, 1, IF('3000m No Pressure Loss Profile'!BZ5&lt;0, 0, '3000m No Pressure Loss Profile'!BZ5/'3000m No Pressure Loss Profile'!BZ9))</f>
        <v>2.8995655410058004E-2</v>
      </c>
      <c r="CA54" s="1">
        <f>IF('3000m No Pressure Loss Profile'!CA5&gt;'3000m No Pressure Loss Profile'!CA9, 1, IF('3000m No Pressure Loss Profile'!CA5&lt;0, 0, '3000m No Pressure Loss Profile'!CA5/'3000m No Pressure Loss Profile'!CA9))</f>
        <v>2.8343804992633195E-2</v>
      </c>
      <c r="CB54" s="1">
        <f>IF('3000m No Pressure Loss Profile'!CB5&gt;'3000m No Pressure Loss Profile'!CB9, 1, IF('3000m No Pressure Loss Profile'!CB5&lt;0, 0, '3000m No Pressure Loss Profile'!CB5/'3000m No Pressure Loss Profile'!CB9))</f>
        <v>2.7731928695248931E-2</v>
      </c>
      <c r="CC54" s="1">
        <f>IF('3000m No Pressure Loss Profile'!CC5&gt;'3000m No Pressure Loss Profile'!CC9, 1, IF('3000m No Pressure Loss Profile'!CC5&lt;0, 0, '3000m No Pressure Loss Profile'!CC5/'3000m No Pressure Loss Profile'!CC9))</f>
        <v>2.7156820822086886E-2</v>
      </c>
      <c r="CD54" s="1">
        <f>IF('3000m No Pressure Loss Profile'!CD5&gt;'3000m No Pressure Loss Profile'!CD9, 1, IF('3000m No Pressure Loss Profile'!CD5&lt;0, 0, '3000m No Pressure Loss Profile'!CD5/'3000m No Pressure Loss Profile'!CD9))</f>
        <v>2.6615603015656745E-2</v>
      </c>
      <c r="CE54" s="1">
        <f>IF('3000m No Pressure Loss Profile'!CE5&gt;'3000m No Pressure Loss Profile'!CE9, 1, IF('3000m No Pressure Loss Profile'!CE5&lt;0, 0, '3000m No Pressure Loss Profile'!CE5/'3000m No Pressure Loss Profile'!CE9))</f>
        <v>2.6105683496757164E-2</v>
      </c>
      <c r="CF54" s="1">
        <f>IF('3000m No Pressure Loss Profile'!CF5&gt;'3000m No Pressure Loss Profile'!CF9, 1, IF('3000m No Pressure Loss Profile'!CF5&lt;0, 0, '3000m No Pressure Loss Profile'!CF5/'3000m No Pressure Loss Profile'!CF9))</f>
        <v>2.5624722210922463E-2</v>
      </c>
      <c r="CG54" s="1">
        <f>IF('3000m No Pressure Loss Profile'!CG5&gt;'3000m No Pressure Loss Profile'!CG9, 1, IF('3000m No Pressure Loss Profile'!CG5&lt;0, 0, '3000m No Pressure Loss Profile'!CG5/'3000m No Pressure Loss Profile'!CG9))</f>
        <v>2.517060090769694E-2</v>
      </c>
      <c r="CH54" s="1">
        <f>IF('3000m No Pressure Loss Profile'!CH5&gt;'3000m No Pressure Loss Profile'!CH9, 1, IF('3000m No Pressure Loss Profile'!CH5&lt;0, 0, '3000m No Pressure Loss Profile'!CH5/'3000m No Pressure Loss Profile'!CH9))</f>
        <v>2.4741397358135013E-2</v>
      </c>
      <c r="CI54" s="1">
        <f>IF('3000m No Pressure Loss Profile'!CI5&gt;'3000m No Pressure Loss Profile'!CI9, 1, IF('3000m No Pressure Loss Profile'!CI5&lt;0, 0, '3000m No Pressure Loss Profile'!CI5/'3000m No Pressure Loss Profile'!CI9))</f>
        <v>2.4335363058773055E-2</v>
      </c>
      <c r="CJ54" s="1">
        <f>IF('3000m No Pressure Loss Profile'!CJ5&gt;'3000m No Pressure Loss Profile'!CJ9, 1, IF('3000m No Pressure Loss Profile'!CJ5&lt;0, 0, '3000m No Pressure Loss Profile'!CJ5/'3000m No Pressure Loss Profile'!CJ9))</f>
        <v>2.3950903884968011E-2</v>
      </c>
      <c r="CK54" s="1">
        <f>IF('3000m No Pressure Loss Profile'!CK5&gt;'3000m No Pressure Loss Profile'!CK9, 1, IF('3000m No Pressure Loss Profile'!CK5&lt;0, 0, '3000m No Pressure Loss Profile'!CK5/'3000m No Pressure Loss Profile'!CK9))</f>
        <v>2.3586563248856312E-2</v>
      </c>
      <c r="CL54" s="1">
        <f>IF('3000m No Pressure Loss Profile'!CL5&gt;'3000m No Pressure Loss Profile'!CL9, 1, IF('3000m No Pressure Loss Profile'!CL5&lt;0, 0, '3000m No Pressure Loss Profile'!CL5/'3000m No Pressure Loss Profile'!CL9))</f>
        <v>2.324100739221191E-2</v>
      </c>
      <c r="CM54" s="1">
        <f>IF('3000m No Pressure Loss Profile'!CM5&gt;'3000m No Pressure Loss Profile'!CM9, 1, IF('3000m No Pressure Loss Profile'!CM5&lt;0, 0, '3000m No Pressure Loss Profile'!CM5/'3000m No Pressure Loss Profile'!CM9))</f>
        <v>2.2913012505484387E-2</v>
      </c>
      <c r="CN54" s="1">
        <f>IF('3000m No Pressure Loss Profile'!CN5&gt;'3000m No Pressure Loss Profile'!CN9, 1, IF('3000m No Pressure Loss Profile'!CN5&lt;0, 0, '3000m No Pressure Loss Profile'!CN5/'3000m No Pressure Loss Profile'!CN9))</f>
        <v>2.2601453414203363E-2</v>
      </c>
      <c r="CO54" s="1">
        <f>IF('3000m No Pressure Loss Profile'!CO5&gt;'3000m No Pressure Loss Profile'!CO9, 1, IF('3000m No Pressure Loss Profile'!CO5&lt;0, 0, '3000m No Pressure Loss Profile'!CO5/'3000m No Pressure Loss Profile'!CO9))</f>
        <v>2.2305293615069628E-2</v>
      </c>
      <c r="CP54" s="1">
        <f>IF('3000m No Pressure Loss Profile'!CP5&gt;'3000m No Pressure Loss Profile'!CP9, 1, IF('3000m No Pressure Loss Profile'!CP5&lt;0, 0, '3000m No Pressure Loss Profile'!CP5/'3000m No Pressure Loss Profile'!CP9))</f>
        <v>2.2023576477830088E-2</v>
      </c>
      <c r="CQ54" s="1">
        <f>IF('3000m No Pressure Loss Profile'!CQ5&gt;'3000m No Pressure Loss Profile'!CQ9, 1, IF('3000m No Pressure Loss Profile'!CQ5&lt;0, 0, '3000m No Pressure Loss Profile'!CQ5/'3000m No Pressure Loss Profile'!CQ9))</f>
        <v>2.1755417457156784E-2</v>
      </c>
      <c r="CR54" s="1">
        <f>IF('3000m No Pressure Loss Profile'!CR5&gt;'3000m No Pressure Loss Profile'!CR9, 1, IF('3000m No Pressure Loss Profile'!CR5&lt;0, 0, '3000m No Pressure Loss Profile'!CR5/'3000m No Pressure Loss Profile'!CR9))</f>
        <v>2.1499997182082935E-2</v>
      </c>
      <c r="CS54" s="1">
        <f>IF('3000m No Pressure Loss Profile'!CS5&gt;'3000m No Pressure Loss Profile'!CS9, 1, IF('3000m No Pressure Loss Profile'!CS5&lt;0, 0, '3000m No Pressure Loss Profile'!CS5/'3000m No Pressure Loss Profile'!CS9))</f>
        <v>2.1256555310027552E-2</v>
      </c>
      <c r="CT54" s="1">
        <f>IF('3000m No Pressure Loss Profile'!CT5&gt;'3000m No Pressure Loss Profile'!CT9, 1, IF('3000m No Pressure Loss Profile'!CT5&lt;0, 0, '3000m No Pressure Loss Profile'!CT5/'3000m No Pressure Loss Profile'!CT9))</f>
        <v>2.1024385048779525E-2</v>
      </c>
      <c r="CU54" s="1">
        <f>IF('3000m No Pressure Loss Profile'!CU5&gt;'3000m No Pressure Loss Profile'!CU9, 1, IF('3000m No Pressure Loss Profile'!CU5&lt;0, 0, '3000m No Pressure Loss Profile'!CU5/'3000m No Pressure Loss Profile'!CU9))</f>
        <v>2.0802828263517054E-2</v>
      </c>
      <c r="CV54" s="1">
        <f>IF('3000m No Pressure Loss Profile'!CV5&gt;'3000m No Pressure Loss Profile'!CV9, 1, IF('3000m No Pressure Loss Profile'!CV5&lt;0, 0, '3000m No Pressure Loss Profile'!CV5/'3000m No Pressure Loss Profile'!CV9))</f>
        <v>2.0591271097558834E-2</v>
      </c>
      <c r="CW54" s="1">
        <f>IF('3000m No Pressure Loss Profile'!CW5&gt;'3000m No Pressure Loss Profile'!CW9, 1, IF('3000m No Pressure Loss Profile'!CW5&lt;0, 0, '3000m No Pressure Loss Profile'!CW5/'3000m No Pressure Loss Profile'!CW9))</f>
        <v>2.0389140045272862E-2</v>
      </c>
      <c r="CX54" s="1">
        <f>IF('3000m No Pressure Loss Profile'!CX5&gt;'3000m No Pressure Loss Profile'!CX9, 1, IF('3000m No Pressure Loss Profile'!CX5&lt;0, 0, '3000m No Pressure Loss Profile'!CX5/'3000m No Pressure Loss Profile'!CX9))</f>
        <v>2.0195898423946482E-2</v>
      </c>
      <c r="CY54" s="1">
        <f>IF('3000m No Pressure Loss Profile'!CY5&gt;'3000m No Pressure Loss Profile'!CY9, 1, IF('3000m No Pressure Loss Profile'!CY5&lt;0, 0, '3000m No Pressure Loss Profile'!CY5/'3000m No Pressure Loss Profile'!CY9))</f>
        <v>2.001104319844926E-2</v>
      </c>
      <c r="CZ54" s="1">
        <f>IF('3000m No Pressure Loss Profile'!CZ5&gt;'3000m No Pressure Loss Profile'!CZ9, 1, IF('3000m No Pressure Loss Profile'!CZ5&lt;0, 0, '3000m No Pressure Loss Profile'!CZ5/'3000m No Pressure Loss Profile'!CZ9))</f>
        <v>1.9834102118580232E-2</v>
      </c>
      <c r="DA54" s="1">
        <f>IF('3000m No Pressure Loss Profile'!DA5&gt;'3000m No Pressure Loss Profile'!DA9, 1, IF('3000m No Pressure Loss Profile'!DA5&lt;0, 0, '3000m No Pressure Loss Profile'!DA5/'3000m No Pressure Loss Profile'!DA9))</f>
        <v>1.9664631134157399E-2</v>
      </c>
      <c r="DB54" s="1">
        <f>IF('3000m No Pressure Loss Profile'!DB5&gt;'3000m No Pressure Loss Profile'!DB9, 1, IF('3000m No Pressure Loss Profile'!DB5&lt;0, 0, '3000m No Pressure Loss Profile'!DB5/'3000m No Pressure Loss Profile'!DB9))</f>
        <v>1.9502212057340405E-2</v>
      </c>
      <c r="DC54" s="1">
        <f>IF('3000m No Pressure Loss Profile'!DC5&gt;'3000m No Pressure Loss Profile'!DC9, 1, IF('3000m No Pressure Loss Profile'!DC5&lt;0, 0, '3000m No Pressure Loss Profile'!DC5/'3000m No Pressure Loss Profile'!DC9))</f>
        <v>1.9346450445479394E-2</v>
      </c>
      <c r="DD54" s="1">
        <f>IF('3000m No Pressure Loss Profile'!DD5&gt;'3000m No Pressure Loss Profile'!DD9, 1, IF('3000m No Pressure Loss Profile'!DD5&lt;0, 0, '3000m No Pressure Loss Profile'!DD5/'3000m No Pressure Loss Profile'!DD9))</f>
        <v>1.9196973681111069E-2</v>
      </c>
      <c r="DE54" s="1">
        <f>IF('3000m No Pressure Loss Profile'!DE5&gt;'3000m No Pressure Loss Profile'!DE9, 1, IF('3000m No Pressure Loss Profile'!DE5&lt;0, 0, '3000m No Pressure Loss Profile'!DE5/'3000m No Pressure Loss Profile'!DE9))</f>
        <v>1.9053429228523124E-2</v>
      </c>
      <c r="DF54" s="1">
        <f>IF('3000m No Pressure Loss Profile'!DF5&gt;'3000m No Pressure Loss Profile'!DF9, 1, IF('3000m No Pressure Loss Profile'!DF5&lt;0, 0, '3000m No Pressure Loss Profile'!DF5/'3000m No Pressure Loss Profile'!DF9))</f>
        <v>1.891548304879433E-2</v>
      </c>
      <c r="DG54" s="1">
        <f>IF('3000m No Pressure Loss Profile'!DG5&gt;'3000m No Pressure Loss Profile'!DG9, 1, IF('3000m No Pressure Loss Profile'!DG5&lt;0, 0, '3000m No Pressure Loss Profile'!DG5/'3000m No Pressure Loss Profile'!DG9))</f>
        <v>1.8782818157367247E-2</v>
      </c>
      <c r="DH54" s="1">
        <f>IF('3000m No Pressure Loss Profile'!DH5&gt;'3000m No Pressure Loss Profile'!DH9, 1, IF('3000m No Pressure Loss Profile'!DH5&lt;0, 0, '3000m No Pressure Loss Profile'!DH5/'3000m No Pressure Loss Profile'!DH9))</f>
        <v>1.8655133310055423E-2</v>
      </c>
      <c r="DI54" s="1">
        <f>IF('3000m No Pressure Loss Profile'!DI5&gt;'3000m No Pressure Loss Profile'!DI9, 1, IF('3000m No Pressure Loss Profile'!DI5&lt;0, 0, '3000m No Pressure Loss Profile'!DI5/'3000m No Pressure Loss Profile'!DI9))</f>
        <v>1.8532141805008066E-2</v>
      </c>
      <c r="DJ54" s="1">
        <f>IF('3000m No Pressure Loss Profile'!DJ5&gt;'3000m No Pressure Loss Profile'!DJ9, 1, IF('3000m No Pressure Loss Profile'!DJ5&lt;0, 0, '3000m No Pressure Loss Profile'!DJ5/'3000m No Pressure Loss Profile'!DJ9))</f>
        <v>1.8413570389596068E-2</v>
      </c>
      <c r="DK54" s="1">
        <f>IF('3000m No Pressure Loss Profile'!DK5&gt;'3000m No Pressure Loss Profile'!DK9, 1, IF('3000m No Pressure Loss Profile'!DK5&lt;0, 0, '3000m No Pressure Loss Profile'!DK5/'3000m No Pressure Loss Profile'!DK9))</f>
        <v>1.8299158262407182E-2</v>
      </c>
      <c r="DL54" s="1">
        <f>IF('3000m No Pressure Loss Profile'!DL5&gt;'3000m No Pressure Loss Profile'!DL9, 1, IF('3000m No Pressure Loss Profile'!DL5&lt;0, 0, '3000m No Pressure Loss Profile'!DL5/'3000m No Pressure Loss Profile'!DL9))</f>
        <v>1.818865616161161E-2</v>
      </c>
      <c r="DM54" s="1">
        <f>IF('3000m No Pressure Loss Profile'!DM5&gt;'3000m No Pressure Loss Profile'!DM9, 1, IF('3000m No Pressure Loss Profile'!DM5&lt;0, 0, '3000m No Pressure Loss Profile'!DM5/'3000m No Pressure Loss Profile'!DM9))</f>
        <v>1.8081825531967688E-2</v>
      </c>
      <c r="DN54" s="1">
        <f>IF('3000m No Pressure Loss Profile'!DN5&gt;'3000m No Pressure Loss Profile'!DN9, 1, IF('3000m No Pressure Loss Profile'!DN5&lt;0, 0, '3000m No Pressure Loss Profile'!DN5/'3000m No Pressure Loss Profile'!DN9))</f>
        <v>1.7978437763508028E-2</v>
      </c>
      <c r="DO54" s="1">
        <f>IF('3000m No Pressure Loss Profile'!DO5&gt;'3000m No Pressure Loss Profile'!DO9, 1, IF('3000m No Pressure Loss Profile'!DO5&lt;0, 0, '3000m No Pressure Loss Profile'!DO5/'3000m No Pressure Loss Profile'!DO9))</f>
        <v>1.7878285688751751E-2</v>
      </c>
      <c r="DP54" s="1">
        <f>IF('3000m No Pressure Loss Profile'!DP5&gt;'3000m No Pressure Loss Profile'!DP9, 1, IF('3000m No Pressure Loss Profile'!DP5&lt;0, 0, '3000m No Pressure Loss Profile'!DP5/'3000m No Pressure Loss Profile'!DP9))</f>
        <v>1.7781555013902509E-2</v>
      </c>
      <c r="DQ54" s="1">
        <f>IF('3000m No Pressure Loss Profile'!DQ5&gt;'3000m No Pressure Loss Profile'!DQ9, 1, IF('3000m No Pressure Loss Profile'!DQ5&lt;0, 0, '3000m No Pressure Loss Profile'!DQ5/'3000m No Pressure Loss Profile'!DQ9))</f>
        <v>1.7688270660005598E-2</v>
      </c>
      <c r="DR54" s="1">
        <f>IF('3000m No Pressure Loss Profile'!DR5&gt;'3000m No Pressure Loss Profile'!DR9, 1, IF('3000m No Pressure Loss Profile'!DR5&lt;0, 0, '3000m No Pressure Loss Profile'!DR5/'3000m No Pressure Loss Profile'!DR9))</f>
        <v>1.759828726073108E-2</v>
      </c>
      <c r="DS54" s="1">
        <f>IF('3000m No Pressure Loss Profile'!DS5&gt;'3000m No Pressure Loss Profile'!DS9, 1, IF('3000m No Pressure Loss Profile'!DS5&lt;0, 0, '3000m No Pressure Loss Profile'!DS5/'3000m No Pressure Loss Profile'!DS9))</f>
        <v>1.7511466701847129E-2</v>
      </c>
      <c r="DT54" s="1">
        <f>IF('3000m No Pressure Loss Profile'!DT5&gt;'3000m No Pressure Loss Profile'!DT9, 1, IF('3000m No Pressure Loss Profile'!DT5&lt;0, 0, '3000m No Pressure Loss Profile'!DT5/'3000m No Pressure Loss Profile'!DT9))</f>
        <v>1.7427677699316729E-2</v>
      </c>
      <c r="DU54" s="1">
        <f>IF('3000m No Pressure Loss Profile'!DU5&gt;'3000m No Pressure Loss Profile'!DU9, 1, IF('3000m No Pressure Loss Profile'!DU5&lt;0, 0, '3000m No Pressure Loss Profile'!DU5/'3000m No Pressure Loss Profile'!DU9))</f>
        <v>1.734679540877114E-2</v>
      </c>
      <c r="DV54" s="1">
        <f>IF('3000m No Pressure Loss Profile'!DV5&gt;'3000m No Pressure Loss Profile'!DV9, 1, IF('3000m No Pressure Loss Profile'!DV5&lt;0, 0, '3000m No Pressure Loss Profile'!DV5/'3000m No Pressure Loss Profile'!DV9))</f>
        <v>1.7268701063763062E-2</v>
      </c>
      <c r="DW54" s="1">
        <f>IF('3000m No Pressure Loss Profile'!DW5&gt;'3000m No Pressure Loss Profile'!DW9, 1, IF('3000m No Pressure Loss Profile'!DW5&lt;0, 0, '3000m No Pressure Loss Profile'!DW5/'3000m No Pressure Loss Profile'!DW9))</f>
        <v>1.7193281640444813E-2</v>
      </c>
      <c r="DX54" s="1">
        <f>IF('3000m No Pressure Loss Profile'!DX5&gt;'3000m No Pressure Loss Profile'!DX9, 1, IF('3000m No Pressure Loss Profile'!DX5&lt;0, 0, '3000m No Pressure Loss Profile'!DX5/'3000m No Pressure Loss Profile'!DX9))</f>
        <v>1.7120429546551023E-2</v>
      </c>
      <c r="DY54" s="1">
        <f>IF('3000m No Pressure Loss Profile'!DY5&gt;'3000m No Pressure Loss Profile'!DY9, 1, IF('3000m No Pressure Loss Profile'!DY5&lt;0, 0, '3000m No Pressure Loss Profile'!DY5/'3000m No Pressure Loss Profile'!DY9))</f>
        <v>1.7050042332715214E-2</v>
      </c>
      <c r="DZ54" s="1">
        <f>IF('3000m No Pressure Loss Profile'!DZ5&gt;'3000m No Pressure Loss Profile'!DZ9, 1, IF('3000m No Pressure Loss Profile'!DZ5&lt;0, 0, '3000m No Pressure Loss Profile'!DZ5/'3000m No Pressure Loss Profile'!DZ9))</f>
        <v>1.6982022424373015E-2</v>
      </c>
      <c r="EA54" s="1">
        <f>IF('3000m No Pressure Loss Profile'!EA5&gt;'3000m No Pressure Loss Profile'!EA9, 1, IF('3000m No Pressure Loss Profile'!EA5&lt;0, 0, '3000m No Pressure Loss Profile'!EA5/'3000m No Pressure Loss Profile'!EA9))</f>
        <v>1.6916276872628734E-2</v>
      </c>
      <c r="EB54" s="1">
        <f>IF('3000m No Pressure Loss Profile'!EB5&gt;'3000m No Pressure Loss Profile'!EB9, 1, IF('3000m No Pressure Loss Profile'!EB5&lt;0, 0, '3000m No Pressure Loss Profile'!EB5/'3000m No Pressure Loss Profile'!EB9))</f>
        <v>1.6852717122612913E-2</v>
      </c>
      <c r="EC54" s="1"/>
    </row>
    <row r="55" spans="2:133" x14ac:dyDescent="0.25">
      <c r="B55" s="5">
        <v>75</v>
      </c>
      <c r="C55" s="5"/>
      <c r="D55" s="1">
        <f>IF('3000m No Pressure Loss Profile'!D6&gt;'3000m No Pressure Loss Profile'!D10, 1, IF('3000m No Pressure Loss Profile'!D6&lt;0, 0, '3000m No Pressure Loss Profile'!D6/'3000m No Pressure Loss Profile'!D10))</f>
        <v>1</v>
      </c>
      <c r="E55" s="1">
        <f>IF('3000m No Pressure Loss Profile'!E6&gt;'3000m No Pressure Loss Profile'!E10, 1, IF('3000m No Pressure Loss Profile'!E6&lt;0, 0, '3000m No Pressure Loss Profile'!E6/'3000m No Pressure Loss Profile'!E10))</f>
        <v>1</v>
      </c>
      <c r="F55" s="1">
        <f>IF('3000m No Pressure Loss Profile'!F6&gt;'3000m No Pressure Loss Profile'!F10, 1, IF('3000m No Pressure Loss Profile'!F6&lt;0, 0, '3000m No Pressure Loss Profile'!F6/'3000m No Pressure Loss Profile'!F10))</f>
        <v>1</v>
      </c>
      <c r="G55" s="1">
        <f>IF('3000m No Pressure Loss Profile'!G6&gt;'3000m No Pressure Loss Profile'!G10, 1, IF('3000m No Pressure Loss Profile'!G6&lt;0, 0, '3000m No Pressure Loss Profile'!G6/'3000m No Pressure Loss Profile'!G10))</f>
        <v>1</v>
      </c>
      <c r="H55" s="1">
        <f>IF('3000m No Pressure Loss Profile'!H6&gt;'3000m No Pressure Loss Profile'!H10, 1, IF('3000m No Pressure Loss Profile'!H6&lt;0, 0, '3000m No Pressure Loss Profile'!H6/'3000m No Pressure Loss Profile'!H10))</f>
        <v>1</v>
      </c>
      <c r="I55" s="1">
        <f>IF('3000m No Pressure Loss Profile'!I6&gt;'3000m No Pressure Loss Profile'!I10, 1, IF('3000m No Pressure Loss Profile'!I6&lt;0, 0, '3000m No Pressure Loss Profile'!I6/'3000m No Pressure Loss Profile'!I10))</f>
        <v>1</v>
      </c>
      <c r="J55" s="1">
        <f>IF('3000m No Pressure Loss Profile'!J6&gt;'3000m No Pressure Loss Profile'!J10, 1, IF('3000m No Pressure Loss Profile'!J6&lt;0, 0, '3000m No Pressure Loss Profile'!J6/'3000m No Pressure Loss Profile'!J10))</f>
        <v>1</v>
      </c>
      <c r="K55" s="1">
        <f>IF('3000m No Pressure Loss Profile'!K6&gt;'3000m No Pressure Loss Profile'!K10, 1, IF('3000m No Pressure Loss Profile'!K6&lt;0, 0, '3000m No Pressure Loss Profile'!K6/'3000m No Pressure Loss Profile'!K10))</f>
        <v>1</v>
      </c>
      <c r="L55" s="1">
        <f>IF('3000m No Pressure Loss Profile'!L6&gt;'3000m No Pressure Loss Profile'!L10, 1, IF('3000m No Pressure Loss Profile'!L6&lt;0, 0, '3000m No Pressure Loss Profile'!L6/'3000m No Pressure Loss Profile'!L10))</f>
        <v>1</v>
      </c>
      <c r="M55" s="1">
        <f>IF('3000m No Pressure Loss Profile'!M6&gt;'3000m No Pressure Loss Profile'!M10, 1, IF('3000m No Pressure Loss Profile'!M6&lt;0, 0, '3000m No Pressure Loss Profile'!M6/'3000m No Pressure Loss Profile'!M10))</f>
        <v>1</v>
      </c>
      <c r="N55" s="1">
        <f>IF('3000m No Pressure Loss Profile'!N6&gt;'3000m No Pressure Loss Profile'!N10, 1, IF('3000m No Pressure Loss Profile'!N6&lt;0, 0, '3000m No Pressure Loss Profile'!N6/'3000m No Pressure Loss Profile'!N10))</f>
        <v>1</v>
      </c>
      <c r="O55" s="1">
        <f>IF('3000m No Pressure Loss Profile'!O6&gt;'3000m No Pressure Loss Profile'!O10, 1, IF('3000m No Pressure Loss Profile'!O6&lt;0, 0, '3000m No Pressure Loss Profile'!O6/'3000m No Pressure Loss Profile'!O10))</f>
        <v>0.83937470468700226</v>
      </c>
      <c r="P55" s="1">
        <f>IF('3000m No Pressure Loss Profile'!P6&gt;'3000m No Pressure Loss Profile'!P10, 1, IF('3000m No Pressure Loss Profile'!P6&lt;0, 0, '3000m No Pressure Loss Profile'!P6/'3000m No Pressure Loss Profile'!P10))</f>
        <v>0.70155112812487241</v>
      </c>
      <c r="Q55" s="1">
        <f>IF('3000m No Pressure Loss Profile'!Q6&gt;'3000m No Pressure Loss Profile'!Q10, 1, IF('3000m No Pressure Loss Profile'!Q6&lt;0, 0, '3000m No Pressure Loss Profile'!Q6/'3000m No Pressure Loss Profile'!Q10))</f>
        <v>0.59358007616635899</v>
      </c>
      <c r="R55" s="1">
        <f>IF('3000m No Pressure Loss Profile'!R6&gt;'3000m No Pressure Loss Profile'!R10, 1, IF('3000m No Pressure Loss Profile'!R6&lt;0, 0, '3000m No Pressure Loss Profile'!R6/'3000m No Pressure Loss Profile'!R10))</f>
        <v>0.50753150550913362</v>
      </c>
      <c r="S55" s="1">
        <f>IF('3000m No Pressure Loss Profile'!S6&gt;'3000m No Pressure Loss Profile'!S10, 1, IF('3000m No Pressure Loss Profile'!S6&lt;0, 0, '3000m No Pressure Loss Profile'!S6/'3000m No Pressure Loss Profile'!S10))</f>
        <v>0.43795689283634148</v>
      </c>
      <c r="T55" s="1">
        <f>IF('3000m No Pressure Loss Profile'!T6&gt;'3000m No Pressure Loss Profile'!T10, 1, IF('3000m No Pressure Loss Profile'!T6&lt;0, 0, '3000m No Pressure Loss Profile'!T6/'3000m No Pressure Loss Profile'!T10))</f>
        <v>0.38100010880615626</v>
      </c>
      <c r="U55" s="1">
        <f>IF('3000m No Pressure Loss Profile'!U6&gt;'3000m No Pressure Loss Profile'!U10, 1, IF('3000m No Pressure Loss Profile'!U6&lt;0, 0, '3000m No Pressure Loss Profile'!U6/'3000m No Pressure Loss Profile'!U10))</f>
        <v>0.33386504782373849</v>
      </c>
      <c r="V55" s="1">
        <f>IF('3000m No Pressure Loss Profile'!V6&gt;'3000m No Pressure Loss Profile'!V10, 1, IF('3000m No Pressure Loss Profile'!V6&lt;0, 0, '3000m No Pressure Loss Profile'!V6/'3000m No Pressure Loss Profile'!V10))</f>
        <v>0.29448262196816893</v>
      </c>
      <c r="W55" s="1">
        <f>IF('3000m No Pressure Loss Profile'!W6&gt;'3000m No Pressure Loss Profile'!W10, 1, IF('3000m No Pressure Loss Profile'!W6&lt;0, 0, '3000m No Pressure Loss Profile'!W6/'3000m No Pressure Loss Profile'!W10))</f>
        <v>0.26129490591821086</v>
      </c>
      <c r="X55" s="1">
        <f>IF('3000m No Pressure Loss Profile'!X6&gt;'3000m No Pressure Loss Profile'!X10, 1, IF('3000m No Pressure Loss Profile'!X6&lt;0, 0, '3000m No Pressure Loss Profile'!X6/'3000m No Pressure Loss Profile'!X10))</f>
        <v>0.23311101943882259</v>
      </c>
      <c r="Y55" s="1">
        <f>IF('3000m No Pressure Loss Profile'!Y6&gt;'3000m No Pressure Loss Profile'!Y10, 1, IF('3000m No Pressure Loss Profile'!Y6&lt;0, 0, '3000m No Pressure Loss Profile'!Y6/'3000m No Pressure Loss Profile'!Y10))</f>
        <v>0.20900847211437013</v>
      </c>
      <c r="Z55" s="1">
        <f>IF('3000m No Pressure Loss Profile'!Z6&gt;'3000m No Pressure Loss Profile'!Z10, 1, IF('3000m No Pressure Loss Profile'!Z6&lt;0, 0, '3000m No Pressure Loss Profile'!Z6/'3000m No Pressure Loss Profile'!Z10))</f>
        <v>0.18826416620542599</v>
      </c>
      <c r="AA55" s="1">
        <f>IF('3000m No Pressure Loss Profile'!AA6&gt;'3000m No Pressure Loss Profile'!AA10, 1, IF('3000m No Pressure Loss Profile'!AA6&lt;0, 0, '3000m No Pressure Loss Profile'!AA6/'3000m No Pressure Loss Profile'!AA10))</f>
        <v>0.17030523386848825</v>
      </c>
      <c r="AB55" s="1">
        <f>IF('3000m No Pressure Loss Profile'!AB6&gt;'3000m No Pressure Loss Profile'!AB10, 1, IF('3000m No Pressure Loss Profile'!AB6&lt;0, 0, '3000m No Pressure Loss Profile'!AB6/'3000m No Pressure Loss Profile'!AB10))</f>
        <v>0.15467342770279682</v>
      </c>
      <c r="AC55" s="1">
        <f>IF('3000m No Pressure Loss Profile'!AC6&gt;'3000m No Pressure Loss Profile'!AC10, 1, IF('3000m No Pressure Loss Profile'!AC6&lt;0, 0, '3000m No Pressure Loss Profile'!AC6/'3000m No Pressure Loss Profile'!AC10))</f>
        <v>0.14099894937951993</v>
      </c>
      <c r="AD55" s="1">
        <f>IF('3000m No Pressure Loss Profile'!AD6&gt;'3000m No Pressure Loss Profile'!AD10, 1, IF('3000m No Pressure Loss Profile'!AD6&lt;0, 0, '3000m No Pressure Loss Profile'!AD6/'3000m No Pressure Loss Profile'!AD10))</f>
        <v>0.12898096170279685</v>
      </c>
      <c r="AE55" s="1">
        <f>IF('3000m No Pressure Loss Profile'!AE6&gt;'3000m No Pressure Loss Profile'!AE10, 1, IF('3000m No Pressure Loss Profile'!AE6&lt;0, 0, '3000m No Pressure Loss Profile'!AE6/'3000m No Pressure Loss Profile'!AE10))</f>
        <v>0.11837290489978226</v>
      </c>
      <c r="AF55" s="1">
        <f>IF('3000m No Pressure Loss Profile'!AF6&gt;'3000m No Pressure Loss Profile'!AF10, 1, IF('3000m No Pressure Loss Profile'!AF6&lt;0, 0, '3000m No Pressure Loss Profile'!AF6/'3000m No Pressure Loss Profile'!AF10))</f>
        <v>0.10897131320891169</v>
      </c>
      <c r="AG55" s="1">
        <f>IF('3000m No Pressure Loss Profile'!AG6&gt;'3000m No Pressure Loss Profile'!AG10, 1, IF('3000m No Pressure Loss Profile'!AG6&lt;0, 0, '3000m No Pressure Loss Profile'!AG6/'3000m No Pressure Loss Profile'!AG10))</f>
        <v>0.10060721304302982</v>
      </c>
      <c r="AH55" s="1">
        <f>IF('3000m No Pressure Loss Profile'!AH6&gt;'3000m No Pressure Loss Profile'!AH10, 1, IF('3000m No Pressure Loss Profile'!AH6&lt;0, 0, '3000m No Pressure Loss Profile'!AH6/'3000m No Pressure Loss Profile'!AH10))</f>
        <v>9.3139446343570576E-2</v>
      </c>
      <c r="AI55" s="1">
        <f>IF('3000m No Pressure Loss Profile'!AI6&gt;'3000m No Pressure Loss Profile'!AI10, 1, IF('3000m No Pressure Loss Profile'!AI6&lt;0, 0, '3000m No Pressure Loss Profile'!AI6/'3000m No Pressure Loss Profile'!AI10))</f>
        <v>8.6449444188122671E-2</v>
      </c>
      <c r="AJ55" s="1">
        <f>IF('3000m No Pressure Loss Profile'!AJ6&gt;'3000m No Pressure Loss Profile'!AJ10, 1, IF('3000m No Pressure Loss Profile'!AJ6&lt;0, 0, '3000m No Pressure Loss Profile'!AJ6/'3000m No Pressure Loss Profile'!AJ10))</f>
        <v>8.0437103005361762E-2</v>
      </c>
      <c r="AK55" s="1">
        <f>IF('3000m No Pressure Loss Profile'!AK6&gt;'3000m No Pressure Loss Profile'!AK10, 1, IF('3000m No Pressure Loss Profile'!AK6&lt;0, 0, '3000m No Pressure Loss Profile'!AK6/'3000m No Pressure Loss Profile'!AK10))</f>
        <v>7.5017506242212886E-2</v>
      </c>
      <c r="AL55" s="1">
        <f>IF('3000m No Pressure Loss Profile'!AL6&gt;'3000m No Pressure Loss Profile'!AL10, 1, IF('3000m No Pressure Loss Profile'!AL6&lt;0, 0, '3000m No Pressure Loss Profile'!AL6/'3000m No Pressure Loss Profile'!AL10))</f>
        <v>7.0118299458968636E-2</v>
      </c>
      <c r="AM55" s="1">
        <f>IF('3000m No Pressure Loss Profile'!AM6&gt;'3000m No Pressure Loss Profile'!AM10, 1, IF('3000m No Pressure Loss Profile'!AM6&lt;0, 0, '3000m No Pressure Loss Profile'!AM6/'3000m No Pressure Loss Profile'!AM10))</f>
        <v>6.5677574247111986E-2</v>
      </c>
      <c r="AN55" s="1">
        <f>IF('3000m No Pressure Loss Profile'!AN6&gt;'3000m No Pressure Loss Profile'!AN10, 1, IF('3000m No Pressure Loss Profile'!AN6&lt;0, 0, '3000m No Pressure Loss Profile'!AN6/'3000m No Pressure Loss Profile'!AN10))</f>
        <v>6.1642151250221135E-2</v>
      </c>
      <c r="AO55" s="1">
        <f>IF('3000m No Pressure Loss Profile'!AO6&gt;'3000m No Pressure Loss Profile'!AO10, 1, IF('3000m No Pressure Loss Profile'!AO6&lt;0, 0, '3000m No Pressure Loss Profile'!AO6/'3000m No Pressure Loss Profile'!AO10))</f>
        <v>5.7966178473395337E-2</v>
      </c>
      <c r="AP55" s="1">
        <f>IF('3000m No Pressure Loss Profile'!AP6&gt;'3000m No Pressure Loss Profile'!AP10, 1, IF('3000m No Pressure Loss Profile'!AP6&lt;0, 0, '3000m No Pressure Loss Profile'!AP6/'3000m No Pressure Loss Profile'!AP10))</f>
        <v>5.4609980450570764E-2</v>
      </c>
      <c r="AQ55" s="1">
        <f>IF('3000m No Pressure Loss Profile'!AQ6&gt;'3000m No Pressure Loss Profile'!AQ10, 1, IF('3000m No Pressure Loss Profile'!AQ6&lt;0, 0, '3000m No Pressure Loss Profile'!AQ6/'3000m No Pressure Loss Profile'!AQ10))</f>
        <v>5.1539108433719234E-2</v>
      </c>
      <c r="AR55" s="1">
        <f>IF('3000m No Pressure Loss Profile'!AR6&gt;'3000m No Pressure Loss Profile'!AR10, 1, IF('3000m No Pressure Loss Profile'!AR6&lt;0, 0, '3000m No Pressure Loss Profile'!AR6/'3000m No Pressure Loss Profile'!AR10))</f>
        <v>4.8723552807092937E-2</v>
      </c>
      <c r="AS55" s="1">
        <f>IF('3000m No Pressure Loss Profile'!AS6&gt;'3000m No Pressure Loss Profile'!AS10, 1, IF('3000m No Pressure Loss Profile'!AS6&lt;0, 0, '3000m No Pressure Loss Profile'!AS6/'3000m No Pressure Loss Profile'!AS10))</f>
        <v>4.6136180579702764E-2</v>
      </c>
      <c r="AT55" s="1">
        <f>IF('3000m No Pressure Loss Profile'!AT6&gt;'3000m No Pressure Loss Profile'!AT10, 1, IF('3000m No Pressure Loss Profile'!AT6&lt;0, 0, '3000m No Pressure Loss Profile'!AT6/'3000m No Pressure Loss Profile'!AT10))</f>
        <v>4.3748313199868834E-2</v>
      </c>
      <c r="AU55" s="1">
        <f>IF('3000m No Pressure Loss Profile'!AU6&gt;'3000m No Pressure Loss Profile'!AU10, 1, IF('3000m No Pressure Loss Profile'!AU6&lt;0, 0, '3000m No Pressure Loss Profile'!AU6/'3000m No Pressure Loss Profile'!AU10))</f>
        <v>4.153965908873318E-2</v>
      </c>
      <c r="AV55" s="1">
        <f>IF('3000m No Pressure Loss Profile'!AV6&gt;'3000m No Pressure Loss Profile'!AV10, 1, IF('3000m No Pressure Loss Profile'!AV6&lt;0, 0, '3000m No Pressure Loss Profile'!AV6/'3000m No Pressure Loss Profile'!AV10))</f>
        <v>3.9493320602687218E-2</v>
      </c>
      <c r="AW55" s="1">
        <f>IF('3000m No Pressure Loss Profile'!AW6&gt;'3000m No Pressure Loss Profile'!AW10, 1, IF('3000m No Pressure Loss Profile'!AW6&lt;0, 0, '3000m No Pressure Loss Profile'!AW6/'3000m No Pressure Loss Profile'!AW10))</f>
        <v>3.7594292847725315E-2</v>
      </c>
      <c r="AX55" s="1">
        <f>IF('3000m No Pressure Loss Profile'!AX6&gt;'3000m No Pressure Loss Profile'!AX10, 1, IF('3000m No Pressure Loss Profile'!AX6&lt;0, 0, '3000m No Pressure Loss Profile'!AX6/'3000m No Pressure Loss Profile'!AX10))</f>
        <v>3.5829218863729979E-2</v>
      </c>
      <c r="AY55" s="1">
        <f>IF('3000m No Pressure Loss Profile'!AY6&gt;'3000m No Pressure Loss Profile'!AY10, 1, IF('3000m No Pressure Loss Profile'!AY6&lt;0, 0, '3000m No Pressure Loss Profile'!AY6/'3000m No Pressure Loss Profile'!AY10))</f>
        <v>3.4186180903496774E-2</v>
      </c>
      <c r="AZ55" s="1">
        <f>IF('3000m No Pressure Loss Profile'!AZ6&gt;'3000m No Pressure Loss Profile'!AZ10, 1, IF('3000m No Pressure Loss Profile'!AZ6&lt;0, 0, '3000m No Pressure Loss Profile'!AZ6/'3000m No Pressure Loss Profile'!AZ10))</f>
        <v>3.2654522078111037E-2</v>
      </c>
      <c r="BA55" s="1">
        <f>IF('3000m No Pressure Loss Profile'!BA6&gt;'3000m No Pressure Loss Profile'!BA10, 1, IF('3000m No Pressure Loss Profile'!BA6&lt;0, 0, '3000m No Pressure Loss Profile'!BA6/'3000m No Pressure Loss Profile'!BA10))</f>
        <v>3.1224693547388806E-2</v>
      </c>
      <c r="BB55" s="1">
        <f>IF('3000m No Pressure Loss Profile'!BB6&gt;'3000m No Pressure Loss Profile'!BB10, 1, IF('3000m No Pressure Loss Profile'!BB6&lt;0, 0, '3000m No Pressure Loss Profile'!BB6/'3000m No Pressure Loss Profile'!BB10))</f>
        <v>2.9888123188371734E-2</v>
      </c>
      <c r="BC55" s="1">
        <f>IF('3000m No Pressure Loss Profile'!BC6&gt;'3000m No Pressure Loss Profile'!BC10, 1, IF('3000m No Pressure Loss Profile'!BC6&lt;0, 0, '3000m No Pressure Loss Profile'!BC6/'3000m No Pressure Loss Profile'!BC10))</f>
        <v>2.863710231596139E-2</v>
      </c>
      <c r="BD55" s="1">
        <f>IF('3000m No Pressure Loss Profile'!BD6&gt;'3000m No Pressure Loss Profile'!BD10, 1, IF('3000m No Pressure Loss Profile'!BD6&lt;0, 0, '3000m No Pressure Loss Profile'!BD6/'3000m No Pressure Loss Profile'!BD10))</f>
        <v>2.7464687580043355E-2</v>
      </c>
      <c r="BE55" s="1">
        <f>IF('3000m No Pressure Loss Profile'!BE6&gt;'3000m No Pressure Loss Profile'!BE10, 1, IF('3000m No Pressure Loss Profile'!BE6&lt;0, 0, '3000m No Pressure Loss Profile'!BE6/'3000m No Pressure Loss Profile'!BE10))</f>
        <v>2.6364615637845687E-2</v>
      </c>
      <c r="BF55" s="1">
        <f>IF('3000m No Pressure Loss Profile'!BF6&gt;'3000m No Pressure Loss Profile'!BF10, 1, IF('3000m No Pressure Loss Profile'!BF6&lt;0, 0, '3000m No Pressure Loss Profile'!BF6/'3000m No Pressure Loss Profile'!BF10))</f>
        <v>2.5331228609440953E-2</v>
      </c>
      <c r="BG55" s="1">
        <f>IF('3000m No Pressure Loss Profile'!BG6&gt;'3000m No Pressure Loss Profile'!BG10, 1, IF('3000m No Pressure Loss Profile'!BG6&lt;0, 0, '3000m No Pressure Loss Profile'!BG6/'3000m No Pressure Loss Profile'!BG10))</f>
        <v>2.4359408674874444E-2</v>
      </c>
      <c r="BH55" s="1">
        <f>IF('3000m No Pressure Loss Profile'!BH6&gt;'3000m No Pressure Loss Profile'!BH10, 1, IF('3000m No Pressure Loss Profile'!BH6&lt;0, 0, '3000m No Pressure Loss Profile'!BH6/'3000m No Pressure Loss Profile'!BH10))</f>
        <v>2.3444520468298237E-2</v>
      </c>
      <c r="BI55" s="1">
        <f>IF('3000m No Pressure Loss Profile'!BI6&gt;'3000m No Pressure Loss Profile'!BI10, 1, IF('3000m No Pressure Loss Profile'!BI6&lt;0, 0, '3000m No Pressure Loss Profile'!BI6/'3000m No Pressure Loss Profile'!BI10))</f>
        <v>2.2582360171476541E-2</v>
      </c>
      <c r="BJ55" s="1">
        <f>IF('3000m No Pressure Loss Profile'!BJ6&gt;'3000m No Pressure Loss Profile'!BJ10, 1, IF('3000m No Pressure Loss Profile'!BJ6&lt;0, 0, '3000m No Pressure Loss Profile'!BJ6/'3000m No Pressure Loss Profile'!BJ10))</f>
        <v>2.1769110410110648E-2</v>
      </c>
      <c r="BK55" s="1">
        <f>IF('3000m No Pressure Loss Profile'!BK6&gt;'3000m No Pressure Loss Profile'!BK10, 1, IF('3000m No Pressure Loss Profile'!BK6&lt;0, 0, '3000m No Pressure Loss Profile'!BK6/'3000m No Pressure Loss Profile'!BK10))</f>
        <v>2.1001300216422821E-2</v>
      </c>
      <c r="BL55" s="1">
        <f>IF('3000m No Pressure Loss Profile'!BL6&gt;'3000m No Pressure Loss Profile'!BL10, 1, IF('3000m No Pressure Loss Profile'!BL6&lt;0, 0, '3000m No Pressure Loss Profile'!BL6/'3000m No Pressure Loss Profile'!BL10))</f>
        <v>1.9945924613468526E-2</v>
      </c>
      <c r="BM55" s="1">
        <f>IF('3000m No Pressure Loss Profile'!BM6&gt;'3000m No Pressure Loss Profile'!BM10, 1, IF('3000m No Pressure Loss Profile'!BM6&lt;0, 0, '3000m No Pressure Loss Profile'!BM6/'3000m No Pressure Loss Profile'!BM10))</f>
        <v>1.9003412135744305E-2</v>
      </c>
      <c r="BN55" s="1">
        <f>IF('3000m No Pressure Loss Profile'!BN6&gt;'3000m No Pressure Loss Profile'!BN10, 1, IF('3000m No Pressure Loss Profile'!BN6&lt;0, 0, '3000m No Pressure Loss Profile'!BN6/'3000m No Pressure Loss Profile'!BN10))</f>
        <v>1.8157572368052897E-2</v>
      </c>
      <c r="BO55" s="1">
        <f>IF('3000m No Pressure Loss Profile'!BO6&gt;'3000m No Pressure Loss Profile'!BO10, 1, IF('3000m No Pressure Loss Profile'!BO6&lt;0, 0, '3000m No Pressure Loss Profile'!BO6/'3000m No Pressure Loss Profile'!BO10))</f>
        <v>1.7395102650789758E-2</v>
      </c>
      <c r="BP55" s="1">
        <f>IF('3000m No Pressure Loss Profile'!BP6&gt;'3000m No Pressure Loss Profile'!BP10, 1, IF('3000m No Pressure Loss Profile'!BP6&lt;0, 0, '3000m No Pressure Loss Profile'!BP6/'3000m No Pressure Loss Profile'!BP10))</f>
        <v>1.670497431493331E-2</v>
      </c>
      <c r="BQ55" s="1">
        <f>IF('3000m No Pressure Loss Profile'!BQ6&gt;'3000m No Pressure Loss Profile'!BQ10, 1, IF('3000m No Pressure Loss Profile'!BQ6&lt;0, 0, '3000m No Pressure Loss Profile'!BQ6/'3000m No Pressure Loss Profile'!BQ10))</f>
        <v>1.6077972404427571E-2</v>
      </c>
      <c r="BR55" s="1">
        <f>IF('3000m No Pressure Loss Profile'!BR6&gt;'3000m No Pressure Loss Profile'!BR10, 1, IF('3000m No Pressure Loss Profile'!BR6&lt;0, 0, '3000m No Pressure Loss Profile'!BR6/'3000m No Pressure Loss Profile'!BR10))</f>
        <v>1.5506342340104742E-2</v>
      </c>
      <c r="BS55" s="1">
        <f>IF('3000m No Pressure Loss Profile'!BS6&gt;'3000m No Pressure Loss Profile'!BS10, 1, IF('3000m No Pressure Loss Profile'!BS6&lt;0, 0, '3000m No Pressure Loss Profile'!BS6/'3000m No Pressure Loss Profile'!BS10))</f>
        <v>1.4983515601046394E-2</v>
      </c>
      <c r="BT55" s="1">
        <f>IF('3000m No Pressure Loss Profile'!BT6&gt;'3000m No Pressure Loss Profile'!BT10, 1, IF('3000m No Pressure Loss Profile'!BT6&lt;0, 0, '3000m No Pressure Loss Profile'!BT6/'3000m No Pressure Loss Profile'!BT10))</f>
        <v>1.4503894589163836E-2</v>
      </c>
      <c r="BU55" s="1">
        <f>IF('3000m No Pressure Loss Profile'!BU6&gt;'3000m No Pressure Loss Profile'!BU10, 1, IF('3000m No Pressure Loss Profile'!BU6&lt;0, 0, '3000m No Pressure Loss Profile'!BU6/'3000m No Pressure Loss Profile'!BU10))</f>
        <v>1.4062682339322209E-2</v>
      </c>
      <c r="BV55" s="1">
        <f>IF('3000m No Pressure Loss Profile'!BV6&gt;'3000m No Pressure Loss Profile'!BV10, 1, IF('3000m No Pressure Loss Profile'!BV6&lt;0, 0, '3000m No Pressure Loss Profile'!BV6/'3000m No Pressure Loss Profile'!BV10))</f>
        <v>1.3655746573218063E-2</v>
      </c>
      <c r="BW55" s="1">
        <f>IF('3000m No Pressure Loss Profile'!BW6&gt;'3000m No Pressure Loss Profile'!BW10, 1, IF('3000m No Pressure Loss Profile'!BW6&lt;0, 0, '3000m No Pressure Loss Profile'!BW6/'3000m No Pressure Loss Profile'!BW10))</f>
        <v>1.3279433327471125E-2</v>
      </c>
      <c r="BX55" s="1">
        <f>IF('3000m No Pressure Loss Profile'!BX6&gt;'3000m No Pressure Loss Profile'!BX10, 1, IF('3000m No Pressure Loss Profile'!BX6&lt;0, 0, '3000m No Pressure Loss Profile'!BX6/'3000m No Pressure Loss Profile'!BX10))</f>
        <v>1.293034463499981E-2</v>
      </c>
      <c r="BY55" s="1">
        <f>IF('3000m No Pressure Loss Profile'!BY6&gt;'3000m No Pressure Loss Profile'!BY10, 1, IF('3000m No Pressure Loss Profile'!BY6&lt;0, 0, '3000m No Pressure Loss Profile'!BY6/'3000m No Pressure Loss Profile'!BY10))</f>
        <v>1.2605848975651405E-2</v>
      </c>
      <c r="BZ55" s="1">
        <f>IF('3000m No Pressure Loss Profile'!BZ6&gt;'3000m No Pressure Loss Profile'!BZ10, 1, IF('3000m No Pressure Loss Profile'!BZ6&lt;0, 0, '3000m No Pressure Loss Profile'!BZ6/'3000m No Pressure Loss Profile'!BZ10))</f>
        <v>1.2303669976985513E-2</v>
      </c>
      <c r="CA55" s="1">
        <f>IF('3000m No Pressure Loss Profile'!CA6&gt;'3000m No Pressure Loss Profile'!CA10, 1, IF('3000m No Pressure Loss Profile'!CA6&lt;0, 0, '3000m No Pressure Loss Profile'!CA6/'3000m No Pressure Loss Profile'!CA10))</f>
        <v>1.2021794925853833E-2</v>
      </c>
      <c r="CB55" s="1">
        <f>IF('3000m No Pressure Loss Profile'!CB6&gt;'3000m No Pressure Loss Profile'!CB10, 1, IF('3000m No Pressure Loss Profile'!CB6&lt;0, 0, '3000m No Pressure Loss Profile'!CB6/'3000m No Pressure Loss Profile'!CB10))</f>
        <v>1.1758438246892804E-2</v>
      </c>
      <c r="CC55" s="1">
        <f>IF('3000m No Pressure Loss Profile'!CC6&gt;'3000m No Pressure Loss Profile'!CC10, 1, IF('3000m No Pressure Loss Profile'!CC6&lt;0, 0, '3000m No Pressure Loss Profile'!CC6/'3000m No Pressure Loss Profile'!CC10))</f>
        <v>1.1512010809435549E-2</v>
      </c>
      <c r="CD55" s="1">
        <f>IF('3000m No Pressure Loss Profile'!CD6&gt;'3000m No Pressure Loss Profile'!CD10, 1, IF('3000m No Pressure Loss Profile'!CD6&lt;0, 0, '3000m No Pressure Loss Profile'!CD6/'3000m No Pressure Loss Profile'!CD10))</f>
        <v>1.1281094013558011E-2</v>
      </c>
      <c r="CE55" s="1">
        <f>IF('3000m No Pressure Loss Profile'!CE6&gt;'3000m No Pressure Loss Profile'!CE10, 1, IF('3000m No Pressure Loss Profile'!CE6&lt;0, 0, '3000m No Pressure Loss Profile'!CE6/'3000m No Pressure Loss Profile'!CE10))</f>
        <v>1.1064417815657616E-2</v>
      </c>
      <c r="CF55" s="1">
        <f>IF('3000m No Pressure Loss Profile'!CF6&gt;'3000m No Pressure Loss Profile'!CF10, 1, IF('3000m No Pressure Loss Profile'!CF6&lt;0, 0, '3000m No Pressure Loss Profile'!CF6/'3000m No Pressure Loss Profile'!CF10))</f>
        <v>1.0860842017692222E-2</v>
      </c>
      <c r="CG55" s="1">
        <f>IF('3000m No Pressure Loss Profile'!CG6&gt;'3000m No Pressure Loss Profile'!CG10, 1, IF('3000m No Pressure Loss Profile'!CG6&lt;0, 0, '3000m No Pressure Loss Profile'!CG6/'3000m No Pressure Loss Profile'!CG10))</f>
        <v>1.0669340272894108E-2</v>
      </c>
      <c r="CH55" s="1">
        <f>IF('3000m No Pressure Loss Profile'!CH6&gt;'3000m No Pressure Loss Profile'!CH10, 1, IF('3000m No Pressure Loss Profile'!CH6&lt;0, 0, '3000m No Pressure Loss Profile'!CH6/'3000m No Pressure Loss Profile'!CH10))</f>
        <v>1.0488986362592207E-2</v>
      </c>
      <c r="CI55" s="1">
        <f>IF('3000m No Pressure Loss Profile'!CI6&gt;'3000m No Pressure Loss Profile'!CI10, 1, IF('3000m No Pressure Loss Profile'!CI6&lt;0, 0, '3000m No Pressure Loss Profile'!CI6/'3000m No Pressure Loss Profile'!CI10))</f>
        <v>1.0318942379819429E-2</v>
      </c>
      <c r="CJ55" s="1">
        <f>IF('3000m No Pressure Loss Profile'!CJ6&gt;'3000m No Pressure Loss Profile'!CJ10, 1, IF('3000m No Pressure Loss Profile'!CJ6&lt;0, 0, '3000m No Pressure Loss Profile'!CJ6/'3000m No Pressure Loss Profile'!CJ10))</f>
        <v>1.0158448520251159E-2</v>
      </c>
      <c r="CK55" s="1">
        <f>IF('3000m No Pressure Loss Profile'!CK6&gt;'3000m No Pressure Loss Profile'!CK10, 1, IF('3000m No Pressure Loss Profile'!CK6&lt;0, 0, '3000m No Pressure Loss Profile'!CK6/'3000m No Pressure Loss Profile'!CK10))</f>
        <v>1.0006814233246028E-2</v>
      </c>
      <c r="CL55" s="1">
        <f>IF('3000m No Pressure Loss Profile'!CL6&gt;'3000m No Pressure Loss Profile'!CL10, 1, IF('3000m No Pressure Loss Profile'!CL6&lt;0, 0, '3000m No Pressure Loss Profile'!CL6/'3000m No Pressure Loss Profile'!CL10))</f>
        <v>9.863410528004617E-3</v>
      </c>
      <c r="CM55" s="1">
        <f>IF('3000m No Pressure Loss Profile'!CM6&gt;'3000m No Pressure Loss Profile'!CM10, 1, IF('3000m No Pressure Loss Profile'!CM6&lt;0, 0, '3000m No Pressure Loss Profile'!CM6/'3000m No Pressure Loss Profile'!CM10))</f>
        <v>9.7276632641971634E-3</v>
      </c>
      <c r="CN55" s="1">
        <f>IF('3000m No Pressure Loss Profile'!CN6&gt;'3000m No Pressure Loss Profile'!CN10, 1, IF('3000m No Pressure Loss Profile'!CN6&lt;0, 0, '3000m No Pressure Loss Profile'!CN6/'3000m No Pressure Loss Profile'!CN10))</f>
        <v>9.5990472844539199E-3</v>
      </c>
      <c r="CO55" s="1">
        <f>IF('3000m No Pressure Loss Profile'!CO6&gt;'3000m No Pressure Loss Profile'!CO10, 1, IF('3000m No Pressure Loss Profile'!CO6&lt;0, 0, '3000m No Pressure Loss Profile'!CO6/'3000m No Pressure Loss Profile'!CO10))</f>
        <v>9.4770812691032935E-3</v>
      </c>
      <c r="CP55" s="1">
        <f>IF('3000m No Pressure Loss Profile'!CP6&gt;'3000m No Pressure Loss Profile'!CP10, 1, IF('3000m No Pressure Loss Profile'!CP6&lt;0, 0, '3000m No Pressure Loss Profile'!CP6/'3000m No Pressure Loss Profile'!CP10))</f>
        <v>9.361323212473174E-3</v>
      </c>
      <c r="CQ55" s="1">
        <f>IF('3000m No Pressure Loss Profile'!CQ6&gt;'3000m No Pressure Loss Profile'!CQ10, 1, IF('3000m No Pressure Loss Profile'!CQ6&lt;0, 0, '3000m No Pressure Loss Profile'!CQ6/'3000m No Pressure Loss Profile'!CQ10))</f>
        <v>9.2513664357170376E-3</v>
      </c>
      <c r="CR55" s="1">
        <f>IF('3000m No Pressure Loss Profile'!CR6&gt;'3000m No Pressure Loss Profile'!CR10, 1, IF('3000m No Pressure Loss Profile'!CR6&lt;0, 0, '3000m No Pressure Loss Profile'!CR6/'3000m No Pressure Loss Profile'!CR10))</f>
        <v>9.1468360641055371E-3</v>
      </c>
      <c r="CS55" s="1">
        <f>IF('3000m No Pressure Loss Profile'!CS6&gt;'3000m No Pressure Loss Profile'!CS10, 1, IF('3000m No Pressure Loss Profile'!CS6&lt;0, 0, '3000m No Pressure Loss Profile'!CS6/'3000m No Pressure Loss Profile'!CS10))</f>
        <v>9.0473859075287672E-3</v>
      </c>
      <c r="CT55" s="1">
        <f>IF('3000m No Pressure Loss Profile'!CT6&gt;'3000m No Pressure Loss Profile'!CT10, 1, IF('3000m No Pressure Loss Profile'!CT6&lt;0, 0, '3000m No Pressure Loss Profile'!CT6/'3000m No Pressure Loss Profile'!CT10))</f>
        <v>8.9526956919831324E-3</v>
      </c>
      <c r="CU55" s="1">
        <f>IF('3000m No Pressure Loss Profile'!CU6&gt;'3000m No Pressure Loss Profile'!CU10, 1, IF('3000m No Pressure Loss Profile'!CU6&lt;0, 0, '3000m No Pressure Loss Profile'!CU6/'3000m No Pressure Loss Profile'!CU10))</f>
        <v>8.8624685973751026E-3</v>
      </c>
      <c r="CV55" s="1">
        <f>IF('3000m No Pressure Loss Profile'!CV6&gt;'3000m No Pressure Loss Profile'!CV10, 1, IF('3000m No Pressure Loss Profile'!CV6&lt;0, 0, '3000m No Pressure Loss Profile'!CV6/'3000m No Pressure Loss Profile'!CV10))</f>
        <v>8.7764290633439712E-3</v>
      </c>
      <c r="CW55" s="1">
        <f>IF('3000m No Pressure Loss Profile'!CW6&gt;'3000m No Pressure Loss Profile'!CW10, 1, IF('3000m No Pressure Loss Profile'!CW6&lt;0, 0, '3000m No Pressure Loss Profile'!CW6/'3000m No Pressure Loss Profile'!CW10))</f>
        <v>8.6943208301598681E-3</v>
      </c>
      <c r="CX55" s="1">
        <f>IF('3000m No Pressure Loss Profile'!CX6&gt;'3000m No Pressure Loss Profile'!CX10, 1, IF('3000m No Pressure Loss Profile'!CX6&lt;0, 0, '3000m No Pressure Loss Profile'!CX6/'3000m No Pressure Loss Profile'!CX10))</f>
        <v>8.6159051862990249E-3</v>
      </c>
      <c r="CY55" s="1">
        <f>IF('3000m No Pressure Loss Profile'!CY6&gt;'3000m No Pressure Loss Profile'!CY10, 1, IF('3000m No Pressure Loss Profile'!CY6&lt;0, 0, '3000m No Pressure Loss Profile'!CY6/'3000m No Pressure Loss Profile'!CY10))</f>
        <v>8.5409593981441156E-3</v>
      </c>
      <c r="CZ55" s="1">
        <f>IF('3000m No Pressure Loss Profile'!CZ6&gt;'3000m No Pressure Loss Profile'!CZ10, 1, IF('3000m No Pressure Loss Profile'!CZ6&lt;0, 0, '3000m No Pressure Loss Profile'!CZ6/'3000m No Pressure Loss Profile'!CZ10))</f>
        <v>8.4692753005346962E-3</v>
      </c>
      <c r="DA55" s="1">
        <f>IF('3000m No Pressure Loss Profile'!DA6&gt;'3000m No Pressure Loss Profile'!DA10, 1, IF('3000m No Pressure Loss Profile'!DA6&lt;0, 0, '3000m No Pressure Loss Profile'!DA6/'3000m No Pressure Loss Profile'!DA10))</f>
        <v>8.4006580296878165E-3</v>
      </c>
      <c r="DB55" s="1">
        <f>IF('3000m No Pressure Loss Profile'!DB6&gt;'3000m No Pressure Loss Profile'!DB10, 1, IF('3000m No Pressure Loss Profile'!DB6&lt;0, 0, '3000m No Pressure Loss Profile'!DB6/'3000m No Pressure Loss Profile'!DB10))</f>
        <v>8.3349248823990883E-3</v>
      </c>
      <c r="DC55" s="1">
        <f>IF('3000m No Pressure Loss Profile'!DC6&gt;'3000m No Pressure Loss Profile'!DC10, 1, IF('3000m No Pressure Loss Profile'!DC6&lt;0, 0, '3000m No Pressure Loss Profile'!DC6/'3000m No Pressure Loss Profile'!DC10))</f>
        <v>8.2719042874849786E-3</v>
      </c>
      <c r="DD55" s="1">
        <f>IF('3000m No Pressure Loss Profile'!DD6&gt;'3000m No Pressure Loss Profile'!DD10, 1, IF('3000m No Pressure Loss Profile'!DD6&lt;0, 0, '3000m No Pressure Loss Profile'!DD6/'3000m No Pressure Loss Profile'!DD10))</f>
        <v>8.2114348771909432E-3</v>
      </c>
      <c r="DE55" s="1">
        <f>IF('3000m No Pressure Loss Profile'!DE6&gt;'3000m No Pressure Loss Profile'!DE10, 1, IF('3000m No Pressure Loss Profile'!DE6&lt;0, 0, '3000m No Pressure Loss Profile'!DE6/'3000m No Pressure Loss Profile'!DE10))</f>
        <v>8.1533646478085045E-3</v>
      </c>
      <c r="DF55" s="1">
        <f>IF('3000m No Pressure Loss Profile'!DF6&gt;'3000m No Pressure Loss Profile'!DF10, 1, IF('3000m No Pressure Loss Profile'!DF6&lt;0, 0, '3000m No Pressure Loss Profile'!DF6/'3000m No Pressure Loss Profile'!DF10))</f>
        <v>8.0975502000574847E-3</v>
      </c>
      <c r="DG55" s="1">
        <f>IF('3000m No Pressure Loss Profile'!DG6&gt;'3000m No Pressure Loss Profile'!DG10, 1, IF('3000m No Pressure Loss Profile'!DG6&lt;0, 0, '3000m No Pressure Loss Profile'!DG6/'3000m No Pressure Loss Profile'!DG10))</f>
        <v>8.0438560509261386E-3</v>
      </c>
      <c r="DH55" s="1">
        <f>IF('3000m No Pressure Loss Profile'!DH6&gt;'3000m No Pressure Loss Profile'!DH10, 1, IF('3000m No Pressure Loss Profile'!DH6&lt;0, 0, '3000m No Pressure Loss Profile'!DH6/'3000m No Pressure Loss Profile'!DH10))</f>
        <v>7.9921540096463111E-3</v>
      </c>
      <c r="DI55" s="1">
        <f>IF('3000m No Pressure Loss Profile'!DI6&gt;'3000m No Pressure Loss Profile'!DI10, 1, IF('3000m No Pressure Loss Profile'!DI6&lt;0, 0, '3000m No Pressure Loss Profile'!DI6/'3000m No Pressure Loss Profile'!DI10))</f>
        <v>7.9423226113412935E-3</v>
      </c>
      <c r="DJ55" s="1">
        <f>IF('3000m No Pressure Loss Profile'!DJ6&gt;'3000m No Pressure Loss Profile'!DJ10, 1, IF('3000m No Pressure Loss Profile'!DJ6&lt;0, 0, '3000m No Pressure Loss Profile'!DJ6/'3000m No Pressure Loss Profile'!DJ10))</f>
        <v>7.8942466026268032E-3</v>
      </c>
      <c r="DK55" s="1">
        <f>IF('3000m No Pressure Loss Profile'!DK6&gt;'3000m No Pressure Loss Profile'!DK10, 1, IF('3000m No Pressure Loss Profile'!DK6&lt;0, 0, '3000m No Pressure Loss Profile'!DK6/'3000m No Pressure Loss Profile'!DK10))</f>
        <v>7.847862706806168E-3</v>
      </c>
      <c r="DL55" s="1">
        <f>IF('3000m No Pressure Loss Profile'!DL6&gt;'3000m No Pressure Loss Profile'!DL10, 1, IF('3000m No Pressure Loss Profile'!DL6&lt;0, 0, '3000m No Pressure Loss Profile'!DL6/'3000m No Pressure Loss Profile'!DL10))</f>
        <v>7.8032254281886308E-3</v>
      </c>
      <c r="DM55" s="1">
        <f>IF('3000m No Pressure Loss Profile'!DM6&gt;'3000m No Pressure Loss Profile'!DM10, 1, IF('3000m No Pressure Loss Profile'!DM6&lt;0, 0, '3000m No Pressure Loss Profile'!DM6/'3000m No Pressure Loss Profile'!DM10))</f>
        <v>7.7602653954302533E-3</v>
      </c>
      <c r="DN55" s="1">
        <f>IF('3000m No Pressure Loss Profile'!DN6&gt;'3000m No Pressure Loss Profile'!DN10, 1, IF('3000m No Pressure Loss Profile'!DN6&lt;0, 0, '3000m No Pressure Loss Profile'!DN6/'3000m No Pressure Loss Profile'!DN10))</f>
        <v>7.7189065063012442E-3</v>
      </c>
      <c r="DO55" s="1">
        <f>IF('3000m No Pressure Loss Profile'!DO6&gt;'3000m No Pressure Loss Profile'!DO10, 1, IF('3000m No Pressure Loss Profile'!DO6&lt;0, 0, '3000m No Pressure Loss Profile'!DO6/'3000m No Pressure Loss Profile'!DO10))</f>
        <v>7.6790767860307066E-3</v>
      </c>
      <c r="DP55" s="1">
        <f>IF('3000m No Pressure Loss Profile'!DP6&gt;'3000m No Pressure Loss Profile'!DP10, 1, IF('3000m No Pressure Loss Profile'!DP6&lt;0, 0, '3000m No Pressure Loss Profile'!DP6/'3000m No Pressure Loss Profile'!DP10))</f>
        <v>7.6407081188030858E-3</v>
      </c>
      <c r="DQ55" s="1">
        <f>IF('3000m No Pressure Loss Profile'!DQ6&gt;'3000m No Pressure Loss Profile'!DQ10, 1, IF('3000m No Pressure Loss Profile'!DQ6&lt;0, 0, '3000m No Pressure Loss Profile'!DQ6/'3000m No Pressure Loss Profile'!DQ10))</f>
        <v>7.6037360007093196E-3</v>
      </c>
      <c r="DR55" s="1">
        <f>IF('3000m No Pressure Loss Profile'!DR6&gt;'3000m No Pressure Loss Profile'!DR10, 1, IF('3000m No Pressure Loss Profile'!DR6&lt;0, 0, '3000m No Pressure Loss Profile'!DR6/'3000m No Pressure Loss Profile'!DR10))</f>
        <v>7.5680993122410221E-3</v>
      </c>
      <c r="DS55" s="1">
        <f>IF('3000m No Pressure Loss Profile'!DS6&gt;'3000m No Pressure Loss Profile'!DS10, 1, IF('3000m No Pressure Loss Profile'!DS6&lt;0, 0, '3000m No Pressure Loss Profile'!DS6/'3000m No Pressure Loss Profile'!DS10))</f>
        <v>7.5337401086099584E-3</v>
      </c>
      <c r="DT55" s="1">
        <f>IF('3000m No Pressure Loss Profile'!DT6&gt;'3000m No Pressure Loss Profile'!DT10, 1, IF('3000m No Pressure Loss Profile'!DT6&lt;0, 0, '3000m No Pressure Loss Profile'!DT6/'3000m No Pressure Loss Profile'!DT10))</f>
        <v>7.500603426339271E-3</v>
      </c>
      <c r="DU55" s="1">
        <f>IF('3000m No Pressure Loss Profile'!DU6&gt;'3000m No Pressure Loss Profile'!DU10, 1, IF('3000m No Pressure Loss Profile'!DU6&lt;0, 0, '3000m No Pressure Loss Profile'!DU6/'3000m No Pressure Loss Profile'!DU10))</f>
        <v>7.4686371047279166E-3</v>
      </c>
      <c r="DV55" s="1">
        <f>IF('3000m No Pressure Loss Profile'!DV6&gt;'3000m No Pressure Loss Profile'!DV10, 1, IF('3000m No Pressure Loss Profile'!DV6&lt;0, 0, '3000m No Pressure Loss Profile'!DV6/'3000m No Pressure Loss Profile'!DV10))</f>
        <v>7.4377916209188173E-3</v>
      </c>
      <c r="DW55" s="1">
        <f>IF('3000m No Pressure Loss Profile'!DW6&gt;'3000m No Pressure Loss Profile'!DW10, 1, IF('3000m No Pressure Loss Profile'!DW6&lt;0, 0, '3000m No Pressure Loss Profile'!DW6/'3000m No Pressure Loss Profile'!DW10))</f>
        <v>7.4080199374270059E-3</v>
      </c>
      <c r="DX55" s="1">
        <f>IF('3000m No Pressure Loss Profile'!DX6&gt;'3000m No Pressure Loss Profile'!DX10, 1, IF('3000m No Pressure Loss Profile'!DX6&lt;0, 0, '3000m No Pressure Loss Profile'!DX6/'3000m No Pressure Loss Profile'!DX10))</f>
        <v>7.3792773610869737E-3</v>
      </c>
      <c r="DY55" s="1">
        <f>IF('3000m No Pressure Loss Profile'!DY6&gt;'3000m No Pressure Loss Profile'!DY10, 1, IF('3000m No Pressure Loss Profile'!DY6&lt;0, 0, '3000m No Pressure Loss Profile'!DY6/'3000m No Pressure Loss Profile'!DY10))</f>
        <v>7.3515214124769447E-3</v>
      </c>
      <c r="DZ55" s="1">
        <f>IF('3000m No Pressure Loss Profile'!DZ6&gt;'3000m No Pressure Loss Profile'!DZ10, 1, IF('3000m No Pressure Loss Profile'!DZ6&lt;0, 0, '3000m No Pressure Loss Profile'!DZ6/'3000m No Pressure Loss Profile'!DZ10))</f>
        <v>7.3247117049646884E-3</v>
      </c>
      <c r="EA55" s="1">
        <f>IF('3000m No Pressure Loss Profile'!EA6&gt;'3000m No Pressure Loss Profile'!EA10, 1, IF('3000m No Pressure Loss Profile'!EA6&lt;0, 0, '3000m No Pressure Loss Profile'!EA6/'3000m No Pressure Loss Profile'!EA10))</f>
        <v>7.2988098325944195E-3</v>
      </c>
      <c r="EB55" s="1">
        <f>IF('3000m No Pressure Loss Profile'!EB6&gt;'3000m No Pressure Loss Profile'!EB10, 1, IF('3000m No Pressure Loss Profile'!EB6&lt;0, 0, '3000m No Pressure Loss Profile'!EB6/'3000m No Pressure Loss Profile'!EB10))</f>
        <v>7.2737792661078547E-3</v>
      </c>
      <c r="EC55" s="1"/>
    </row>
    <row r="56" spans="2:13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</row>
  </sheetData>
  <mergeCells count="5">
    <mergeCell ref="D46:EC46"/>
    <mergeCell ref="D2:EC2"/>
    <mergeCell ref="D13:EC13"/>
    <mergeCell ref="D24:EC24"/>
    <mergeCell ref="D35:EC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Gradients Comparison - 3000m</vt:lpstr>
      <vt:lpstr>Gradients - 500m-3000m</vt:lpstr>
      <vt:lpstr>500m + Pressure Losses Profile</vt:lpstr>
      <vt:lpstr>3000m + Pressure Losses Profile</vt:lpstr>
      <vt:lpstr>500m No Pressure Loss Profile</vt:lpstr>
      <vt:lpstr>3000m No Pressure Loss Profile</vt:lpstr>
      <vt:lpstr>3000m No Pressure Loss Water</vt:lpstr>
      <vt:lpstr>Profile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2024-04-02T07:27:18Z</dcterms:created>
  <dcterms:modified xsi:type="dcterms:W3CDTF">2024-04-03T13:05:38Z</dcterms:modified>
</cp:coreProperties>
</file>