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CO2-Based\"/>
    </mc:Choice>
  </mc:AlternateContent>
  <xr:revisionPtr revIDLastSave="0" documentId="13_ncr:1_{47F23B4A-61D3-4F59-A152-0FCE8790282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<sst xmlns="http://schemas.openxmlformats.org/spreadsheetml/2006/main" count="10" uniqueCount="9">
  <si>
    <t>Gradients</t>
  </si>
  <si>
    <t>DP_out_1</t>
  </si>
  <si>
    <t>DT_out_1</t>
  </si>
  <si>
    <t>W_out_1</t>
  </si>
  <si>
    <t>rho_dh_1</t>
  </si>
  <si>
    <t>DP_out_3650</t>
  </si>
  <si>
    <t>DT_out_3650</t>
  </si>
  <si>
    <t>W_out_3650</t>
  </si>
  <si>
    <t>rho_dh_3650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</si>
</sst>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Increase with Geothermal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Sheet1!$C$2:$C$67</c:f>
              <c:numCache>
                <c:formatCode>General</c:formatCode>
                <c:ptCount val="6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45.000000000000014</c:v>
                </c:pt>
                <c:pt idx="36">
                  <c:v>46.000000000000014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53.000000000000014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61.000000000000014</c:v>
                </c:pt>
                <c:pt idx="52">
                  <c:v>62.000000000000014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69.999999999999986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</c:numCache>
            </c:numRef>
          </c:xVal>
          <c:yVal>
            <c:numRef>
              <c:f>Sheet1!$D$2:$D$67</c:f>
              <c:numCache>
                <c:formatCode>General</c:formatCode>
                <c:ptCount val="66"/>
                <c:pt idx="0">
                  <c:v>-1.454182330552876</c:v>
                </c:pt>
                <c:pt idx="1">
                  <c:v>-1.149199016216492</c:v>
                </c:pt>
                <c:pt idx="2">
                  <c:v>-0.83818172062501795</c:v>
                </c:pt>
                <c:pt idx="3">
                  <c:v>-0.52152027161637982</c:v>
                </c:pt>
                <c:pt idx="4">
                  <c:v>-0.19945877470549259</c:v>
                </c:pt>
                <c:pt idx="5">
                  <c:v>0.12767010173380819</c:v>
                </c:pt>
                <c:pt idx="6">
                  <c:v>0.45945680231285912</c:v>
                </c:pt>
                <c:pt idx="7">
                  <c:v>0.83276679718663971</c:v>
                </c:pt>
                <c:pt idx="8">
                  <c:v>1.1932455563840589</c:v>
                </c:pt>
                <c:pt idx="9">
                  <c:v>1.543311231868594</c:v>
                </c:pt>
                <c:pt idx="10">
                  <c:v>1.8946372386510391</c:v>
                </c:pt>
                <c:pt idx="11">
                  <c:v>2.250932444734592</c:v>
                </c:pt>
                <c:pt idx="12">
                  <c:v>2.5921974562624182</c:v>
                </c:pt>
                <c:pt idx="13">
                  <c:v>2.940078540211108</c:v>
                </c:pt>
                <c:pt idx="14">
                  <c:v>3.2857932456765768</c:v>
                </c:pt>
                <c:pt idx="15">
                  <c:v>3.6281952906553872</c:v>
                </c:pt>
                <c:pt idx="16">
                  <c:v>3.9659522332826702</c:v>
                </c:pt>
                <c:pt idx="17">
                  <c:v>4.2976718839212333</c:v>
                </c:pt>
                <c:pt idx="18">
                  <c:v>4.6220556451814891</c:v>
                </c:pt>
                <c:pt idx="19">
                  <c:v>4.9380079144951283</c:v>
                </c:pt>
                <c:pt idx="20">
                  <c:v>5.2446628411243594</c:v>
                </c:pt>
                <c:pt idx="21">
                  <c:v>5.5413489174249104</c:v>
                </c:pt>
                <c:pt idx="22">
                  <c:v>5.8275307600994184</c:v>
                </c:pt>
                <c:pt idx="23">
                  <c:v>6.1027601058866496</c:v>
                </c:pt>
                <c:pt idx="24">
                  <c:v>6.3666565484745847</c:v>
                </c:pt>
                <c:pt idx="25">
                  <c:v>6.6188785132014134</c:v>
                </c:pt>
                <c:pt idx="26">
                  <c:v>6.8591393006496117</c:v>
                </c:pt>
                <c:pt idx="27">
                  <c:v>7.0872175932664119</c:v>
                </c:pt>
                <c:pt idx="28">
                  <c:v>7.3029678277717922</c:v>
                </c:pt>
                <c:pt idx="29">
                  <c:v>7.5063272430342662</c:v>
                </c:pt>
                <c:pt idx="30">
                  <c:v>7.6973181057250093</c:v>
                </c:pt>
                <c:pt idx="31">
                  <c:v>7.8760448328535597</c:v>
                </c:pt>
                <c:pt idx="32">
                  <c:v>8.0426870257219925</c:v>
                </c:pt>
                <c:pt idx="33">
                  <c:v>8.1974898861045915</c:v>
                </c:pt>
                <c:pt idx="34">
                  <c:v>8.340753146455743</c:v>
                </c:pt>
                <c:pt idx="35">
                  <c:v>8.4728196747919604</c:v>
                </c:pt>
                <c:pt idx="36">
                  <c:v>8.5940644564782005</c:v>
                </c:pt>
                <c:pt idx="37">
                  <c:v>8.704884665844645</c:v>
                </c:pt>
                <c:pt idx="38">
                  <c:v>8.8056908462210259</c:v>
                </c:pt>
                <c:pt idx="39">
                  <c:v>8.8968995168942335</c:v>
                </c:pt>
                <c:pt idx="40">
                  <c:v>8.9789270148766533</c:v>
                </c:pt>
                <c:pt idx="41">
                  <c:v>9.0521846304861455</c:v>
                </c:pt>
                <c:pt idx="42">
                  <c:v>9.1170747920396913</c:v>
                </c:pt>
                <c:pt idx="43">
                  <c:v>9.1739882027657558</c:v>
                </c:pt>
                <c:pt idx="44">
                  <c:v>9.2233017927513643</c:v>
                </c:pt>
                <c:pt idx="45">
                  <c:v>9.2653773098821084</c:v>
                </c:pt>
                <c:pt idx="46">
                  <c:v>9.3005605947533319</c:v>
                </c:pt>
                <c:pt idx="47">
                  <c:v>9.3291803894174912</c:v>
                </c:pt>
                <c:pt idx="48">
                  <c:v>9.3515497907713261</c:v>
                </c:pt>
                <c:pt idx="49">
                  <c:v>9.3679650827235399</c:v>
                </c:pt>
                <c:pt idx="50">
                  <c:v>9.3787064913125953</c:v>
                </c:pt>
                <c:pt idx="51">
                  <c:v>9.3840387190565835</c:v>
                </c:pt>
                <c:pt idx="52">
                  <c:v>9.3842113468612212</c:v>
                </c:pt>
                <c:pt idx="53">
                  <c:v>9.3794606697174459</c:v>
                </c:pt>
                <c:pt idx="54">
                  <c:v>9.3700084436459115</c:v>
                </c:pt>
                <c:pt idx="55">
                  <c:v>9.3560661429863039</c:v>
                </c:pt>
                <c:pt idx="56">
                  <c:v>9.3378320537781896</c:v>
                </c:pt>
                <c:pt idx="57">
                  <c:v>9.3154900210388689</c:v>
                </c:pt>
                <c:pt idx="58">
                  <c:v>9.2892153747210671</c:v>
                </c:pt>
                <c:pt idx="59">
                  <c:v>9.259173719448377</c:v>
                </c:pt>
                <c:pt idx="60">
                  <c:v>9.225521345255121</c:v>
                </c:pt>
                <c:pt idx="61">
                  <c:v>9.1884058073851129</c:v>
                </c:pt>
                <c:pt idx="62">
                  <c:v>9.1479664504854803</c:v>
                </c:pt>
                <c:pt idx="63">
                  <c:v>9.1043348852930528</c:v>
                </c:pt>
                <c:pt idx="64">
                  <c:v>9.0576354211047665</c:v>
                </c:pt>
                <c:pt idx="65">
                  <c:v>9.0079854531854906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4-4E9B-9CD4-4F3F7C88C7DD}"/>
            </c:ext>
          </c:extLst>
        </c:ser>
        <c:ser>
          <c:idx val="1"/>
          <c:order val="1"/>
          <c:tx>
            <c:v>t = 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Sheet1!$C$2:$C$67</c:f>
              <c:numCache>
                <c:formatCode>General</c:formatCode>
                <c:ptCount val="6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45.000000000000014</c:v>
                </c:pt>
                <c:pt idx="36">
                  <c:v>46.000000000000014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53.000000000000014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61.000000000000014</c:v>
                </c:pt>
                <c:pt idx="52">
                  <c:v>62.000000000000014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69.999999999999986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</c:numCache>
            </c:numRef>
          </c:xVal>
          <c:yVal>
            <c:numRef>
              <c:f>Sheet1!$E$2:$E$67</c:f>
              <c:numCache>
                <c:formatCode>General</c:formatCode>
                <c:ptCount val="66"/>
                <c:pt idx="0">
                  <c:v>-1.781018644472431</c:v>
                </c:pt>
                <c:pt idx="1">
                  <c:v>-1.5927106208015509</c:v>
                </c:pt>
                <c:pt idx="2">
                  <c:v>-1.402437621701248</c:v>
                </c:pt>
                <c:pt idx="3">
                  <c:v>-1.2102159773988621</c:v>
                </c:pt>
                <c:pt idx="4">
                  <c:v>-1.016072088549214</c:v>
                </c:pt>
                <c:pt idx="5">
                  <c:v>-0.82004294422306767</c:v>
                </c:pt>
                <c:pt idx="6">
                  <c:v>-0.62217630587834272</c:v>
                </c:pt>
                <c:pt idx="7">
                  <c:v>-0.42253052080894798</c:v>
                </c:pt>
                <c:pt idx="8">
                  <c:v>-0.2211739881725405</c:v>
                </c:pt>
                <c:pt idx="9">
                  <c:v>-1.8184405074970659E-2</c:v>
                </c:pt>
                <c:pt idx="10">
                  <c:v>0.1863521333475866</c:v>
                </c:pt>
                <c:pt idx="11">
                  <c:v>0.39234199362622402</c:v>
                </c:pt>
                <c:pt idx="12">
                  <c:v>0.63479970115103868</c:v>
                </c:pt>
                <c:pt idx="13">
                  <c:v>0.84322493893024575</c:v>
                </c:pt>
                <c:pt idx="14">
                  <c:v>1.067338386117282</c:v>
                </c:pt>
                <c:pt idx="15">
                  <c:v>1.280693026202752</c:v>
                </c:pt>
                <c:pt idx="16">
                  <c:v>1.49783346362356</c:v>
                </c:pt>
                <c:pt idx="17">
                  <c:v>1.7127902847125289</c:v>
                </c:pt>
                <c:pt idx="18">
                  <c:v>1.939212839752795</c:v>
                </c:pt>
                <c:pt idx="19">
                  <c:v>2.1499772030112121</c:v>
                </c:pt>
                <c:pt idx="20">
                  <c:v>2.3587989598741719</c:v>
                </c:pt>
                <c:pt idx="21">
                  <c:v>2.5741790180383162</c:v>
                </c:pt>
                <c:pt idx="22">
                  <c:v>2.7892674425079931</c:v>
                </c:pt>
                <c:pt idx="23">
                  <c:v>3.0038938135769082</c:v>
                </c:pt>
                <c:pt idx="24">
                  <c:v>3.2178717160937671</c:v>
                </c:pt>
                <c:pt idx="25">
                  <c:v>3.4309950822336348</c:v>
                </c:pt>
                <c:pt idx="26">
                  <c:v>3.6430379003980908</c:v>
                </c:pt>
                <c:pt idx="27">
                  <c:v>3.8537578647898489</c:v>
                </c:pt>
                <c:pt idx="28">
                  <c:v>4.0629028074063616</c:v>
                </c:pt>
                <c:pt idx="29">
                  <c:v>4.270218415179202</c:v>
                </c:pt>
                <c:pt idx="30">
                  <c:v>4.4754563886613647</c:v>
                </c:pt>
                <c:pt idx="31">
                  <c:v>4.6783822101701977</c:v>
                </c:pt>
                <c:pt idx="32">
                  <c:v>4.8787813708263306</c:v>
                </c:pt>
                <c:pt idx="33">
                  <c:v>5.0764631307571362</c:v>
                </c:pt>
                <c:pt idx="34">
                  <c:v>5.2712615391631727</c:v>
                </c:pt>
                <c:pt idx="35">
                  <c:v>5.4630341380169147</c:v>
                </c:pt>
                <c:pt idx="36">
                  <c:v>5.6516591307447319</c:v>
                </c:pt>
                <c:pt idx="37">
                  <c:v>5.8370318487661637</c:v>
                </c:pt>
                <c:pt idx="38">
                  <c:v>6.0190612033247097</c:v>
                </c:pt>
                <c:pt idx="39">
                  <c:v>6.1976665766361974</c:v>
                </c:pt>
                <c:pt idx="40">
                  <c:v>6.3727753967319014</c:v>
                </c:pt>
                <c:pt idx="41">
                  <c:v>6.5443214915160093</c:v>
                </c:pt>
                <c:pt idx="42">
                  <c:v>6.7122439433321768</c:v>
                </c:pt>
                <c:pt idx="43">
                  <c:v>6.8764877050874054</c:v>
                </c:pt>
                <c:pt idx="44">
                  <c:v>7.0370026927114813</c:v>
                </c:pt>
                <c:pt idx="45">
                  <c:v>7.1937457692430433</c:v>
                </c:pt>
                <c:pt idx="46">
                  <c:v>7.3466799737110273</c:v>
                </c:pt>
                <c:pt idx="47">
                  <c:v>7.4957756704725353</c:v>
                </c:pt>
                <c:pt idx="48">
                  <c:v>7.6410112016328382</c:v>
                </c:pt>
                <c:pt idx="49">
                  <c:v>7.7823732756757193</c:v>
                </c:pt>
                <c:pt idx="50">
                  <c:v>7.919857156303574</c:v>
                </c:pt>
                <c:pt idx="51">
                  <c:v>8.0534666545783935</c:v>
                </c:pt>
                <c:pt idx="52">
                  <c:v>8.1832139504544834</c:v>
                </c:pt>
                <c:pt idx="53">
                  <c:v>8.3091192654929991</c:v>
                </c:pt>
                <c:pt idx="54">
                  <c:v>8.4312104152140641</c:v>
                </c:pt>
                <c:pt idx="55">
                  <c:v>8.5495223042642081</c:v>
                </c:pt>
                <c:pt idx="56">
                  <c:v>8.6640963352080931</c:v>
                </c:pt>
                <c:pt idx="57">
                  <c:v>8.7749797981865889</c:v>
                </c:pt>
                <c:pt idx="58">
                  <c:v>8.8822252501497836</c:v>
                </c:pt>
                <c:pt idx="59">
                  <c:v>8.9858898969867553</c:v>
                </c:pt>
                <c:pt idx="60">
                  <c:v>9.0860349858638543</c:v>
                </c:pt>
                <c:pt idx="61">
                  <c:v>9.1827252145114429</c:v>
                </c:pt>
                <c:pt idx="62">
                  <c:v>9.2760281790017665</c:v>
                </c:pt>
                <c:pt idx="63">
                  <c:v>9.3660138281668068</c:v>
                </c:pt>
                <c:pt idx="64">
                  <c:v>9.4527539738125306</c:v>
                </c:pt>
                <c:pt idx="65">
                  <c:v>9.5363218290458853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4-4E9B-9CD4-4F3F7C88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93679"/>
        <c:axId val="1061048463"/>
      </c:scatterChart>
      <c:valAx>
        <c:axId val="884993679"/>
        <c:scaling>
          <c:orientation val="minMax"/>
          <c:max val="7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Geothermal Gradient [°C/km]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48463"/>
        <c:crosses val="autoZero"/>
        <c:crossBetween val="midCat"/>
        <c:majorUnit val="10"/>
        <c:minorUnit val="5"/>
      </c:valAx>
      <c:valAx>
        <c:axId val="1061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it-IT" sz="1100">
                    <a:latin typeface="Calibri" panose="020F0502020204030204" pitchFamily="34" charset="0"/>
                    <a:cs typeface="Calibri" panose="020F0502020204030204" pitchFamily="34" charset="0"/>
                  </a:rPr>
                  <a:t>P</a:t>
                </a:r>
                <a:r>
                  <a:rPr lang="it-IT" sz="1100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well</a:t>
                </a:r>
                <a:r>
                  <a:rPr lang="it-IT" sz="11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[MPa]</a:t>
                </a:r>
                <a:endParaRPr lang="it-IT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993679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447674</xdr:colOff>
      <xdr:row>2</xdr:row>
      <xdr:rowOff>52386</xdr:rowOff>
    </xdr:from>
    <xdr:to>
      <xdr:col>23</xdr:col>
      <xdr:colOff>266699</xdr:colOff>
      <xdr:row>22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8E6C8B-F942-4074-804F-08EE405BF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"/>
  <sheetViews>
    <sheetView tabSelected="1" workbookViewId="0">
      <selection activeCell="E10" sqref="E10"/>
    </sheetView>
  </sheetViews>
  <sheetFormatPr defaultRowHeight="15" x14ac:dyDescent="0.25"/>
  <sheetData>
    <row r="1" spans="1:17" x14ac:dyDescent="0.25">
      <c r="B1" s="1" t="s">
        <v>0</v>
      </c>
      <c r="C1" s="1"/>
      <c r="D1" s="1" t="s">
        <v>1</v>
      </c>
      <c r="E1" s="1" t="s">
        <v>5</v>
      </c>
      <c r="H1" s="1" t="s">
        <v>2</v>
      </c>
      <c r="I1" s="1" t="s">
        <v>3</v>
      </c>
      <c r="J1" s="1" t="s">
        <v>6</v>
      </c>
      <c r="K1" s="1" t="s">
        <v>7</v>
      </c>
      <c r="L1" s="1" t="s">
        <v>8</v>
      </c>
      <c r="P1" s="1" t="s">
        <v>4</v>
      </c>
      <c r="Q1" s="1" t="s">
        <v>1</v>
      </c>
    </row>
    <row r="2" spans="1:17" x14ac:dyDescent="0.25">
      <c r="A2" s="1">
        <v>0</v>
      </c>
      <c r="B2">
        <v>0.01</v>
      </c>
      <c r="C2">
        <f>B2*1000</f>
        <v>10</v>
      </c>
      <c r="D2">
        <v>-1.454182330552876</v>
      </c>
      <c r="E2">
        <v>-1.781018644472431</v>
      </c>
      <c r="H2">
        <v>-9.8584343902617775</v>
      </c>
      <c r="I2">
        <v>-178.84006493211871</v>
      </c>
      <c r="J2">
        <v>-13.520033510925879</v>
      </c>
      <c r="K2">
        <v>-260.03900347310241</v>
      </c>
      <c r="L2">
        <v>916.62533723360821</v>
      </c>
      <c r="P2">
        <v>902.43599039589265</v>
      </c>
      <c r="Q2">
        <v>-1.454182330552876</v>
      </c>
    </row>
    <row r="3" spans="1:17" x14ac:dyDescent="0.25">
      <c r="A3" s="1">
        <v>1</v>
      </c>
      <c r="B3">
        <v>1.0999999999999999E-2</v>
      </c>
      <c r="C3">
        <f t="shared" ref="C3:C66" si="0">B3*1000</f>
        <v>11</v>
      </c>
      <c r="D3">
        <v>-1.149199016216492</v>
      </c>
      <c r="E3">
        <v>-1.5927106208015509</v>
      </c>
      <c r="H3">
        <v>-6.6627825153816502</v>
      </c>
      <c r="I3">
        <v>-106.2886642937525</v>
      </c>
      <c r="J3">
        <v>-11.378254999248609</v>
      </c>
      <c r="K3">
        <v>-213.5756134579305</v>
      </c>
      <c r="L3">
        <v>910.02221736040576</v>
      </c>
      <c r="P3">
        <v>890.83897595820497</v>
      </c>
      <c r="Q3">
        <v>-1.149199016216492</v>
      </c>
    </row>
    <row r="4" spans="1:17" x14ac:dyDescent="0.25">
      <c r="A4" s="1">
        <v>2</v>
      </c>
      <c r="B4">
        <v>1.2E-2</v>
      </c>
      <c r="C4">
        <f t="shared" si="0"/>
        <v>12</v>
      </c>
      <c r="D4">
        <v>-0.83818172062501795</v>
      </c>
      <c r="E4">
        <v>-1.402437621701248</v>
      </c>
      <c r="H4">
        <v>-3.5940044801528761</v>
      </c>
      <c r="I4">
        <v>-34.299800718359677</v>
      </c>
      <c r="J4">
        <v>-9.3021174903537371</v>
      </c>
      <c r="K4">
        <v>-167.73244586231959</v>
      </c>
      <c r="L4">
        <v>903.36569754477671</v>
      </c>
      <c r="P4">
        <v>879.06407057841159</v>
      </c>
      <c r="Q4">
        <v>-0.83818172062501795</v>
      </c>
    </row>
    <row r="5" spans="1:17" x14ac:dyDescent="0.25">
      <c r="A5" s="1">
        <v>3</v>
      </c>
      <c r="B5">
        <v>1.2999999999999999E-2</v>
      </c>
      <c r="C5">
        <f t="shared" si="0"/>
        <v>13</v>
      </c>
      <c r="D5">
        <v>-0.52152027161637982</v>
      </c>
      <c r="E5">
        <v>-1.2102159773988621</v>
      </c>
      <c r="H5">
        <v>-0.64259002035345247</v>
      </c>
      <c r="I5">
        <v>37.412710034032393</v>
      </c>
      <c r="J5">
        <v>-7.2865409171263309</v>
      </c>
      <c r="K5">
        <v>-122.4003868111954</v>
      </c>
      <c r="L5">
        <v>896.65539839276641</v>
      </c>
      <c r="P5">
        <v>867.11551575497549</v>
      </c>
      <c r="Q5">
        <v>-0.52152027161637982</v>
      </c>
    </row>
    <row r="6" spans="1:17" x14ac:dyDescent="0.25">
      <c r="A6" s="1">
        <v>4</v>
      </c>
      <c r="B6">
        <v>1.4E-2</v>
      </c>
      <c r="C6">
        <f t="shared" si="0"/>
        <v>14</v>
      </c>
      <c r="D6">
        <v>-0.19945877470549259</v>
      </c>
      <c r="E6">
        <v>-1.016072088549214</v>
      </c>
      <c r="H6">
        <v>2.2005588198954338</v>
      </c>
      <c r="I6">
        <v>109.1624787284819</v>
      </c>
      <c r="J6">
        <v>-5.3272058202938979</v>
      </c>
      <c r="K6">
        <v>-77.482068826172224</v>
      </c>
      <c r="L6">
        <v>889.89103343974875</v>
      </c>
      <c r="P6">
        <v>854.99106811027639</v>
      </c>
      <c r="Q6">
        <v>-0.19945877470549259</v>
      </c>
    </row>
    <row r="7" spans="1:17" x14ac:dyDescent="0.25">
      <c r="A7" s="1">
        <v>5</v>
      </c>
      <c r="B7">
        <v>1.4999999999999999E-2</v>
      </c>
      <c r="C7">
        <f t="shared" si="0"/>
        <v>15</v>
      </c>
      <c r="D7">
        <v>0.12767010173380819</v>
      </c>
      <c r="E7">
        <v>-0.82004294422306767</v>
      </c>
      <c r="H7">
        <v>4.9422107539311924</v>
      </c>
      <c r="I7">
        <v>181.2526369851619</v>
      </c>
      <c r="J7">
        <v>-3.4204360745006279</v>
      </c>
      <c r="K7">
        <v>-32.889564861332822</v>
      </c>
      <c r="L7">
        <v>883.07241461195622</v>
      </c>
      <c r="P7">
        <v>842.6892687201024</v>
      </c>
      <c r="Q7">
        <v>0.12767010173380819</v>
      </c>
    </row>
    <row r="8" spans="1:17" x14ac:dyDescent="0.25">
      <c r="A8" s="1">
        <v>6</v>
      </c>
      <c r="B8">
        <v>1.6E-2</v>
      </c>
      <c r="C8">
        <f t="shared" si="0"/>
        <v>16</v>
      </c>
      <c r="D8">
        <v>0.45945680231285912</v>
      </c>
      <c r="E8">
        <v>-0.62217630587834272</v>
      </c>
      <c r="H8">
        <v>7.5873366888925489</v>
      </c>
      <c r="I8">
        <v>253.98398551899771</v>
      </c>
      <c r="J8">
        <v>-1.5631019934451731</v>
      </c>
      <c r="K8">
        <v>11.457898283343679</v>
      </c>
      <c r="L8">
        <v>876.19945393423063</v>
      </c>
      <c r="P8">
        <v>830.20932095699959</v>
      </c>
      <c r="Q8">
        <v>0.45945680231285912</v>
      </c>
    </row>
    <row r="9" spans="1:17" x14ac:dyDescent="0.25">
      <c r="A9" s="1">
        <v>7</v>
      </c>
      <c r="B9">
        <v>1.7000000000000001E-2</v>
      </c>
      <c r="C9">
        <f t="shared" si="0"/>
        <v>17</v>
      </c>
      <c r="D9">
        <v>0.83276679718663971</v>
      </c>
      <c r="E9">
        <v>-0.42253052080894798</v>
      </c>
      <c r="H9">
        <v>10.415730196441761</v>
      </c>
      <c r="I9">
        <v>344.21051145962991</v>
      </c>
      <c r="J9">
        <v>0.2474614099024279</v>
      </c>
      <c r="K9">
        <v>55.636184952872981</v>
      </c>
      <c r="L9">
        <v>869.27216167044958</v>
      </c>
      <c r="P9">
        <v>817.55113264292913</v>
      </c>
      <c r="Q9">
        <v>0.83276679718663971</v>
      </c>
    </row>
    <row r="10" spans="1:17" x14ac:dyDescent="0.25">
      <c r="A10" s="1">
        <v>8</v>
      </c>
      <c r="B10">
        <v>1.7999999999999999E-2</v>
      </c>
      <c r="C10">
        <f t="shared" si="0"/>
        <v>18</v>
      </c>
      <c r="D10">
        <v>1.1932455563840589</v>
      </c>
      <c r="E10">
        <v>-0.2211739881725405</v>
      </c>
      <c r="H10">
        <v>13.01125693067803</v>
      </c>
      <c r="I10">
        <v>432.82877407011807</v>
      </c>
      <c r="J10">
        <v>2.0135241843305489</v>
      </c>
      <c r="K10">
        <v>99.718247985905066</v>
      </c>
      <c r="L10">
        <v>862.29064174528071</v>
      </c>
      <c r="P10">
        <v>804.71553929892923</v>
      </c>
      <c r="Q10">
        <v>1.1932455563840589</v>
      </c>
    </row>
    <row r="11" spans="1:17" x14ac:dyDescent="0.25">
      <c r="A11" s="1">
        <v>9</v>
      </c>
      <c r="B11">
        <v>1.9E-2</v>
      </c>
      <c r="C11">
        <f t="shared" si="0"/>
        <v>19</v>
      </c>
      <c r="D11">
        <v>1.543311231868594</v>
      </c>
      <c r="E11">
        <v>-1.8184405074970659E-2</v>
      </c>
      <c r="H11">
        <v>15.413762863705299</v>
      </c>
      <c r="I11">
        <v>516.15554675514704</v>
      </c>
      <c r="J11">
        <v>3.7370203432666931</v>
      </c>
      <c r="K11">
        <v>143.77553267197541</v>
      </c>
      <c r="L11">
        <v>855.25508703917012</v>
      </c>
      <c r="P11">
        <v>791.70471306902709</v>
      </c>
      <c r="Q11">
        <v>1.543311231868594</v>
      </c>
    </row>
    <row r="12" spans="1:17" x14ac:dyDescent="0.25">
      <c r="A12" s="1">
        <v>10</v>
      </c>
      <c r="B12">
        <v>0.02</v>
      </c>
      <c r="C12">
        <f t="shared" si="0"/>
        <v>20</v>
      </c>
      <c r="D12">
        <v>1.8946372386510391</v>
      </c>
      <c r="E12">
        <v>0.1863521333475866</v>
      </c>
      <c r="H12">
        <v>17.714509264428049</v>
      </c>
      <c r="I12">
        <v>602.17405673850385</v>
      </c>
      <c r="J12">
        <v>5.4195966075892557</v>
      </c>
      <c r="K12">
        <v>187.87849152582169</v>
      </c>
      <c r="L12">
        <v>848.16577473330346</v>
      </c>
      <c r="P12">
        <v>778.52271903223073</v>
      </c>
      <c r="Q12">
        <v>1.8946372386510391</v>
      </c>
    </row>
    <row r="13" spans="1:17" x14ac:dyDescent="0.25">
      <c r="A13" s="1">
        <v>11</v>
      </c>
      <c r="B13">
        <v>2.1000000000000001E-2</v>
      </c>
      <c r="C13">
        <f t="shared" si="0"/>
        <v>21</v>
      </c>
      <c r="D13">
        <v>2.250932444734592</v>
      </c>
      <c r="E13">
        <v>0.39234199362622402</v>
      </c>
      <c r="H13">
        <v>19.93713580845451</v>
      </c>
      <c r="I13">
        <v>702.2905526793337</v>
      </c>
      <c r="J13">
        <v>7.0626499856341516</v>
      </c>
      <c r="K13">
        <v>232.09620236691759</v>
      </c>
      <c r="L13">
        <v>841.02306557977806</v>
      </c>
      <c r="P13">
        <v>765.1761693739578</v>
      </c>
      <c r="Q13">
        <v>2.250932444734592</v>
      </c>
    </row>
    <row r="14" spans="1:17" x14ac:dyDescent="0.25">
      <c r="A14" s="1">
        <v>12</v>
      </c>
      <c r="B14">
        <v>2.1999999999999999E-2</v>
      </c>
      <c r="C14">
        <f t="shared" si="0"/>
        <v>22</v>
      </c>
      <c r="D14">
        <v>2.5921974562624182</v>
      </c>
      <c r="E14">
        <v>0.63479970115103868</v>
      </c>
      <c r="H14">
        <v>21.62257847777931</v>
      </c>
      <c r="I14">
        <v>759.05361197140473</v>
      </c>
      <c r="J14">
        <v>8.934437332700611</v>
      </c>
      <c r="K14">
        <v>292.18693872380959</v>
      </c>
      <c r="L14">
        <v>833.82740686904344</v>
      </c>
      <c r="P14">
        <v>751.67488661307607</v>
      </c>
      <c r="Q14">
        <v>2.5921974562624182</v>
      </c>
    </row>
    <row r="15" spans="1:17" x14ac:dyDescent="0.25">
      <c r="A15" s="1">
        <v>13</v>
      </c>
      <c r="B15">
        <v>2.3E-2</v>
      </c>
      <c r="C15">
        <f t="shared" si="0"/>
        <v>23</v>
      </c>
      <c r="D15">
        <v>2.940078540211108</v>
      </c>
      <c r="E15">
        <v>0.84322493893024575</v>
      </c>
      <c r="H15">
        <v>23.36386593820583</v>
      </c>
      <c r="I15">
        <v>812.24588249656256</v>
      </c>
      <c r="J15">
        <v>10.49285186935583</v>
      </c>
      <c r="K15">
        <v>336.6575063209329</v>
      </c>
      <c r="L15">
        <v>826.57934145509546</v>
      </c>
      <c r="P15">
        <v>738.03246017570814</v>
      </c>
      <c r="Q15">
        <v>2.940078540211108</v>
      </c>
    </row>
    <row r="16" spans="1:17" x14ac:dyDescent="0.25">
      <c r="A16" s="1">
        <v>14</v>
      </c>
      <c r="B16">
        <v>2.4E-2</v>
      </c>
      <c r="C16">
        <f t="shared" si="0"/>
        <v>24</v>
      </c>
      <c r="D16">
        <v>3.2857932456765768</v>
      </c>
      <c r="E16">
        <v>1.067338386117282</v>
      </c>
      <c r="H16">
        <v>25.173224480044212</v>
      </c>
      <c r="I16">
        <v>866.54136816948005</v>
      </c>
      <c r="J16">
        <v>12.119150153140479</v>
      </c>
      <c r="K16">
        <v>391.10646754749553</v>
      </c>
      <c r="L16">
        <v>819.27952275720543</v>
      </c>
      <c r="P16">
        <v>724.266597163146</v>
      </c>
      <c r="Q16">
        <v>3.2857932456765768</v>
      </c>
    </row>
    <row r="17" spans="1:17" x14ac:dyDescent="0.25">
      <c r="A17" s="1">
        <v>15</v>
      </c>
      <c r="B17">
        <v>2.5000000000000001E-2</v>
      </c>
      <c r="C17">
        <f t="shared" si="0"/>
        <v>25</v>
      </c>
      <c r="D17">
        <v>3.6281952906553872</v>
      </c>
      <c r="E17">
        <v>1.280693026202752</v>
      </c>
      <c r="H17">
        <v>27.049766433374831</v>
      </c>
      <c r="I17">
        <v>921.26894768017598</v>
      </c>
      <c r="J17">
        <v>13.622004620829051</v>
      </c>
      <c r="K17">
        <v>438.48189338888011</v>
      </c>
      <c r="L17">
        <v>811.92873614333382</v>
      </c>
      <c r="P17">
        <v>710.39915285416566</v>
      </c>
      <c r="Q17">
        <v>3.6281952906553872</v>
      </c>
    </row>
    <row r="18" spans="1:17" x14ac:dyDescent="0.25">
      <c r="A18" s="1">
        <v>16</v>
      </c>
      <c r="B18">
        <v>2.5999999999999999E-2</v>
      </c>
      <c r="C18">
        <f t="shared" si="0"/>
        <v>26</v>
      </c>
      <c r="D18">
        <v>3.9659522332826702</v>
      </c>
      <c r="E18">
        <v>1.49783346362356</v>
      </c>
      <c r="H18">
        <v>28.992624133080941</v>
      </c>
      <c r="I18">
        <v>975.9535116209214</v>
      </c>
      <c r="J18">
        <v>15.10796345262361</v>
      </c>
      <c r="K18">
        <v>489.36854757014669</v>
      </c>
      <c r="L18">
        <v>804.52792664598473</v>
      </c>
      <c r="P18">
        <v>696.45579025117195</v>
      </c>
      <c r="Q18">
        <v>3.9659522332826702</v>
      </c>
    </row>
    <row r="19" spans="1:17" x14ac:dyDescent="0.25">
      <c r="A19" s="1">
        <v>17</v>
      </c>
      <c r="B19">
        <v>2.7E-2</v>
      </c>
      <c r="C19">
        <f t="shared" si="0"/>
        <v>27</v>
      </c>
      <c r="D19">
        <v>4.2976718839212333</v>
      </c>
      <c r="E19">
        <v>1.7127902847125289</v>
      </c>
      <c r="H19">
        <v>31.002975704472931</v>
      </c>
      <c r="I19">
        <v>1030.4693645261129</v>
      </c>
      <c r="J19">
        <v>16.537165003609001</v>
      </c>
      <c r="K19">
        <v>538.501769708349</v>
      </c>
      <c r="L19">
        <v>797.07823096795289</v>
      </c>
      <c r="P19">
        <v>682.46529657635494</v>
      </c>
      <c r="Q19">
        <v>4.2976718839212333</v>
      </c>
    </row>
    <row r="20" spans="1:17" x14ac:dyDescent="0.25">
      <c r="A20" s="1">
        <v>18</v>
      </c>
      <c r="B20">
        <v>2.8000000000000001E-2</v>
      </c>
      <c r="C20">
        <f t="shared" si="0"/>
        <v>28</v>
      </c>
      <c r="D20">
        <v>4.6220556451814891</v>
      </c>
      <c r="E20">
        <v>1.939212839752795</v>
      </c>
      <c r="H20">
        <v>33.082889219912147</v>
      </c>
      <c r="I20">
        <v>1084.8922602942371</v>
      </c>
      <c r="J20">
        <v>17.998711464792169</v>
      </c>
      <c r="K20">
        <v>604.60045375332368</v>
      </c>
      <c r="L20">
        <v>789.58101317581941</v>
      </c>
      <c r="P20">
        <v>668.45868698387073</v>
      </c>
      <c r="Q20">
        <v>4.6220556451814891</v>
      </c>
    </row>
    <row r="21" spans="1:17" x14ac:dyDescent="0.25">
      <c r="A21" s="1">
        <v>19</v>
      </c>
      <c r="B21">
        <v>2.9000000000000001E-2</v>
      </c>
      <c r="C21">
        <f t="shared" si="0"/>
        <v>29</v>
      </c>
      <c r="D21">
        <v>4.9380079144951283</v>
      </c>
      <c r="E21">
        <v>2.1499772030112121</v>
      </c>
      <c r="H21">
        <v>35.233326186655461</v>
      </c>
      <c r="I21">
        <v>1139.3145751609291</v>
      </c>
      <c r="J21">
        <v>19.318901752087921</v>
      </c>
      <c r="K21">
        <v>650.23309827037599</v>
      </c>
      <c r="L21">
        <v>782.03790265431269</v>
      </c>
      <c r="P21">
        <v>654.46825579696269</v>
      </c>
      <c r="Q21">
        <v>4.9380079144951283</v>
      </c>
    </row>
    <row r="22" spans="1:17" x14ac:dyDescent="0.25">
      <c r="A22" s="1">
        <v>20</v>
      </c>
      <c r="B22">
        <v>0.03</v>
      </c>
      <c r="C22">
        <f t="shared" si="0"/>
        <v>30</v>
      </c>
      <c r="D22">
        <v>5.2446628411243594</v>
      </c>
      <c r="E22">
        <v>2.3587989598741719</v>
      </c>
      <c r="H22">
        <v>37.453333349959912</v>
      </c>
      <c r="I22">
        <v>1193.767984790514</v>
      </c>
      <c r="J22">
        <v>20.298330880029649</v>
      </c>
      <c r="K22">
        <v>681.51937931802058</v>
      </c>
      <c r="L22">
        <v>774.45083169903478</v>
      </c>
      <c r="P22">
        <v>640.52676705467024</v>
      </c>
      <c r="Q22">
        <v>5.2446628411243594</v>
      </c>
    </row>
    <row r="23" spans="1:17" x14ac:dyDescent="0.25">
      <c r="A23" s="1">
        <v>21</v>
      </c>
      <c r="B23">
        <v>3.1E-2</v>
      </c>
      <c r="C23">
        <f t="shared" si="0"/>
        <v>31</v>
      </c>
      <c r="D23">
        <v>5.5413489174249104</v>
      </c>
      <c r="E23">
        <v>2.5741790180383162</v>
      </c>
      <c r="H23">
        <v>39.741121571547133</v>
      </c>
      <c r="I23">
        <v>1248.241382137473</v>
      </c>
      <c r="J23">
        <v>21.307840162635269</v>
      </c>
      <c r="K23">
        <v>711.94982306384304</v>
      </c>
      <c r="L23">
        <v>766.82207336553927</v>
      </c>
      <c r="P23">
        <v>626.66681287762538</v>
      </c>
      <c r="Q23">
        <v>5.5413489174249104</v>
      </c>
    </row>
    <row r="24" spans="1:17" x14ac:dyDescent="0.25">
      <c r="A24" s="1">
        <v>22</v>
      </c>
      <c r="B24">
        <v>3.2000000000000001E-2</v>
      </c>
      <c r="C24">
        <f t="shared" si="0"/>
        <v>32</v>
      </c>
      <c r="D24">
        <v>5.8275307600994184</v>
      </c>
      <c r="E24">
        <v>2.7892674425079931</v>
      </c>
      <c r="H24">
        <v>42.095544714755079</v>
      </c>
      <c r="I24">
        <v>1302.6676068296299</v>
      </c>
      <c r="J24">
        <v>22.337895706864401</v>
      </c>
      <c r="K24">
        <v>742.68936189939836</v>
      </c>
      <c r="L24">
        <v>759.15427091311676</v>
      </c>
      <c r="P24">
        <v>612.92031636010813</v>
      </c>
      <c r="Q24">
        <v>5.8275307600994184</v>
      </c>
    </row>
    <row r="25" spans="1:17" x14ac:dyDescent="0.25">
      <c r="A25" s="1">
        <v>23</v>
      </c>
      <c r="B25">
        <v>3.3000000000000002E-2</v>
      </c>
      <c r="C25">
        <f t="shared" si="0"/>
        <v>33</v>
      </c>
      <c r="D25">
        <v>6.1027601058866496</v>
      </c>
      <c r="E25">
        <v>3.0038938135769082</v>
      </c>
      <c r="H25">
        <v>44.516001198236893</v>
      </c>
      <c r="I25">
        <v>1356.9888831862711</v>
      </c>
      <c r="J25">
        <v>23.390866981621169</v>
      </c>
      <c r="K25">
        <v>773.74770936353093</v>
      </c>
      <c r="L25">
        <v>751.45046499211878</v>
      </c>
      <c r="P25">
        <v>599.31810586116308</v>
      </c>
      <c r="Q25">
        <v>6.1027601058866496</v>
      </c>
    </row>
    <row r="26" spans="1:17" x14ac:dyDescent="0.25">
      <c r="A26" s="1">
        <v>24</v>
      </c>
      <c r="B26">
        <v>3.4000000000000002E-2</v>
      </c>
      <c r="C26">
        <f t="shared" si="0"/>
        <v>34</v>
      </c>
      <c r="D26">
        <v>6.3666565484745847</v>
      </c>
      <c r="E26">
        <v>3.2178717160937671</v>
      </c>
      <c r="H26">
        <v>47.002110636122381</v>
      </c>
      <c r="I26">
        <v>1411.158325146914</v>
      </c>
      <c r="J26">
        <v>24.467695880447021</v>
      </c>
      <c r="K26">
        <v>805.07893884287728</v>
      </c>
      <c r="L26">
        <v>743.71410988467392</v>
      </c>
      <c r="P26">
        <v>585.88950905177808</v>
      </c>
      <c r="Q26">
        <v>6.3666565484745847</v>
      </c>
    </row>
    <row r="27" spans="1:17" x14ac:dyDescent="0.25">
      <c r="A27" s="1">
        <v>25</v>
      </c>
      <c r="B27">
        <v>3.5000000000000003E-2</v>
      </c>
      <c r="C27">
        <f t="shared" si="0"/>
        <v>35</v>
      </c>
      <c r="D27">
        <v>6.6188785132014134</v>
      </c>
      <c r="E27">
        <v>3.4309950822336348</v>
      </c>
      <c r="H27">
        <v>49.552787911879989</v>
      </c>
      <c r="I27">
        <v>1465.116964512888</v>
      </c>
      <c r="J27">
        <v>25.5676139437698</v>
      </c>
      <c r="K27">
        <v>836.58916391320554</v>
      </c>
      <c r="L27">
        <v>735.94908020838807</v>
      </c>
      <c r="P27">
        <v>572.66197868124766</v>
      </c>
      <c r="Q27">
        <v>6.6188785132014134</v>
      </c>
    </row>
    <row r="28" spans="1:17" x14ac:dyDescent="0.25">
      <c r="A28" s="1">
        <v>26</v>
      </c>
      <c r="B28">
        <v>3.5999999999999997E-2</v>
      </c>
      <c r="C28">
        <f t="shared" si="0"/>
        <v>36</v>
      </c>
      <c r="D28">
        <v>6.8591393006496117</v>
      </c>
      <c r="E28">
        <v>3.6430379003980908</v>
      </c>
      <c r="H28">
        <v>52.166168913684601</v>
      </c>
      <c r="I28">
        <v>1518.805149760846</v>
      </c>
      <c r="J28">
        <v>26.689241448725681</v>
      </c>
      <c r="K28">
        <v>868.17582148533643</v>
      </c>
      <c r="L28">
        <v>728.15966533044775</v>
      </c>
      <c r="P28">
        <v>559.6607678267394</v>
      </c>
      <c r="Q28">
        <v>6.8591393006496117</v>
      </c>
    </row>
    <row r="29" spans="1:17" x14ac:dyDescent="0.25">
      <c r="A29" s="1">
        <v>27</v>
      </c>
      <c r="B29">
        <v>3.6999999999999998E-2</v>
      </c>
      <c r="C29">
        <f t="shared" si="0"/>
        <v>37</v>
      </c>
      <c r="D29">
        <v>7.0872175932664119</v>
      </c>
      <c r="E29">
        <v>3.8537578647898489</v>
      </c>
      <c r="H29">
        <v>54.839471572562793</v>
      </c>
      <c r="I29">
        <v>1572.1649921929379</v>
      </c>
      <c r="J29">
        <v>27.83169252795091</v>
      </c>
      <c r="K29">
        <v>899.76096377926717</v>
      </c>
      <c r="L29">
        <v>720.3505505769798</v>
      </c>
      <c r="P29">
        <v>546.90866294066711</v>
      </c>
      <c r="Q29">
        <v>7.0872175932664119</v>
      </c>
    </row>
    <row r="30" spans="1:17" x14ac:dyDescent="0.25">
      <c r="A30" s="1">
        <v>28</v>
      </c>
      <c r="B30">
        <v>3.7999999999999999E-2</v>
      </c>
      <c r="C30">
        <f t="shared" si="0"/>
        <v>38</v>
      </c>
      <c r="D30">
        <v>7.3029678277717922</v>
      </c>
      <c r="E30">
        <v>4.0629028074063616</v>
      </c>
      <c r="H30">
        <v>57.569013611770913</v>
      </c>
      <c r="I30">
        <v>1625.142132492165</v>
      </c>
      <c r="J30">
        <v>28.99484483308424</v>
      </c>
      <c r="K30">
        <v>931.29987427091089</v>
      </c>
      <c r="L30">
        <v>712.52678549589518</v>
      </c>
      <c r="P30">
        <v>534.42576103740862</v>
      </c>
      <c r="Q30">
        <v>7.3029678277717922</v>
      </c>
    </row>
    <row r="31" spans="1:17" x14ac:dyDescent="0.25">
      <c r="A31" s="1">
        <v>29</v>
      </c>
      <c r="B31">
        <v>3.9E-2</v>
      </c>
      <c r="C31">
        <f t="shared" si="0"/>
        <v>39</v>
      </c>
      <c r="D31">
        <v>7.5063272430342662</v>
      </c>
      <c r="E31">
        <v>4.270218415179202</v>
      </c>
      <c r="H31">
        <v>60.350373710957228</v>
      </c>
      <c r="I31">
        <v>1677.6870458342059</v>
      </c>
      <c r="J31">
        <v>30.179129835860071</v>
      </c>
      <c r="K31">
        <v>962.77685211324274</v>
      </c>
      <c r="L31">
        <v>704.69374009626745</v>
      </c>
      <c r="P31">
        <v>522.229277254311</v>
      </c>
      <c r="Q31">
        <v>7.5063272430342662</v>
      </c>
    </row>
    <row r="32" spans="1:17" x14ac:dyDescent="0.25">
      <c r="A32" s="1">
        <v>30</v>
      </c>
      <c r="B32">
        <v>0.04</v>
      </c>
      <c r="C32">
        <f t="shared" si="0"/>
        <v>40</v>
      </c>
      <c r="D32">
        <v>7.6973181057250093</v>
      </c>
      <c r="E32">
        <v>4.4754563886613647</v>
      </c>
      <c r="H32">
        <v>63.178641852538483</v>
      </c>
      <c r="I32">
        <v>1729.7558782131291</v>
      </c>
      <c r="J32">
        <v>31.38523272516807</v>
      </c>
      <c r="K32">
        <v>994.19678655566906</v>
      </c>
      <c r="L32">
        <v>696.85705103831822</v>
      </c>
      <c r="P32">
        <v>510.33338695139861</v>
      </c>
      <c r="Q32">
        <v>7.6973181057250093</v>
      </c>
    </row>
    <row r="33" spans="1:17" x14ac:dyDescent="0.25">
      <c r="A33" s="1">
        <v>31</v>
      </c>
      <c r="B33">
        <v>4.1000000000000002E-2</v>
      </c>
      <c r="C33">
        <f t="shared" si="0"/>
        <v>41</v>
      </c>
      <c r="D33">
        <v>7.8760448328535597</v>
      </c>
      <c r="E33">
        <v>4.6783822101701977</v>
      </c>
      <c r="H33">
        <v>66.048689397404985</v>
      </c>
      <c r="I33">
        <v>1781.3108285761041</v>
      </c>
      <c r="J33">
        <v>32.613821826355547</v>
      </c>
      <c r="K33">
        <v>1025.575152809545</v>
      </c>
      <c r="L33">
        <v>689.02256102578065</v>
      </c>
      <c r="P33">
        <v>498.7491241065112</v>
      </c>
      <c r="Q33">
        <v>7.8760448328535597</v>
      </c>
    </row>
    <row r="34" spans="1:17" x14ac:dyDescent="0.25">
      <c r="A34" s="1">
        <v>32</v>
      </c>
      <c r="B34">
        <v>4.2000000000000003E-2</v>
      </c>
      <c r="C34">
        <f t="shared" si="0"/>
        <v>42</v>
      </c>
      <c r="D34">
        <v>8.0426870257219925</v>
      </c>
      <c r="E34">
        <v>4.8787813708263306</v>
      </c>
      <c r="H34">
        <v>68.955405877976148</v>
      </c>
      <c r="I34">
        <v>1832.3202326910989</v>
      </c>
      <c r="J34">
        <v>33.865349985776497</v>
      </c>
      <c r="K34">
        <v>1056.9291771188471</v>
      </c>
      <c r="L34">
        <v>681.19625526400114</v>
      </c>
      <c r="P34">
        <v>487.4843636382663</v>
      </c>
      <c r="Q34">
        <v>8.0426870257219925</v>
      </c>
    </row>
    <row r="35" spans="1:17" x14ac:dyDescent="0.25">
      <c r="A35" s="1">
        <v>33</v>
      </c>
      <c r="B35">
        <v>4.2999999999999997E-2</v>
      </c>
      <c r="C35">
        <f t="shared" si="0"/>
        <v>43</v>
      </c>
      <c r="D35">
        <v>8.1974898861045915</v>
      </c>
      <c r="E35">
        <v>5.0764631307571362</v>
      </c>
      <c r="H35">
        <v>71.893876237806865</v>
      </c>
      <c r="I35">
        <v>1882.7585096101079</v>
      </c>
      <c r="J35">
        <v>35.139954909931248</v>
      </c>
      <c r="K35">
        <v>1088.272084041693</v>
      </c>
      <c r="L35">
        <v>673.38419818002615</v>
      </c>
      <c r="P35">
        <v>476.54390409982631</v>
      </c>
      <c r="Q35">
        <v>8.1974898861045915</v>
      </c>
    </row>
    <row r="36" spans="1:17" x14ac:dyDescent="0.25">
      <c r="A36" s="1">
        <v>34</v>
      </c>
      <c r="B36">
        <v>4.3999999999999997E-2</v>
      </c>
      <c r="C36">
        <f t="shared" si="0"/>
        <v>44</v>
      </c>
      <c r="D36">
        <v>8.340753146455743</v>
      </c>
      <c r="E36">
        <v>5.2712615391631727</v>
      </c>
      <c r="H36">
        <v>74.859491208389102</v>
      </c>
      <c r="I36">
        <v>1932.6059760043131</v>
      </c>
      <c r="J36">
        <v>36.437461748707221</v>
      </c>
      <c r="K36">
        <v>1119.6106557927701</v>
      </c>
      <c r="L36">
        <v>665.59247447522591</v>
      </c>
      <c r="P36">
        <v>465.92965105600581</v>
      </c>
      <c r="Q36">
        <v>8.340753146455743</v>
      </c>
    </row>
    <row r="37" spans="1:17" x14ac:dyDescent="0.25">
      <c r="A37" s="1">
        <v>35</v>
      </c>
      <c r="B37">
        <v>4.5000000000000012E-2</v>
      </c>
      <c r="C37">
        <f t="shared" si="0"/>
        <v>45.000000000000014</v>
      </c>
      <c r="D37">
        <v>8.4728196747919604</v>
      </c>
      <c r="E37">
        <v>5.4630341380169147</v>
      </c>
      <c r="H37">
        <v>77.84800277308949</v>
      </c>
      <c r="I37">
        <v>1981.8485581917839</v>
      </c>
      <c r="J37">
        <v>37.757464276770577</v>
      </c>
      <c r="K37">
        <v>1150.945246558385</v>
      </c>
      <c r="L37">
        <v>657.82713647933235</v>
      </c>
      <c r="P37">
        <v>455.64088256481352</v>
      </c>
      <c r="Q37">
        <v>8.4728196747919604</v>
      </c>
    </row>
    <row r="38" spans="1:17" x14ac:dyDescent="0.25">
      <c r="A38" s="1">
        <v>36</v>
      </c>
      <c r="B38">
        <v>4.6000000000000013E-2</v>
      </c>
      <c r="C38">
        <f t="shared" si="0"/>
        <v>46.000000000000014</v>
      </c>
      <c r="D38">
        <v>8.5940644564782005</v>
      </c>
      <c r="E38">
        <v>5.6516591307447319</v>
      </c>
      <c r="H38">
        <v>80.855540007097716</v>
      </c>
      <c r="I38">
        <v>2030.4773841017609</v>
      </c>
      <c r="J38">
        <v>39.099443330980478</v>
      </c>
      <c r="K38">
        <v>1182.2710911532749</v>
      </c>
      <c r="L38">
        <v>650.09415906864797</v>
      </c>
      <c r="P38">
        <v>445.67457430276431</v>
      </c>
      <c r="Q38">
        <v>8.5940644564782005</v>
      </c>
    </row>
    <row r="39" spans="1:17" x14ac:dyDescent="0.25">
      <c r="A39" s="1">
        <v>37</v>
      </c>
      <c r="B39">
        <v>4.7E-2</v>
      </c>
      <c r="C39">
        <f t="shared" si="0"/>
        <v>47</v>
      </c>
      <c r="D39">
        <v>8.704884665844645</v>
      </c>
      <c r="E39">
        <v>5.8370318487661637</v>
      </c>
      <c r="H39">
        <v>83.87860394929362</v>
      </c>
      <c r="I39">
        <v>2078.4883154783788</v>
      </c>
      <c r="J39">
        <v>40.462879491606031</v>
      </c>
      <c r="K39">
        <v>1213.579960306065</v>
      </c>
      <c r="L39">
        <v>642.3994021352006</v>
      </c>
      <c r="P39">
        <v>436.02574714852841</v>
      </c>
      <c r="Q39">
        <v>8.704884665844645</v>
      </c>
    </row>
    <row r="40" spans="1:17" x14ac:dyDescent="0.25">
      <c r="A40" s="1">
        <v>38</v>
      </c>
      <c r="B40">
        <v>4.8000000000000001E-2</v>
      </c>
      <c r="C40">
        <f t="shared" si="0"/>
        <v>48</v>
      </c>
      <c r="D40">
        <v>8.8056908462210259</v>
      </c>
      <c r="E40">
        <v>6.0190612033247097</v>
      </c>
      <c r="H40">
        <v>86.91404871731595</v>
      </c>
      <c r="I40">
        <v>2125.8813893116858</v>
      </c>
      <c r="J40">
        <v>41.847308963420353</v>
      </c>
      <c r="K40">
        <v>1244.8614958169619</v>
      </c>
      <c r="L40">
        <v>634.74857948633735</v>
      </c>
      <c r="P40">
        <v>426.6878220799959</v>
      </c>
      <c r="Q40">
        <v>8.8056908462210259</v>
      </c>
    </row>
    <row r="41" spans="1:17" x14ac:dyDescent="0.25">
      <c r="A41" s="1">
        <v>39</v>
      </c>
      <c r="B41">
        <v>4.9000000000000002E-2</v>
      </c>
      <c r="C41">
        <f t="shared" si="0"/>
        <v>49</v>
      </c>
      <c r="D41">
        <v>8.8968995168942335</v>
      </c>
      <c r="E41">
        <v>6.1976665766361974</v>
      </c>
      <c r="H41">
        <v>89.959059137672341</v>
      </c>
      <c r="I41">
        <v>2172.660253290489</v>
      </c>
      <c r="J41">
        <v>43.25242395365143</v>
      </c>
      <c r="K41">
        <v>1276.1068387364501</v>
      </c>
      <c r="L41">
        <v>627.1472329723249</v>
      </c>
      <c r="P41">
        <v>417.65295413327988</v>
      </c>
      <c r="Q41">
        <v>8.8968995168942335</v>
      </c>
    </row>
    <row r="42" spans="1:17" x14ac:dyDescent="0.25">
      <c r="A42" s="1">
        <v>40</v>
      </c>
      <c r="B42">
        <v>0.05</v>
      </c>
      <c r="C42">
        <f t="shared" si="0"/>
        <v>50</v>
      </c>
      <c r="D42">
        <v>8.9789270148766533</v>
      </c>
      <c r="E42">
        <v>6.3727753967319014</v>
      </c>
      <c r="H42">
        <v>93.01112545695139</v>
      </c>
      <c r="I42">
        <v>2218.8315863125899</v>
      </c>
      <c r="J42">
        <v>44.678027184228881</v>
      </c>
      <c r="K42">
        <v>1307.301296684466</v>
      </c>
      <c r="L42">
        <v>619.6007105464621</v>
      </c>
      <c r="P42">
        <v>408.91233983821672</v>
      </c>
      <c r="Q42">
        <v>8.9789270148766533</v>
      </c>
    </row>
    <row r="43" spans="1:17" x14ac:dyDescent="0.25">
      <c r="A43" s="1">
        <v>41</v>
      </c>
      <c r="B43">
        <v>5.0999999999999997E-2</v>
      </c>
      <c r="C43">
        <f t="shared" si="0"/>
        <v>51</v>
      </c>
      <c r="D43">
        <v>9.0521846304861455</v>
      </c>
      <c r="E43">
        <v>6.5443214915160093</v>
      </c>
      <c r="H43">
        <v>96.068019314637354</v>
      </c>
      <c r="I43">
        <v>2264.4045655037198</v>
      </c>
      <c r="J43">
        <v>46.123999302704021</v>
      </c>
      <c r="K43">
        <v>1338.432113083564</v>
      </c>
      <c r="L43">
        <v>612.11414659585853</v>
      </c>
      <c r="P43">
        <v>400.45648565124588</v>
      </c>
      <c r="Q43">
        <v>9.0521846304861455</v>
      </c>
    </row>
    <row r="44" spans="1:17" x14ac:dyDescent="0.25">
      <c r="A44" s="1">
        <v>42</v>
      </c>
      <c r="B44">
        <v>5.1999999999999998E-2</v>
      </c>
      <c r="C44">
        <f t="shared" si="0"/>
        <v>52</v>
      </c>
      <c r="D44">
        <v>9.1170747920396913</v>
      </c>
      <c r="E44">
        <v>6.7122439433321768</v>
      </c>
      <c r="H44">
        <v>99.127769526490226</v>
      </c>
      <c r="I44">
        <v>2309.390367926736</v>
      </c>
      <c r="J44">
        <v>47.590215479232029</v>
      </c>
      <c r="K44">
        <v>1369.4874092997691</v>
      </c>
      <c r="L44">
        <v>604.69244449866198</v>
      </c>
      <c r="P44">
        <v>392.27543981152201</v>
      </c>
      <c r="Q44">
        <v>9.1170747920396913</v>
      </c>
    </row>
    <row r="45" spans="1:17" x14ac:dyDescent="0.25">
      <c r="A45" s="1">
        <v>43</v>
      </c>
      <c r="B45">
        <v>5.3000000000000012E-2</v>
      </c>
      <c r="C45">
        <f t="shared" si="0"/>
        <v>53.000000000000014</v>
      </c>
      <c r="D45">
        <v>9.1739882027657558</v>
      </c>
      <c r="E45">
        <v>6.8764877050874054</v>
      </c>
      <c r="H45">
        <v>102.18863872223901</v>
      </c>
      <c r="I45">
        <v>2353.8017265675958</v>
      </c>
      <c r="J45">
        <v>49.076519121347303</v>
      </c>
      <c r="K45">
        <v>1400.456405491874</v>
      </c>
      <c r="L45">
        <v>597.34026125628884</v>
      </c>
      <c r="P45">
        <v>384.35898672391329</v>
      </c>
      <c r="Q45">
        <v>9.1739882027657558</v>
      </c>
    </row>
    <row r="46" spans="1:17" x14ac:dyDescent="0.25">
      <c r="A46" s="1">
        <v>44</v>
      </c>
      <c r="B46">
        <v>5.3999999999999999E-2</v>
      </c>
      <c r="C46">
        <f t="shared" si="0"/>
        <v>54</v>
      </c>
      <c r="D46">
        <v>9.2233017927513643</v>
      </c>
      <c r="E46">
        <v>7.0370026927114813</v>
      </c>
      <c r="H46">
        <v>105.24910122108371</v>
      </c>
      <c r="I46">
        <v>2397.6525460104922</v>
      </c>
      <c r="J46">
        <v>50.582661345011502</v>
      </c>
      <c r="K46">
        <v>1431.328243332242</v>
      </c>
      <c r="L46">
        <v>590.06199401008951</v>
      </c>
      <c r="P46">
        <v>376.69680624987359</v>
      </c>
      <c r="Q46">
        <v>9.2233017927513643</v>
      </c>
    </row>
    <row r="47" spans="1:17" x14ac:dyDescent="0.25">
      <c r="A47" s="1">
        <v>45</v>
      </c>
      <c r="B47">
        <v>5.5E-2</v>
      </c>
      <c r="C47">
        <f t="shared" si="0"/>
        <v>55</v>
      </c>
      <c r="D47">
        <v>9.2653773098821084</v>
      </c>
      <c r="E47">
        <v>7.1937457692430433</v>
      </c>
      <c r="H47">
        <v>108.3078214378876</v>
      </c>
      <c r="I47">
        <v>2440.9575656369529</v>
      </c>
      <c r="J47">
        <v>52.108312640488244</v>
      </c>
      <c r="K47">
        <v>1462.092981131603</v>
      </c>
      <c r="L47">
        <v>582.8617688523525</v>
      </c>
      <c r="P47">
        <v>369.27860304217762</v>
      </c>
      <c r="Q47">
        <v>9.2653773098821084</v>
      </c>
    </row>
    <row r="48" spans="1:17" x14ac:dyDescent="0.25">
      <c r="A48" s="1">
        <v>46</v>
      </c>
      <c r="B48">
        <v>5.6000000000000001E-2</v>
      </c>
      <c r="C48">
        <f t="shared" si="0"/>
        <v>56</v>
      </c>
      <c r="D48">
        <v>9.3005605947533319</v>
      </c>
      <c r="E48">
        <v>7.3466799737110273</v>
      </c>
      <c r="H48">
        <v>111.36363767694679</v>
      </c>
      <c r="I48">
        <v>2483.7321264186921</v>
      </c>
      <c r="J48">
        <v>53.653022695917912</v>
      </c>
      <c r="K48">
        <v>1492.740664113996</v>
      </c>
      <c r="L48">
        <v>575.74343213592135</v>
      </c>
      <c r="P48">
        <v>362.09420182844741</v>
      </c>
      <c r="Q48">
        <v>9.3005605947533319</v>
      </c>
    </row>
    <row r="49" spans="1:17" x14ac:dyDescent="0.25">
      <c r="A49" s="1">
        <v>47</v>
      </c>
      <c r="B49">
        <v>5.7000000000000002E-2</v>
      </c>
      <c r="C49">
        <f t="shared" si="0"/>
        <v>57</v>
      </c>
      <c r="D49">
        <v>9.3291803894174912</v>
      </c>
      <c r="E49">
        <v>7.4957756704725353</v>
      </c>
      <c r="H49">
        <v>114.415519358968</v>
      </c>
      <c r="I49">
        <v>2525.9916313683848</v>
      </c>
      <c r="J49">
        <v>55.21623058855414</v>
      </c>
      <c r="K49">
        <v>1523.261736116423</v>
      </c>
      <c r="L49">
        <v>568.71054306511087</v>
      </c>
      <c r="P49">
        <v>355.13366700531668</v>
      </c>
      <c r="Q49">
        <v>9.3291803894174912</v>
      </c>
    </row>
    <row r="50" spans="1:17" x14ac:dyDescent="0.25">
      <c r="A50" s="1">
        <v>48</v>
      </c>
      <c r="B50">
        <v>5.8000000000000003E-2</v>
      </c>
      <c r="C50">
        <f t="shared" si="0"/>
        <v>58</v>
      </c>
      <c r="D50">
        <v>9.3515497907713261</v>
      </c>
      <c r="E50">
        <v>7.6410112016328382</v>
      </c>
      <c r="H50">
        <v>117.4625972681159</v>
      </c>
      <c r="I50">
        <v>2567.7519539039549</v>
      </c>
      <c r="J50">
        <v>56.797274547504458</v>
      </c>
      <c r="K50">
        <v>1553.6471668628581</v>
      </c>
      <c r="L50">
        <v>561.76636893208627</v>
      </c>
      <c r="P50">
        <v>348.38728013596028</v>
      </c>
      <c r="Q50">
        <v>9.3515497907713261</v>
      </c>
    </row>
    <row r="51" spans="1:17" x14ac:dyDescent="0.25">
      <c r="A51" s="1">
        <v>49</v>
      </c>
      <c r="B51">
        <v>5.8999999999999997E-2</v>
      </c>
      <c r="C51">
        <f t="shared" si="0"/>
        <v>59</v>
      </c>
      <c r="D51">
        <v>9.3679650827235399</v>
      </c>
      <c r="E51">
        <v>7.7823732756757193</v>
      </c>
      <c r="H51">
        <v>120.5041067207066</v>
      </c>
      <c r="I51">
        <v>2609.028757731327</v>
      </c>
      <c r="J51">
        <v>58.395404732417717</v>
      </c>
      <c r="K51">
        <v>1583.888485328504</v>
      </c>
      <c r="L51">
        <v>554.91388152653235</v>
      </c>
      <c r="P51">
        <v>341.84565443383292</v>
      </c>
      <c r="Q51">
        <v>9.3679650827235399</v>
      </c>
    </row>
    <row r="52" spans="1:17" x14ac:dyDescent="0.25">
      <c r="A52" s="1">
        <v>50</v>
      </c>
      <c r="B52">
        <v>0.06</v>
      </c>
      <c r="C52">
        <f t="shared" si="0"/>
        <v>60</v>
      </c>
      <c r="D52">
        <v>9.3787064913125953</v>
      </c>
      <c r="E52">
        <v>7.919857156303574</v>
      </c>
      <c r="H52">
        <v>123.53938463232571</v>
      </c>
      <c r="I52">
        <v>2649.8375175890151</v>
      </c>
      <c r="J52">
        <v>60.009799373659519</v>
      </c>
      <c r="K52">
        <v>1613.977794525835</v>
      </c>
      <c r="L52">
        <v>548.15575473918557</v>
      </c>
      <c r="P52">
        <v>335.49974344260141</v>
      </c>
      <c r="Q52">
        <v>9.3787064913125953</v>
      </c>
    </row>
    <row r="53" spans="1:17" x14ac:dyDescent="0.25">
      <c r="A53" s="1">
        <v>51</v>
      </c>
      <c r="B53">
        <v>6.1000000000000013E-2</v>
      </c>
      <c r="C53">
        <f t="shared" si="0"/>
        <v>61.000000000000014</v>
      </c>
      <c r="D53">
        <v>9.3840387190565835</v>
      </c>
      <c r="E53">
        <v>8.0534666545783935</v>
      </c>
      <c r="H53">
        <v>126.5678562277685</v>
      </c>
      <c r="I53">
        <v>2690.1934136894279</v>
      </c>
      <c r="J53">
        <v>61.639582580951981</v>
      </c>
      <c r="K53">
        <v>1643.907774539203</v>
      </c>
      <c r="L53">
        <v>541.49436329017863</v>
      </c>
      <c r="P53">
        <v>329.34086092237777</v>
      </c>
      <c r="Q53">
        <v>9.3840387190565835</v>
      </c>
    </row>
    <row r="54" spans="1:17" x14ac:dyDescent="0.25">
      <c r="A54" s="1">
        <v>52</v>
      </c>
      <c r="B54">
        <v>6.2000000000000013E-2</v>
      </c>
      <c r="C54">
        <f t="shared" si="0"/>
        <v>62.000000000000014</v>
      </c>
      <c r="D54">
        <v>9.3842113468612212</v>
      </c>
      <c r="E54">
        <v>8.1832139504544834</v>
      </c>
      <c r="H54">
        <v>129.58901430440329</v>
      </c>
      <c r="I54">
        <v>2730.111144445194</v>
      </c>
      <c r="J54">
        <v>63.283842341880757</v>
      </c>
      <c r="K54">
        <v>1673.6716792749639</v>
      </c>
      <c r="L54">
        <v>534.93178224870167</v>
      </c>
      <c r="P54">
        <v>323.36070364452729</v>
      </c>
      <c r="Q54">
        <v>9.3842113468612212</v>
      </c>
    </row>
    <row r="55" spans="1:17" x14ac:dyDescent="0.25">
      <c r="A55" s="1">
        <v>53</v>
      </c>
      <c r="B55">
        <v>6.3E-2</v>
      </c>
      <c r="C55">
        <f t="shared" si="0"/>
        <v>63</v>
      </c>
      <c r="D55">
        <v>9.3794606697174459</v>
      </c>
      <c r="E55">
        <v>8.3091192654929991</v>
      </c>
      <c r="H55">
        <v>132.60245473831591</v>
      </c>
      <c r="I55">
        <v>2769.6054133113298</v>
      </c>
      <c r="J55">
        <v>64.941647386130853</v>
      </c>
      <c r="K55">
        <v>1703.263328665829</v>
      </c>
      <c r="L55">
        <v>528.46978778256994</v>
      </c>
      <c r="P55">
        <v>317.55129338378259</v>
      </c>
      <c r="Q55">
        <v>9.3794606697174459</v>
      </c>
    </row>
    <row r="56" spans="1:17" x14ac:dyDescent="0.25">
      <c r="A56" s="1">
        <v>54</v>
      </c>
      <c r="B56">
        <v>6.4000000000000001E-2</v>
      </c>
      <c r="C56">
        <f t="shared" si="0"/>
        <v>64</v>
      </c>
      <c r="D56">
        <v>9.3700084436459115</v>
      </c>
      <c r="E56">
        <v>8.4312104152140641</v>
      </c>
      <c r="H56">
        <v>135.60778710105609</v>
      </c>
      <c r="I56">
        <v>2808.689924182986</v>
      </c>
      <c r="J56">
        <v>66.612061978513225</v>
      </c>
      <c r="K56">
        <v>1732.677097458934</v>
      </c>
      <c r="L56">
        <v>522.10985937453449</v>
      </c>
      <c r="P56">
        <v>311.90508560764277</v>
      </c>
      <c r="Q56">
        <v>9.3700084436459115</v>
      </c>
    </row>
    <row r="57" spans="1:17" x14ac:dyDescent="0.25">
      <c r="A57" s="1">
        <v>55</v>
      </c>
      <c r="B57">
        <v>6.5000000000000002E-2</v>
      </c>
      <c r="C57">
        <f t="shared" si="0"/>
        <v>65</v>
      </c>
      <c r="D57">
        <v>9.3560661429863039</v>
      </c>
      <c r="E57">
        <v>8.5495223042642081</v>
      </c>
      <c r="H57">
        <v>138.60478987494321</v>
      </c>
      <c r="I57">
        <v>2847.3792857937351</v>
      </c>
      <c r="J57">
        <v>68.294158659219534</v>
      </c>
      <c r="K57">
        <v>1761.907911398657</v>
      </c>
      <c r="L57">
        <v>515.85318342315691</v>
      </c>
      <c r="P57">
        <v>306.41474986701172</v>
      </c>
      <c r="Q57">
        <v>9.3560661429863039</v>
      </c>
    </row>
    <row r="58" spans="1:17" x14ac:dyDescent="0.25">
      <c r="A58" s="1">
        <v>56</v>
      </c>
      <c r="B58">
        <v>6.6000000000000003E-2</v>
      </c>
      <c r="C58">
        <f t="shared" si="0"/>
        <v>66</v>
      </c>
      <c r="D58">
        <v>9.3378320537781896</v>
      </c>
      <c r="E58">
        <v>8.6640963352080931</v>
      </c>
      <c r="H58">
        <v>141.59326035591641</v>
      </c>
      <c r="I58">
        <v>2885.6872905446762</v>
      </c>
      <c r="J58">
        <v>69.987027911719679</v>
      </c>
      <c r="K58">
        <v>1790.951234902519</v>
      </c>
      <c r="L58">
        <v>509.70065892636671</v>
      </c>
      <c r="P58">
        <v>301.07335209040588</v>
      </c>
      <c r="Q58">
        <v>9.3378320537781896</v>
      </c>
    </row>
    <row r="59" spans="1:17" x14ac:dyDescent="0.25">
      <c r="A59" s="1">
        <v>57</v>
      </c>
      <c r="B59">
        <v>6.7000000000000004E-2</v>
      </c>
      <c r="C59">
        <f t="shared" si="0"/>
        <v>67</v>
      </c>
      <c r="D59">
        <v>9.3154900210388689</v>
      </c>
      <c r="E59">
        <v>8.7749797981865889</v>
      </c>
      <c r="H59">
        <v>144.5728492738848</v>
      </c>
      <c r="I59">
        <v>2923.6250404171419</v>
      </c>
      <c r="J59">
        <v>71.689785528413324</v>
      </c>
      <c r="K59">
        <v>1819.803062717338</v>
      </c>
      <c r="L59">
        <v>503.65290506642691</v>
      </c>
      <c r="P59">
        <v>295.87453997420641</v>
      </c>
      <c r="Q59">
        <v>9.3154900210388689</v>
      </c>
    </row>
    <row r="60" spans="1:17" x14ac:dyDescent="0.25">
      <c r="A60" s="1">
        <v>58</v>
      </c>
      <c r="B60">
        <v>6.8000000000000005E-2</v>
      </c>
      <c r="C60">
        <f t="shared" si="0"/>
        <v>68</v>
      </c>
      <c r="D60">
        <v>9.2892153747210671</v>
      </c>
      <c r="E60">
        <v>8.8822252501497836</v>
      </c>
      <c r="H60">
        <v>147.54334071920161</v>
      </c>
      <c r="I60">
        <v>2961.204318654181</v>
      </c>
      <c r="J60">
        <v>73.401577842849747</v>
      </c>
      <c r="K60">
        <v>1848.4599126006051</v>
      </c>
      <c r="L60">
        <v>497.71027103631451</v>
      </c>
      <c r="P60">
        <v>290.81215974695169</v>
      </c>
      <c r="Q60">
        <v>9.2892153747210671</v>
      </c>
    </row>
    <row r="61" spans="1:17" x14ac:dyDescent="0.25">
      <c r="A61" s="1">
        <v>59</v>
      </c>
      <c r="B61">
        <v>6.9000000000000006E-2</v>
      </c>
      <c r="C61">
        <f t="shared" si="0"/>
        <v>69</v>
      </c>
      <c r="D61">
        <v>9.259173719448377</v>
      </c>
      <c r="E61">
        <v>8.9858898969867553</v>
      </c>
      <c r="H61">
        <v>150.50455404233151</v>
      </c>
      <c r="I61">
        <v>2998.4364782685998</v>
      </c>
      <c r="J61">
        <v>75.121585159831909</v>
      </c>
      <c r="K61">
        <v>1876.9188171748899</v>
      </c>
      <c r="L61">
        <v>491.87284773089061</v>
      </c>
      <c r="P61">
        <v>285.88036823137281</v>
      </c>
      <c r="Q61">
        <v>9.259173719448377</v>
      </c>
    </row>
    <row r="62" spans="1:17" x14ac:dyDescent="0.25">
      <c r="A62" s="1">
        <v>60</v>
      </c>
      <c r="B62">
        <v>6.9999999999999993E-2</v>
      </c>
      <c r="C62">
        <f t="shared" si="0"/>
        <v>69.999999999999986</v>
      </c>
      <c r="D62">
        <v>9.225521345255121</v>
      </c>
      <c r="E62">
        <v>9.0860349858638543</v>
      </c>
      <c r="H62">
        <v>153.45632857647479</v>
      </c>
      <c r="I62">
        <v>3035.332318589536</v>
      </c>
      <c r="J62">
        <v>76.8490237321584</v>
      </c>
      <c r="K62">
        <v>1905.177313509158</v>
      </c>
      <c r="L62">
        <v>486.14048134715227</v>
      </c>
      <c r="P62">
        <v>281.07363185806241</v>
      </c>
      <c r="Q62">
        <v>9.225521345255121</v>
      </c>
    </row>
    <row r="63" spans="1:17" x14ac:dyDescent="0.25">
      <c r="A63" s="1">
        <v>61</v>
      </c>
      <c r="B63">
        <v>7.0999999999999994E-2</v>
      </c>
      <c r="C63">
        <f t="shared" si="0"/>
        <v>71</v>
      </c>
      <c r="D63">
        <v>9.1884058073851129</v>
      </c>
      <c r="E63">
        <v>9.1827252145114429</v>
      </c>
      <c r="H63">
        <v>156.39851932460991</v>
      </c>
      <c r="I63">
        <v>3071.902087978026</v>
      </c>
      <c r="J63">
        <v>78.583146612659675</v>
      </c>
      <c r="K63">
        <v>1933.233429227133</v>
      </c>
      <c r="L63">
        <v>480.51278870629602</v>
      </c>
      <c r="P63">
        <v>276.3867121170581</v>
      </c>
      <c r="Q63">
        <v>9.1884058073851129</v>
      </c>
    </row>
    <row r="64" spans="1:17" x14ac:dyDescent="0.25">
      <c r="A64" s="1">
        <v>62</v>
      </c>
      <c r="B64">
        <v>7.1999999999999995E-2</v>
      </c>
      <c r="C64">
        <f t="shared" si="0"/>
        <v>72</v>
      </c>
      <c r="D64">
        <v>9.1479664504854803</v>
      </c>
      <c r="E64">
        <v>9.2760281790017665</v>
      </c>
      <c r="H64">
        <v>159.33099268630741</v>
      </c>
      <c r="I64">
        <v>3108.1554849437712</v>
      </c>
      <c r="J64">
        <v>80.323243939315319</v>
      </c>
      <c r="K64">
        <v>1961.085668644165</v>
      </c>
      <c r="L64">
        <v>474.98917321325177</v>
      </c>
      <c r="P64">
        <v>271.81465104914332</v>
      </c>
      <c r="Q64">
        <v>9.1479664504854803</v>
      </c>
    </row>
    <row r="65" spans="1:17" x14ac:dyDescent="0.25">
      <c r="A65" s="1">
        <v>63</v>
      </c>
      <c r="B65">
        <v>7.2999999999999995E-2</v>
      </c>
      <c r="C65">
        <f t="shared" si="0"/>
        <v>73</v>
      </c>
      <c r="D65">
        <v>9.1043348852930528</v>
      </c>
      <c r="E65">
        <v>9.3660138281668068</v>
      </c>
      <c r="H65">
        <v>162.25362231771351</v>
      </c>
      <c r="I65">
        <v>3144.1016585964589</v>
      </c>
      <c r="J65">
        <v>82.068642310718417</v>
      </c>
      <c r="K65">
        <v>1988.7329896993981</v>
      </c>
      <c r="L65">
        <v>469.56884284520999</v>
      </c>
      <c r="P65">
        <v>267.35275686388218</v>
      </c>
      <c r="Q65">
        <v>9.1043348852930528</v>
      </c>
    </row>
    <row r="66" spans="1:17" x14ac:dyDescent="0.25">
      <c r="A66" s="1">
        <v>64</v>
      </c>
      <c r="B66">
        <v>7.3999999999999996E-2</v>
      </c>
      <c r="C66">
        <f t="shared" si="0"/>
        <v>74</v>
      </c>
      <c r="D66">
        <v>9.0576354211047665</v>
      </c>
      <c r="E66">
        <v>9.4527539738125306</v>
      </c>
      <c r="H66">
        <v>165.1662848127676</v>
      </c>
      <c r="I66">
        <v>3179.749204810465</v>
      </c>
      <c r="J66">
        <v>83.818704177585516</v>
      </c>
      <c r="K66">
        <v>2016.1747835404151</v>
      </c>
      <c r="L66">
        <v>464.25082756044083</v>
      </c>
      <c r="P66">
        <v>262.99659015791212</v>
      </c>
      <c r="Q66">
        <v>9.0576354211047665</v>
      </c>
    </row>
    <row r="67" spans="1:17" x14ac:dyDescent="0.25">
      <c r="A67" s="1">
        <v>65</v>
      </c>
      <c r="B67">
        <v>7.4999999999999997E-2</v>
      </c>
      <c r="C67">
        <f t="shared" ref="C67" si="1">B67*1000</f>
        <v>75</v>
      </c>
      <c r="D67">
        <v>9.0079854531854906</v>
      </c>
      <c r="E67">
        <v>9.5363218290458853</v>
      </c>
      <c r="H67">
        <v>168.0688552370419</v>
      </c>
      <c r="I67">
        <v>3215.1061588071038</v>
      </c>
      <c r="J67">
        <v>85.572826907613091</v>
      </c>
      <c r="K67">
        <v>2043.410849750569</v>
      </c>
      <c r="L67">
        <v>459.03399722310422</v>
      </c>
      <c r="P67">
        <v>258.74195061357949</v>
      </c>
      <c r="Q67">
        <v>9.0079854531854906</v>
      </c>
    </row>
    <row r="68" spans="1:17" x14ac:dyDescent="0.25">
      <c r="P68">
        <v>916.62533723360821</v>
      </c>
      <c r="Q68">
        <v>-1.781018644472431</v>
      </c>
    </row>
    <row r="69" spans="1:17" x14ac:dyDescent="0.25">
      <c r="P69">
        <v>910.02221736040576</v>
      </c>
      <c r="Q69">
        <v>-1.5927106208015509</v>
      </c>
    </row>
    <row r="70" spans="1:17" x14ac:dyDescent="0.25">
      <c r="P70">
        <v>903.36569754477671</v>
      </c>
      <c r="Q70">
        <v>-1.402437621701248</v>
      </c>
    </row>
    <row r="71" spans="1:17" x14ac:dyDescent="0.25">
      <c r="P71">
        <v>896.65539839276641</v>
      </c>
      <c r="Q71">
        <v>-1.2102159773988621</v>
      </c>
    </row>
    <row r="72" spans="1:17" x14ac:dyDescent="0.25">
      <c r="P72">
        <v>889.89103343974875</v>
      </c>
      <c r="Q72">
        <v>-1.016072088549214</v>
      </c>
    </row>
    <row r="73" spans="1:17" x14ac:dyDescent="0.25">
      <c r="P73">
        <v>883.07241461195622</v>
      </c>
      <c r="Q73">
        <v>-0.82004294422306767</v>
      </c>
    </row>
    <row r="74" spans="1:17" x14ac:dyDescent="0.25">
      <c r="P74">
        <v>876.19945393423063</v>
      </c>
      <c r="Q74">
        <v>-0.62217630587834272</v>
      </c>
    </row>
    <row r="75" spans="1:17" x14ac:dyDescent="0.25">
      <c r="P75">
        <v>869.27216167044958</v>
      </c>
      <c r="Q75">
        <v>-0.42253052080894798</v>
      </c>
    </row>
    <row r="76" spans="1:17" x14ac:dyDescent="0.25">
      <c r="P76">
        <v>862.29064174528071</v>
      </c>
      <c r="Q76">
        <v>-0.2211739881725405</v>
      </c>
    </row>
    <row r="77" spans="1:17" x14ac:dyDescent="0.25">
      <c r="P77">
        <v>855.25508703917012</v>
      </c>
      <c r="Q77">
        <v>-1.8184405074970659E-2</v>
      </c>
    </row>
    <row r="78" spans="1:17" x14ac:dyDescent="0.25">
      <c r="P78">
        <v>848.16577473330346</v>
      </c>
      <c r="Q78">
        <v>0.1863521333475866</v>
      </c>
    </row>
    <row r="79" spans="1:17" x14ac:dyDescent="0.25">
      <c r="P79">
        <v>841.02306557977806</v>
      </c>
      <c r="Q79">
        <v>0.39234199362622402</v>
      </c>
    </row>
    <row r="80" spans="1:17" x14ac:dyDescent="0.25">
      <c r="P80">
        <v>833.82740686904344</v>
      </c>
      <c r="Q80">
        <v>0.63479970115103868</v>
      </c>
    </row>
    <row r="81" spans="16:17" x14ac:dyDescent="0.25">
      <c r="P81">
        <v>826.57934145509546</v>
      </c>
      <c r="Q81">
        <v>0.84322493893024575</v>
      </c>
    </row>
    <row r="82" spans="16:17" x14ac:dyDescent="0.25">
      <c r="P82">
        <v>819.27952275720543</v>
      </c>
      <c r="Q82">
        <v>1.067338386117282</v>
      </c>
    </row>
    <row r="83" spans="16:17" x14ac:dyDescent="0.25">
      <c r="P83">
        <v>811.92873614333382</v>
      </c>
      <c r="Q83">
        <v>1.280693026202752</v>
      </c>
    </row>
    <row r="84" spans="16:17" x14ac:dyDescent="0.25">
      <c r="P84">
        <v>804.52792664598473</v>
      </c>
      <c r="Q84">
        <v>1.49783346362356</v>
      </c>
    </row>
    <row r="85" spans="16:17" x14ac:dyDescent="0.25">
      <c r="P85">
        <v>797.07823096795289</v>
      </c>
      <c r="Q85">
        <v>1.7127902847125289</v>
      </c>
    </row>
    <row r="86" spans="16:17" x14ac:dyDescent="0.25">
      <c r="P86">
        <v>789.58101317581941</v>
      </c>
      <c r="Q86">
        <v>1.939212839752795</v>
      </c>
    </row>
    <row r="87" spans="16:17" x14ac:dyDescent="0.25">
      <c r="P87">
        <v>782.03790265431269</v>
      </c>
      <c r="Q87">
        <v>2.1499772030112121</v>
      </c>
    </row>
    <row r="88" spans="16:17" x14ac:dyDescent="0.25">
      <c r="P88">
        <v>774.45083169903478</v>
      </c>
      <c r="Q88">
        <v>2.3587989598741719</v>
      </c>
    </row>
    <row r="89" spans="16:17" x14ac:dyDescent="0.25">
      <c r="P89">
        <v>766.82207336553927</v>
      </c>
      <c r="Q89">
        <v>2.5741790180383162</v>
      </c>
    </row>
    <row r="90" spans="16:17" x14ac:dyDescent="0.25">
      <c r="P90">
        <v>759.15427091311676</v>
      </c>
      <c r="Q90">
        <v>2.7892674425079931</v>
      </c>
    </row>
    <row r="91" spans="16:17" x14ac:dyDescent="0.25">
      <c r="P91">
        <v>751.45046499211878</v>
      </c>
      <c r="Q91">
        <v>3.0038938135769082</v>
      </c>
    </row>
    <row r="92" spans="16:17" x14ac:dyDescent="0.25">
      <c r="P92">
        <v>743.71410988467392</v>
      </c>
      <c r="Q92">
        <v>3.2178717160937671</v>
      </c>
    </row>
    <row r="93" spans="16:17" x14ac:dyDescent="0.25">
      <c r="P93">
        <v>735.94908020838807</v>
      </c>
      <c r="Q93">
        <v>3.4309950822336348</v>
      </c>
    </row>
    <row r="94" spans="16:17" x14ac:dyDescent="0.25">
      <c r="P94">
        <v>728.15966533044775</v>
      </c>
      <c r="Q94">
        <v>3.6430379003980908</v>
      </c>
    </row>
    <row r="95" spans="16:17" x14ac:dyDescent="0.25">
      <c r="P95">
        <v>720.3505505769798</v>
      </c>
      <c r="Q95">
        <v>3.8537578647898489</v>
      </c>
    </row>
    <row r="96" spans="16:17" x14ac:dyDescent="0.25">
      <c r="P96">
        <v>712.52678549589518</v>
      </c>
      <c r="Q96">
        <v>4.0629028074063616</v>
      </c>
    </row>
    <row r="97" spans="16:17" x14ac:dyDescent="0.25">
      <c r="P97">
        <v>704.69374009626745</v>
      </c>
      <c r="Q97">
        <v>4.270218415179202</v>
      </c>
    </row>
    <row r="98" spans="16:17" x14ac:dyDescent="0.25">
      <c r="P98">
        <v>696.85705103831822</v>
      </c>
      <c r="Q98">
        <v>4.4754563886613647</v>
      </c>
    </row>
    <row r="99" spans="16:17" x14ac:dyDescent="0.25">
      <c r="P99">
        <v>689.02256102578065</v>
      </c>
      <c r="Q99">
        <v>4.6783822101701977</v>
      </c>
    </row>
    <row r="100" spans="16:17" x14ac:dyDescent="0.25">
      <c r="P100">
        <v>681.19625526400114</v>
      </c>
      <c r="Q100">
        <v>4.8787813708263306</v>
      </c>
    </row>
    <row r="101" spans="16:17" x14ac:dyDescent="0.25">
      <c r="P101">
        <v>673.38419818002615</v>
      </c>
      <c r="Q101">
        <v>5.0764631307571362</v>
      </c>
    </row>
    <row r="102" spans="16:17" x14ac:dyDescent="0.25">
      <c r="P102">
        <v>665.59247447522591</v>
      </c>
      <c r="Q102">
        <v>5.2712615391631727</v>
      </c>
    </row>
    <row r="103" spans="16:17" x14ac:dyDescent="0.25">
      <c r="P103">
        <v>657.82713647933235</v>
      </c>
      <c r="Q103">
        <v>5.4630341380169147</v>
      </c>
    </row>
    <row r="104" spans="16:17" x14ac:dyDescent="0.25">
      <c r="P104">
        <v>650.09415906864797</v>
      </c>
      <c r="Q104">
        <v>5.6516591307447319</v>
      </c>
    </row>
    <row r="105" spans="16:17" x14ac:dyDescent="0.25">
      <c r="P105">
        <v>642.3994021352006</v>
      </c>
      <c r="Q105">
        <v>5.8370318487661637</v>
      </c>
    </row>
    <row r="106" spans="16:17" x14ac:dyDescent="0.25">
      <c r="P106">
        <v>634.74857948633735</v>
      </c>
      <c r="Q106">
        <v>6.0190612033247097</v>
      </c>
    </row>
    <row r="107" spans="16:17" x14ac:dyDescent="0.25">
      <c r="P107">
        <v>627.1472329723249</v>
      </c>
      <c r="Q107">
        <v>6.1976665766361974</v>
      </c>
    </row>
    <row r="108" spans="16:17" x14ac:dyDescent="0.25">
      <c r="P108">
        <v>619.6007105464621</v>
      </c>
      <c r="Q108">
        <v>6.3727753967319014</v>
      </c>
    </row>
    <row r="109" spans="16:17" x14ac:dyDescent="0.25">
      <c r="P109">
        <v>612.11414659585853</v>
      </c>
      <c r="Q109">
        <v>6.5443214915160093</v>
      </c>
    </row>
    <row r="110" spans="16:17" x14ac:dyDescent="0.25">
      <c r="P110">
        <v>604.69244449866198</v>
      </c>
      <c r="Q110">
        <v>6.7122439433321768</v>
      </c>
    </row>
    <row r="111" spans="16:17" x14ac:dyDescent="0.25">
      <c r="P111">
        <v>597.34026125628884</v>
      </c>
      <c r="Q111">
        <v>6.8764877050874054</v>
      </c>
    </row>
    <row r="112" spans="16:17" x14ac:dyDescent="0.25">
      <c r="P112">
        <v>590.06199401008951</v>
      </c>
      <c r="Q112">
        <v>7.0370026927114813</v>
      </c>
    </row>
    <row r="113" spans="16:17" x14ac:dyDescent="0.25">
      <c r="P113">
        <v>582.8617688523525</v>
      </c>
      <c r="Q113">
        <v>7.1937457692430433</v>
      </c>
    </row>
    <row r="114" spans="16:17" x14ac:dyDescent="0.25">
      <c r="P114">
        <v>575.74343213592135</v>
      </c>
      <c r="Q114">
        <v>7.3466799737110273</v>
      </c>
    </row>
    <row r="115" spans="16:17" x14ac:dyDescent="0.25">
      <c r="P115">
        <v>568.71054306511087</v>
      </c>
      <c r="Q115">
        <v>7.4957756704725353</v>
      </c>
    </row>
    <row r="116" spans="16:17" x14ac:dyDescent="0.25">
      <c r="P116">
        <v>561.76636893208627</v>
      </c>
      <c r="Q116">
        <v>7.6410112016328382</v>
      </c>
    </row>
    <row r="117" spans="16:17" x14ac:dyDescent="0.25">
      <c r="P117">
        <v>554.91388152653235</v>
      </c>
      <c r="Q117">
        <v>7.7823732756757193</v>
      </c>
    </row>
    <row r="118" spans="16:17" x14ac:dyDescent="0.25">
      <c r="P118">
        <v>548.15575473918557</v>
      </c>
      <c r="Q118">
        <v>7.919857156303574</v>
      </c>
    </row>
    <row r="119" spans="16:17" x14ac:dyDescent="0.25">
      <c r="P119">
        <v>541.49436329017863</v>
      </c>
      <c r="Q119">
        <v>8.0534666545783935</v>
      </c>
    </row>
    <row r="120" spans="16:17" x14ac:dyDescent="0.25">
      <c r="P120">
        <v>534.93178224870167</v>
      </c>
      <c r="Q120">
        <v>8.1832139504544834</v>
      </c>
    </row>
    <row r="121" spans="16:17" x14ac:dyDescent="0.25">
      <c r="P121">
        <v>528.46978778256994</v>
      </c>
      <c r="Q121">
        <v>8.3091192654929991</v>
      </c>
    </row>
    <row r="122" spans="16:17" x14ac:dyDescent="0.25">
      <c r="P122">
        <v>522.10985937453449</v>
      </c>
      <c r="Q122">
        <v>8.4312104152140641</v>
      </c>
    </row>
    <row r="123" spans="16:17" x14ac:dyDescent="0.25">
      <c r="P123">
        <v>515.85318342315691</v>
      </c>
      <c r="Q123">
        <v>8.5495223042642081</v>
      </c>
    </row>
    <row r="124" spans="16:17" x14ac:dyDescent="0.25">
      <c r="P124">
        <v>509.70065892636671</v>
      </c>
      <c r="Q124">
        <v>8.6640963352080931</v>
      </c>
    </row>
    <row r="125" spans="16:17" x14ac:dyDescent="0.25">
      <c r="P125">
        <v>503.65290506642691</v>
      </c>
      <c r="Q125">
        <v>8.7749797981865889</v>
      </c>
    </row>
    <row r="126" spans="16:17" x14ac:dyDescent="0.25">
      <c r="P126">
        <v>497.71027103631451</v>
      </c>
      <c r="Q126">
        <v>8.8822252501497836</v>
      </c>
    </row>
    <row r="127" spans="16:17" x14ac:dyDescent="0.25">
      <c r="P127">
        <v>491.87284773089061</v>
      </c>
      <c r="Q127">
        <v>8.9858898969867553</v>
      </c>
    </row>
    <row r="128" spans="16:17" x14ac:dyDescent="0.25">
      <c r="P128">
        <v>486.14048134715227</v>
      </c>
      <c r="Q128">
        <v>9.0860349858638543</v>
      </c>
    </row>
    <row r="129" spans="16:17" x14ac:dyDescent="0.25">
      <c r="P129">
        <v>480.51278870629602</v>
      </c>
      <c r="Q129">
        <v>9.1827252145114429</v>
      </c>
    </row>
    <row r="130" spans="16:17" x14ac:dyDescent="0.25">
      <c r="P130">
        <v>474.98917321325177</v>
      </c>
      <c r="Q130">
        <v>9.2760281790017665</v>
      </c>
    </row>
    <row r="131" spans="16:17" x14ac:dyDescent="0.25">
      <c r="P131">
        <v>469.56884284520999</v>
      </c>
      <c r="Q131">
        <v>9.3660138281668068</v>
      </c>
    </row>
    <row r="132" spans="16:17" x14ac:dyDescent="0.25">
      <c r="P132">
        <v>464.25082756044083</v>
      </c>
      <c r="Q132">
        <v>9.4527539738125306</v>
      </c>
    </row>
    <row r="133" spans="16:17" x14ac:dyDescent="0.25">
      <c r="P133">
        <v>459.03399722310422</v>
      </c>
      <c r="Q133">
        <v>9.5363218290458853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2024-03-20T11:52:16Z</dcterms:created>
  <dcterms:modified xsi:type="dcterms:W3CDTF">2024-03-20T14:24:07Z</dcterms:modified>
</cp:coreProperties>
</file>