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2 - EES calculation\00 - Results\"/>
    </mc:Choice>
  </mc:AlternateContent>
  <xr:revisionPtr revIDLastSave="0" documentId="13_ncr:1_{A223A059-5F13-43D0-B644-AB78EED2892B}" xr6:coauthVersionLast="36" xr6:coauthVersionMax="36" xr10:uidLastSave="{00000000-0000-0000-0000-000000000000}"/>
  <bookViews>
    <workbookView xWindow="240" yWindow="15" windowWidth="16095" windowHeight="9660" activeTab="2" xr2:uid="{00000000-000D-0000-FFFF-FFFF00000000}"/>
  </bookViews>
  <sheets>
    <sheet name="Gradient Analysis" sheetId="2" r:id="rId1"/>
    <sheet name="T_max Analysis" sheetId="4" r:id="rId2"/>
    <sheet name="Data" sheetId="1" r:id="rId3"/>
  </sheets>
  <calcPr calcId="191029"/>
</workbook>
</file>

<file path=xl/calcChain.xml><?xml version="1.0" encoding="utf-8"?>
<calcChain xmlns="http://schemas.openxmlformats.org/spreadsheetml/2006/main">
  <c r="E4" i="4" l="1"/>
  <c r="F4" i="4" s="1"/>
  <c r="G4" i="4" s="1"/>
  <c r="H4" i="4" s="1"/>
  <c r="I4" i="4" s="1"/>
  <c r="J4" i="4" s="1"/>
  <c r="K4" i="4" s="1"/>
  <c r="L4" i="4" s="1"/>
  <c r="D4" i="4"/>
  <c r="B6" i="4"/>
  <c r="B7" i="4" s="1"/>
  <c r="B8" i="4" s="1"/>
  <c r="B9" i="4" s="1"/>
  <c r="B10" i="4" s="1"/>
  <c r="B11" i="4" s="1"/>
  <c r="B12" i="4" s="1"/>
  <c r="B13" i="4" s="1"/>
  <c r="J18" i="4"/>
  <c r="J19" i="4"/>
  <c r="K17" i="4"/>
  <c r="B5" i="4" l="1"/>
  <c r="B5" i="2" l="1"/>
  <c r="D5" i="4" l="1"/>
  <c r="E5" i="4"/>
  <c r="F5" i="4"/>
  <c r="G5" i="4"/>
  <c r="H5" i="4"/>
  <c r="I5" i="4"/>
  <c r="J5" i="4"/>
  <c r="K5" i="4"/>
  <c r="L5" i="4"/>
  <c r="C4" i="4"/>
  <c r="C5" i="4" s="1"/>
  <c r="T7" i="4"/>
  <c r="P5" i="4"/>
  <c r="C3" i="2"/>
  <c r="C5" i="2" s="1"/>
  <c r="K3" i="2"/>
  <c r="B15" i="2"/>
  <c r="B14" i="2"/>
  <c r="B13" i="2"/>
  <c r="B12" i="2"/>
  <c r="B11" i="2"/>
  <c r="B10" i="2"/>
  <c r="B9" i="2"/>
  <c r="B8" i="2"/>
  <c r="M8" i="2" s="1"/>
  <c r="B7" i="2"/>
  <c r="B6" i="2"/>
  <c r="J6" i="4" l="1"/>
  <c r="D6" i="4"/>
  <c r="C6" i="4"/>
  <c r="H6" i="4"/>
  <c r="F6" i="4"/>
  <c r="K6" i="4"/>
  <c r="G6" i="4"/>
  <c r="E6" i="4"/>
  <c r="I7" i="4"/>
  <c r="G7" i="4"/>
  <c r="J7" i="4"/>
  <c r="K7" i="4"/>
  <c r="D7" i="4"/>
  <c r="H7" i="4"/>
  <c r="L7" i="4"/>
  <c r="E7" i="4"/>
  <c r="F7" i="4"/>
  <c r="C7" i="4"/>
  <c r="L6" i="4"/>
  <c r="I6" i="4"/>
  <c r="L10" i="2"/>
  <c r="P9" i="2"/>
  <c r="L12" i="2"/>
  <c r="N11" i="2"/>
  <c r="L5" i="2"/>
  <c r="L13" i="2"/>
  <c r="O6" i="2"/>
  <c r="O14" i="2"/>
  <c r="K7" i="2"/>
  <c r="K15" i="2"/>
  <c r="K14" i="2"/>
  <c r="K6" i="2"/>
  <c r="N14" i="2"/>
  <c r="P12" i="2"/>
  <c r="M11" i="2"/>
  <c r="O9" i="2"/>
  <c r="L8" i="2"/>
  <c r="N6" i="2"/>
  <c r="K13" i="2"/>
  <c r="P15" i="2"/>
  <c r="M14" i="2"/>
  <c r="O12" i="2"/>
  <c r="L11" i="2"/>
  <c r="N9" i="2"/>
  <c r="P7" i="2"/>
  <c r="M6" i="2"/>
  <c r="K12" i="2"/>
  <c r="O15" i="2"/>
  <c r="L14" i="2"/>
  <c r="N12" i="2"/>
  <c r="P10" i="2"/>
  <c r="M9" i="2"/>
  <c r="O7" i="2"/>
  <c r="L6" i="2"/>
  <c r="K11" i="2"/>
  <c r="N15" i="2"/>
  <c r="P13" i="2"/>
  <c r="M12" i="2"/>
  <c r="O10" i="2"/>
  <c r="L9" i="2"/>
  <c r="N7" i="2"/>
  <c r="P5" i="2"/>
  <c r="K10" i="2"/>
  <c r="M15" i="2"/>
  <c r="O13" i="2"/>
  <c r="N10" i="2"/>
  <c r="P8" i="2"/>
  <c r="M7" i="2"/>
  <c r="O5" i="2"/>
  <c r="K9" i="2"/>
  <c r="L15" i="2"/>
  <c r="N13" i="2"/>
  <c r="P11" i="2"/>
  <c r="M10" i="2"/>
  <c r="O8" i="2"/>
  <c r="L7" i="2"/>
  <c r="N5" i="2"/>
  <c r="K5" i="2"/>
  <c r="K8" i="2"/>
  <c r="P14" i="2"/>
  <c r="M13" i="2"/>
  <c r="O11" i="2"/>
  <c r="N8" i="2"/>
  <c r="P6" i="2"/>
  <c r="M5" i="2"/>
  <c r="J11" i="2"/>
  <c r="J9" i="2"/>
  <c r="J8" i="2"/>
  <c r="J14" i="2"/>
  <c r="J6" i="2"/>
  <c r="J5" i="2"/>
  <c r="J15" i="2"/>
  <c r="J7" i="2"/>
  <c r="J13" i="2"/>
  <c r="J12" i="2"/>
  <c r="J10" i="2"/>
  <c r="R5" i="4"/>
  <c r="N5" i="4"/>
  <c r="N7" i="4"/>
  <c r="Q5" i="4"/>
  <c r="Q7" i="4"/>
  <c r="P8" i="4"/>
  <c r="S5" i="4"/>
  <c r="O7" i="4"/>
  <c r="Q8" i="4"/>
  <c r="T5" i="4"/>
  <c r="P7" i="4"/>
  <c r="R8" i="4"/>
  <c r="O8" i="4"/>
  <c r="R7" i="4"/>
  <c r="T8" i="4"/>
  <c r="S8" i="4"/>
  <c r="O5" i="4"/>
  <c r="S7" i="4"/>
  <c r="G6" i="2"/>
  <c r="E7" i="2"/>
  <c r="H7" i="2"/>
  <c r="G7" i="2"/>
  <c r="F7" i="2"/>
  <c r="E13" i="2"/>
  <c r="C6" i="2"/>
  <c r="E14" i="2"/>
  <c r="D6" i="2"/>
  <c r="G14" i="2"/>
  <c r="E6" i="2"/>
  <c r="H8" i="2"/>
  <c r="C15" i="2"/>
  <c r="F6" i="2"/>
  <c r="F9" i="2"/>
  <c r="F10" i="2"/>
  <c r="D12" i="2"/>
  <c r="G9" i="2"/>
  <c r="C10" i="2"/>
  <c r="F13" i="2"/>
  <c r="F8" i="2"/>
  <c r="H10" i="2"/>
  <c r="D14" i="2"/>
  <c r="G15" i="2"/>
  <c r="H6" i="2"/>
  <c r="E8" i="2"/>
  <c r="G10" i="2"/>
  <c r="D7" i="2"/>
  <c r="G8" i="2"/>
  <c r="C11" i="2"/>
  <c r="H9" i="2"/>
  <c r="C13" i="2"/>
  <c r="F15" i="2"/>
  <c r="D13" i="2"/>
  <c r="H15" i="2"/>
  <c r="G5" i="2"/>
  <c r="D5" i="2"/>
  <c r="C12" i="2"/>
  <c r="F5" i="2"/>
  <c r="C9" i="2"/>
  <c r="D10" i="2"/>
  <c r="E11" i="2"/>
  <c r="F12" i="2"/>
  <c r="G13" i="2"/>
  <c r="H14" i="2"/>
  <c r="H5" i="2"/>
  <c r="C8" i="2"/>
  <c r="D9" i="2"/>
  <c r="E10" i="2"/>
  <c r="F11" i="2"/>
  <c r="G12" i="2"/>
  <c r="H13" i="2"/>
  <c r="E5" i="2"/>
  <c r="D11" i="2"/>
  <c r="E12" i="2"/>
  <c r="C7" i="2"/>
  <c r="D8" i="2"/>
  <c r="E9" i="2"/>
  <c r="G11" i="2"/>
  <c r="H12" i="2"/>
  <c r="H11" i="2"/>
  <c r="C14" i="2"/>
  <c r="D15" i="2"/>
  <c r="E15" i="2"/>
  <c r="F14" i="2"/>
  <c r="H8" i="4" l="1"/>
  <c r="J8" i="4"/>
  <c r="C8" i="4"/>
  <c r="I8" i="4"/>
  <c r="K8" i="4"/>
  <c r="D8" i="4"/>
  <c r="L8" i="4"/>
  <c r="G8" i="4"/>
  <c r="F8" i="4"/>
  <c r="E8" i="4"/>
  <c r="N8" i="4"/>
  <c r="G9" i="4" l="1"/>
  <c r="J9" i="4"/>
  <c r="E9" i="4"/>
  <c r="H9" i="4"/>
  <c r="I9" i="4"/>
  <c r="C9" i="4"/>
  <c r="K9" i="4"/>
  <c r="F9" i="4"/>
  <c r="D9" i="4"/>
  <c r="L9" i="4"/>
  <c r="P9" i="4"/>
  <c r="Q9" i="4"/>
  <c r="R9" i="4"/>
  <c r="S9" i="4"/>
  <c r="T9" i="4"/>
  <c r="O9" i="4"/>
  <c r="N9" i="4"/>
  <c r="P6" i="4"/>
  <c r="S6" i="4"/>
  <c r="O6" i="4"/>
  <c r="N6" i="4"/>
  <c r="F10" i="4" l="1"/>
  <c r="C10" i="4"/>
  <c r="H10" i="4"/>
  <c r="J10" i="4"/>
  <c r="G10" i="4"/>
  <c r="I10" i="4"/>
  <c r="D10" i="4"/>
  <c r="L10" i="4"/>
  <c r="E10" i="4"/>
  <c r="K10" i="4"/>
  <c r="R10" i="4"/>
  <c r="T10" i="4"/>
  <c r="N10" i="4"/>
  <c r="P10" i="4"/>
  <c r="S10" i="4"/>
  <c r="O10" i="4"/>
  <c r="Q10" i="4"/>
  <c r="T6" i="4"/>
  <c r="Q6" i="4"/>
  <c r="R6" i="4"/>
  <c r="E11" i="4" l="1"/>
  <c r="H11" i="4"/>
  <c r="K11" i="4"/>
  <c r="F11" i="4"/>
  <c r="C11" i="4"/>
  <c r="G11" i="4"/>
  <c r="I11" i="4"/>
  <c r="D11" i="4"/>
  <c r="L11" i="4"/>
  <c r="J11" i="4"/>
  <c r="T11" i="4"/>
  <c r="O11" i="4"/>
  <c r="P11" i="4"/>
  <c r="R11" i="4"/>
  <c r="N11" i="4"/>
  <c r="Q11" i="4"/>
  <c r="S11" i="4"/>
  <c r="D12" i="4" l="1"/>
  <c r="L12" i="4"/>
  <c r="F12" i="4"/>
  <c r="E12" i="4"/>
  <c r="K12" i="4"/>
  <c r="C12" i="4"/>
  <c r="G12" i="4"/>
  <c r="H12" i="4"/>
  <c r="J12" i="4"/>
  <c r="I12" i="4"/>
  <c r="N12" i="4"/>
  <c r="S12" i="4"/>
  <c r="P12" i="4"/>
  <c r="Q12" i="4"/>
  <c r="R12" i="4"/>
  <c r="T12" i="4"/>
  <c r="O12" i="4"/>
  <c r="K13" i="4" l="1"/>
  <c r="E13" i="4"/>
  <c r="I13" i="4"/>
  <c r="D13" i="4"/>
  <c r="L13" i="4"/>
  <c r="F13" i="4"/>
  <c r="C13" i="4"/>
  <c r="G13" i="4"/>
  <c r="J13" i="4"/>
  <c r="H13" i="4"/>
  <c r="P13" i="4"/>
  <c r="Q13" i="4"/>
  <c r="O13" i="4"/>
  <c r="R13" i="4"/>
  <c r="S13" i="4"/>
  <c r="T13" i="4"/>
  <c r="N13" i="4"/>
</calcChain>
</file>

<file path=xl/sharedStrings.xml><?xml version="1.0" encoding="utf-8"?>
<sst xmlns="http://schemas.openxmlformats.org/spreadsheetml/2006/main" count="42" uniqueCount="9">
  <si>
    <t>t_max</t>
  </si>
  <si>
    <t>grad_T</t>
  </si>
  <si>
    <t>m_dot_well</t>
  </si>
  <si>
    <t>LCOH</t>
  </si>
  <si>
    <t>Q_DH</t>
  </si>
  <si>
    <t>w_net</t>
  </si>
  <si>
    <t>t_max_reach</t>
  </si>
  <si>
    <t>T_in_well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</si>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</sst>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\°\C\/\k\m"/>
    <numFmt numFmtId="165" formatCode="\T\m\a\x\ \=\ 0\ \°\C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4" fillId="0" borderId="0" xfId="0" applyNumberFormat="1" applyFont="1"/>
    <xf numFmtId="0" fontId="4" fillId="0" borderId="0" xfId="0" applyFont="1"/>
    <xf numFmtId="2" fontId="2" fillId="0" borderId="0" xfId="0" applyNumberFormat="1" applyFont="1" applyAlignment="1">
      <alignment horizontal="center"/>
    </xf>
    <xf numFmtId="165" fontId="0" fillId="0" borderId="0" xfId="0" applyNumberFormat="1" applyFont="1" applyAlignmen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4" fillId="0" borderId="0" xfId="0" applyNumberFormat="1" applyFont="1"/>
    <xf numFmtId="165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'Gradient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8060.0814836248501</c:v>
                </c:pt>
                <c:pt idx="1">
                  <c:v>18883.634013307608</c:v>
                </c:pt>
                <c:pt idx="2">
                  <c:v>19603.337845914361</c:v>
                </c:pt>
                <c:pt idx="3">
                  <c:v>20443.517851400571</c:v>
                </c:pt>
                <c:pt idx="4">
                  <c:v>21436.657265169521</c:v>
                </c:pt>
                <c:pt idx="5">
                  <c:v>22628.391974283681</c:v>
                </c:pt>
                <c:pt idx="6">
                  <c:v>24084.752232172839</c:v>
                </c:pt>
                <c:pt idx="7">
                  <c:v>25904.860106995631</c:v>
                </c:pt>
                <c:pt idx="8">
                  <c:v>28244.530552745091</c:v>
                </c:pt>
                <c:pt idx="9">
                  <c:v>31363.489018875131</c:v>
                </c:pt>
                <c:pt idx="10">
                  <c:v>35729.262079448803</c:v>
                </c:pt>
              </c:numCache>
            </c:numRef>
          </c:xVal>
          <c:yVal>
            <c:numRef>
              <c:f>'Gradient Analysis'!$C$5:$C$15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54-47CF-A357-FEA2FC50BA91}"/>
            </c:ext>
          </c:extLst>
        </c:ser>
        <c:ser>
          <c:idx val="1"/>
          <c:order val="1"/>
          <c:tx>
            <c:strRef>
              <c:f>'Gradient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8060.0814836248501</c:v>
                </c:pt>
                <c:pt idx="1">
                  <c:v>18883.634013307608</c:v>
                </c:pt>
                <c:pt idx="2">
                  <c:v>19603.337845914361</c:v>
                </c:pt>
                <c:pt idx="3">
                  <c:v>20443.517851400571</c:v>
                </c:pt>
                <c:pt idx="4">
                  <c:v>21436.657265169521</c:v>
                </c:pt>
                <c:pt idx="5">
                  <c:v>22628.391974283681</c:v>
                </c:pt>
                <c:pt idx="6">
                  <c:v>24084.752232172839</c:v>
                </c:pt>
                <c:pt idx="7">
                  <c:v>25904.860106995631</c:v>
                </c:pt>
                <c:pt idx="8">
                  <c:v>28244.530552745091</c:v>
                </c:pt>
                <c:pt idx="9">
                  <c:v>31363.489018875131</c:v>
                </c:pt>
                <c:pt idx="10">
                  <c:v>35729.262079448803</c:v>
                </c:pt>
              </c:numCache>
            </c:numRef>
          </c:xVal>
          <c:yVal>
            <c:numRef>
              <c:f>'Gradient Analysis'!$D$5:$D$15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4-47CF-A357-FEA2FC50BA91}"/>
            </c:ext>
          </c:extLst>
        </c:ser>
        <c:ser>
          <c:idx val="2"/>
          <c:order val="2"/>
          <c:tx>
            <c:strRef>
              <c:f>'Gradient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8060.0814836248501</c:v>
                </c:pt>
                <c:pt idx="1">
                  <c:v>18883.634013307608</c:v>
                </c:pt>
                <c:pt idx="2">
                  <c:v>19603.337845914361</c:v>
                </c:pt>
                <c:pt idx="3">
                  <c:v>20443.517851400571</c:v>
                </c:pt>
                <c:pt idx="4">
                  <c:v>21436.657265169521</c:v>
                </c:pt>
                <c:pt idx="5">
                  <c:v>22628.391974283681</c:v>
                </c:pt>
                <c:pt idx="6">
                  <c:v>24084.752232172839</c:v>
                </c:pt>
                <c:pt idx="7">
                  <c:v>25904.860106995631</c:v>
                </c:pt>
                <c:pt idx="8">
                  <c:v>28244.530552745091</c:v>
                </c:pt>
                <c:pt idx="9">
                  <c:v>31363.489018875131</c:v>
                </c:pt>
                <c:pt idx="10">
                  <c:v>35729.262079448803</c:v>
                </c:pt>
              </c:numCache>
            </c:numRef>
          </c:xVal>
          <c:yVal>
            <c:numRef>
              <c:f>'Gradient Analysis'!$E$5:$E$15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4-47CF-A357-FEA2FC50BA91}"/>
            </c:ext>
          </c:extLst>
        </c:ser>
        <c:ser>
          <c:idx val="3"/>
          <c:order val="3"/>
          <c:tx>
            <c:strRef>
              <c:f>'Gradient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8060.0814836248501</c:v>
                </c:pt>
                <c:pt idx="1">
                  <c:v>18883.634013307608</c:v>
                </c:pt>
                <c:pt idx="2">
                  <c:v>19603.337845914361</c:v>
                </c:pt>
                <c:pt idx="3">
                  <c:v>20443.517851400571</c:v>
                </c:pt>
                <c:pt idx="4">
                  <c:v>21436.657265169521</c:v>
                </c:pt>
                <c:pt idx="5">
                  <c:v>22628.391974283681</c:v>
                </c:pt>
                <c:pt idx="6">
                  <c:v>24084.752232172839</c:v>
                </c:pt>
                <c:pt idx="7">
                  <c:v>25904.860106995631</c:v>
                </c:pt>
                <c:pt idx="8">
                  <c:v>28244.530552745091</c:v>
                </c:pt>
                <c:pt idx="9">
                  <c:v>31363.489018875131</c:v>
                </c:pt>
                <c:pt idx="10">
                  <c:v>35729.262079448803</c:v>
                </c:pt>
              </c:numCache>
            </c:numRef>
          </c:xVal>
          <c:yVal>
            <c:numRef>
              <c:f>'Gradient Analysis'!$F$5:$F$15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54-47CF-A357-FEA2FC50BA91}"/>
            </c:ext>
          </c:extLst>
        </c:ser>
        <c:ser>
          <c:idx val="4"/>
          <c:order val="4"/>
          <c:tx>
            <c:strRef>
              <c:f>'Gradient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8060.0814836248501</c:v>
                </c:pt>
                <c:pt idx="1">
                  <c:v>18883.634013307608</c:v>
                </c:pt>
                <c:pt idx="2">
                  <c:v>19603.337845914361</c:v>
                </c:pt>
                <c:pt idx="3">
                  <c:v>20443.517851400571</c:v>
                </c:pt>
                <c:pt idx="4">
                  <c:v>21436.657265169521</c:v>
                </c:pt>
                <c:pt idx="5">
                  <c:v>22628.391974283681</c:v>
                </c:pt>
                <c:pt idx="6">
                  <c:v>24084.752232172839</c:v>
                </c:pt>
                <c:pt idx="7">
                  <c:v>25904.860106995631</c:v>
                </c:pt>
                <c:pt idx="8">
                  <c:v>28244.530552745091</c:v>
                </c:pt>
                <c:pt idx="9">
                  <c:v>31363.489018875131</c:v>
                </c:pt>
                <c:pt idx="10">
                  <c:v>35729.262079448803</c:v>
                </c:pt>
              </c:numCache>
            </c:numRef>
          </c:xVal>
          <c:yVal>
            <c:numRef>
              <c:f>'Gradient Analysis'!$G$5:$G$15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54-47CF-A357-FEA2FC50BA91}"/>
            </c:ext>
          </c:extLst>
        </c:ser>
        <c:ser>
          <c:idx val="5"/>
          <c:order val="5"/>
          <c:tx>
            <c:strRef>
              <c:f>'Gradient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8060.0814836248501</c:v>
                </c:pt>
                <c:pt idx="1">
                  <c:v>18883.634013307608</c:v>
                </c:pt>
                <c:pt idx="2">
                  <c:v>19603.337845914361</c:v>
                </c:pt>
                <c:pt idx="3">
                  <c:v>20443.517851400571</c:v>
                </c:pt>
                <c:pt idx="4">
                  <c:v>21436.657265169521</c:v>
                </c:pt>
                <c:pt idx="5">
                  <c:v>22628.391974283681</c:v>
                </c:pt>
                <c:pt idx="6">
                  <c:v>24084.752232172839</c:v>
                </c:pt>
                <c:pt idx="7">
                  <c:v>25904.860106995631</c:v>
                </c:pt>
                <c:pt idx="8">
                  <c:v>28244.530552745091</c:v>
                </c:pt>
                <c:pt idx="9">
                  <c:v>31363.489018875131</c:v>
                </c:pt>
                <c:pt idx="10">
                  <c:v>35729.262079448803</c:v>
                </c:pt>
              </c:numCache>
            </c:numRef>
          </c:xVal>
          <c:yVal>
            <c:numRef>
              <c:f>'Gradient Analysis'!$H$5:$H$15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54-47CF-A357-FEA2FC50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'Gradient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Analysis'!$B$14:$B$15</c:f>
              <c:numCache>
                <c:formatCode>General</c:formatCode>
                <c:ptCount val="2"/>
                <c:pt idx="0">
                  <c:v>31363.489018875131</c:v>
                </c:pt>
                <c:pt idx="1">
                  <c:v>35729.262079448803</c:v>
                </c:pt>
              </c:numCache>
            </c:numRef>
          </c:xVal>
          <c:yVal>
            <c:numRef>
              <c:f>'Gradient Analysis'!$K$14:$K$15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C-4EE3-8520-2BCF9EA2D513}"/>
            </c:ext>
          </c:extLst>
        </c:ser>
        <c:ser>
          <c:idx val="3"/>
          <c:order val="3"/>
          <c:tx>
            <c:strRef>
              <c:f>'Gradient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8060.0814836248501</c:v>
                </c:pt>
                <c:pt idx="1">
                  <c:v>18883.634013307608</c:v>
                </c:pt>
                <c:pt idx="2">
                  <c:v>19603.337845914361</c:v>
                </c:pt>
                <c:pt idx="3">
                  <c:v>20443.517851400571</c:v>
                </c:pt>
                <c:pt idx="4">
                  <c:v>21436.657265169521</c:v>
                </c:pt>
                <c:pt idx="5">
                  <c:v>22628.391974283681</c:v>
                </c:pt>
                <c:pt idx="6">
                  <c:v>24084.752232172839</c:v>
                </c:pt>
                <c:pt idx="7">
                  <c:v>25904.860106995631</c:v>
                </c:pt>
                <c:pt idx="8">
                  <c:v>28244.530552745091</c:v>
                </c:pt>
                <c:pt idx="9">
                  <c:v>31363.489018875131</c:v>
                </c:pt>
                <c:pt idx="10">
                  <c:v>35729.262079448803</c:v>
                </c:pt>
              </c:numCache>
            </c:numRef>
          </c:xVal>
          <c:yVal>
            <c:numRef>
              <c:f>'Gradient Analysis'!$N$5:$N$7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4C-4EE3-8520-2BCF9EA2D513}"/>
            </c:ext>
          </c:extLst>
        </c:ser>
        <c:ser>
          <c:idx val="4"/>
          <c:order val="4"/>
          <c:tx>
            <c:strRef>
              <c:f>'Gradient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8060.0814836248501</c:v>
                </c:pt>
                <c:pt idx="1">
                  <c:v>18883.634013307608</c:v>
                </c:pt>
                <c:pt idx="2">
                  <c:v>19603.337845914361</c:v>
                </c:pt>
                <c:pt idx="3">
                  <c:v>20443.517851400571</c:v>
                </c:pt>
                <c:pt idx="4">
                  <c:v>21436.657265169521</c:v>
                </c:pt>
                <c:pt idx="5">
                  <c:v>22628.391974283681</c:v>
                </c:pt>
                <c:pt idx="6">
                  <c:v>24084.752232172839</c:v>
                </c:pt>
                <c:pt idx="7">
                  <c:v>25904.860106995631</c:v>
                </c:pt>
                <c:pt idx="8">
                  <c:v>28244.530552745091</c:v>
                </c:pt>
                <c:pt idx="9">
                  <c:v>31363.489018875131</c:v>
                </c:pt>
                <c:pt idx="10">
                  <c:v>35729.262079448803</c:v>
                </c:pt>
              </c:numCache>
            </c:numRef>
          </c:xVal>
          <c:yVal>
            <c:numRef>
              <c:f>'Gradient Analysis'!$O$5:$O$8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4C-4EE3-8520-2BCF9EA2D513}"/>
            </c:ext>
          </c:extLst>
        </c:ser>
        <c:ser>
          <c:idx val="5"/>
          <c:order val="5"/>
          <c:tx>
            <c:strRef>
              <c:f>'Gradient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8060.0814836248501</c:v>
                </c:pt>
                <c:pt idx="1">
                  <c:v>18883.634013307608</c:v>
                </c:pt>
                <c:pt idx="2">
                  <c:v>19603.337845914361</c:v>
                </c:pt>
                <c:pt idx="3">
                  <c:v>20443.517851400571</c:v>
                </c:pt>
                <c:pt idx="4">
                  <c:v>21436.657265169521</c:v>
                </c:pt>
                <c:pt idx="5">
                  <c:v>22628.391974283681</c:v>
                </c:pt>
                <c:pt idx="6">
                  <c:v>24084.752232172839</c:v>
                </c:pt>
                <c:pt idx="7">
                  <c:v>25904.860106995631</c:v>
                </c:pt>
                <c:pt idx="8">
                  <c:v>28244.530552745091</c:v>
                </c:pt>
                <c:pt idx="9">
                  <c:v>31363.489018875131</c:v>
                </c:pt>
                <c:pt idx="10">
                  <c:v>35729.262079448803</c:v>
                </c:pt>
              </c:numCache>
            </c:numRef>
          </c:xVal>
          <c:yVal>
            <c:numRef>
              <c:f>'Gradient Analysis'!$P$5:$P$9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4C-4EE3-8520-2BCF9EA2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scatterChart>
        <c:scatterStyle val="lineMarker"/>
        <c:varyColors val="0"/>
        <c:ser>
          <c:idx val="1"/>
          <c:order val="1"/>
          <c:tx>
            <c:strRef>
              <c:f>'Gradient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8060.0814836248501</c:v>
                </c:pt>
                <c:pt idx="1">
                  <c:v>18883.634013307608</c:v>
                </c:pt>
                <c:pt idx="2">
                  <c:v>19603.337845914361</c:v>
                </c:pt>
                <c:pt idx="3">
                  <c:v>20443.517851400571</c:v>
                </c:pt>
                <c:pt idx="4">
                  <c:v>21436.657265169521</c:v>
                </c:pt>
                <c:pt idx="5">
                  <c:v>22628.391974283681</c:v>
                </c:pt>
                <c:pt idx="6">
                  <c:v>24084.752232172839</c:v>
                </c:pt>
                <c:pt idx="7">
                  <c:v>25904.860106995631</c:v>
                </c:pt>
                <c:pt idx="8">
                  <c:v>28244.530552745091</c:v>
                </c:pt>
                <c:pt idx="9">
                  <c:v>31363.489018875131</c:v>
                </c:pt>
                <c:pt idx="10">
                  <c:v>35729.262079448803</c:v>
                </c:pt>
              </c:numCache>
            </c:numRef>
          </c:xVal>
          <c:yVal>
            <c:numRef>
              <c:f>'Gradient Analysis'!$L$5:$L$15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C-4EE3-8520-2BCF9EA2D513}"/>
            </c:ext>
          </c:extLst>
        </c:ser>
        <c:ser>
          <c:idx val="2"/>
          <c:order val="2"/>
          <c:tx>
            <c:strRef>
              <c:f>'Gradient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'Gradient Analysis'!$B$5:$B$15</c:f>
              <c:numCache>
                <c:formatCode>General</c:formatCode>
                <c:ptCount val="11"/>
                <c:pt idx="0" formatCode="0.00">
                  <c:v>8060.0814836248501</c:v>
                </c:pt>
                <c:pt idx="1">
                  <c:v>18883.634013307608</c:v>
                </c:pt>
                <c:pt idx="2">
                  <c:v>19603.337845914361</c:v>
                </c:pt>
                <c:pt idx="3">
                  <c:v>20443.517851400571</c:v>
                </c:pt>
                <c:pt idx="4">
                  <c:v>21436.657265169521</c:v>
                </c:pt>
                <c:pt idx="5">
                  <c:v>22628.391974283681</c:v>
                </c:pt>
                <c:pt idx="6">
                  <c:v>24084.752232172839</c:v>
                </c:pt>
                <c:pt idx="7">
                  <c:v>25904.860106995631</c:v>
                </c:pt>
                <c:pt idx="8">
                  <c:v>28244.530552745091</c:v>
                </c:pt>
                <c:pt idx="9">
                  <c:v>31363.489018875131</c:v>
                </c:pt>
                <c:pt idx="10">
                  <c:v>35729.262079448803</c:v>
                </c:pt>
              </c:numCache>
            </c:numRef>
          </c:xVal>
          <c:yVal>
            <c:numRef>
              <c:f>'Gradient Analysis'!$M$5:$M$15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4C-4EE3-8520-2BCF9EA2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'T_max Analysis'!$C$4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Analysis'!$B$5:$B$13</c:f>
              <c:numCache>
                <c:formatCode>0.00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'T_max Analysis'!$C$5:$C$13</c:f>
              <c:numCache>
                <c:formatCode>0.00</c:formatCode>
                <c:ptCount val="9"/>
                <c:pt idx="0">
                  <c:v>1.2892439209076052</c:v>
                </c:pt>
                <c:pt idx="1">
                  <c:v>1.2563421724325865</c:v>
                </c:pt>
                <c:pt idx="2">
                  <c:v>1.2486087770631102</c:v>
                </c:pt>
                <c:pt idx="3">
                  <c:v>1.2433050001669668</c:v>
                </c:pt>
                <c:pt idx="4">
                  <c:v>1.2394569448907791</c:v>
                </c:pt>
                <c:pt idx="5">
                  <c:v>1.2365513465588054</c:v>
                </c:pt>
                <c:pt idx="6">
                  <c:v>1.2342919771314096</c:v>
                </c:pt>
                <c:pt idx="7">
                  <c:v>1.2324958890258109</c:v>
                </c:pt>
                <c:pt idx="8">
                  <c:v>1.231043992219139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2-4BB6-9D48-1E34DC8F2803}"/>
            </c:ext>
          </c:extLst>
        </c:ser>
        <c:ser>
          <c:idx val="1"/>
          <c:order val="1"/>
          <c:tx>
            <c:strRef>
              <c:f>'T_max Analysis'!$D$4</c:f>
              <c:strCache>
                <c:ptCount val="1"/>
                <c:pt idx="0">
                  <c:v>Tmax = 84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Analysis'!$B$5:$B$13</c:f>
              <c:numCache>
                <c:formatCode>0.00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'T_max Analysis'!$D$5:$D$13</c:f>
              <c:numCache>
                <c:formatCode>0.00</c:formatCode>
                <c:ptCount val="9"/>
                <c:pt idx="0">
                  <c:v>1.3602925197399474</c:v>
                </c:pt>
                <c:pt idx="1">
                  <c:v>1.3526453514991927</c:v>
                </c:pt>
                <c:pt idx="2">
                  <c:v>1.3438439925319001</c:v>
                </c:pt>
                <c:pt idx="3">
                  <c:v>1.3378046309763472</c:v>
                </c:pt>
                <c:pt idx="4">
                  <c:v>1.3334221892933769</c:v>
                </c:pt>
                <c:pt idx="5">
                  <c:v>1.3301134016283653</c:v>
                </c:pt>
                <c:pt idx="6">
                  <c:v>1.3275413099715081</c:v>
                </c:pt>
                <c:pt idx="7">
                  <c:v>1.3254976694886882</c:v>
                </c:pt>
                <c:pt idx="8">
                  <c:v>1.3238468545003053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82-4BB6-9D48-1E34DC8F2803}"/>
            </c:ext>
          </c:extLst>
        </c:ser>
        <c:ser>
          <c:idx val="2"/>
          <c:order val="2"/>
          <c:tx>
            <c:strRef>
              <c:f>'T_max Analysis'!$E$4</c:f>
              <c:strCache>
                <c:ptCount val="1"/>
                <c:pt idx="0">
                  <c:v>Tmax = 89 °C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Analysis'!$B$5:$B$13</c:f>
              <c:numCache>
                <c:formatCode>0.00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'T_max Analysis'!$E$5:$E$13</c:f>
              <c:numCache>
                <c:formatCode>0.00</c:formatCode>
                <c:ptCount val="9"/>
                <c:pt idx="0">
                  <c:v>1.3821836220312005</c:v>
                </c:pt>
                <c:pt idx="1">
                  <c:v>1.3732409945970006</c:v>
                </c:pt>
                <c:pt idx="2">
                  <c:v>1.3634070029361298</c:v>
                </c:pt>
                <c:pt idx="3">
                  <c:v>1.3566563939622089</c:v>
                </c:pt>
                <c:pt idx="4">
                  <c:v>1.3517572467041781</c:v>
                </c:pt>
                <c:pt idx="5">
                  <c:v>1.3480586092909153</c:v>
                </c:pt>
                <c:pt idx="6">
                  <c:v>1.3451841410732877</c:v>
                </c:pt>
                <c:pt idx="7">
                  <c:v>1.342901136900182</c:v>
                </c:pt>
                <c:pt idx="8">
                  <c:v>1.3410579825537903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82-4BB6-9D48-1E34DC8F2803}"/>
            </c:ext>
          </c:extLst>
        </c:ser>
        <c:ser>
          <c:idx val="3"/>
          <c:order val="3"/>
          <c:tx>
            <c:strRef>
              <c:f>'T_max Analysis'!$F$4</c:f>
              <c:strCache>
                <c:ptCount val="1"/>
                <c:pt idx="0">
                  <c:v>Tmax = 93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Analysis'!$B$5:$B$13</c:f>
              <c:numCache>
                <c:formatCode>0.00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'T_max Analysis'!$F$5:$F$13</c:f>
              <c:numCache>
                <c:formatCode>0.00</c:formatCode>
                <c:ptCount val="9"/>
                <c:pt idx="0">
                  <c:v>1.4033593702446365</c:v>
                </c:pt>
                <c:pt idx="1">
                  <c:v>1.3931637914237514</c:v>
                </c:pt>
                <c:pt idx="2">
                  <c:v>1.3823307726019298</c:v>
                </c:pt>
                <c:pt idx="3">
                  <c:v>1.3748920648468068</c:v>
                </c:pt>
                <c:pt idx="4">
                  <c:v>1.3694930293188368</c:v>
                </c:pt>
                <c:pt idx="5">
                  <c:v>1.3654172302627705</c:v>
                </c:pt>
                <c:pt idx="6">
                  <c:v>1.3622502259298968</c:v>
                </c:pt>
                <c:pt idx="7">
                  <c:v>1.3597356469131578</c:v>
                </c:pt>
                <c:pt idx="8">
                  <c:v>1.357706410853017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82-4BB6-9D48-1E34DC8F2803}"/>
            </c:ext>
          </c:extLst>
        </c:ser>
        <c:ser>
          <c:idx val="4"/>
          <c:order val="4"/>
          <c:tx>
            <c:strRef>
              <c:f>'T_max Analysis'!$G$4</c:f>
              <c:strCache>
                <c:ptCount val="1"/>
                <c:pt idx="0">
                  <c:v>Tmax = 98 °C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Analysis'!$B$5:$B$13</c:f>
              <c:numCache>
                <c:formatCode>0.00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'T_max Analysis'!$G$5:$G$13</c:f>
              <c:numCache>
                <c:formatCode>0.00</c:formatCode>
                <c:ptCount val="9"/>
                <c:pt idx="0">
                  <c:v>1.4238542761921116</c:v>
                </c:pt>
                <c:pt idx="1">
                  <c:v>1.4124461951177087</c:v>
                </c:pt>
                <c:pt idx="2">
                  <c:v>1.4006461398803902</c:v>
                </c:pt>
                <c:pt idx="3">
                  <c:v>1.3925413695649145</c:v>
                </c:pt>
                <c:pt idx="4">
                  <c:v>1.3866584548969214</c:v>
                </c:pt>
                <c:pt idx="5">
                  <c:v>1.3822175725820167</c:v>
                </c:pt>
                <c:pt idx="6">
                  <c:v>1.3787673997370113</c:v>
                </c:pt>
                <c:pt idx="7">
                  <c:v>1.3760286605064915</c:v>
                </c:pt>
                <c:pt idx="8">
                  <c:v>1.3738192997765568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82-4BB6-9D48-1E34DC8F2803}"/>
            </c:ext>
          </c:extLst>
        </c:ser>
        <c:ser>
          <c:idx val="5"/>
          <c:order val="5"/>
          <c:tx>
            <c:strRef>
              <c:f>'T_max Analysis'!$H$4</c:f>
              <c:strCache>
                <c:ptCount val="1"/>
                <c:pt idx="0">
                  <c:v>Tmax = 102 °C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Analysis'!$B$5:$B$13</c:f>
              <c:numCache>
                <c:formatCode>0.00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'T_max Analysis'!$H$5:$H$13</c:f>
              <c:numCache>
                <c:formatCode>0.00</c:formatCode>
                <c:ptCount val="9"/>
                <c:pt idx="0">
                  <c:v>1.443700666140675</c:v>
                </c:pt>
                <c:pt idx="1">
                  <c:v>1.4311186041121524</c:v>
                </c:pt>
                <c:pt idx="2">
                  <c:v>1.4183819902791051</c:v>
                </c:pt>
                <c:pt idx="3">
                  <c:v>1.4096321513851995</c:v>
                </c:pt>
                <c:pt idx="4">
                  <c:v>1.4032806095167647</c:v>
                </c:pt>
                <c:pt idx="5">
                  <c:v>1.3984861510693114</c:v>
                </c:pt>
                <c:pt idx="6">
                  <c:v>1.3947617342995002</c:v>
                </c:pt>
                <c:pt idx="7">
                  <c:v>1.3918058988708364</c:v>
                </c:pt>
                <c:pt idx="8">
                  <c:v>1.3894220888711126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82-4BB6-9D48-1E34DC8F2803}"/>
            </c:ext>
          </c:extLst>
        </c:ser>
        <c:ser>
          <c:idx val="6"/>
          <c:order val="6"/>
          <c:tx>
            <c:strRef>
              <c:f>'T_max Analysis'!$I$4</c:f>
              <c:strCache>
                <c:ptCount val="1"/>
                <c:pt idx="0">
                  <c:v>Tmax = 107 °C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Analysis'!$B$5:$B$13</c:f>
              <c:numCache>
                <c:formatCode>0.00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'T_max Analysis'!$I$5:$I$13</c:f>
              <c:numCache>
                <c:formatCode>0.00</c:formatCode>
                <c:ptCount val="9"/>
                <c:pt idx="0">
                  <c:v>1.4629288511733476</c:v>
                </c:pt>
                <c:pt idx="1">
                  <c:v>1.449209522263081</c:v>
                </c:pt>
                <c:pt idx="2">
                  <c:v>1.435565408680064</c:v>
                </c:pt>
                <c:pt idx="3">
                  <c:v>1.4261905176782399</c:v>
                </c:pt>
                <c:pt idx="4">
                  <c:v>1.4193848903840265</c:v>
                </c:pt>
                <c:pt idx="5">
                  <c:v>1.4142478271494783</c:v>
                </c:pt>
                <c:pt idx="6">
                  <c:v>1.4102576755369571</c:v>
                </c:pt>
                <c:pt idx="7">
                  <c:v>1.4070914790816178</c:v>
                </c:pt>
                <c:pt idx="8">
                  <c:v>1.4045386310529482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82-4BB6-9D48-1E34DC8F2803}"/>
            </c:ext>
          </c:extLst>
        </c:ser>
        <c:ser>
          <c:idx val="7"/>
          <c:order val="7"/>
          <c:tx>
            <c:strRef>
              <c:f>'T_max Analysis'!$J$4</c:f>
              <c:strCache>
                <c:ptCount val="1"/>
                <c:pt idx="0">
                  <c:v>Tmax = 111 °C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Analysis'!$B$5:$B$13</c:f>
              <c:numCache>
                <c:formatCode>0.00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'T_max Analysis'!$J$5:$J$13</c:f>
              <c:numCache>
                <c:formatCode>0.00</c:formatCode>
                <c:ptCount val="9"/>
                <c:pt idx="0">
                  <c:v>1.4815672818546821</c:v>
                </c:pt>
                <c:pt idx="1">
                  <c:v>1.4667457042274306</c:v>
                </c:pt>
                <c:pt idx="2">
                  <c:v>1.4522218175340738</c:v>
                </c:pt>
                <c:pt idx="3">
                  <c:v>1.4422409731613419</c:v>
                </c:pt>
                <c:pt idx="4">
                  <c:v>1.4349951354805155</c:v>
                </c:pt>
                <c:pt idx="5">
                  <c:v>1.4295259357875414</c:v>
                </c:pt>
                <c:pt idx="6">
                  <c:v>1.4252781683162616</c:v>
                </c:pt>
                <c:pt idx="7">
                  <c:v>1.4219080372672315</c:v>
                </c:pt>
                <c:pt idx="8">
                  <c:v>1.419191314439554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82-4BB6-9D48-1E34DC8F2803}"/>
            </c:ext>
          </c:extLst>
        </c:ser>
        <c:ser>
          <c:idx val="8"/>
          <c:order val="8"/>
          <c:tx>
            <c:strRef>
              <c:f>'T_max Analysis'!$K$4</c:f>
              <c:strCache>
                <c:ptCount val="1"/>
                <c:pt idx="0">
                  <c:v>Tmax = 116 °C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Analysis'!$B$5:$B$13</c:f>
              <c:numCache>
                <c:formatCode>0.00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'T_max Analysis'!$K$5:$K$13</c:f>
              <c:numCache>
                <c:formatCode>0.00</c:formatCode>
                <c:ptCount val="9"/>
                <c:pt idx="0">
                  <c:v>1.4996426888630607</c:v>
                </c:pt>
                <c:pt idx="1">
                  <c:v>1.4837522876532903</c:v>
                </c:pt>
                <c:pt idx="2">
                  <c:v>1.4683751025166223</c:v>
                </c:pt>
                <c:pt idx="3">
                  <c:v>1.4578065410522816</c:v>
                </c:pt>
                <c:pt idx="4">
                  <c:v>1.4501337414470454</c:v>
                </c:pt>
                <c:pt idx="5">
                  <c:v>1.4443424009040429</c:v>
                </c:pt>
                <c:pt idx="6">
                  <c:v>1.439844769953569</c:v>
                </c:pt>
                <c:pt idx="7">
                  <c:v>1.4362768405971078</c:v>
                </c:pt>
                <c:pt idx="8">
                  <c:v>1.4334011731219707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082-4BB6-9D48-1E34DC8F2803}"/>
            </c:ext>
          </c:extLst>
        </c:ser>
        <c:ser>
          <c:idx val="9"/>
          <c:order val="9"/>
          <c:tx>
            <c:strRef>
              <c:f>'T_max Analysis'!$L$4</c:f>
              <c:strCache>
                <c:ptCount val="1"/>
                <c:pt idx="0">
                  <c:v>Tmax = 120 °C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Analysis'!$B$5:$B$13</c:f>
              <c:numCache>
                <c:formatCode>0.00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'T_max Analysis'!$L$5:$L$13</c:f>
              <c:numCache>
                <c:formatCode>0.00</c:formatCode>
                <c:ptCount val="9"/>
                <c:pt idx="0">
                  <c:v>1.5171802110534549</c:v>
                </c:pt>
                <c:pt idx="1">
                  <c:v>1.500252913557472</c:v>
                </c:pt>
                <c:pt idx="2">
                  <c:v>1.4840477269530084</c:v>
                </c:pt>
                <c:pt idx="3">
                  <c:v>1.472908873393286</c:v>
                </c:pt>
                <c:pt idx="4">
                  <c:v>1.4648217709278528</c:v>
                </c:pt>
                <c:pt idx="5">
                  <c:v>1.4587178404716774</c:v>
                </c:pt>
                <c:pt idx="6">
                  <c:v>1.4539777535680092</c:v>
                </c:pt>
                <c:pt idx="7">
                  <c:v>1.4502178892562989</c:v>
                </c:pt>
                <c:pt idx="8">
                  <c:v>1.447187988031865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082-4BB6-9D48-1E34DC8F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Analysis'!$D$4:$L$4</c:f>
              <c:numCache>
                <c:formatCode>\T\m\a\x\ \=\ 0\ \°\C</c:formatCode>
                <c:ptCount val="9"/>
                <c:pt idx="0">
                  <c:v>84.444444444444443</c:v>
                </c:pt>
                <c:pt idx="1">
                  <c:v>88.888888888888886</c:v>
                </c:pt>
                <c:pt idx="2">
                  <c:v>93.333333333333329</c:v>
                </c:pt>
                <c:pt idx="3">
                  <c:v>97.777777777777771</c:v>
                </c:pt>
                <c:pt idx="4">
                  <c:v>102.22222222222221</c:v>
                </c:pt>
                <c:pt idx="5">
                  <c:v>106.66666666666666</c:v>
                </c:pt>
                <c:pt idx="6">
                  <c:v>111.1111111111111</c:v>
                </c:pt>
                <c:pt idx="7">
                  <c:v>115.55555555555554</c:v>
                </c:pt>
                <c:pt idx="8">
                  <c:v>119.99999999999999</c:v>
                </c:pt>
              </c:numCache>
            </c:numRef>
          </c:xVal>
          <c:yVal>
            <c:numRef>
              <c:f>'T_max Analysis'!$D$13:$L$13</c:f>
              <c:numCache>
                <c:formatCode>0.00</c:formatCode>
                <c:ptCount val="9"/>
                <c:pt idx="0">
                  <c:v>1.3238468545003053</c:v>
                </c:pt>
                <c:pt idx="1">
                  <c:v>1.3410579825537903</c:v>
                </c:pt>
                <c:pt idx="2">
                  <c:v>1.357706410853017</c:v>
                </c:pt>
                <c:pt idx="3">
                  <c:v>1.3738192997765568</c:v>
                </c:pt>
                <c:pt idx="4">
                  <c:v>1.3894220888711126</c:v>
                </c:pt>
                <c:pt idx="5">
                  <c:v>1.4045386310529482</c:v>
                </c:pt>
                <c:pt idx="6">
                  <c:v>1.419191314439554</c:v>
                </c:pt>
                <c:pt idx="7">
                  <c:v>1.4334011731219707</c:v>
                </c:pt>
                <c:pt idx="8">
                  <c:v>1.447187988031865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F-40D7-9637-11A64E52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47024"/>
        <c:axId val="1512270160"/>
      </c:scatterChart>
      <c:valAx>
        <c:axId val="14673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T\m\a\x\ \=\ 0\ \°\C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2270160"/>
        <c:crosses val="autoZero"/>
        <c:crossBetween val="midCat"/>
      </c:valAx>
      <c:valAx>
        <c:axId val="15122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734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571500</xdr:colOff>
      <xdr:row>40</xdr:row>
      <xdr:rowOff>33339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28CFF54-AE66-4E91-A4A8-F2D65EB30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571500</xdr:colOff>
      <xdr:row>40</xdr:row>
      <xdr:rowOff>33339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18F9FA-711E-44BD-939E-12904AAB6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8</xdr:col>
      <xdr:colOff>104775</xdr:colOff>
      <xdr:row>40</xdr:row>
      <xdr:rowOff>33339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AE02FA-3604-4450-B695-E6A30E5DF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657225</xdr:colOff>
      <xdr:row>11</xdr:row>
      <xdr:rowOff>80962</xdr:rowOff>
    </xdr:from>
    <xdr:to>
      <xdr:col>14</xdr:col>
      <xdr:colOff>581025</xdr:colOff>
      <xdr:row>25</xdr:row>
      <xdr:rowOff>157162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68A0B29-85D0-4E35-ABD9-03BFC4961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C8E3-F9A8-4A78-8483-8994E03A10B5}">
  <dimension ref="B2:P15"/>
  <sheetViews>
    <sheetView workbookViewId="0">
      <selection activeCell="J5" sqref="J5"/>
    </sheetView>
  </sheetViews>
  <sheetFormatPr defaultRowHeight="15" x14ac:dyDescent="0.25"/>
  <sheetData>
    <row r="2" spans="2:16" x14ac:dyDescent="0.25">
      <c r="C2" s="9">
        <v>0</v>
      </c>
      <c r="D2" s="9"/>
      <c r="E2" s="9"/>
      <c r="F2" s="9"/>
      <c r="G2" s="9"/>
      <c r="H2" s="9"/>
      <c r="K2" s="9">
        <v>9</v>
      </c>
      <c r="L2" s="9"/>
      <c r="M2" s="9"/>
      <c r="N2" s="9"/>
      <c r="O2" s="9"/>
      <c r="P2" s="9"/>
    </row>
    <row r="3" spans="2:16" x14ac:dyDescent="0.25">
      <c r="C3" s="8">
        <f>Data!$B$3+'Gradient Analysis'!C2*(Data!$B$70-Data!$B$67)</f>
        <v>80</v>
      </c>
      <c r="D3" s="8"/>
      <c r="E3" s="8"/>
      <c r="F3" s="8"/>
      <c r="G3" s="8"/>
      <c r="H3" s="8"/>
      <c r="K3" s="8">
        <f>Data!$B$3+'Gradient Analysis'!K2*(Data!$B$70-Data!$B$67)</f>
        <v>80</v>
      </c>
      <c r="L3" s="8"/>
      <c r="M3" s="8"/>
      <c r="N3" s="8"/>
      <c r="O3" s="8"/>
      <c r="P3" s="8"/>
    </row>
    <row r="4" spans="2:16" x14ac:dyDescent="0.25">
      <c r="C4" s="1">
        <v>50</v>
      </c>
      <c r="D4" s="1">
        <v>55</v>
      </c>
      <c r="E4" s="1">
        <v>60</v>
      </c>
      <c r="F4" s="1">
        <v>65</v>
      </c>
      <c r="G4" s="1">
        <v>70</v>
      </c>
      <c r="H4" s="1">
        <v>75</v>
      </c>
      <c r="K4" s="1">
        <v>50</v>
      </c>
      <c r="L4" s="1">
        <v>55</v>
      </c>
      <c r="M4" s="1">
        <v>60</v>
      </c>
      <c r="N4" s="1">
        <v>65</v>
      </c>
      <c r="O4" s="1">
        <v>70</v>
      </c>
      <c r="P4" s="1">
        <v>75</v>
      </c>
    </row>
    <row r="5" spans="2:16" x14ac:dyDescent="0.25">
      <c r="B5" s="7">
        <f>Data!H3</f>
        <v>8060.0814836248501</v>
      </c>
      <c r="C5" s="3">
        <f>SUMIFS(Data!$I:$I, Data!$H:$H,$B5,Data!$G:$G, C$4, Data!$B:$B, $C$3)</f>
        <v>0</v>
      </c>
      <c r="D5" s="3">
        <f>SUMIFS(Data!$I:$I, Data!$H:$H,$B5,Data!$G:$G, D$4, Data!$B:$B, $C$3)</f>
        <v>0</v>
      </c>
      <c r="E5" s="3">
        <f>SUMIFS(Data!$I:$I, Data!$H:$H,$B5,Data!$G:$G, E$4, Data!$B:$B, $C$3)</f>
        <v>0</v>
      </c>
      <c r="F5" s="3">
        <f>SUMIFS(Data!$I:$I, Data!$H:$H,$B5,Data!$G:$G, F$4, Data!$B:$B, $C$3)</f>
        <v>0</v>
      </c>
      <c r="G5" s="3">
        <f>SUMIFS(Data!$I:$I, Data!$H:$H,$B5,Data!$G:$G, G$4, Data!$B:$B, $C$3)</f>
        <v>0</v>
      </c>
      <c r="H5" s="3">
        <f>SUMIFS(Data!$I:$I, Data!$H:$H,$B5,Data!$G:$G, H$4, Data!$B:$B, $C$3)</f>
        <v>0</v>
      </c>
      <c r="J5" s="2">
        <f>B5</f>
        <v>8060.0814836248501</v>
      </c>
      <c r="K5" s="3" t="e">
        <f>IF(SUMIFS(Data!$I:$I, Data!$H:$H,$B5,Data!$G:$G, K$4, Data!$B:$B, $K$3, Data!#REF!, TRUE)=0, "", SUMIFS(Data!$I:$I, Data!$H:$H,$B5,Data!$G:$G, K$4, Data!$B:$B, $K$3, Data!#REF!, TRUE))</f>
        <v>#REF!</v>
      </c>
      <c r="L5" s="3" t="e">
        <f>IF(SUMIFS(Data!$I:$I, Data!$H:$H,$B5,Data!$G:$G, L$4, Data!$B:$B, $K$3, Data!#REF!, TRUE)=0, "", SUMIFS(Data!$I:$I, Data!$H:$H,$B5,Data!$G:$G, L$4, Data!$B:$B, $K$3, Data!#REF!, TRUE))</f>
        <v>#REF!</v>
      </c>
      <c r="M5" s="3" t="e">
        <f>IF(SUMIFS(Data!$I:$I, Data!$H:$H,$B5,Data!$G:$G, M$4, Data!$B:$B, $K$3, Data!#REF!, TRUE)=0, "", SUMIFS(Data!$I:$I, Data!$H:$H,$B5,Data!$G:$G, M$4, Data!$B:$B, $K$3, Data!#REF!, TRUE))</f>
        <v>#REF!</v>
      </c>
      <c r="N5" s="3" t="e">
        <f>IF(SUMIFS(Data!$I:$I, Data!$H:$H,$B5,Data!$G:$G, N$4, Data!$B:$B, $K$3, Data!#REF!, TRUE)=0, "", SUMIFS(Data!$I:$I, Data!$H:$H,$B5,Data!$G:$G, N$4, Data!$B:$B, $K$3, Data!#REF!, TRUE))</f>
        <v>#REF!</v>
      </c>
      <c r="O5" s="3" t="e">
        <f>IF(SUMIFS(Data!$I:$I, Data!$H:$H,$B5,Data!$G:$G, O$4, Data!$B:$B, $K$3, Data!#REF!, TRUE)=0, "", SUMIFS(Data!$I:$I, Data!$H:$H,$B5,Data!$G:$G, O$4, Data!$B:$B, $K$3, Data!#REF!, TRUE))</f>
        <v>#REF!</v>
      </c>
      <c r="P5" s="3" t="e">
        <f>IF(SUMIFS(Data!$I:$I, Data!$H:$H,$B5,Data!$G:$G, P$4, Data!$B:$B, $K$3, Data!#REF!, TRUE)=0, "", SUMIFS(Data!$I:$I, Data!$H:$H,$B5,Data!$G:$G, P$4, Data!$B:$B, $K$3, Data!#REF!, TRUE))</f>
        <v>#REF!</v>
      </c>
    </row>
    <row r="6" spans="2:16" x14ac:dyDescent="0.25">
      <c r="B6" s="2">
        <f>Data!H4</f>
        <v>18883.634013307608</v>
      </c>
      <c r="C6" s="3">
        <f>SUMIFS(Data!$I:$I, Data!$H:$H,$B6,Data!$G:$G, C$4, Data!$B:$B, $C$3)</f>
        <v>0</v>
      </c>
      <c r="D6" s="3">
        <f>SUMIFS(Data!$I:$I, Data!$H:$H,$B6,Data!$G:$G, D$4, Data!$B:$B, $C$3)</f>
        <v>0</v>
      </c>
      <c r="E6" s="3">
        <f>SUMIFS(Data!$I:$I, Data!$H:$H,$B6,Data!$G:$G, E$4, Data!$B:$B, $C$3)</f>
        <v>0</v>
      </c>
      <c r="F6" s="3">
        <f>SUMIFS(Data!$I:$I, Data!$H:$H,$B6,Data!$G:$G, F$4, Data!$B:$B, $C$3)</f>
        <v>0</v>
      </c>
      <c r="G6" s="3">
        <f>SUMIFS(Data!$I:$I, Data!$H:$H,$B6,Data!$G:$G, G$4, Data!$B:$B, $C$3)</f>
        <v>0</v>
      </c>
      <c r="H6" s="3">
        <f>SUMIFS(Data!$I:$I, Data!$H:$H,$B6,Data!$G:$G, H$4, Data!$B:$B, $C$3)</f>
        <v>0</v>
      </c>
      <c r="J6" s="2">
        <f t="shared" ref="J6:J15" si="0">B6</f>
        <v>18883.634013307608</v>
      </c>
      <c r="K6" s="3" t="e">
        <f>IF(SUMIFS(Data!$I:$I, Data!$H:$H,$B6,Data!$G:$G, K$4, Data!$B:$B, $K$3, Data!#REF!, TRUE)=0, "", SUMIFS(Data!$I:$I, Data!$H:$H,$B6,Data!$G:$G, K$4, Data!$B:$B, $K$3, Data!#REF!, TRUE))</f>
        <v>#REF!</v>
      </c>
      <c r="L6" s="3" t="e">
        <f>IF(SUMIFS(Data!$I:$I, Data!$H:$H,$B6,Data!$G:$G, L$4, Data!$B:$B, $K$3, Data!#REF!, TRUE)=0, "", SUMIFS(Data!$I:$I, Data!$H:$H,$B6,Data!$G:$G, L$4, Data!$B:$B, $K$3, Data!#REF!, TRUE))</f>
        <v>#REF!</v>
      </c>
      <c r="M6" s="3" t="e">
        <f>IF(SUMIFS(Data!$I:$I, Data!$H:$H,$B6,Data!$G:$G, M$4, Data!$B:$B, $K$3, Data!#REF!, TRUE)=0, "", SUMIFS(Data!$I:$I, Data!$H:$H,$B6,Data!$G:$G, M$4, Data!$B:$B, $K$3, Data!#REF!, TRUE))</f>
        <v>#REF!</v>
      </c>
      <c r="N6" s="3" t="e">
        <f>IF(SUMIFS(Data!$I:$I, Data!$H:$H,$B6,Data!$G:$G, N$4, Data!$B:$B, $K$3, Data!#REF!, TRUE)=0, "", SUMIFS(Data!$I:$I, Data!$H:$H,$B6,Data!$G:$G, N$4, Data!$B:$B, $K$3, Data!#REF!, TRUE))</f>
        <v>#REF!</v>
      </c>
      <c r="O6" s="3" t="e">
        <f>IF(SUMIFS(Data!$I:$I, Data!$H:$H,$B6,Data!$G:$G, O$4, Data!$B:$B, $K$3, Data!#REF!, TRUE)=0, "", SUMIFS(Data!$I:$I, Data!$H:$H,$B6,Data!$G:$G, O$4, Data!$B:$B, $K$3, Data!#REF!, TRUE))</f>
        <v>#REF!</v>
      </c>
      <c r="P6" s="3" t="e">
        <f>IF(SUMIFS(Data!$I:$I, Data!$H:$H,$B6,Data!$G:$G, P$4, Data!$B:$B, $K$3, Data!#REF!, TRUE)=0, "", SUMIFS(Data!$I:$I, Data!$H:$H,$B6,Data!$G:$G, P$4, Data!$B:$B, $K$3, Data!#REF!, TRUE))</f>
        <v>#REF!</v>
      </c>
    </row>
    <row r="7" spans="2:16" x14ac:dyDescent="0.25">
      <c r="B7" s="2">
        <f>Data!H5</f>
        <v>19603.337845914361</v>
      </c>
      <c r="C7" s="3">
        <f>SUMIFS(Data!$I:$I, Data!$H:$H,$B7,Data!$G:$G, C$4, Data!$B:$B, $C$3)</f>
        <v>0</v>
      </c>
      <c r="D7" s="3">
        <f>SUMIFS(Data!$I:$I, Data!$H:$H,$B7,Data!$G:$G, D$4, Data!$B:$B, $C$3)</f>
        <v>0</v>
      </c>
      <c r="E7" s="3">
        <f>SUMIFS(Data!$I:$I, Data!$H:$H,$B7,Data!$G:$G, E$4, Data!$B:$B, $C$3)</f>
        <v>0</v>
      </c>
      <c r="F7" s="3">
        <f>SUMIFS(Data!$I:$I, Data!$H:$H,$B7,Data!$G:$G, F$4, Data!$B:$B, $C$3)</f>
        <v>0</v>
      </c>
      <c r="G7" s="3">
        <f>SUMIFS(Data!$I:$I, Data!$H:$H,$B7,Data!$G:$G, G$4, Data!$B:$B, $C$3)</f>
        <v>0</v>
      </c>
      <c r="H7" s="3">
        <f>SUMIFS(Data!$I:$I, Data!$H:$H,$B7,Data!$G:$G, H$4, Data!$B:$B, $C$3)</f>
        <v>0</v>
      </c>
      <c r="J7" s="2">
        <f t="shared" si="0"/>
        <v>19603.337845914361</v>
      </c>
      <c r="K7" s="3" t="e">
        <f>IF(SUMIFS(Data!$I:$I, Data!$H:$H,$B7,Data!$G:$G, K$4, Data!$B:$B, $K$3, Data!#REF!, TRUE)=0, "", SUMIFS(Data!$I:$I, Data!$H:$H,$B7,Data!$G:$G, K$4, Data!$B:$B, $K$3, Data!#REF!, TRUE))</f>
        <v>#REF!</v>
      </c>
      <c r="L7" s="3" t="e">
        <f>IF(SUMIFS(Data!$I:$I, Data!$H:$H,$B7,Data!$G:$G, L$4, Data!$B:$B, $K$3, Data!#REF!, TRUE)=0, "", SUMIFS(Data!$I:$I, Data!$H:$H,$B7,Data!$G:$G, L$4, Data!$B:$B, $K$3, Data!#REF!, TRUE))</f>
        <v>#REF!</v>
      </c>
      <c r="M7" s="3" t="e">
        <f>IF(SUMIFS(Data!$I:$I, Data!$H:$H,$B7,Data!$G:$G, M$4, Data!$B:$B, $K$3, Data!#REF!, TRUE)=0, "", SUMIFS(Data!$I:$I, Data!$H:$H,$B7,Data!$G:$G, M$4, Data!$B:$B, $K$3, Data!#REF!, TRUE))</f>
        <v>#REF!</v>
      </c>
      <c r="N7" s="3" t="e">
        <f>IF(SUMIFS(Data!$I:$I, Data!$H:$H,$B7,Data!$G:$G, N$4, Data!$B:$B, $K$3, Data!#REF!, TRUE)=0, "", SUMIFS(Data!$I:$I, Data!$H:$H,$B7,Data!$G:$G, N$4, Data!$B:$B, $K$3, Data!#REF!, TRUE))</f>
        <v>#REF!</v>
      </c>
      <c r="O7" s="3" t="e">
        <f>IF(SUMIFS(Data!$I:$I, Data!$H:$H,$B7,Data!$G:$G, O$4, Data!$B:$B, $K$3, Data!#REF!, TRUE)=0, "", SUMIFS(Data!$I:$I, Data!$H:$H,$B7,Data!$G:$G, O$4, Data!$B:$B, $K$3, Data!#REF!, TRUE))</f>
        <v>#REF!</v>
      </c>
      <c r="P7" s="3" t="e">
        <f>IF(SUMIFS(Data!$I:$I, Data!$H:$H,$B7,Data!$G:$G, P$4, Data!$B:$B, $K$3, Data!#REF!, TRUE)=0, "", SUMIFS(Data!$I:$I, Data!$H:$H,$B7,Data!$G:$G, P$4, Data!$B:$B, $K$3, Data!#REF!, TRUE))</f>
        <v>#REF!</v>
      </c>
    </row>
    <row r="8" spans="2:16" x14ac:dyDescent="0.25">
      <c r="B8" s="2">
        <f>Data!H6</f>
        <v>20443.517851400571</v>
      </c>
      <c r="C8" s="3">
        <f>SUMIFS(Data!$I:$I, Data!$H:$H,$B8,Data!$G:$G, C$4, Data!$B:$B, $C$3)</f>
        <v>0</v>
      </c>
      <c r="D8" s="3">
        <f>SUMIFS(Data!$I:$I, Data!$H:$H,$B8,Data!$G:$G, D$4, Data!$B:$B, $C$3)</f>
        <v>0</v>
      </c>
      <c r="E8" s="3">
        <f>SUMIFS(Data!$I:$I, Data!$H:$H,$B8,Data!$G:$G, E$4, Data!$B:$B, $C$3)</f>
        <v>0</v>
      </c>
      <c r="F8" s="3">
        <f>SUMIFS(Data!$I:$I, Data!$H:$H,$B8,Data!$G:$G, F$4, Data!$B:$B, $C$3)</f>
        <v>0</v>
      </c>
      <c r="G8" s="3">
        <f>SUMIFS(Data!$I:$I, Data!$H:$H,$B8,Data!$G:$G, G$4, Data!$B:$B, $C$3)</f>
        <v>0</v>
      </c>
      <c r="H8" s="3">
        <f>SUMIFS(Data!$I:$I, Data!$H:$H,$B8,Data!$G:$G, H$4, Data!$B:$B, $C$3)</f>
        <v>0</v>
      </c>
      <c r="J8" s="2">
        <f t="shared" si="0"/>
        <v>20443.517851400571</v>
      </c>
      <c r="K8" s="3" t="e">
        <f>IF(SUMIFS(Data!$I:$I, Data!$H:$H,$B8,Data!$G:$G, K$4, Data!$B:$B, $K$3, Data!#REF!, TRUE)=0, "", SUMIFS(Data!$I:$I, Data!$H:$H,$B8,Data!$G:$G, K$4, Data!$B:$B, $K$3, Data!#REF!, TRUE))</f>
        <v>#REF!</v>
      </c>
      <c r="L8" s="3" t="e">
        <f>IF(SUMIFS(Data!$I:$I, Data!$H:$H,$B8,Data!$G:$G, L$4, Data!$B:$B, $K$3, Data!#REF!, TRUE)=0, "", SUMIFS(Data!$I:$I, Data!$H:$H,$B8,Data!$G:$G, L$4, Data!$B:$B, $K$3, Data!#REF!, TRUE))</f>
        <v>#REF!</v>
      </c>
      <c r="M8" s="3" t="e">
        <f>IF(SUMIFS(Data!$I:$I, Data!$H:$H,$B8,Data!$G:$G, M$4, Data!$B:$B, $K$3, Data!#REF!, TRUE)=0, "", SUMIFS(Data!$I:$I, Data!$H:$H,$B8,Data!$G:$G, M$4, Data!$B:$B, $K$3, Data!#REF!, TRUE))</f>
        <v>#REF!</v>
      </c>
      <c r="N8" s="3" t="e">
        <f>IF(SUMIFS(Data!$I:$I, Data!$H:$H,$B8,Data!$G:$G, N$4, Data!$B:$B, $K$3, Data!#REF!, TRUE)=0, "", SUMIFS(Data!$I:$I, Data!$H:$H,$B8,Data!$G:$G, N$4, Data!$B:$B, $K$3, Data!#REF!, TRUE))</f>
        <v>#REF!</v>
      </c>
      <c r="O8" s="3" t="e">
        <f>IF(SUMIFS(Data!$I:$I, Data!$H:$H,$B8,Data!$G:$G, O$4, Data!$B:$B, $K$3, Data!#REF!, TRUE)=0, "", SUMIFS(Data!$I:$I, Data!$H:$H,$B8,Data!$G:$G, O$4, Data!$B:$B, $K$3, Data!#REF!, TRUE))</f>
        <v>#REF!</v>
      </c>
      <c r="P8" s="3" t="e">
        <f>IF(SUMIFS(Data!$I:$I, Data!$H:$H,$B8,Data!$G:$G, P$4, Data!$B:$B, $K$3, Data!#REF!, TRUE)=0, "", SUMIFS(Data!$I:$I, Data!$H:$H,$B8,Data!$G:$G, P$4, Data!$B:$B, $K$3, Data!#REF!, TRUE))</f>
        <v>#REF!</v>
      </c>
    </row>
    <row r="9" spans="2:16" x14ac:dyDescent="0.25">
      <c r="B9" s="2">
        <f>Data!H7</f>
        <v>21436.657265169521</v>
      </c>
      <c r="C9" s="3">
        <f>SUMIFS(Data!$I:$I, Data!$H:$H,$B9,Data!$G:$G, C$4, Data!$B:$B, $C$3)</f>
        <v>0</v>
      </c>
      <c r="D9" s="3">
        <f>SUMIFS(Data!$I:$I, Data!$H:$H,$B9,Data!$G:$G, D$4, Data!$B:$B, $C$3)</f>
        <v>0</v>
      </c>
      <c r="E9" s="3">
        <f>SUMIFS(Data!$I:$I, Data!$H:$H,$B9,Data!$G:$G, E$4, Data!$B:$B, $C$3)</f>
        <v>0</v>
      </c>
      <c r="F9" s="3">
        <f>SUMIFS(Data!$I:$I, Data!$H:$H,$B9,Data!$G:$G, F$4, Data!$B:$B, $C$3)</f>
        <v>0</v>
      </c>
      <c r="G9" s="3">
        <f>SUMIFS(Data!$I:$I, Data!$H:$H,$B9,Data!$G:$G, G$4, Data!$B:$B, $C$3)</f>
        <v>0</v>
      </c>
      <c r="H9" s="3">
        <f>SUMIFS(Data!$I:$I, Data!$H:$H,$B9,Data!$G:$G, H$4, Data!$B:$B, $C$3)</f>
        <v>0</v>
      </c>
      <c r="J9" s="2">
        <f t="shared" si="0"/>
        <v>21436.657265169521</v>
      </c>
      <c r="K9" s="3" t="e">
        <f>IF(SUMIFS(Data!$I:$I, Data!$H:$H,$B9,Data!$G:$G, K$4, Data!$B:$B, $K$3, Data!#REF!, TRUE)=0, "", SUMIFS(Data!$I:$I, Data!$H:$H,$B9,Data!$G:$G, K$4, Data!$B:$B, $K$3, Data!#REF!, TRUE))</f>
        <v>#REF!</v>
      </c>
      <c r="L9" s="3" t="e">
        <f>IF(SUMIFS(Data!$I:$I, Data!$H:$H,$B9,Data!$G:$G, L$4, Data!$B:$B, $K$3, Data!#REF!, TRUE)=0, "", SUMIFS(Data!$I:$I, Data!$H:$H,$B9,Data!$G:$G, L$4, Data!$B:$B, $K$3, Data!#REF!, TRUE))</f>
        <v>#REF!</v>
      </c>
      <c r="M9" s="3" t="e">
        <f>IF(SUMIFS(Data!$I:$I, Data!$H:$H,$B9,Data!$G:$G, M$4, Data!$B:$B, $K$3, Data!#REF!, TRUE)=0, "", SUMIFS(Data!$I:$I, Data!$H:$H,$B9,Data!$G:$G, M$4, Data!$B:$B, $K$3, Data!#REF!, TRUE))</f>
        <v>#REF!</v>
      </c>
      <c r="N9" s="3" t="e">
        <f>IF(SUMIFS(Data!$I:$I, Data!$H:$H,$B9,Data!$G:$G, N$4, Data!$B:$B, $K$3, Data!#REF!, TRUE)=0, "", SUMIFS(Data!$I:$I, Data!$H:$H,$B9,Data!$G:$G, N$4, Data!$B:$B, $K$3, Data!#REF!, TRUE))</f>
        <v>#REF!</v>
      </c>
      <c r="O9" s="3" t="e">
        <f>IF(SUMIFS(Data!$I:$I, Data!$H:$H,$B9,Data!$G:$G, O$4, Data!$B:$B, $K$3, Data!#REF!, TRUE)=0, "", SUMIFS(Data!$I:$I, Data!$H:$H,$B9,Data!$G:$G, O$4, Data!$B:$B, $K$3, Data!#REF!, TRUE))</f>
        <v>#REF!</v>
      </c>
      <c r="P9" s="3" t="e">
        <f>IF(SUMIFS(Data!$I:$I, Data!$H:$H,$B9,Data!$G:$G, P$4, Data!$B:$B, $K$3, Data!#REF!, TRUE)=0, "", SUMIFS(Data!$I:$I, Data!$H:$H,$B9,Data!$G:$G, P$4, Data!$B:$B, $K$3, Data!#REF!, TRUE))</f>
        <v>#REF!</v>
      </c>
    </row>
    <row r="10" spans="2:16" x14ac:dyDescent="0.25">
      <c r="B10" s="2">
        <f>Data!H8</f>
        <v>22628.391974283681</v>
      </c>
      <c r="C10" s="3">
        <f>SUMIFS(Data!$I:$I, Data!$H:$H,$B10,Data!$G:$G, C$4, Data!$B:$B, $C$3)</f>
        <v>0</v>
      </c>
      <c r="D10" s="3">
        <f>SUMIFS(Data!$I:$I, Data!$H:$H,$B10,Data!$G:$G, D$4, Data!$B:$B, $C$3)</f>
        <v>0</v>
      </c>
      <c r="E10" s="3">
        <f>SUMIFS(Data!$I:$I, Data!$H:$H,$B10,Data!$G:$G, E$4, Data!$B:$B, $C$3)</f>
        <v>0</v>
      </c>
      <c r="F10" s="3">
        <f>SUMIFS(Data!$I:$I, Data!$H:$H,$B10,Data!$G:$G, F$4, Data!$B:$B, $C$3)</f>
        <v>0</v>
      </c>
      <c r="G10" s="3">
        <f>SUMIFS(Data!$I:$I, Data!$H:$H,$B10,Data!$G:$G, G$4, Data!$B:$B, $C$3)</f>
        <v>0</v>
      </c>
      <c r="H10" s="3">
        <f>SUMIFS(Data!$I:$I, Data!$H:$H,$B10,Data!$G:$G, H$4, Data!$B:$B, $C$3)</f>
        <v>0</v>
      </c>
      <c r="J10" s="2">
        <f t="shared" si="0"/>
        <v>22628.391974283681</v>
      </c>
      <c r="K10" s="3" t="e">
        <f>IF(SUMIFS(Data!$I:$I, Data!$H:$H,$B10,Data!$G:$G, K$4, Data!$B:$B, $K$3, Data!#REF!, TRUE)=0, "", SUMIFS(Data!$I:$I, Data!$H:$H,$B10,Data!$G:$G, K$4, Data!$B:$B, $K$3, Data!#REF!, TRUE))</f>
        <v>#REF!</v>
      </c>
      <c r="L10" s="3" t="e">
        <f>IF(SUMIFS(Data!$I:$I, Data!$H:$H,$B10,Data!$G:$G, L$4, Data!$B:$B, $K$3, Data!#REF!, TRUE)=0, "", SUMIFS(Data!$I:$I, Data!$H:$H,$B10,Data!$G:$G, L$4, Data!$B:$B, $K$3, Data!#REF!, TRUE))</f>
        <v>#REF!</v>
      </c>
      <c r="M10" s="3" t="e">
        <f>IF(SUMIFS(Data!$I:$I, Data!$H:$H,$B10,Data!$G:$G, M$4, Data!$B:$B, $K$3, Data!#REF!, TRUE)=0, "", SUMIFS(Data!$I:$I, Data!$H:$H,$B10,Data!$G:$G, M$4, Data!$B:$B, $K$3, Data!#REF!, TRUE))</f>
        <v>#REF!</v>
      </c>
      <c r="N10" s="3" t="e">
        <f>IF(SUMIFS(Data!$I:$I, Data!$H:$H,$B10,Data!$G:$G, N$4, Data!$B:$B, $K$3, Data!#REF!, TRUE)=0, "", SUMIFS(Data!$I:$I, Data!$H:$H,$B10,Data!$G:$G, N$4, Data!$B:$B, $K$3, Data!#REF!, TRUE))</f>
        <v>#REF!</v>
      </c>
      <c r="O10" s="3" t="e">
        <f>IF(SUMIFS(Data!$I:$I, Data!$H:$H,$B10,Data!$G:$G, O$4, Data!$B:$B, $K$3, Data!#REF!, TRUE)=0, "", SUMIFS(Data!$I:$I, Data!$H:$H,$B10,Data!$G:$G, O$4, Data!$B:$B, $K$3, Data!#REF!, TRUE))</f>
        <v>#REF!</v>
      </c>
      <c r="P10" s="3" t="e">
        <f>IF(SUMIFS(Data!$I:$I, Data!$H:$H,$B10,Data!$G:$G, P$4, Data!$B:$B, $K$3, Data!#REF!, TRUE)=0, "", SUMIFS(Data!$I:$I, Data!$H:$H,$B10,Data!$G:$G, P$4, Data!$B:$B, $K$3, Data!#REF!, TRUE))</f>
        <v>#REF!</v>
      </c>
    </row>
    <row r="11" spans="2:16" x14ac:dyDescent="0.25">
      <c r="B11" s="2">
        <f>Data!H9</f>
        <v>24084.752232172839</v>
      </c>
      <c r="C11" s="3">
        <f>SUMIFS(Data!$I:$I, Data!$H:$H,$B11,Data!$G:$G, C$4, Data!$B:$B, $C$3)</f>
        <v>0</v>
      </c>
      <c r="D11" s="3">
        <f>SUMIFS(Data!$I:$I, Data!$H:$H,$B11,Data!$G:$G, D$4, Data!$B:$B, $C$3)</f>
        <v>0</v>
      </c>
      <c r="E11" s="3">
        <f>SUMIFS(Data!$I:$I, Data!$H:$H,$B11,Data!$G:$G, E$4, Data!$B:$B, $C$3)</f>
        <v>0</v>
      </c>
      <c r="F11" s="3">
        <f>SUMIFS(Data!$I:$I, Data!$H:$H,$B11,Data!$G:$G, F$4, Data!$B:$B, $C$3)</f>
        <v>0</v>
      </c>
      <c r="G11" s="3">
        <f>SUMIFS(Data!$I:$I, Data!$H:$H,$B11,Data!$G:$G, G$4, Data!$B:$B, $C$3)</f>
        <v>0</v>
      </c>
      <c r="H11" s="3">
        <f>SUMIFS(Data!$I:$I, Data!$H:$H,$B11,Data!$G:$G, H$4, Data!$B:$B, $C$3)</f>
        <v>0</v>
      </c>
      <c r="J11" s="2">
        <f t="shared" si="0"/>
        <v>24084.752232172839</v>
      </c>
      <c r="K11" s="3" t="e">
        <f>IF(SUMIFS(Data!$I:$I, Data!$H:$H,$B11,Data!$G:$G, K$4, Data!$B:$B, $K$3, Data!#REF!, TRUE)=0, "", SUMIFS(Data!$I:$I, Data!$H:$H,$B11,Data!$G:$G, K$4, Data!$B:$B, $K$3, Data!#REF!, TRUE))</f>
        <v>#REF!</v>
      </c>
      <c r="L11" s="3" t="e">
        <f>IF(SUMIFS(Data!$I:$I, Data!$H:$H,$B11,Data!$G:$G, L$4, Data!$B:$B, $K$3, Data!#REF!, TRUE)=0, "", SUMIFS(Data!$I:$I, Data!$H:$H,$B11,Data!$G:$G, L$4, Data!$B:$B, $K$3, Data!#REF!, TRUE))</f>
        <v>#REF!</v>
      </c>
      <c r="M11" s="3" t="e">
        <f>IF(SUMIFS(Data!$I:$I, Data!$H:$H,$B11,Data!$G:$G, M$4, Data!$B:$B, $K$3, Data!#REF!, TRUE)=0, "", SUMIFS(Data!$I:$I, Data!$H:$H,$B11,Data!$G:$G, M$4, Data!$B:$B, $K$3, Data!#REF!, TRUE))</f>
        <v>#REF!</v>
      </c>
      <c r="N11" s="3" t="e">
        <f>IF(SUMIFS(Data!$I:$I, Data!$H:$H,$B11,Data!$G:$G, N$4, Data!$B:$B, $K$3, Data!#REF!, TRUE)=0, "", SUMIFS(Data!$I:$I, Data!$H:$H,$B11,Data!$G:$G, N$4, Data!$B:$B, $K$3, Data!#REF!, TRUE))</f>
        <v>#REF!</v>
      </c>
      <c r="O11" s="3" t="e">
        <f>IF(SUMIFS(Data!$I:$I, Data!$H:$H,$B11,Data!$G:$G, O$4, Data!$B:$B, $K$3, Data!#REF!, TRUE)=0, "", SUMIFS(Data!$I:$I, Data!$H:$H,$B11,Data!$G:$G, O$4, Data!$B:$B, $K$3, Data!#REF!, TRUE))</f>
        <v>#REF!</v>
      </c>
      <c r="P11" s="3" t="e">
        <f>IF(SUMIFS(Data!$I:$I, Data!$H:$H,$B11,Data!$G:$G, P$4, Data!$B:$B, $K$3, Data!#REF!, TRUE)=0, "", SUMIFS(Data!$I:$I, Data!$H:$H,$B11,Data!$G:$G, P$4, Data!$B:$B, $K$3, Data!#REF!, TRUE))</f>
        <v>#REF!</v>
      </c>
    </row>
    <row r="12" spans="2:16" x14ac:dyDescent="0.25">
      <c r="B12" s="2">
        <f>Data!H10</f>
        <v>25904.860106995631</v>
      </c>
      <c r="C12" s="3">
        <f>SUMIFS(Data!$I:$I, Data!$H:$H,$B12,Data!$G:$G, C$4, Data!$B:$B, $C$3)</f>
        <v>0</v>
      </c>
      <c r="D12" s="3">
        <f>SUMIFS(Data!$I:$I, Data!$H:$H,$B12,Data!$G:$G, D$4, Data!$B:$B, $C$3)</f>
        <v>0</v>
      </c>
      <c r="E12" s="3">
        <f>SUMIFS(Data!$I:$I, Data!$H:$H,$B12,Data!$G:$G, E$4, Data!$B:$B, $C$3)</f>
        <v>0</v>
      </c>
      <c r="F12" s="3">
        <f>SUMIFS(Data!$I:$I, Data!$H:$H,$B12,Data!$G:$G, F$4, Data!$B:$B, $C$3)</f>
        <v>0</v>
      </c>
      <c r="G12" s="3">
        <f>SUMIFS(Data!$I:$I, Data!$H:$H,$B12,Data!$G:$G, G$4, Data!$B:$B, $C$3)</f>
        <v>0</v>
      </c>
      <c r="H12" s="3">
        <f>SUMIFS(Data!$I:$I, Data!$H:$H,$B12,Data!$G:$G, H$4, Data!$B:$B, $C$3)</f>
        <v>0</v>
      </c>
      <c r="J12" s="2">
        <f t="shared" si="0"/>
        <v>25904.860106995631</v>
      </c>
      <c r="K12" s="3" t="e">
        <f>IF(SUMIFS(Data!$I:$I, Data!$H:$H,$B12,Data!$G:$G, K$4, Data!$B:$B, $K$3, Data!#REF!, TRUE)=0, "", SUMIFS(Data!$I:$I, Data!$H:$H,$B12,Data!$G:$G, K$4, Data!$B:$B, $K$3, Data!#REF!, TRUE))</f>
        <v>#REF!</v>
      </c>
      <c r="L12" s="3" t="e">
        <f>IF(SUMIFS(Data!$I:$I, Data!$H:$H,$B12,Data!$G:$G, L$4, Data!$B:$B, $K$3, Data!#REF!, TRUE)=0, "", SUMIFS(Data!$I:$I, Data!$H:$H,$B12,Data!$G:$G, L$4, Data!$B:$B, $K$3, Data!#REF!, TRUE))</f>
        <v>#REF!</v>
      </c>
      <c r="M12" s="3" t="e">
        <f>IF(SUMIFS(Data!$I:$I, Data!$H:$H,$B12,Data!$G:$G, M$4, Data!$B:$B, $K$3, Data!#REF!, TRUE)=0, "", SUMIFS(Data!$I:$I, Data!$H:$H,$B12,Data!$G:$G, M$4, Data!$B:$B, $K$3, Data!#REF!, TRUE))</f>
        <v>#REF!</v>
      </c>
      <c r="N12" s="3" t="e">
        <f>IF(SUMIFS(Data!$I:$I, Data!$H:$H,$B12,Data!$G:$G, N$4, Data!$B:$B, $K$3, Data!#REF!, TRUE)=0, "", SUMIFS(Data!$I:$I, Data!$H:$H,$B12,Data!$G:$G, N$4, Data!$B:$B, $K$3, Data!#REF!, TRUE))</f>
        <v>#REF!</v>
      </c>
      <c r="O12" s="3" t="e">
        <f>IF(SUMIFS(Data!$I:$I, Data!$H:$H,$B12,Data!$G:$G, O$4, Data!$B:$B, $K$3, Data!#REF!, TRUE)=0, "", SUMIFS(Data!$I:$I, Data!$H:$H,$B12,Data!$G:$G, O$4, Data!$B:$B, $K$3, Data!#REF!, TRUE))</f>
        <v>#REF!</v>
      </c>
      <c r="P12" s="3" t="e">
        <f>IF(SUMIFS(Data!$I:$I, Data!$H:$H,$B12,Data!$G:$G, P$4, Data!$B:$B, $K$3, Data!#REF!, TRUE)=0, "", SUMIFS(Data!$I:$I, Data!$H:$H,$B12,Data!$G:$G, P$4, Data!$B:$B, $K$3, Data!#REF!, TRUE))</f>
        <v>#REF!</v>
      </c>
    </row>
    <row r="13" spans="2:16" x14ac:dyDescent="0.25">
      <c r="B13" s="2">
        <f>Data!H11</f>
        <v>28244.530552745091</v>
      </c>
      <c r="C13" s="3">
        <f>SUMIFS(Data!$I:$I, Data!$H:$H,$B13,Data!$G:$G, C$4, Data!$B:$B, $C$3)</f>
        <v>0</v>
      </c>
      <c r="D13" s="3">
        <f>SUMIFS(Data!$I:$I, Data!$H:$H,$B13,Data!$G:$G, D$4, Data!$B:$B, $C$3)</f>
        <v>0</v>
      </c>
      <c r="E13" s="3">
        <f>SUMIFS(Data!$I:$I, Data!$H:$H,$B13,Data!$G:$G, E$4, Data!$B:$B, $C$3)</f>
        <v>0</v>
      </c>
      <c r="F13" s="3">
        <f>SUMIFS(Data!$I:$I, Data!$H:$H,$B13,Data!$G:$G, F$4, Data!$B:$B, $C$3)</f>
        <v>0</v>
      </c>
      <c r="G13" s="3">
        <f>SUMIFS(Data!$I:$I, Data!$H:$H,$B13,Data!$G:$G, G$4, Data!$B:$B, $C$3)</f>
        <v>0</v>
      </c>
      <c r="H13" s="3">
        <f>SUMIFS(Data!$I:$I, Data!$H:$H,$B13,Data!$G:$G, H$4, Data!$B:$B, $C$3)</f>
        <v>0</v>
      </c>
      <c r="J13" s="2">
        <f t="shared" si="0"/>
        <v>28244.530552745091</v>
      </c>
      <c r="K13" s="3" t="e">
        <f>IF(SUMIFS(Data!$I:$I, Data!$H:$H,$B13,Data!$G:$G, K$4, Data!$B:$B, $K$3, Data!#REF!, TRUE)=0, "", SUMIFS(Data!$I:$I, Data!$H:$H,$B13,Data!$G:$G, K$4, Data!$B:$B, $K$3, Data!#REF!, TRUE))</f>
        <v>#REF!</v>
      </c>
      <c r="L13" s="3" t="e">
        <f>IF(SUMIFS(Data!$I:$I, Data!$H:$H,$B13,Data!$G:$G, L$4, Data!$B:$B, $K$3, Data!#REF!, TRUE)=0, "", SUMIFS(Data!$I:$I, Data!$H:$H,$B13,Data!$G:$G, L$4, Data!$B:$B, $K$3, Data!#REF!, TRUE))</f>
        <v>#REF!</v>
      </c>
      <c r="M13" s="3" t="e">
        <f>IF(SUMIFS(Data!$I:$I, Data!$H:$H,$B13,Data!$G:$G, M$4, Data!$B:$B, $K$3, Data!#REF!, TRUE)=0, "", SUMIFS(Data!$I:$I, Data!$H:$H,$B13,Data!$G:$G, M$4, Data!$B:$B, $K$3, Data!#REF!, TRUE))</f>
        <v>#REF!</v>
      </c>
      <c r="N13" s="3" t="e">
        <f>IF(SUMIFS(Data!$I:$I, Data!$H:$H,$B13,Data!$G:$G, N$4, Data!$B:$B, $K$3, Data!#REF!, TRUE)=0, "", SUMIFS(Data!$I:$I, Data!$H:$H,$B13,Data!$G:$G, N$4, Data!$B:$B, $K$3, Data!#REF!, TRUE))</f>
        <v>#REF!</v>
      </c>
      <c r="O13" s="3" t="e">
        <f>IF(SUMIFS(Data!$I:$I, Data!$H:$H,$B13,Data!$G:$G, O$4, Data!$B:$B, $K$3, Data!#REF!, TRUE)=0, "", SUMIFS(Data!$I:$I, Data!$H:$H,$B13,Data!$G:$G, O$4, Data!$B:$B, $K$3, Data!#REF!, TRUE))</f>
        <v>#REF!</v>
      </c>
      <c r="P13" s="3" t="e">
        <f>IF(SUMIFS(Data!$I:$I, Data!$H:$H,$B13,Data!$G:$G, P$4, Data!$B:$B, $K$3, Data!#REF!, TRUE)=0, "", SUMIFS(Data!$I:$I, Data!$H:$H,$B13,Data!$G:$G, P$4, Data!$B:$B, $K$3, Data!#REF!, TRUE))</f>
        <v>#REF!</v>
      </c>
    </row>
    <row r="14" spans="2:16" x14ac:dyDescent="0.25">
      <c r="B14" s="2">
        <f>Data!H12</f>
        <v>31363.489018875131</v>
      </c>
      <c r="C14" s="3">
        <f>SUMIFS(Data!$I:$I, Data!$H:$H,$B14,Data!$G:$G, C$4, Data!$B:$B, $C$3)</f>
        <v>0</v>
      </c>
      <c r="D14" s="3">
        <f>SUMIFS(Data!$I:$I, Data!$H:$H,$B14,Data!$G:$G, D$4, Data!$B:$B, $C$3)</f>
        <v>0</v>
      </c>
      <c r="E14" s="3">
        <f>SUMIFS(Data!$I:$I, Data!$H:$H,$B14,Data!$G:$G, E$4, Data!$B:$B, $C$3)</f>
        <v>0</v>
      </c>
      <c r="F14" s="3">
        <f>SUMIFS(Data!$I:$I, Data!$H:$H,$B14,Data!$G:$G, F$4, Data!$B:$B, $C$3)</f>
        <v>0</v>
      </c>
      <c r="G14" s="3">
        <f>SUMIFS(Data!$I:$I, Data!$H:$H,$B14,Data!$G:$G, G$4, Data!$B:$B, $C$3)</f>
        <v>0</v>
      </c>
      <c r="H14" s="3">
        <f>SUMIFS(Data!$I:$I, Data!$H:$H,$B14,Data!$G:$G, H$4, Data!$B:$B, $C$3)</f>
        <v>0</v>
      </c>
      <c r="J14" s="2">
        <f t="shared" si="0"/>
        <v>31363.489018875131</v>
      </c>
      <c r="K14" s="3" t="e">
        <f>IF(SUMIFS(Data!$I:$I, Data!$H:$H,$B14,Data!$G:$G, K$4, Data!$B:$B, $K$3, Data!#REF!, TRUE)=0, "", SUMIFS(Data!$I:$I, Data!$H:$H,$B14,Data!$G:$G, K$4, Data!$B:$B, $K$3, Data!#REF!, TRUE))</f>
        <v>#REF!</v>
      </c>
      <c r="L14" s="3" t="e">
        <f>IF(SUMIFS(Data!$I:$I, Data!$H:$H,$B14,Data!$G:$G, L$4, Data!$B:$B, $K$3, Data!#REF!, TRUE)=0, "", SUMIFS(Data!$I:$I, Data!$H:$H,$B14,Data!$G:$G, L$4, Data!$B:$B, $K$3, Data!#REF!, TRUE))</f>
        <v>#REF!</v>
      </c>
      <c r="M14" s="3" t="e">
        <f>IF(SUMIFS(Data!$I:$I, Data!$H:$H,$B14,Data!$G:$G, M$4, Data!$B:$B, $K$3, Data!#REF!, TRUE)=0, "", SUMIFS(Data!$I:$I, Data!$H:$H,$B14,Data!$G:$G, M$4, Data!$B:$B, $K$3, Data!#REF!, TRUE))</f>
        <v>#REF!</v>
      </c>
      <c r="N14" s="3" t="e">
        <f>IF(SUMIFS(Data!$I:$I, Data!$H:$H,$B14,Data!$G:$G, N$4, Data!$B:$B, $K$3, Data!#REF!, TRUE)=0, "", SUMIFS(Data!$I:$I, Data!$H:$H,$B14,Data!$G:$G, N$4, Data!$B:$B, $K$3, Data!#REF!, TRUE))</f>
        <v>#REF!</v>
      </c>
      <c r="O14" s="3" t="e">
        <f>IF(SUMIFS(Data!$I:$I, Data!$H:$H,$B14,Data!$G:$G, O$4, Data!$B:$B, $K$3, Data!#REF!, TRUE)=0, "", SUMIFS(Data!$I:$I, Data!$H:$H,$B14,Data!$G:$G, O$4, Data!$B:$B, $K$3, Data!#REF!, TRUE))</f>
        <v>#REF!</v>
      </c>
      <c r="P14" s="3" t="e">
        <f>IF(SUMIFS(Data!$I:$I, Data!$H:$H,$B14,Data!$G:$G, P$4, Data!$B:$B, $K$3, Data!#REF!, TRUE)=0, "", SUMIFS(Data!$I:$I, Data!$H:$H,$B14,Data!$G:$G, P$4, Data!$B:$B, $K$3, Data!#REF!, TRUE))</f>
        <v>#REF!</v>
      </c>
    </row>
    <row r="15" spans="2:16" x14ac:dyDescent="0.25">
      <c r="B15" s="2">
        <f>Data!H13</f>
        <v>35729.262079448803</v>
      </c>
      <c r="C15" s="3">
        <f>SUMIFS(Data!$I:$I, Data!$H:$H,$B15,Data!$G:$G, C$4, Data!$B:$B, $C$3)</f>
        <v>0</v>
      </c>
      <c r="D15" s="3">
        <f>SUMIFS(Data!$I:$I, Data!$H:$H,$B15,Data!$G:$G, D$4, Data!$B:$B, $C$3)</f>
        <v>0</v>
      </c>
      <c r="E15" s="3">
        <f>SUMIFS(Data!$I:$I, Data!$H:$H,$B15,Data!$G:$G, E$4, Data!$B:$B, $C$3)</f>
        <v>0</v>
      </c>
      <c r="F15" s="3">
        <f>SUMIFS(Data!$I:$I, Data!$H:$H,$B15,Data!$G:$G, F$4, Data!$B:$B, $C$3)</f>
        <v>0</v>
      </c>
      <c r="G15" s="3">
        <f>SUMIFS(Data!$I:$I, Data!$H:$H,$B15,Data!$G:$G, G$4, Data!$B:$B, $C$3)</f>
        <v>0</v>
      </c>
      <c r="H15" s="3">
        <f>SUMIFS(Data!$I:$I, Data!$H:$H,$B15,Data!$G:$G, H$4, Data!$B:$B, $C$3)</f>
        <v>0</v>
      </c>
      <c r="J15" s="2">
        <f t="shared" si="0"/>
        <v>35729.262079448803</v>
      </c>
      <c r="K15" s="3" t="e">
        <f>IF(SUMIFS(Data!$I:$I, Data!$H:$H,$B15,Data!$G:$G, K$4, Data!$B:$B, $K$3, Data!#REF!, TRUE)=0, "", SUMIFS(Data!$I:$I, Data!$H:$H,$B15,Data!$G:$G, K$4, Data!$B:$B, $K$3, Data!#REF!, TRUE))</f>
        <v>#REF!</v>
      </c>
      <c r="L15" s="3" t="e">
        <f>IF(SUMIFS(Data!$I:$I, Data!$H:$H,$B15,Data!$G:$G, L$4, Data!$B:$B, $K$3, Data!#REF!, TRUE)=0, "", SUMIFS(Data!$I:$I, Data!$H:$H,$B15,Data!$G:$G, L$4, Data!$B:$B, $K$3, Data!#REF!, TRUE))</f>
        <v>#REF!</v>
      </c>
      <c r="M15" s="3" t="e">
        <f>IF(SUMIFS(Data!$I:$I, Data!$H:$H,$B15,Data!$G:$G, M$4, Data!$B:$B, $K$3, Data!#REF!, TRUE)=0, "", SUMIFS(Data!$I:$I, Data!$H:$H,$B15,Data!$G:$G, M$4, Data!$B:$B, $K$3, Data!#REF!, TRUE))</f>
        <v>#REF!</v>
      </c>
      <c r="N15" s="3" t="e">
        <f>IF(SUMIFS(Data!$I:$I, Data!$H:$H,$B15,Data!$G:$G, N$4, Data!$B:$B, $K$3, Data!#REF!, TRUE)=0, "", SUMIFS(Data!$I:$I, Data!$H:$H,$B15,Data!$G:$G, N$4, Data!$B:$B, $K$3, Data!#REF!, TRUE))</f>
        <v>#REF!</v>
      </c>
      <c r="O15" s="3" t="e">
        <f>IF(SUMIFS(Data!$I:$I, Data!$H:$H,$B15,Data!$G:$G, O$4, Data!$B:$B, $K$3, Data!#REF!, TRUE)=0, "", SUMIFS(Data!$I:$I, Data!$H:$H,$B15,Data!$G:$G, O$4, Data!$B:$B, $K$3, Data!#REF!, TRUE))</f>
        <v>#REF!</v>
      </c>
      <c r="P15" s="3" t="e">
        <f>IF(SUMIFS(Data!$I:$I, Data!$H:$H,$B15,Data!$G:$G, P$4, Data!$B:$B, $K$3, Data!#REF!, TRUE)=0, "", SUMIFS(Data!$I:$I, Data!$H:$H,$B15,Data!$G:$G, P$4, Data!$B:$B, $K$3, Data!#REF!, TRUE))</f>
        <v>#REF!</v>
      </c>
    </row>
  </sheetData>
  <mergeCells count="4">
    <mergeCell ref="C3:H3"/>
    <mergeCell ref="C2:H2"/>
    <mergeCell ref="K2:P2"/>
    <mergeCell ref="K3:P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7044-288B-498D-9876-483A9CF32D35}">
  <dimension ref="B2:T19"/>
  <sheetViews>
    <sheetView workbookViewId="0">
      <selection activeCell="K34" sqref="K34"/>
    </sheetView>
  </sheetViews>
  <sheetFormatPr defaultRowHeight="15" x14ac:dyDescent="0.25"/>
  <cols>
    <col min="3" max="4" width="11.85546875" bestFit="1" customWidth="1"/>
    <col min="5" max="7" width="11.5703125" customWidth="1"/>
    <col min="8" max="12" width="12.85546875" bestFit="1" customWidth="1"/>
  </cols>
  <sheetData>
    <row r="2" spans="2:20" x14ac:dyDescent="0.25">
      <c r="C2" s="10">
        <v>50</v>
      </c>
      <c r="D2" s="10"/>
      <c r="E2" s="10"/>
      <c r="F2" s="10"/>
      <c r="G2" s="10"/>
      <c r="H2" s="10"/>
      <c r="I2" s="10"/>
      <c r="J2" s="10"/>
      <c r="K2" s="10"/>
      <c r="L2" s="10"/>
      <c r="O2" s="9"/>
      <c r="P2" s="9"/>
      <c r="Q2" s="9"/>
      <c r="R2" s="9"/>
      <c r="S2" s="9"/>
      <c r="T2" s="9"/>
    </row>
    <row r="3" spans="2:20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O3" s="8"/>
      <c r="P3" s="8"/>
      <c r="Q3" s="8"/>
      <c r="R3" s="8"/>
      <c r="S3" s="8"/>
      <c r="T3" s="8"/>
    </row>
    <row r="4" spans="2:20" x14ac:dyDescent="0.25">
      <c r="C4" s="4">
        <f>Data!$B$3+C3*(Data!$B$70-Data!$B$67)</f>
        <v>80</v>
      </c>
      <c r="D4" s="4">
        <f>C4+$K$17</f>
        <v>84.444444444444443</v>
      </c>
      <c r="E4" s="4">
        <f t="shared" ref="E4:L4" si="0">D4+$K$17</f>
        <v>88.888888888888886</v>
      </c>
      <c r="F4" s="4">
        <f t="shared" si="0"/>
        <v>93.333333333333329</v>
      </c>
      <c r="G4" s="4">
        <f t="shared" si="0"/>
        <v>97.777777777777771</v>
      </c>
      <c r="H4" s="4">
        <f t="shared" si="0"/>
        <v>102.22222222222221</v>
      </c>
      <c r="I4" s="4">
        <f t="shared" si="0"/>
        <v>106.66666666666666</v>
      </c>
      <c r="J4" s="4">
        <f t="shared" si="0"/>
        <v>111.1111111111111</v>
      </c>
      <c r="K4" s="4">
        <f t="shared" si="0"/>
        <v>115.55555555555554</v>
      </c>
      <c r="L4" s="4">
        <f t="shared" si="0"/>
        <v>119.99999999999999</v>
      </c>
      <c r="O4" s="1">
        <v>50</v>
      </c>
      <c r="P4" s="1">
        <v>55</v>
      </c>
      <c r="Q4" s="1">
        <v>60</v>
      </c>
      <c r="R4" s="1">
        <v>65</v>
      </c>
      <c r="S4" s="1">
        <v>70</v>
      </c>
      <c r="T4" s="1">
        <v>75</v>
      </c>
    </row>
    <row r="5" spans="2:20" x14ac:dyDescent="0.25">
      <c r="B5" s="7">
        <f>J19</f>
        <v>4</v>
      </c>
      <c r="C5" s="3">
        <f xml:space="preserve"> SUMIFS(Data!$F:$F, Data!$D:$D,$B5,Data!$C:$C, $C$2, Data!$B:$B,C$4)</f>
        <v>1.2892439209076052</v>
      </c>
      <c r="D5" s="3">
        <f xml:space="preserve"> SUMIFS(Data!$F:$F, Data!$D:$D,$B5,Data!$C:$C, $C$2, Data!$B:$B,D$4)</f>
        <v>1.3602925197399474</v>
      </c>
      <c r="E5" s="3">
        <f xml:space="preserve"> SUMIFS(Data!$F:$F, Data!$D:$D,$B5,Data!$C:$C, $C$2, Data!$B:$B,E$4)</f>
        <v>1.3821836220312005</v>
      </c>
      <c r="F5" s="3">
        <f xml:space="preserve"> SUMIFS(Data!$F:$F, Data!$D:$D,$B5,Data!$C:$C, $C$2, Data!$B:$B,F$4)</f>
        <v>1.4033593702446365</v>
      </c>
      <c r="G5" s="3">
        <f xml:space="preserve"> SUMIFS(Data!$F:$F, Data!$D:$D,$B5,Data!$C:$C, $C$2, Data!$B:$B,G$4)</f>
        <v>1.4238542761921116</v>
      </c>
      <c r="H5" s="3">
        <f xml:space="preserve"> SUMIFS(Data!$F:$F, Data!$D:$D,$B5,Data!$C:$C, $C$2, Data!$B:$B,H$4)</f>
        <v>1.443700666140675</v>
      </c>
      <c r="I5" s="3">
        <f xml:space="preserve"> SUMIFS(Data!$F:$F, Data!$D:$D,$B5,Data!$C:$C, $C$2, Data!$B:$B,I$4)</f>
        <v>1.4629288511733476</v>
      </c>
      <c r="J5" s="3">
        <f xml:space="preserve"> SUMIFS(Data!$F:$F, Data!$D:$D,$B5,Data!$C:$C, $C$2, Data!$B:$B,J$4)</f>
        <v>1.4815672818546821</v>
      </c>
      <c r="K5" s="3">
        <f xml:space="preserve"> SUMIFS(Data!$F:$F, Data!$D:$D,$B5,Data!$C:$C, $C$2, Data!$B:$B,K$4)</f>
        <v>1.4996426888630607</v>
      </c>
      <c r="L5" s="3">
        <f xml:space="preserve"> SUMIFS(Data!$F:$F, Data!$D:$D,$B5,Data!$C:$C, $C$2, Data!$B:$B,L$4)</f>
        <v>1.5171802110534549</v>
      </c>
      <c r="N5" s="2">
        <f>B5</f>
        <v>4</v>
      </c>
      <c r="O5" s="3">
        <f>SUMIFS(Data!$I:$I, Data!$H:$H,$B5,Data!$G:$G, O$4, Data!$B:$B, $O$3)</f>
        <v>0</v>
      </c>
      <c r="P5" s="3">
        <f>SUMIFS(Data!$I:$I, Data!$H:$H,$B5,Data!$G:$G, P$4, Data!$B:$B, $O$3)</f>
        <v>0</v>
      </c>
      <c r="Q5" s="3">
        <f>SUMIFS(Data!$I:$I, Data!$H:$H,$B5,Data!$G:$G, Q$4, Data!$B:$B, $O$3)</f>
        <v>0</v>
      </c>
      <c r="R5" s="3">
        <f>SUMIFS(Data!$I:$I, Data!$H:$H,$B5,Data!$G:$G, R$4, Data!$B:$B, $O$3)</f>
        <v>0</v>
      </c>
      <c r="S5" s="3">
        <f>SUMIFS(Data!$I:$I, Data!$H:$H,$B5,Data!$G:$G, S$4, Data!$B:$B, $O$3)</f>
        <v>0</v>
      </c>
      <c r="T5" s="3">
        <f>SUMIFS(Data!$I:$I, Data!$H:$H,$B5,Data!$G:$G, T$4, Data!$B:$B, $O$3)</f>
        <v>0</v>
      </c>
    </row>
    <row r="6" spans="2:20" x14ac:dyDescent="0.25">
      <c r="B6" s="7">
        <f>B5+($J$18-$J$19)/$J$17</f>
        <v>5</v>
      </c>
      <c r="C6" s="3">
        <f xml:space="preserve"> SUMIFS(Data!$F:$F, Data!$D:$D,$B6,Data!$C:$C, $C$2, Data!$B:$B,C$4)</f>
        <v>1.2563421724325865</v>
      </c>
      <c r="D6" s="3">
        <f xml:space="preserve"> SUMIFS(Data!$F:$F, Data!$D:$D,$B6,Data!$C:$C, $C$2, Data!$B:$B,D$4)</f>
        <v>1.3526453514991927</v>
      </c>
      <c r="E6" s="3">
        <f xml:space="preserve"> SUMIFS(Data!$F:$F, Data!$D:$D,$B6,Data!$C:$C, $C$2, Data!$B:$B,E$4)</f>
        <v>1.3732409945970006</v>
      </c>
      <c r="F6" s="3">
        <f xml:space="preserve"> SUMIFS(Data!$F:$F, Data!$D:$D,$B6,Data!$C:$C, $C$2, Data!$B:$B,F$4)</f>
        <v>1.3931637914237514</v>
      </c>
      <c r="G6" s="3">
        <f xml:space="preserve"> SUMIFS(Data!$F:$F, Data!$D:$D,$B6,Data!$C:$C, $C$2, Data!$B:$B,G$4)</f>
        <v>1.4124461951177087</v>
      </c>
      <c r="H6" s="3">
        <f xml:space="preserve"> SUMIFS(Data!$F:$F, Data!$D:$D,$B6,Data!$C:$C, $C$2, Data!$B:$B,H$4)</f>
        <v>1.4311186041121524</v>
      </c>
      <c r="I6" s="3">
        <f xml:space="preserve"> SUMIFS(Data!$F:$F, Data!$D:$D,$B6,Data!$C:$C, $C$2, Data!$B:$B,I$4)</f>
        <v>1.449209522263081</v>
      </c>
      <c r="J6" s="3">
        <f xml:space="preserve"> SUMIFS(Data!$F:$F, Data!$D:$D,$B6,Data!$C:$C, $C$2, Data!$B:$B,J$4)</f>
        <v>1.4667457042274306</v>
      </c>
      <c r="K6" s="3">
        <f xml:space="preserve"> SUMIFS(Data!$F:$F, Data!$D:$D,$B6,Data!$C:$C, $C$2, Data!$B:$B,K$4)</f>
        <v>1.4837522876532903</v>
      </c>
      <c r="L6" s="3">
        <f xml:space="preserve"> SUMIFS(Data!$F:$F, Data!$D:$D,$B6,Data!$C:$C, $C$2, Data!$B:$B,L$4)</f>
        <v>1.500252913557472</v>
      </c>
      <c r="N6" s="2">
        <f t="shared" ref="N6:N13" si="1">B6</f>
        <v>5</v>
      </c>
      <c r="O6" s="3">
        <f>SUMIFS(Data!$I:$I, Data!$H:$H,$B6,Data!$G:$G, O$4, Data!$B:$B, $O$3)</f>
        <v>0</v>
      </c>
      <c r="P6" s="3">
        <f>SUMIFS(Data!$I:$I, Data!$H:$H,$B6,Data!$G:$G, P$4, Data!$B:$B, $O$3)</f>
        <v>0</v>
      </c>
      <c r="Q6" s="3">
        <f>SUMIFS(Data!$I:$I, Data!$H:$H,$B6,Data!$G:$G, Q$4, Data!$B:$B, $O$3)</f>
        <v>0</v>
      </c>
      <c r="R6" s="3">
        <f>SUMIFS(Data!$I:$I, Data!$H:$H,$B6,Data!$G:$G, R$4, Data!$B:$B, $O$3)</f>
        <v>0</v>
      </c>
      <c r="S6" s="3">
        <f>SUMIFS(Data!$I:$I, Data!$H:$H,$B6,Data!$G:$G, S$4, Data!$B:$B, $O$3)</f>
        <v>0</v>
      </c>
      <c r="T6" s="3">
        <f>SUMIFS(Data!$I:$I, Data!$H:$H,$B6,Data!$G:$G, T$4, Data!$B:$B, $O$3)</f>
        <v>0</v>
      </c>
    </row>
    <row r="7" spans="2:20" x14ac:dyDescent="0.25">
      <c r="B7" s="7">
        <f t="shared" ref="B7:B13" si="2">B6+($J$18-$J$19)/$J$17</f>
        <v>6</v>
      </c>
      <c r="C7" s="3">
        <f xml:space="preserve"> SUMIFS(Data!$F:$F, Data!$D:$D,$B7,Data!$C:$C, $C$2, Data!$B:$B,C$4)</f>
        <v>1.2486087770631102</v>
      </c>
      <c r="D7" s="3">
        <f xml:space="preserve"> SUMIFS(Data!$F:$F, Data!$D:$D,$B7,Data!$C:$C, $C$2, Data!$B:$B,D$4)</f>
        <v>1.3438439925319001</v>
      </c>
      <c r="E7" s="3">
        <f xml:space="preserve"> SUMIFS(Data!$F:$F, Data!$D:$D,$B7,Data!$C:$C, $C$2, Data!$B:$B,E$4)</f>
        <v>1.3634070029361298</v>
      </c>
      <c r="F7" s="3">
        <f xml:space="preserve"> SUMIFS(Data!$F:$F, Data!$D:$D,$B7,Data!$C:$C, $C$2, Data!$B:$B,F$4)</f>
        <v>1.3823307726019298</v>
      </c>
      <c r="G7" s="3">
        <f xml:space="preserve"> SUMIFS(Data!$F:$F, Data!$D:$D,$B7,Data!$C:$C, $C$2, Data!$B:$B,G$4)</f>
        <v>1.4006461398803902</v>
      </c>
      <c r="H7" s="3">
        <f xml:space="preserve"> SUMIFS(Data!$F:$F, Data!$D:$D,$B7,Data!$C:$C, $C$2, Data!$B:$B,H$4)</f>
        <v>1.4183819902791051</v>
      </c>
      <c r="I7" s="3">
        <f xml:space="preserve"> SUMIFS(Data!$F:$F, Data!$D:$D,$B7,Data!$C:$C, $C$2, Data!$B:$B,I$4)</f>
        <v>1.435565408680064</v>
      </c>
      <c r="J7" s="3">
        <f xml:space="preserve"> SUMIFS(Data!$F:$F, Data!$D:$D,$B7,Data!$C:$C, $C$2, Data!$B:$B,J$4)</f>
        <v>1.4522218175340738</v>
      </c>
      <c r="K7" s="3">
        <f xml:space="preserve"> SUMIFS(Data!$F:$F, Data!$D:$D,$B7,Data!$C:$C, $C$2, Data!$B:$B,K$4)</f>
        <v>1.4683751025166223</v>
      </c>
      <c r="L7" s="3">
        <f xml:space="preserve"> SUMIFS(Data!$F:$F, Data!$D:$D,$B7,Data!$C:$C, $C$2, Data!$B:$B,L$4)</f>
        <v>1.4840477269530084</v>
      </c>
      <c r="N7" s="2">
        <f t="shared" si="1"/>
        <v>6</v>
      </c>
      <c r="O7" s="3">
        <f>SUMIFS(Data!$I:$I, Data!$H:$H,$B7,Data!$G:$G, O$4, Data!$B:$B, $O$3)</f>
        <v>0</v>
      </c>
      <c r="P7" s="3">
        <f>SUMIFS(Data!$I:$I, Data!$H:$H,$B7,Data!$G:$G, P$4, Data!$B:$B, $O$3)</f>
        <v>0</v>
      </c>
      <c r="Q7" s="3">
        <f>SUMIFS(Data!$I:$I, Data!$H:$H,$B7,Data!$G:$G, Q$4, Data!$B:$B, $O$3)</f>
        <v>0</v>
      </c>
      <c r="R7" s="3">
        <f>SUMIFS(Data!$I:$I, Data!$H:$H,$B7,Data!$G:$G, R$4, Data!$B:$B, $O$3)</f>
        <v>0</v>
      </c>
      <c r="S7" s="3">
        <f>SUMIFS(Data!$I:$I, Data!$H:$H,$B7,Data!$G:$G, S$4, Data!$B:$B, $O$3)</f>
        <v>0</v>
      </c>
      <c r="T7" s="3">
        <f>SUMIFS(Data!$I:$I, Data!$H:$H,$B7,Data!$G:$G, T$4, Data!$B:$B, $O$3)</f>
        <v>0</v>
      </c>
    </row>
    <row r="8" spans="2:20" x14ac:dyDescent="0.25">
      <c r="B8" s="7">
        <f t="shared" si="2"/>
        <v>7</v>
      </c>
      <c r="C8" s="3">
        <f xml:space="preserve"> SUMIFS(Data!$F:$F, Data!$D:$D,$B8,Data!$C:$C, $C$2, Data!$B:$B,C$4)</f>
        <v>1.2433050001669668</v>
      </c>
      <c r="D8" s="3">
        <f xml:space="preserve"> SUMIFS(Data!$F:$F, Data!$D:$D,$B8,Data!$C:$C, $C$2, Data!$B:$B,D$4)</f>
        <v>1.3378046309763472</v>
      </c>
      <c r="E8" s="3">
        <f xml:space="preserve"> SUMIFS(Data!$F:$F, Data!$D:$D,$B8,Data!$C:$C, $C$2, Data!$B:$B,E$4)</f>
        <v>1.3566563939622089</v>
      </c>
      <c r="F8" s="3">
        <f xml:space="preserve"> SUMIFS(Data!$F:$F, Data!$D:$D,$B8,Data!$C:$C, $C$2, Data!$B:$B,F$4)</f>
        <v>1.3748920648468068</v>
      </c>
      <c r="G8" s="3">
        <f xml:space="preserve"> SUMIFS(Data!$F:$F, Data!$D:$D,$B8,Data!$C:$C, $C$2, Data!$B:$B,G$4)</f>
        <v>1.3925413695649145</v>
      </c>
      <c r="H8" s="3">
        <f xml:space="preserve"> SUMIFS(Data!$F:$F, Data!$D:$D,$B8,Data!$C:$C, $C$2, Data!$B:$B,H$4)</f>
        <v>1.4096321513851995</v>
      </c>
      <c r="I8" s="3">
        <f xml:space="preserve"> SUMIFS(Data!$F:$F, Data!$D:$D,$B8,Data!$C:$C, $C$2, Data!$B:$B,I$4)</f>
        <v>1.4261905176782399</v>
      </c>
      <c r="J8" s="3">
        <f xml:space="preserve"> SUMIFS(Data!$F:$F, Data!$D:$D,$B8,Data!$C:$C, $C$2, Data!$B:$B,J$4)</f>
        <v>1.4422409731613419</v>
      </c>
      <c r="K8" s="3">
        <f xml:space="preserve"> SUMIFS(Data!$F:$F, Data!$D:$D,$B8,Data!$C:$C, $C$2, Data!$B:$B,K$4)</f>
        <v>1.4578065410522816</v>
      </c>
      <c r="L8" s="3">
        <f xml:space="preserve"> SUMIFS(Data!$F:$F, Data!$D:$D,$B8,Data!$C:$C, $C$2, Data!$B:$B,L$4)</f>
        <v>1.472908873393286</v>
      </c>
      <c r="N8" s="2">
        <f t="shared" si="1"/>
        <v>7</v>
      </c>
      <c r="O8" s="3">
        <f>SUMIFS(Data!$I:$I, Data!$H:$H,$B8,Data!$G:$G, O$4, Data!$B:$B, $O$3)</f>
        <v>0</v>
      </c>
      <c r="P8" s="3">
        <f>SUMIFS(Data!$I:$I, Data!$H:$H,$B8,Data!$G:$G, P$4, Data!$B:$B, $O$3)</f>
        <v>0</v>
      </c>
      <c r="Q8" s="3">
        <f>SUMIFS(Data!$I:$I, Data!$H:$H,$B8,Data!$G:$G, Q$4, Data!$B:$B, $O$3)</f>
        <v>0</v>
      </c>
      <c r="R8" s="3">
        <f>SUMIFS(Data!$I:$I, Data!$H:$H,$B8,Data!$G:$G, R$4, Data!$B:$B, $O$3)</f>
        <v>0</v>
      </c>
      <c r="S8" s="3">
        <f>SUMIFS(Data!$I:$I, Data!$H:$H,$B8,Data!$G:$G, S$4, Data!$B:$B, $O$3)</f>
        <v>0</v>
      </c>
      <c r="T8" s="3">
        <f>SUMIFS(Data!$I:$I, Data!$H:$H,$B8,Data!$G:$G, T$4, Data!$B:$B, $O$3)</f>
        <v>0</v>
      </c>
    </row>
    <row r="9" spans="2:20" x14ac:dyDescent="0.25">
      <c r="B9" s="7">
        <f t="shared" si="2"/>
        <v>8</v>
      </c>
      <c r="C9" s="3">
        <f xml:space="preserve"> SUMIFS(Data!$F:$F, Data!$D:$D,$B9,Data!$C:$C, $C$2, Data!$B:$B,C$4)</f>
        <v>1.2394569448907791</v>
      </c>
      <c r="D9" s="3">
        <f xml:space="preserve"> SUMIFS(Data!$F:$F, Data!$D:$D,$B9,Data!$C:$C, $C$2, Data!$B:$B,D$4)</f>
        <v>1.3334221892933769</v>
      </c>
      <c r="E9" s="3">
        <f xml:space="preserve"> SUMIFS(Data!$F:$F, Data!$D:$D,$B9,Data!$C:$C, $C$2, Data!$B:$B,E$4)</f>
        <v>1.3517572467041781</v>
      </c>
      <c r="F9" s="3">
        <f xml:space="preserve"> SUMIFS(Data!$F:$F, Data!$D:$D,$B9,Data!$C:$C, $C$2, Data!$B:$B,F$4)</f>
        <v>1.3694930293188368</v>
      </c>
      <c r="G9" s="3">
        <f xml:space="preserve"> SUMIFS(Data!$F:$F, Data!$D:$D,$B9,Data!$C:$C, $C$2, Data!$B:$B,G$4)</f>
        <v>1.3866584548969214</v>
      </c>
      <c r="H9" s="3">
        <f xml:space="preserve"> SUMIFS(Data!$F:$F, Data!$D:$D,$B9,Data!$C:$C, $C$2, Data!$B:$B,H$4)</f>
        <v>1.4032806095167647</v>
      </c>
      <c r="I9" s="3">
        <f xml:space="preserve"> SUMIFS(Data!$F:$F, Data!$D:$D,$B9,Data!$C:$C, $C$2, Data!$B:$B,I$4)</f>
        <v>1.4193848903840265</v>
      </c>
      <c r="J9" s="3">
        <f xml:space="preserve"> SUMIFS(Data!$F:$F, Data!$D:$D,$B9,Data!$C:$C, $C$2, Data!$B:$B,J$4)</f>
        <v>1.4349951354805155</v>
      </c>
      <c r="K9" s="3">
        <f xml:space="preserve"> SUMIFS(Data!$F:$F, Data!$D:$D,$B9,Data!$C:$C, $C$2, Data!$B:$B,K$4)</f>
        <v>1.4501337414470454</v>
      </c>
      <c r="L9" s="3">
        <f xml:space="preserve"> SUMIFS(Data!$F:$F, Data!$D:$D,$B9,Data!$C:$C, $C$2, Data!$B:$B,L$4)</f>
        <v>1.4648217709278528</v>
      </c>
      <c r="N9" s="2">
        <f t="shared" si="1"/>
        <v>8</v>
      </c>
      <c r="O9" s="3">
        <f>SUMIFS(Data!$I:$I, Data!$H:$H,$B9,Data!$G:$G, O$4, Data!$B:$B, $O$3)</f>
        <v>0</v>
      </c>
      <c r="P9" s="3">
        <f>SUMIFS(Data!$I:$I, Data!$H:$H,$B9,Data!$G:$G, P$4, Data!$B:$B, $O$3)</f>
        <v>0</v>
      </c>
      <c r="Q9" s="3">
        <f>SUMIFS(Data!$I:$I, Data!$H:$H,$B9,Data!$G:$G, Q$4, Data!$B:$B, $O$3)</f>
        <v>0</v>
      </c>
      <c r="R9" s="3">
        <f>SUMIFS(Data!$I:$I, Data!$H:$H,$B9,Data!$G:$G, R$4, Data!$B:$B, $O$3)</f>
        <v>0</v>
      </c>
      <c r="S9" s="3">
        <f>SUMIFS(Data!$I:$I, Data!$H:$H,$B9,Data!$G:$G, S$4, Data!$B:$B, $O$3)</f>
        <v>0</v>
      </c>
      <c r="T9" s="3">
        <f>SUMIFS(Data!$I:$I, Data!$H:$H,$B9,Data!$G:$G, T$4, Data!$B:$B, $O$3)</f>
        <v>0</v>
      </c>
    </row>
    <row r="10" spans="2:20" x14ac:dyDescent="0.25">
      <c r="B10" s="7">
        <f t="shared" si="2"/>
        <v>9</v>
      </c>
      <c r="C10" s="3">
        <f xml:space="preserve"> SUMIFS(Data!$F:$F, Data!$D:$D,$B10,Data!$C:$C, $C$2, Data!$B:$B,C$4)</f>
        <v>1.2365513465588054</v>
      </c>
      <c r="D10" s="3">
        <f xml:space="preserve"> SUMIFS(Data!$F:$F, Data!$D:$D,$B10,Data!$C:$C, $C$2, Data!$B:$B,D$4)</f>
        <v>1.3301134016283653</v>
      </c>
      <c r="E10" s="3">
        <f xml:space="preserve"> SUMIFS(Data!$F:$F, Data!$D:$D,$B10,Data!$C:$C, $C$2, Data!$B:$B,E$4)</f>
        <v>1.3480586092909153</v>
      </c>
      <c r="F10" s="3">
        <f xml:space="preserve"> SUMIFS(Data!$F:$F, Data!$D:$D,$B10,Data!$C:$C, $C$2, Data!$B:$B,F$4)</f>
        <v>1.3654172302627705</v>
      </c>
      <c r="G10" s="3">
        <f xml:space="preserve"> SUMIFS(Data!$F:$F, Data!$D:$D,$B10,Data!$C:$C, $C$2, Data!$B:$B,G$4)</f>
        <v>1.3822175725820167</v>
      </c>
      <c r="H10" s="3">
        <f xml:space="preserve"> SUMIFS(Data!$F:$F, Data!$D:$D,$B10,Data!$C:$C, $C$2, Data!$B:$B,H$4)</f>
        <v>1.3984861510693114</v>
      </c>
      <c r="I10" s="3">
        <f xml:space="preserve"> SUMIFS(Data!$F:$F, Data!$D:$D,$B10,Data!$C:$C, $C$2, Data!$B:$B,I$4)</f>
        <v>1.4142478271494783</v>
      </c>
      <c r="J10" s="3">
        <f xml:space="preserve"> SUMIFS(Data!$F:$F, Data!$D:$D,$B10,Data!$C:$C, $C$2, Data!$B:$B,J$4)</f>
        <v>1.4295259357875414</v>
      </c>
      <c r="K10" s="3">
        <f xml:space="preserve"> SUMIFS(Data!$F:$F, Data!$D:$D,$B10,Data!$C:$C, $C$2, Data!$B:$B,K$4)</f>
        <v>1.4443424009040429</v>
      </c>
      <c r="L10" s="3">
        <f xml:space="preserve"> SUMIFS(Data!$F:$F, Data!$D:$D,$B10,Data!$C:$C, $C$2, Data!$B:$B,L$4)</f>
        <v>1.4587178404716774</v>
      </c>
      <c r="N10" s="2">
        <f t="shared" si="1"/>
        <v>9</v>
      </c>
      <c r="O10" s="3">
        <f>SUMIFS(Data!$I:$I, Data!$H:$H,$B10,Data!$G:$G, O$4, Data!$B:$B, $O$3)</f>
        <v>0</v>
      </c>
      <c r="P10" s="3">
        <f>SUMIFS(Data!$I:$I, Data!$H:$H,$B10,Data!$G:$G, P$4, Data!$B:$B, $O$3)</f>
        <v>0</v>
      </c>
      <c r="Q10" s="3">
        <f>SUMIFS(Data!$I:$I, Data!$H:$H,$B10,Data!$G:$G, Q$4, Data!$B:$B, $O$3)</f>
        <v>0</v>
      </c>
      <c r="R10" s="3">
        <f>SUMIFS(Data!$I:$I, Data!$H:$H,$B10,Data!$G:$G, R$4, Data!$B:$B, $O$3)</f>
        <v>0</v>
      </c>
      <c r="S10" s="3">
        <f>SUMIFS(Data!$I:$I, Data!$H:$H,$B10,Data!$G:$G, S$4, Data!$B:$B, $O$3)</f>
        <v>0</v>
      </c>
      <c r="T10" s="3">
        <f>SUMIFS(Data!$I:$I, Data!$H:$H,$B10,Data!$G:$G, T$4, Data!$B:$B, $O$3)</f>
        <v>0</v>
      </c>
    </row>
    <row r="11" spans="2:20" x14ac:dyDescent="0.25">
      <c r="B11" s="7">
        <f t="shared" si="2"/>
        <v>10</v>
      </c>
      <c r="C11" s="3">
        <f xml:space="preserve"> SUMIFS(Data!$F:$F, Data!$D:$D,$B11,Data!$C:$C, $C$2, Data!$B:$B,C$4)</f>
        <v>1.2342919771314096</v>
      </c>
      <c r="D11" s="3">
        <f xml:space="preserve"> SUMIFS(Data!$F:$F, Data!$D:$D,$B11,Data!$C:$C, $C$2, Data!$B:$B,D$4)</f>
        <v>1.3275413099715081</v>
      </c>
      <c r="E11" s="3">
        <f xml:space="preserve"> SUMIFS(Data!$F:$F, Data!$D:$D,$B11,Data!$C:$C, $C$2, Data!$B:$B,E$4)</f>
        <v>1.3451841410732877</v>
      </c>
      <c r="F11" s="3">
        <f xml:space="preserve"> SUMIFS(Data!$F:$F, Data!$D:$D,$B11,Data!$C:$C, $C$2, Data!$B:$B,F$4)</f>
        <v>1.3622502259298968</v>
      </c>
      <c r="G11" s="3">
        <f xml:space="preserve"> SUMIFS(Data!$F:$F, Data!$D:$D,$B11,Data!$C:$C, $C$2, Data!$B:$B,G$4)</f>
        <v>1.3787673997370113</v>
      </c>
      <c r="H11" s="3">
        <f xml:space="preserve"> SUMIFS(Data!$F:$F, Data!$D:$D,$B11,Data!$C:$C, $C$2, Data!$B:$B,H$4)</f>
        <v>1.3947617342995002</v>
      </c>
      <c r="I11" s="3">
        <f xml:space="preserve"> SUMIFS(Data!$F:$F, Data!$D:$D,$B11,Data!$C:$C, $C$2, Data!$B:$B,I$4)</f>
        <v>1.4102576755369571</v>
      </c>
      <c r="J11" s="3">
        <f xml:space="preserve"> SUMIFS(Data!$F:$F, Data!$D:$D,$B11,Data!$C:$C, $C$2, Data!$B:$B,J$4)</f>
        <v>1.4252781683162616</v>
      </c>
      <c r="K11" s="3">
        <f xml:space="preserve"> SUMIFS(Data!$F:$F, Data!$D:$D,$B11,Data!$C:$C, $C$2, Data!$B:$B,K$4)</f>
        <v>1.439844769953569</v>
      </c>
      <c r="L11" s="3">
        <f xml:space="preserve"> SUMIFS(Data!$F:$F, Data!$D:$D,$B11,Data!$C:$C, $C$2, Data!$B:$B,L$4)</f>
        <v>1.4539777535680092</v>
      </c>
      <c r="N11" s="2">
        <f t="shared" si="1"/>
        <v>10</v>
      </c>
      <c r="O11" s="3">
        <f>SUMIFS(Data!$I:$I, Data!$H:$H,$B11,Data!$G:$G, O$4, Data!$B:$B, $O$3)</f>
        <v>0</v>
      </c>
      <c r="P11" s="3">
        <f>SUMIFS(Data!$I:$I, Data!$H:$H,$B11,Data!$G:$G, P$4, Data!$B:$B, $O$3)</f>
        <v>0</v>
      </c>
      <c r="Q11" s="3">
        <f>SUMIFS(Data!$I:$I, Data!$H:$H,$B11,Data!$G:$G, Q$4, Data!$B:$B, $O$3)</f>
        <v>0</v>
      </c>
      <c r="R11" s="3">
        <f>SUMIFS(Data!$I:$I, Data!$H:$H,$B11,Data!$G:$G, R$4, Data!$B:$B, $O$3)</f>
        <v>0</v>
      </c>
      <c r="S11" s="3">
        <f>SUMIFS(Data!$I:$I, Data!$H:$H,$B11,Data!$G:$G, S$4, Data!$B:$B, $O$3)</f>
        <v>0</v>
      </c>
      <c r="T11" s="3">
        <f>SUMIFS(Data!$I:$I, Data!$H:$H,$B11,Data!$G:$G, T$4, Data!$B:$B, $O$3)</f>
        <v>0</v>
      </c>
    </row>
    <row r="12" spans="2:20" x14ac:dyDescent="0.25">
      <c r="B12" s="7">
        <f t="shared" si="2"/>
        <v>11</v>
      </c>
      <c r="C12" s="3">
        <f xml:space="preserve"> SUMIFS(Data!$F:$F, Data!$D:$D,$B12,Data!$C:$C, $C$2, Data!$B:$B,C$4)</f>
        <v>1.2324958890258109</v>
      </c>
      <c r="D12" s="3">
        <f xml:space="preserve"> SUMIFS(Data!$F:$F, Data!$D:$D,$B12,Data!$C:$C, $C$2, Data!$B:$B,D$4)</f>
        <v>1.3254976694886882</v>
      </c>
      <c r="E12" s="3">
        <f xml:space="preserve"> SUMIFS(Data!$F:$F, Data!$D:$D,$B12,Data!$C:$C, $C$2, Data!$B:$B,E$4)</f>
        <v>1.342901136900182</v>
      </c>
      <c r="F12" s="3">
        <f xml:space="preserve"> SUMIFS(Data!$F:$F, Data!$D:$D,$B12,Data!$C:$C, $C$2, Data!$B:$B,F$4)</f>
        <v>1.3597356469131578</v>
      </c>
      <c r="G12" s="3">
        <f xml:space="preserve"> SUMIFS(Data!$F:$F, Data!$D:$D,$B12,Data!$C:$C, $C$2, Data!$B:$B,G$4)</f>
        <v>1.3760286605064915</v>
      </c>
      <c r="H12" s="3">
        <f xml:space="preserve"> SUMIFS(Data!$F:$F, Data!$D:$D,$B12,Data!$C:$C, $C$2, Data!$B:$B,H$4)</f>
        <v>1.3918058988708364</v>
      </c>
      <c r="I12" s="3">
        <f xml:space="preserve"> SUMIFS(Data!$F:$F, Data!$D:$D,$B12,Data!$C:$C, $C$2, Data!$B:$B,I$4)</f>
        <v>1.4070914790816178</v>
      </c>
      <c r="J12" s="3">
        <f xml:space="preserve"> SUMIFS(Data!$F:$F, Data!$D:$D,$B12,Data!$C:$C, $C$2, Data!$B:$B,J$4)</f>
        <v>1.4219080372672315</v>
      </c>
      <c r="K12" s="3">
        <f xml:space="preserve"> SUMIFS(Data!$F:$F, Data!$D:$D,$B12,Data!$C:$C, $C$2, Data!$B:$B,K$4)</f>
        <v>1.4362768405971078</v>
      </c>
      <c r="L12" s="3">
        <f xml:space="preserve"> SUMIFS(Data!$F:$F, Data!$D:$D,$B12,Data!$C:$C, $C$2, Data!$B:$B,L$4)</f>
        <v>1.4502178892562989</v>
      </c>
      <c r="N12" s="2">
        <f t="shared" si="1"/>
        <v>11</v>
      </c>
      <c r="O12" s="3">
        <f>SUMIFS(Data!$I:$I, Data!$H:$H,$B12,Data!$G:$G, O$4, Data!$B:$B, $O$3)</f>
        <v>0</v>
      </c>
      <c r="P12" s="3">
        <f>SUMIFS(Data!$I:$I, Data!$H:$H,$B12,Data!$G:$G, P$4, Data!$B:$B, $O$3)</f>
        <v>0</v>
      </c>
      <c r="Q12" s="3">
        <f>SUMIFS(Data!$I:$I, Data!$H:$H,$B12,Data!$G:$G, Q$4, Data!$B:$B, $O$3)</f>
        <v>0</v>
      </c>
      <c r="R12" s="3">
        <f>SUMIFS(Data!$I:$I, Data!$H:$H,$B12,Data!$G:$G, R$4, Data!$B:$B, $O$3)</f>
        <v>0</v>
      </c>
      <c r="S12" s="3">
        <f>SUMIFS(Data!$I:$I, Data!$H:$H,$B12,Data!$G:$G, S$4, Data!$B:$B, $O$3)</f>
        <v>0</v>
      </c>
      <c r="T12" s="3">
        <f>SUMIFS(Data!$I:$I, Data!$H:$H,$B12,Data!$G:$G, T$4, Data!$B:$B, $O$3)</f>
        <v>0</v>
      </c>
    </row>
    <row r="13" spans="2:20" x14ac:dyDescent="0.25">
      <c r="B13" s="7">
        <f t="shared" si="2"/>
        <v>12</v>
      </c>
      <c r="C13" s="3">
        <f xml:space="preserve"> SUMIFS(Data!$F:$F, Data!$D:$D,$B13,Data!$C:$C, $C$2, Data!$B:$B,C$4)</f>
        <v>1.231043992219139</v>
      </c>
      <c r="D13" s="3">
        <f xml:space="preserve"> SUMIFS(Data!$F:$F, Data!$D:$D,$B13,Data!$C:$C, $C$2, Data!$B:$B,D$4)</f>
        <v>1.3238468545003053</v>
      </c>
      <c r="E13" s="3">
        <f xml:space="preserve"> SUMIFS(Data!$F:$F, Data!$D:$D,$B13,Data!$C:$C, $C$2, Data!$B:$B,E$4)</f>
        <v>1.3410579825537903</v>
      </c>
      <c r="F13" s="3">
        <f xml:space="preserve"> SUMIFS(Data!$F:$F, Data!$D:$D,$B13,Data!$C:$C, $C$2, Data!$B:$B,F$4)</f>
        <v>1.357706410853017</v>
      </c>
      <c r="G13" s="3">
        <f xml:space="preserve"> SUMIFS(Data!$F:$F, Data!$D:$D,$B13,Data!$C:$C, $C$2, Data!$B:$B,G$4)</f>
        <v>1.3738192997765568</v>
      </c>
      <c r="H13" s="3">
        <f xml:space="preserve"> SUMIFS(Data!$F:$F, Data!$D:$D,$B13,Data!$C:$C, $C$2, Data!$B:$B,H$4)</f>
        <v>1.3894220888711126</v>
      </c>
      <c r="I13" s="3">
        <f xml:space="preserve"> SUMIFS(Data!$F:$F, Data!$D:$D,$B13,Data!$C:$C, $C$2, Data!$B:$B,I$4)</f>
        <v>1.4045386310529482</v>
      </c>
      <c r="J13" s="3">
        <f xml:space="preserve"> SUMIFS(Data!$F:$F, Data!$D:$D,$B13,Data!$C:$C, $C$2, Data!$B:$B,J$4)</f>
        <v>1.419191314439554</v>
      </c>
      <c r="K13" s="3">
        <f xml:space="preserve"> SUMIFS(Data!$F:$F, Data!$D:$D,$B13,Data!$C:$C, $C$2, Data!$B:$B,K$4)</f>
        <v>1.4334011731219707</v>
      </c>
      <c r="L13" s="3">
        <f xml:space="preserve"> SUMIFS(Data!$F:$F, Data!$D:$D,$B13,Data!$C:$C, $C$2, Data!$B:$B,L$4)</f>
        <v>1.447187988031865</v>
      </c>
      <c r="N13" s="2">
        <f t="shared" si="1"/>
        <v>12</v>
      </c>
      <c r="O13" s="3">
        <f>SUMIFS(Data!$I:$I, Data!$H:$H,$B13,Data!$G:$G, O$4, Data!$B:$B, $O$3)</f>
        <v>0</v>
      </c>
      <c r="P13" s="3">
        <f>SUMIFS(Data!$I:$I, Data!$H:$H,$B13,Data!$G:$G, P$4, Data!$B:$B, $O$3)</f>
        <v>0</v>
      </c>
      <c r="Q13" s="3">
        <f>SUMIFS(Data!$I:$I, Data!$H:$H,$B13,Data!$G:$G, Q$4, Data!$B:$B, $O$3)</f>
        <v>0</v>
      </c>
      <c r="R13" s="3">
        <f>SUMIFS(Data!$I:$I, Data!$H:$H,$B13,Data!$G:$G, R$4, Data!$B:$B, $O$3)</f>
        <v>0</v>
      </c>
      <c r="S13" s="3">
        <f>SUMIFS(Data!$I:$I, Data!$H:$H,$B13,Data!$G:$G, S$4, Data!$B:$B, $O$3)</f>
        <v>0</v>
      </c>
      <c r="T13" s="3">
        <f>SUMIFS(Data!$I:$I, Data!$H:$H,$B13,Data!$G:$G, T$4, Data!$B:$B, $O$3)</f>
        <v>0</v>
      </c>
    </row>
    <row r="17" spans="10:11" x14ac:dyDescent="0.25">
      <c r="J17">
        <v>8</v>
      </c>
      <c r="K17">
        <f>Data!B291-Data!B290</f>
        <v>4.4444444444444429</v>
      </c>
    </row>
    <row r="18" spans="10:11" x14ac:dyDescent="0.25">
      <c r="J18">
        <f>MAX(Data!D:D)</f>
        <v>12</v>
      </c>
    </row>
    <row r="19" spans="10:11" x14ac:dyDescent="0.25">
      <c r="J19">
        <f>MIN(Data!D:D)</f>
        <v>4</v>
      </c>
    </row>
  </sheetData>
  <mergeCells count="3">
    <mergeCell ref="C2:L2"/>
    <mergeCell ref="O2:T2"/>
    <mergeCell ref="O3:T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882"/>
  <sheetViews>
    <sheetView tabSelected="1" topLeftCell="A2846" workbookViewId="0">
      <selection activeCell="B3" sqref="B3:I2882"/>
    </sheetView>
  </sheetViews>
  <sheetFormatPr defaultRowHeight="15" x14ac:dyDescent="0.25"/>
  <cols>
    <col min="2" max="9" width="12.42578125" style="6" customWidth="1"/>
    <col min="10" max="10" width="12.42578125" customWidth="1"/>
    <col min="13" max="17" width="11.42578125" bestFit="1" customWidth="1"/>
  </cols>
  <sheetData>
    <row r="1" spans="2:9" x14ac:dyDescent="0.25">
      <c r="B1"/>
      <c r="C1"/>
      <c r="D1"/>
      <c r="E1"/>
      <c r="F1"/>
      <c r="G1"/>
      <c r="H1"/>
      <c r="I1"/>
    </row>
    <row r="2" spans="2:9" x14ac:dyDescent="0.25">
      <c r="B2" s="5" t="s">
        <v>0</v>
      </c>
      <c r="C2" s="5" t="s">
        <v>1</v>
      </c>
      <c r="D2" s="5" t="s">
        <v>2</v>
      </c>
      <c r="E2" s="5" t="s">
        <v>7</v>
      </c>
      <c r="F2" s="5" t="s">
        <v>3</v>
      </c>
      <c r="G2" s="5" t="s">
        <v>4</v>
      </c>
      <c r="H2" s="5" t="s">
        <v>5</v>
      </c>
      <c r="I2" s="5" t="s">
        <v>6</v>
      </c>
    </row>
    <row r="3" spans="2:9" x14ac:dyDescent="0.25">
      <c r="B3">
        <v>80</v>
      </c>
      <c r="C3">
        <v>50</v>
      </c>
      <c r="D3">
        <v>4</v>
      </c>
      <c r="E3">
        <v>20</v>
      </c>
      <c r="F3">
        <v>0.1109853235780177</v>
      </c>
      <c r="G3">
        <v>8607.842932320862</v>
      </c>
      <c r="H3">
        <v>8060.0814836248501</v>
      </c>
      <c r="I3">
        <v>1.067959790457313</v>
      </c>
    </row>
    <row r="4" spans="2:9" x14ac:dyDescent="0.25">
      <c r="B4">
        <v>80</v>
      </c>
      <c r="C4">
        <v>50</v>
      </c>
      <c r="D4">
        <v>4</v>
      </c>
      <c r="E4">
        <v>24</v>
      </c>
      <c r="F4">
        <v>8.7997358011426857E-2</v>
      </c>
      <c r="G4">
        <v>20081.406636550109</v>
      </c>
      <c r="H4">
        <v>18883.634013307608</v>
      </c>
      <c r="I4">
        <v>1.063429137760159</v>
      </c>
    </row>
    <row r="5" spans="2:9" x14ac:dyDescent="0.25">
      <c r="B5">
        <v>80</v>
      </c>
      <c r="C5">
        <v>50</v>
      </c>
      <c r="D5">
        <v>4</v>
      </c>
      <c r="E5">
        <v>28</v>
      </c>
      <c r="F5">
        <v>8.7729712287736364E-2</v>
      </c>
      <c r="G5">
        <v>20757.94474721697</v>
      </c>
      <c r="H5">
        <v>19603.337845914361</v>
      </c>
      <c r="I5">
        <v>1.058898485063005</v>
      </c>
    </row>
    <row r="6" spans="2:9" x14ac:dyDescent="0.25">
      <c r="B6">
        <v>80</v>
      </c>
      <c r="C6">
        <v>50</v>
      </c>
      <c r="D6">
        <v>4</v>
      </c>
      <c r="E6">
        <v>32</v>
      </c>
      <c r="F6">
        <v>8.7409098063431154E-2</v>
      </c>
      <c r="G6">
        <v>21554.987602913781</v>
      </c>
      <c r="H6">
        <v>20443.517851400571</v>
      </c>
      <c r="I6">
        <v>1.0543678323658501</v>
      </c>
    </row>
    <row r="7" spans="2:9" x14ac:dyDescent="0.25">
      <c r="B7">
        <v>80</v>
      </c>
      <c r="C7">
        <v>50</v>
      </c>
      <c r="D7">
        <v>4</v>
      </c>
      <c r="E7">
        <v>36</v>
      </c>
      <c r="F7">
        <v>8.7028993704769395E-2</v>
      </c>
      <c r="G7">
        <v>22504.99980479003</v>
      </c>
      <c r="H7">
        <v>21436.657265169521</v>
      </c>
      <c r="I7">
        <v>1.0498371796686961</v>
      </c>
    </row>
    <row r="8" spans="2:9" x14ac:dyDescent="0.25">
      <c r="B8">
        <v>80</v>
      </c>
      <c r="C8">
        <v>50</v>
      </c>
      <c r="D8">
        <v>4</v>
      </c>
      <c r="E8">
        <v>40</v>
      </c>
      <c r="F8">
        <v>8.6581623572287283E-2</v>
      </c>
      <c r="G8">
        <v>23653.605825589191</v>
      </c>
      <c r="H8">
        <v>22628.391974283681</v>
      </c>
      <c r="I8">
        <v>1.045306526971542</v>
      </c>
    </row>
    <row r="9" spans="2:9" x14ac:dyDescent="0.25">
      <c r="B9">
        <v>80</v>
      </c>
      <c r="C9">
        <v>50</v>
      </c>
      <c r="D9">
        <v>4</v>
      </c>
      <c r="E9">
        <v>44</v>
      </c>
      <c r="F9">
        <v>8.6057738590482671E-2</v>
      </c>
      <c r="G9">
        <v>25066.829061121702</v>
      </c>
      <c r="H9">
        <v>24084.752232172839</v>
      </c>
      <c r="I9">
        <v>1.040775874274388</v>
      </c>
    </row>
    <row r="10" spans="2:9" x14ac:dyDescent="0.25">
      <c r="B10">
        <v>80</v>
      </c>
      <c r="C10">
        <v>50</v>
      </c>
      <c r="D10">
        <v>4</v>
      </c>
      <c r="E10">
        <v>48</v>
      </c>
      <c r="F10">
        <v>8.5446315002447898E-2</v>
      </c>
      <c r="G10">
        <v>26843.78750150093</v>
      </c>
      <c r="H10">
        <v>25904.860106995631</v>
      </c>
      <c r="I10">
        <v>1.036245221577234</v>
      </c>
    </row>
    <row r="11" spans="2:9" x14ac:dyDescent="0.25">
      <c r="B11">
        <v>80</v>
      </c>
      <c r="C11">
        <v>50</v>
      </c>
      <c r="D11">
        <v>4</v>
      </c>
      <c r="E11">
        <v>52</v>
      </c>
      <c r="F11">
        <v>8.4734150139793837E-2</v>
      </c>
      <c r="G11">
        <v>29140.293662445631</v>
      </c>
      <c r="H11">
        <v>28244.530552745091</v>
      </c>
      <c r="I11">
        <v>1.0317145688800791</v>
      </c>
    </row>
    <row r="12" spans="2:9" x14ac:dyDescent="0.25">
      <c r="B12">
        <v>80</v>
      </c>
      <c r="C12">
        <v>50</v>
      </c>
      <c r="D12">
        <v>4</v>
      </c>
      <c r="E12">
        <v>56</v>
      </c>
      <c r="F12">
        <v>8.390532413432468E-2</v>
      </c>
      <c r="G12">
        <v>32216.071475568318</v>
      </c>
      <c r="H12">
        <v>31363.489018875131</v>
      </c>
      <c r="I12">
        <v>1.027183916182925</v>
      </c>
    </row>
    <row r="13" spans="2:9" x14ac:dyDescent="0.25">
      <c r="B13">
        <v>80</v>
      </c>
      <c r="C13">
        <v>50</v>
      </c>
      <c r="D13">
        <v>4</v>
      </c>
      <c r="E13">
        <v>60</v>
      </c>
      <c r="F13">
        <v>8.2940481236415356E-2</v>
      </c>
      <c r="G13">
        <v>36538.646467486717</v>
      </c>
      <c r="H13">
        <v>35729.262079448803</v>
      </c>
      <c r="I13">
        <v>1.022653263485771</v>
      </c>
    </row>
    <row r="14" spans="2:9" x14ac:dyDescent="0.25">
      <c r="B14">
        <v>80</v>
      </c>
      <c r="C14">
        <v>50</v>
      </c>
      <c r="D14">
        <v>4</v>
      </c>
      <c r="E14">
        <v>64</v>
      </c>
      <c r="F14">
        <v>8.1815861836237541E-2</v>
      </c>
      <c r="G14">
        <v>43043.081467748758</v>
      </c>
      <c r="H14">
        <v>42276.91342048526</v>
      </c>
      <c r="I14">
        <v>1.018122610788617</v>
      </c>
    </row>
    <row r="15" spans="2:9" x14ac:dyDescent="0.25">
      <c r="B15">
        <v>80</v>
      </c>
      <c r="C15">
        <v>50</v>
      </c>
      <c r="D15">
        <v>4</v>
      </c>
      <c r="E15">
        <v>68</v>
      </c>
      <c r="F15">
        <v>8.0501982036951483E-2</v>
      </c>
      <c r="G15">
        <v>53911.192329800309</v>
      </c>
      <c r="H15">
        <v>53188.259732557563</v>
      </c>
      <c r="I15">
        <v>1.013591958091463</v>
      </c>
    </row>
    <row r="16" spans="2:9" x14ac:dyDescent="0.25">
      <c r="B16">
        <v>80</v>
      </c>
      <c r="C16">
        <v>50</v>
      </c>
      <c r="D16">
        <v>4</v>
      </c>
      <c r="E16">
        <v>72</v>
      </c>
      <c r="F16">
        <v>7.8961804073102479E-2</v>
      </c>
      <c r="G16">
        <v>75688.418908757769</v>
      </c>
      <c r="H16">
        <v>75008.741792136396</v>
      </c>
      <c r="I16">
        <v>1.0090613053943081</v>
      </c>
    </row>
    <row r="17" spans="2:9" x14ac:dyDescent="0.25">
      <c r="B17">
        <v>80</v>
      </c>
      <c r="C17">
        <v>50</v>
      </c>
      <c r="D17">
        <v>4</v>
      </c>
      <c r="E17">
        <v>76</v>
      </c>
      <c r="F17">
        <v>7.7148154640180322E-2</v>
      </c>
      <c r="G17">
        <v>141101.93204245309</v>
      </c>
      <c r="H17">
        <v>140465.53150329049</v>
      </c>
      <c r="I17">
        <v>1.004530652697154</v>
      </c>
    </row>
    <row r="18" spans="2:9" x14ac:dyDescent="0.25">
      <c r="B18">
        <v>80</v>
      </c>
      <c r="C18">
        <v>50</v>
      </c>
      <c r="D18">
        <v>4</v>
      </c>
      <c r="E18">
        <v>80</v>
      </c>
      <c r="F18"/>
      <c r="G18" t="s">
        <v>8</v>
      </c>
      <c r="H18" t="s">
        <v>8</v>
      </c>
      <c r="I18"/>
    </row>
    <row r="19" spans="2:9" x14ac:dyDescent="0.25">
      <c r="B19">
        <v>80</v>
      </c>
      <c r="C19">
        <v>50</v>
      </c>
      <c r="D19">
        <v>5</v>
      </c>
      <c r="E19">
        <v>20</v>
      </c>
      <c r="F19">
        <v>8.8217459111250049E-2</v>
      </c>
      <c r="G19">
        <v>19501.740016617219</v>
      </c>
      <c r="H19">
        <v>18260.743701096031</v>
      </c>
      <c r="I19">
        <v>1.067959790457313</v>
      </c>
    </row>
    <row r="20" spans="2:9" x14ac:dyDescent="0.25">
      <c r="B20">
        <v>80</v>
      </c>
      <c r="C20">
        <v>50</v>
      </c>
      <c r="D20">
        <v>5</v>
      </c>
      <c r="E20">
        <v>24</v>
      </c>
      <c r="F20">
        <v>8.6826260014894643E-2</v>
      </c>
      <c r="G20">
        <v>21524.212568582559</v>
      </c>
      <c r="H20">
        <v>20240.382558239791</v>
      </c>
      <c r="I20">
        <v>1.063429137598989</v>
      </c>
    </row>
    <row r="21" spans="2:9" x14ac:dyDescent="0.25">
      <c r="B21">
        <v>80</v>
      </c>
      <c r="C21">
        <v>50</v>
      </c>
      <c r="D21">
        <v>5</v>
      </c>
      <c r="E21">
        <v>28</v>
      </c>
      <c r="F21">
        <v>8.6608314009009396E-2</v>
      </c>
      <c r="G21">
        <v>22233.099295708849</v>
      </c>
      <c r="H21">
        <v>20996.440747153531</v>
      </c>
      <c r="I21">
        <v>1.0588984849121621</v>
      </c>
    </row>
    <row r="22" spans="2:9" x14ac:dyDescent="0.25">
      <c r="B22">
        <v>80</v>
      </c>
      <c r="C22">
        <v>50</v>
      </c>
      <c r="D22">
        <v>5</v>
      </c>
      <c r="E22">
        <v>32</v>
      </c>
      <c r="F22">
        <v>8.6341279271287361E-2</v>
      </c>
      <c r="G22">
        <v>23068.395530242738</v>
      </c>
      <c r="H22">
        <v>21878.88782757421</v>
      </c>
      <c r="I22">
        <v>1.054367832224514</v>
      </c>
    </row>
    <row r="23" spans="2:9" x14ac:dyDescent="0.25">
      <c r="B23">
        <v>80</v>
      </c>
      <c r="C23">
        <v>50</v>
      </c>
      <c r="D23">
        <v>5</v>
      </c>
      <c r="E23">
        <v>36</v>
      </c>
      <c r="F23">
        <v>8.601887794526808E-2</v>
      </c>
      <c r="G23">
        <v>24064.24985548808</v>
      </c>
      <c r="H23">
        <v>22921.887626534779</v>
      </c>
      <c r="I23">
        <v>1.0498371795362469</v>
      </c>
    </row>
    <row r="24" spans="2:9" x14ac:dyDescent="0.25">
      <c r="B24">
        <v>80</v>
      </c>
      <c r="C24">
        <v>50</v>
      </c>
      <c r="D24">
        <v>5</v>
      </c>
      <c r="E24">
        <v>40</v>
      </c>
      <c r="F24">
        <v>8.5633627593337799E-2</v>
      </c>
      <c r="G24">
        <v>25268.629195961221</v>
      </c>
      <c r="H24">
        <v>24173.415689048052</v>
      </c>
      <c r="I24">
        <v>1.0453065268475641</v>
      </c>
    </row>
    <row r="25" spans="2:9" x14ac:dyDescent="0.25">
      <c r="B25">
        <v>80</v>
      </c>
      <c r="C25">
        <v>50</v>
      </c>
      <c r="D25">
        <v>5</v>
      </c>
      <c r="E25">
        <v>44</v>
      </c>
      <c r="F25">
        <v>8.5176620999458844E-2</v>
      </c>
      <c r="G25">
        <v>26750.91889509618</v>
      </c>
      <c r="H25">
        <v>25702.862219707571</v>
      </c>
      <c r="I25">
        <v>1.040775874158677</v>
      </c>
    </row>
    <row r="26" spans="2:9" x14ac:dyDescent="0.25">
      <c r="B26">
        <v>80</v>
      </c>
      <c r="C26">
        <v>50</v>
      </c>
      <c r="D26">
        <v>5</v>
      </c>
      <c r="E26">
        <v>48</v>
      </c>
      <c r="F26">
        <v>8.4637220365553337E-2</v>
      </c>
      <c r="G26">
        <v>28615.258586756659</v>
      </c>
      <c r="H26">
        <v>27614.369643286369</v>
      </c>
      <c r="I26">
        <v>1.036245221469817</v>
      </c>
    </row>
    <row r="27" spans="2:9" x14ac:dyDescent="0.25">
      <c r="B27">
        <v>80</v>
      </c>
      <c r="C27">
        <v>50</v>
      </c>
      <c r="D27">
        <v>5</v>
      </c>
      <c r="E27">
        <v>52</v>
      </c>
      <c r="F27">
        <v>8.4002645839040213E-2</v>
      </c>
      <c r="G27">
        <v>31025.33355638188</v>
      </c>
      <c r="H27">
        <v>30071.62493889394</v>
      </c>
      <c r="I27">
        <v>1.031714568781231</v>
      </c>
    </row>
    <row r="28" spans="2:9" x14ac:dyDescent="0.25">
      <c r="B28">
        <v>80</v>
      </c>
      <c r="C28">
        <v>50</v>
      </c>
      <c r="D28">
        <v>5</v>
      </c>
      <c r="E28">
        <v>56</v>
      </c>
      <c r="F28">
        <v>8.3257426175412139E-2</v>
      </c>
      <c r="G28">
        <v>34253.974135108932</v>
      </c>
      <c r="H28">
        <v>33347.459591648141</v>
      </c>
      <c r="I28">
        <v>1.027183916093201</v>
      </c>
    </row>
    <row r="29" spans="2:9" x14ac:dyDescent="0.25">
      <c r="B29">
        <v>80</v>
      </c>
      <c r="C29">
        <v>50</v>
      </c>
      <c r="D29">
        <v>5</v>
      </c>
      <c r="E29">
        <v>60</v>
      </c>
      <c r="F29">
        <v>8.2382662236764964E-2</v>
      </c>
      <c r="G29">
        <v>38792.285765768072</v>
      </c>
      <c r="H29">
        <v>37932.979978537856</v>
      </c>
      <c r="I29">
        <v>1.022653263406049</v>
      </c>
    </row>
    <row r="30" spans="2:9" x14ac:dyDescent="0.25">
      <c r="B30">
        <v>80</v>
      </c>
      <c r="C30">
        <v>50</v>
      </c>
      <c r="D30">
        <v>5</v>
      </c>
      <c r="E30">
        <v>64</v>
      </c>
      <c r="F30">
        <v>8.1355029135551607E-2</v>
      </c>
      <c r="G30">
        <v>45622.482293236557</v>
      </c>
      <c r="H30">
        <v>44810.400842552983</v>
      </c>
      <c r="I30">
        <v>1.018122610720152</v>
      </c>
    </row>
    <row r="31" spans="2:9" x14ac:dyDescent="0.25">
      <c r="B31">
        <v>80</v>
      </c>
      <c r="C31">
        <v>50</v>
      </c>
      <c r="D31">
        <v>5</v>
      </c>
      <c r="E31">
        <v>68</v>
      </c>
      <c r="F31">
        <v>8.0145404882316473E-2</v>
      </c>
      <c r="G31">
        <v>57036.392052495918</v>
      </c>
      <c r="H31">
        <v>56271.551486078497</v>
      </c>
      <c r="I31">
        <v>1.0135919580359649</v>
      </c>
    </row>
    <row r="32" spans="2:9" x14ac:dyDescent="0.25">
      <c r="B32">
        <v>80</v>
      </c>
      <c r="C32">
        <v>50</v>
      </c>
      <c r="D32">
        <v>5</v>
      </c>
      <c r="E32">
        <v>72</v>
      </c>
      <c r="F32">
        <v>7.8716953365375097E-2</v>
      </c>
      <c r="G32">
        <v>79909.487627668743</v>
      </c>
      <c r="H32">
        <v>79191.905589553106</v>
      </c>
      <c r="I32">
        <v>1.0090613053540449</v>
      </c>
    </row>
    <row r="33" spans="2:9" x14ac:dyDescent="0.25">
      <c r="B33">
        <v>80</v>
      </c>
      <c r="C33">
        <v>50</v>
      </c>
      <c r="D33">
        <v>5</v>
      </c>
      <c r="E33">
        <v>76</v>
      </c>
      <c r="F33">
        <v>7.7022391488066486E-2</v>
      </c>
      <c r="G33">
        <v>148619.10050201591</v>
      </c>
      <c r="H33">
        <v>147948.79589412169</v>
      </c>
      <c r="I33">
        <v>1.004530652675091</v>
      </c>
    </row>
    <row r="34" spans="2:9" x14ac:dyDescent="0.25">
      <c r="B34">
        <v>80</v>
      </c>
      <c r="C34">
        <v>50</v>
      </c>
      <c r="D34">
        <v>5</v>
      </c>
      <c r="E34">
        <v>80</v>
      </c>
      <c r="F34"/>
      <c r="G34" t="s">
        <v>8</v>
      </c>
      <c r="H34" t="s">
        <v>8</v>
      </c>
      <c r="I34"/>
    </row>
    <row r="35" spans="2:9" x14ac:dyDescent="0.25">
      <c r="B35">
        <v>80</v>
      </c>
      <c r="C35">
        <v>50</v>
      </c>
      <c r="D35">
        <v>6</v>
      </c>
      <c r="E35">
        <v>20</v>
      </c>
      <c r="F35">
        <v>8.7000338874250488E-2</v>
      </c>
      <c r="G35">
        <v>20916.87171132872</v>
      </c>
      <c r="H35">
        <v>19585.82327001886</v>
      </c>
      <c r="I35">
        <v>1.067959790250296</v>
      </c>
    </row>
    <row r="36" spans="2:9" x14ac:dyDescent="0.25">
      <c r="B36">
        <v>80</v>
      </c>
      <c r="C36">
        <v>50</v>
      </c>
      <c r="D36">
        <v>6</v>
      </c>
      <c r="E36">
        <v>24</v>
      </c>
      <c r="F36">
        <v>8.6072792689138283E-2</v>
      </c>
      <c r="G36">
        <v>22567.410480863691</v>
      </c>
      <c r="H36">
        <v>21221.358046941299</v>
      </c>
      <c r="I36">
        <v>1.0634291373315949</v>
      </c>
    </row>
    <row r="37" spans="2:9" x14ac:dyDescent="0.25">
      <c r="B37">
        <v>80</v>
      </c>
      <c r="C37">
        <v>50</v>
      </c>
      <c r="D37">
        <v>6</v>
      </c>
      <c r="E37">
        <v>28</v>
      </c>
      <c r="F37">
        <v>8.5886829465055492E-2</v>
      </c>
      <c r="G37">
        <v>23298.333702151918</v>
      </c>
      <c r="H37">
        <v>22002.424254734022</v>
      </c>
      <c r="I37">
        <v>1.058898484658529</v>
      </c>
    </row>
    <row r="38" spans="2:9" x14ac:dyDescent="0.25">
      <c r="B38">
        <v>80</v>
      </c>
      <c r="C38">
        <v>50</v>
      </c>
      <c r="D38">
        <v>6</v>
      </c>
      <c r="E38">
        <v>32</v>
      </c>
      <c r="F38">
        <v>8.5654262307049159E-2</v>
      </c>
      <c r="G38">
        <v>24159.762473373241</v>
      </c>
      <c r="H38">
        <v>22913.97910717185</v>
      </c>
      <c r="I38">
        <v>1.054367831984776</v>
      </c>
    </row>
    <row r="39" spans="2:9" x14ac:dyDescent="0.25">
      <c r="B39">
        <v>80</v>
      </c>
      <c r="C39">
        <v>50</v>
      </c>
      <c r="D39">
        <v>6</v>
      </c>
      <c r="E39">
        <v>36</v>
      </c>
      <c r="F39">
        <v>8.5368978811401083E-2</v>
      </c>
      <c r="G39">
        <v>25187.013241261131</v>
      </c>
      <c r="H39">
        <v>23991.35193306789</v>
      </c>
      <c r="I39">
        <v>1.0498371793106509</v>
      </c>
    </row>
    <row r="40" spans="2:9" x14ac:dyDescent="0.25">
      <c r="B40">
        <v>80</v>
      </c>
      <c r="C40">
        <v>50</v>
      </c>
      <c r="D40">
        <v>6</v>
      </c>
      <c r="E40">
        <v>40</v>
      </c>
      <c r="F40">
        <v>8.5023697008905746E-2</v>
      </c>
      <c r="G40">
        <v>26429.668982015559</v>
      </c>
      <c r="H40">
        <v>25284.132748179789</v>
      </c>
      <c r="I40">
        <v>1.0453065266364829</v>
      </c>
    </row>
    <row r="41" spans="2:9" x14ac:dyDescent="0.25">
      <c r="B41">
        <v>80</v>
      </c>
      <c r="C41">
        <v>50</v>
      </c>
      <c r="D41">
        <v>6</v>
      </c>
      <c r="E41">
        <v>44</v>
      </c>
      <c r="F41">
        <v>8.4609741300715316E-2</v>
      </c>
      <c r="G41">
        <v>27959.431633221979</v>
      </c>
      <c r="H41">
        <v>26864.027436349021</v>
      </c>
      <c r="I41">
        <v>1.0407758739626209</v>
      </c>
    </row>
    <row r="42" spans="2:9" x14ac:dyDescent="0.25">
      <c r="B42">
        <v>80</v>
      </c>
      <c r="C42">
        <v>50</v>
      </c>
      <c r="D42">
        <v>6</v>
      </c>
      <c r="E42">
        <v>48</v>
      </c>
      <c r="F42">
        <v>8.4116731650684715E-2</v>
      </c>
      <c r="G42">
        <v>29883.902036644791</v>
      </c>
      <c r="H42">
        <v>28838.639177953341</v>
      </c>
      <c r="I42">
        <v>1.0362452212894471</v>
      </c>
    </row>
    <row r="43" spans="2:9" x14ac:dyDescent="0.25">
      <c r="B43">
        <v>80</v>
      </c>
      <c r="C43">
        <v>50</v>
      </c>
      <c r="D43">
        <v>6</v>
      </c>
      <c r="E43">
        <v>52</v>
      </c>
      <c r="F43">
        <v>8.3532166018309373E-2</v>
      </c>
      <c r="G43">
        <v>32372.19491101765</v>
      </c>
      <c r="H43">
        <v>31377.084220493249</v>
      </c>
      <c r="I43">
        <v>1.0317145686173881</v>
      </c>
    </row>
    <row r="44" spans="2:9" x14ac:dyDescent="0.25">
      <c r="B44">
        <v>80</v>
      </c>
      <c r="C44">
        <v>50</v>
      </c>
      <c r="D44">
        <v>6</v>
      </c>
      <c r="E44">
        <v>56</v>
      </c>
      <c r="F44">
        <v>8.2840862384506747E-2</v>
      </c>
      <c r="G44">
        <v>35706.183385556476</v>
      </c>
      <c r="H44">
        <v>34761.236844951978</v>
      </c>
      <c r="I44">
        <v>1.02718391594693</v>
      </c>
    </row>
    <row r="45" spans="2:9" x14ac:dyDescent="0.25">
      <c r="B45">
        <v>80</v>
      </c>
      <c r="C45">
        <v>50</v>
      </c>
      <c r="D45">
        <v>6</v>
      </c>
      <c r="E45">
        <v>60</v>
      </c>
      <c r="F45">
        <v>8.2024208429041415E-2</v>
      </c>
      <c r="G45">
        <v>40393.246244483562</v>
      </c>
      <c r="H45">
        <v>39498.476849310762</v>
      </c>
      <c r="I45">
        <v>1.022653263278642</v>
      </c>
    </row>
    <row r="46" spans="2:9" x14ac:dyDescent="0.25">
      <c r="B46">
        <v>80</v>
      </c>
      <c r="C46">
        <v>50</v>
      </c>
      <c r="D46">
        <v>6</v>
      </c>
      <c r="E46">
        <v>64</v>
      </c>
      <c r="F46">
        <v>8.1059140366208357E-2</v>
      </c>
      <c r="G46">
        <v>47448.142257126507</v>
      </c>
      <c r="H46">
        <v>46603.5640133255</v>
      </c>
      <c r="I46">
        <v>1.018122610613204</v>
      </c>
    </row>
    <row r="47" spans="2:9" x14ac:dyDescent="0.25">
      <c r="B47">
        <v>80</v>
      </c>
      <c r="C47">
        <v>50</v>
      </c>
      <c r="D47">
        <v>6</v>
      </c>
      <c r="E47">
        <v>68</v>
      </c>
      <c r="F47">
        <v>7.9916731628924362E-2</v>
      </c>
      <c r="G47">
        <v>59238.637724210268</v>
      </c>
      <c r="H47">
        <v>58444.265722013777</v>
      </c>
      <c r="I47">
        <v>1.013591957951441</v>
      </c>
    </row>
    <row r="48" spans="2:9" x14ac:dyDescent="0.25">
      <c r="B48">
        <v>80</v>
      </c>
      <c r="C48">
        <v>50</v>
      </c>
      <c r="D48">
        <v>6</v>
      </c>
      <c r="E48">
        <v>72</v>
      </c>
      <c r="F48">
        <v>7.8560206882975214E-2</v>
      </c>
      <c r="G48">
        <v>82868.020512726958</v>
      </c>
      <c r="H48">
        <v>82123.871045229476</v>
      </c>
      <c r="I48">
        <v>1.009061305294384</v>
      </c>
    </row>
    <row r="49" spans="2:9" x14ac:dyDescent="0.25">
      <c r="B49">
        <v>80</v>
      </c>
      <c r="C49">
        <v>50</v>
      </c>
      <c r="D49">
        <v>6</v>
      </c>
      <c r="E49">
        <v>76</v>
      </c>
      <c r="F49">
        <v>7.6942089245944562E-2</v>
      </c>
      <c r="G49">
        <v>153852.7027960628</v>
      </c>
      <c r="H49">
        <v>153158.7935034259</v>
      </c>
      <c r="I49">
        <v>1.0045306526433391</v>
      </c>
    </row>
    <row r="50" spans="2:9" x14ac:dyDescent="0.25">
      <c r="B50">
        <v>80</v>
      </c>
      <c r="C50">
        <v>50</v>
      </c>
      <c r="D50">
        <v>6</v>
      </c>
      <c r="E50">
        <v>80</v>
      </c>
      <c r="F50"/>
      <c r="G50" t="s">
        <v>8</v>
      </c>
      <c r="H50" t="s">
        <v>8</v>
      </c>
      <c r="I50"/>
    </row>
    <row r="51" spans="2:9" x14ac:dyDescent="0.25">
      <c r="B51">
        <v>80</v>
      </c>
      <c r="C51">
        <v>50</v>
      </c>
      <c r="D51">
        <v>7</v>
      </c>
      <c r="E51">
        <v>20</v>
      </c>
      <c r="F51">
        <v>8.6217242495698745E-2</v>
      </c>
      <c r="G51">
        <v>21941.265427409329</v>
      </c>
      <c r="H51">
        <v>20545.029536072128</v>
      </c>
      <c r="I51">
        <v>1.067959789928058</v>
      </c>
    </row>
    <row r="52" spans="2:9" x14ac:dyDescent="0.25">
      <c r="B52">
        <v>80</v>
      </c>
      <c r="C52">
        <v>50</v>
      </c>
      <c r="D52">
        <v>7</v>
      </c>
      <c r="E52">
        <v>24</v>
      </c>
      <c r="F52">
        <v>8.5549473215528457E-2</v>
      </c>
      <c r="G52">
        <v>23353.541002179329</v>
      </c>
      <c r="H52">
        <v>21960.599150394439</v>
      </c>
      <c r="I52">
        <v>1.0634291369850839</v>
      </c>
    </row>
    <row r="53" spans="2:9" x14ac:dyDescent="0.25">
      <c r="B53">
        <v>80</v>
      </c>
      <c r="C53">
        <v>50</v>
      </c>
      <c r="D53">
        <v>7</v>
      </c>
      <c r="E53">
        <v>28</v>
      </c>
      <c r="F53">
        <v>8.5385755424014581E-2</v>
      </c>
      <c r="G53">
        <v>24100.274002922961</v>
      </c>
      <c r="H53">
        <v>22759.758711132781</v>
      </c>
      <c r="I53">
        <v>1.05889848432947</v>
      </c>
    </row>
    <row r="54" spans="2:9" x14ac:dyDescent="0.25">
      <c r="B54">
        <v>80</v>
      </c>
      <c r="C54">
        <v>50</v>
      </c>
      <c r="D54">
        <v>7</v>
      </c>
      <c r="E54">
        <v>32</v>
      </c>
      <c r="F54">
        <v>8.5177159826160864E-2</v>
      </c>
      <c r="G54">
        <v>24980.489183141359</v>
      </c>
      <c r="H54">
        <v>23692.385553431541</v>
      </c>
      <c r="I54">
        <v>1.0543678316733811</v>
      </c>
    </row>
    <row r="55" spans="2:9" x14ac:dyDescent="0.25">
      <c r="B55">
        <v>80</v>
      </c>
      <c r="C55">
        <v>50</v>
      </c>
      <c r="D55">
        <v>7</v>
      </c>
      <c r="E55">
        <v>36</v>
      </c>
      <c r="F55">
        <v>8.4917694370899591E-2</v>
      </c>
      <c r="G55">
        <v>26030.348597893739</v>
      </c>
      <c r="H55">
        <v>24794.6530358735</v>
      </c>
      <c r="I55">
        <v>1.0498371790172829</v>
      </c>
    </row>
    <row r="56" spans="2:9" x14ac:dyDescent="0.25">
      <c r="B56">
        <v>80</v>
      </c>
      <c r="C56">
        <v>50</v>
      </c>
      <c r="D56">
        <v>7</v>
      </c>
      <c r="E56">
        <v>40</v>
      </c>
      <c r="F56">
        <v>8.4600221730788822E-2</v>
      </c>
      <c r="G56">
        <v>27300.603134761252</v>
      </c>
      <c r="H56">
        <v>26117.318170570288</v>
      </c>
      <c r="I56">
        <v>1.0453065263616661</v>
      </c>
    </row>
    <row r="57" spans="2:9" x14ac:dyDescent="0.25">
      <c r="B57">
        <v>80</v>
      </c>
      <c r="C57">
        <v>50</v>
      </c>
      <c r="D57">
        <v>7</v>
      </c>
      <c r="E57">
        <v>44</v>
      </c>
      <c r="F57">
        <v>8.4216231243053608E-2</v>
      </c>
      <c r="G57">
        <v>28864.629360394541</v>
      </c>
      <c r="H57">
        <v>27733.761023479379</v>
      </c>
      <c r="I57">
        <v>1.0407758737070589</v>
      </c>
    </row>
    <row r="58" spans="2:9" x14ac:dyDescent="0.25">
      <c r="B58">
        <v>80</v>
      </c>
      <c r="C58">
        <v>50</v>
      </c>
      <c r="D58">
        <v>7</v>
      </c>
      <c r="E58">
        <v>48</v>
      </c>
      <c r="F58">
        <v>8.3755523964631651E-2</v>
      </c>
      <c r="G58">
        <v>30832.531851344269</v>
      </c>
      <c r="H58">
        <v>29754.088342122421</v>
      </c>
      <c r="I58">
        <v>1.036245221054046</v>
      </c>
    </row>
    <row r="59" spans="2:9" x14ac:dyDescent="0.25">
      <c r="B59">
        <v>80</v>
      </c>
      <c r="C59">
        <v>50</v>
      </c>
      <c r="D59">
        <v>7</v>
      </c>
      <c r="E59">
        <v>52</v>
      </c>
      <c r="F59">
        <v>8.3205790316716696E-2</v>
      </c>
      <c r="G59">
        <v>33377.354859886567</v>
      </c>
      <c r="H59">
        <v>32351.345887789881</v>
      </c>
      <c r="I59">
        <v>1.031714568403286</v>
      </c>
    </row>
    <row r="60" spans="2:9" x14ac:dyDescent="0.25">
      <c r="B60">
        <v>80</v>
      </c>
      <c r="C60">
        <v>50</v>
      </c>
      <c r="D60">
        <v>7</v>
      </c>
      <c r="E60">
        <v>56</v>
      </c>
      <c r="F60">
        <v>8.2552045245312414E-2</v>
      </c>
      <c r="G60">
        <v>36787.518180066021</v>
      </c>
      <c r="H60">
        <v>35813.954653882123</v>
      </c>
      <c r="I60">
        <v>1.0271839157555409</v>
      </c>
    </row>
    <row r="61" spans="2:9" x14ac:dyDescent="0.25">
      <c r="B61">
        <v>80</v>
      </c>
      <c r="C61">
        <v>50</v>
      </c>
      <c r="D61">
        <v>7</v>
      </c>
      <c r="E61">
        <v>60</v>
      </c>
      <c r="F61">
        <v>8.1775866731457092E-2</v>
      </c>
      <c r="G61">
        <v>41582.183648250597</v>
      </c>
      <c r="H61">
        <v>40661.077559880978</v>
      </c>
      <c r="I61">
        <v>1.02265326311171</v>
      </c>
    </row>
    <row r="62" spans="2:9" x14ac:dyDescent="0.25">
      <c r="B62">
        <v>80</v>
      </c>
      <c r="C62">
        <v>50</v>
      </c>
      <c r="D62">
        <v>7</v>
      </c>
      <c r="E62">
        <v>64</v>
      </c>
      <c r="F62">
        <v>8.0854355645777032E-2</v>
      </c>
      <c r="G62">
        <v>48799.676333779084</v>
      </c>
      <c r="H62">
        <v>47931.040752659159</v>
      </c>
      <c r="I62">
        <v>1.0181226104728749</v>
      </c>
    </row>
    <row r="63" spans="2:9" x14ac:dyDescent="0.25">
      <c r="B63">
        <v>80</v>
      </c>
      <c r="C63">
        <v>50</v>
      </c>
      <c r="D63">
        <v>7</v>
      </c>
      <c r="E63">
        <v>68</v>
      </c>
      <c r="F63">
        <v>7.975869179862291E-2</v>
      </c>
      <c r="G63">
        <v>60862.751677666252</v>
      </c>
      <c r="H63">
        <v>60046.600810985998</v>
      </c>
      <c r="I63">
        <v>1.013591957840366</v>
      </c>
    </row>
    <row r="64" spans="2:9" x14ac:dyDescent="0.25">
      <c r="B64">
        <v>80</v>
      </c>
      <c r="C64">
        <v>50</v>
      </c>
      <c r="D64">
        <v>7</v>
      </c>
      <c r="E64">
        <v>72</v>
      </c>
      <c r="F64">
        <v>7.8452091539033153E-2</v>
      </c>
      <c r="G64">
        <v>85039.667091865442</v>
      </c>
      <c r="H64">
        <v>84276.016385024501</v>
      </c>
      <c r="I64">
        <v>1.009061305215853</v>
      </c>
    </row>
    <row r="65" spans="2:9" x14ac:dyDescent="0.25">
      <c r="B65">
        <v>80</v>
      </c>
      <c r="C65">
        <v>50</v>
      </c>
      <c r="D65">
        <v>7</v>
      </c>
      <c r="E65">
        <v>76</v>
      </c>
      <c r="F65">
        <v>7.6886856619271027E-2</v>
      </c>
      <c r="G65">
        <v>157671.68680677941</v>
      </c>
      <c r="H65">
        <v>156960.5530686909</v>
      </c>
      <c r="I65">
        <v>1.004530652601467</v>
      </c>
    </row>
    <row r="66" spans="2:9" x14ac:dyDescent="0.25">
      <c r="B66">
        <v>80</v>
      </c>
      <c r="C66">
        <v>50</v>
      </c>
      <c r="D66">
        <v>7</v>
      </c>
      <c r="E66">
        <v>80</v>
      </c>
      <c r="F66"/>
      <c r="G66" t="s">
        <v>8</v>
      </c>
      <c r="H66" t="s">
        <v>8</v>
      </c>
      <c r="I66"/>
    </row>
    <row r="67" spans="2:9" x14ac:dyDescent="0.25">
      <c r="B67">
        <v>80</v>
      </c>
      <c r="C67">
        <v>50</v>
      </c>
      <c r="D67">
        <v>8</v>
      </c>
      <c r="E67">
        <v>20</v>
      </c>
      <c r="F67">
        <v>8.5673309627164781E-2</v>
      </c>
      <c r="G67">
        <v>22713.932860311459</v>
      </c>
      <c r="H67">
        <v>21268.528162897401</v>
      </c>
      <c r="I67">
        <v>1.0679597895229791</v>
      </c>
    </row>
    <row r="68" spans="2:9" x14ac:dyDescent="0.25">
      <c r="B68">
        <v>80</v>
      </c>
      <c r="C68">
        <v>50</v>
      </c>
      <c r="D68">
        <v>8</v>
      </c>
      <c r="E68">
        <v>24</v>
      </c>
      <c r="F68">
        <v>8.5166327788436788E-2</v>
      </c>
      <c r="G68">
        <v>23964.739685317611</v>
      </c>
      <c r="H68">
        <v>22535.342376548018</v>
      </c>
      <c r="I68">
        <v>1.063429136548514</v>
      </c>
    </row>
    <row r="69" spans="2:9" x14ac:dyDescent="0.25">
      <c r="B69">
        <v>80</v>
      </c>
      <c r="C69">
        <v>50</v>
      </c>
      <c r="D69">
        <v>8</v>
      </c>
      <c r="E69">
        <v>28</v>
      </c>
      <c r="F69">
        <v>8.5018944872176705E-2</v>
      </c>
      <c r="G69">
        <v>24723.23727780272</v>
      </c>
      <c r="H69">
        <v>23348.071277242791</v>
      </c>
      <c r="I69">
        <v>1.0588984839146129</v>
      </c>
    </row>
    <row r="70" spans="2:9" x14ac:dyDescent="0.25">
      <c r="B70">
        <v>80</v>
      </c>
      <c r="C70">
        <v>50</v>
      </c>
      <c r="D70">
        <v>8</v>
      </c>
      <c r="E70">
        <v>32</v>
      </c>
      <c r="F70">
        <v>8.4827952240389262E-2</v>
      </c>
      <c r="G70">
        <v>25617.451647539001</v>
      </c>
      <c r="H70">
        <v>24296.5034474038</v>
      </c>
      <c r="I70">
        <v>1.054367831280528</v>
      </c>
    </row>
    <row r="71" spans="2:9" x14ac:dyDescent="0.25">
      <c r="B71">
        <v>80</v>
      </c>
      <c r="C71">
        <v>50</v>
      </c>
      <c r="D71">
        <v>8</v>
      </c>
      <c r="E71">
        <v>36</v>
      </c>
      <c r="F71">
        <v>8.458744861608751E-2</v>
      </c>
      <c r="G71">
        <v>26684.177873304201</v>
      </c>
      <c r="H71">
        <v>25417.444167576719</v>
      </c>
      <c r="I71">
        <v>1.0498371786469141</v>
      </c>
    </row>
    <row r="72" spans="2:9" x14ac:dyDescent="0.25">
      <c r="B72">
        <v>80</v>
      </c>
      <c r="C72">
        <v>50</v>
      </c>
      <c r="D72">
        <v>8</v>
      </c>
      <c r="E72">
        <v>40</v>
      </c>
      <c r="F72">
        <v>8.4290404611802178E-2</v>
      </c>
      <c r="G72">
        <v>27975.040597851221</v>
      </c>
      <c r="H72">
        <v>26762.523625021338</v>
      </c>
      <c r="I72">
        <v>1.04530652601447</v>
      </c>
    </row>
    <row r="73" spans="2:9" x14ac:dyDescent="0.25">
      <c r="B73">
        <v>80</v>
      </c>
      <c r="C73">
        <v>50</v>
      </c>
      <c r="D73">
        <v>8</v>
      </c>
      <c r="E73">
        <v>44</v>
      </c>
      <c r="F73">
        <v>8.3928431192451747E-2</v>
      </c>
      <c r="G73">
        <v>29564.669904662442</v>
      </c>
      <c r="H73">
        <v>28406.375148317638</v>
      </c>
      <c r="I73">
        <v>1.0407758733839509</v>
      </c>
    </row>
    <row r="74" spans="2:9" x14ac:dyDescent="0.25">
      <c r="B74">
        <v>80</v>
      </c>
      <c r="C74">
        <v>50</v>
      </c>
      <c r="D74">
        <v>8</v>
      </c>
      <c r="E74">
        <v>48</v>
      </c>
      <c r="F74">
        <v>8.349146140451616E-2</v>
      </c>
      <c r="G74">
        <v>31565.04554402447</v>
      </c>
      <c r="H74">
        <v>30460.980578506249</v>
      </c>
      <c r="I74">
        <v>1.0362452207561981</v>
      </c>
    </row>
    <row r="75" spans="2:9" x14ac:dyDescent="0.25">
      <c r="B75">
        <v>80</v>
      </c>
      <c r="C75">
        <v>50</v>
      </c>
      <c r="D75">
        <v>8</v>
      </c>
      <c r="E75">
        <v>52</v>
      </c>
      <c r="F75">
        <v>8.2967324138577409E-2</v>
      </c>
      <c r="G75">
        <v>34152.15580127103</v>
      </c>
      <c r="H75">
        <v>33102.329710338927</v>
      </c>
      <c r="I75">
        <v>1.03171456813217</v>
      </c>
    </row>
    <row r="76" spans="2:9" x14ac:dyDescent="0.25">
      <c r="B76">
        <v>80</v>
      </c>
      <c r="C76">
        <v>50</v>
      </c>
      <c r="D76">
        <v>8</v>
      </c>
      <c r="E76">
        <v>56</v>
      </c>
      <c r="F76">
        <v>8.2341173573343127E-2</v>
      </c>
      <c r="G76">
        <v>37619.326103007887</v>
      </c>
      <c r="H76">
        <v>36623.74919901332</v>
      </c>
      <c r="I76">
        <v>1.0271839155129801</v>
      </c>
    </row>
    <row r="77" spans="2:9" x14ac:dyDescent="0.25">
      <c r="B77">
        <v>80</v>
      </c>
      <c r="C77">
        <v>50</v>
      </c>
      <c r="D77">
        <v>8</v>
      </c>
      <c r="E77">
        <v>60</v>
      </c>
      <c r="F77">
        <v>8.1594718269896463E-2</v>
      </c>
      <c r="G77">
        <v>42494.548341749462</v>
      </c>
      <c r="H77">
        <v>41553.232051738662</v>
      </c>
      <c r="I77">
        <v>1.022653262899953</v>
      </c>
    </row>
    <row r="78" spans="2:9" x14ac:dyDescent="0.25">
      <c r="B78">
        <v>80</v>
      </c>
      <c r="C78">
        <v>50</v>
      </c>
      <c r="D78">
        <v>8</v>
      </c>
      <c r="E78">
        <v>64</v>
      </c>
      <c r="F78">
        <v>8.0705164987836656E-2</v>
      </c>
      <c r="G78">
        <v>49833.808292846232</v>
      </c>
      <c r="H78">
        <v>48946.765142974247</v>
      </c>
      <c r="I78">
        <v>1.018122610294693</v>
      </c>
    </row>
    <row r="79" spans="2:9" x14ac:dyDescent="0.25">
      <c r="B79">
        <v>80</v>
      </c>
      <c r="C79">
        <v>50</v>
      </c>
      <c r="D79">
        <v>8</v>
      </c>
      <c r="E79">
        <v>68</v>
      </c>
      <c r="F79">
        <v>7.9643747188743716E-2</v>
      </c>
      <c r="G79">
        <v>62101.070848666321</v>
      </c>
      <c r="H79">
        <v>61268.314509552307</v>
      </c>
      <c r="I79">
        <v>1.0135919576991821</v>
      </c>
    </row>
    <row r="80" spans="2:9" x14ac:dyDescent="0.25">
      <c r="B80">
        <v>80</v>
      </c>
      <c r="C80">
        <v>50</v>
      </c>
      <c r="D80">
        <v>8</v>
      </c>
      <c r="E80">
        <v>72</v>
      </c>
      <c r="F80">
        <v>7.8373635052122567E-2</v>
      </c>
      <c r="G80">
        <v>86688.22355933502</v>
      </c>
      <c r="H80">
        <v>85909.768930616643</v>
      </c>
      <c r="I80">
        <v>1.009061305115919</v>
      </c>
    </row>
    <row r="81" spans="2:9" x14ac:dyDescent="0.25">
      <c r="B81">
        <v>80</v>
      </c>
      <c r="C81">
        <v>50</v>
      </c>
      <c r="D81">
        <v>8</v>
      </c>
      <c r="E81">
        <v>76</v>
      </c>
      <c r="F81">
        <v>7.6846901327234124E-2</v>
      </c>
      <c r="G81">
        <v>160554.6846842682</v>
      </c>
      <c r="H81">
        <v>159830.54800468389</v>
      </c>
      <c r="I81">
        <v>1.004530652548117</v>
      </c>
    </row>
    <row r="82" spans="2:9" x14ac:dyDescent="0.25">
      <c r="B82">
        <v>80</v>
      </c>
      <c r="C82">
        <v>50</v>
      </c>
      <c r="D82">
        <v>8</v>
      </c>
      <c r="E82">
        <v>80</v>
      </c>
      <c r="F82"/>
      <c r="G82" t="s">
        <v>8</v>
      </c>
      <c r="H82" t="s">
        <v>8</v>
      </c>
      <c r="I82"/>
    </row>
    <row r="83" spans="2:9" x14ac:dyDescent="0.25">
      <c r="B83">
        <v>80</v>
      </c>
      <c r="C83">
        <v>50</v>
      </c>
      <c r="D83">
        <v>9</v>
      </c>
      <c r="E83">
        <v>20</v>
      </c>
      <c r="F83">
        <v>8.5275026521668532E-2</v>
      </c>
      <c r="G83">
        <v>23315.127823779301</v>
      </c>
      <c r="H83">
        <v>21831.466000351509</v>
      </c>
      <c r="I83">
        <v>1.0679597890221351</v>
      </c>
    </row>
    <row r="84" spans="2:9" x14ac:dyDescent="0.25">
      <c r="B84">
        <v>80</v>
      </c>
      <c r="C84">
        <v>50</v>
      </c>
      <c r="D84">
        <v>9</v>
      </c>
      <c r="E84">
        <v>24</v>
      </c>
      <c r="F84">
        <v>8.4874900066525427E-2</v>
      </c>
      <c r="G84">
        <v>24451.485417514981</v>
      </c>
      <c r="H84">
        <v>22993.055756613368</v>
      </c>
      <c r="I84">
        <v>1.0634291360112991</v>
      </c>
    </row>
    <row r="85" spans="2:9" x14ac:dyDescent="0.25">
      <c r="B85">
        <v>80</v>
      </c>
      <c r="C85">
        <v>50</v>
      </c>
      <c r="D85">
        <v>9</v>
      </c>
      <c r="E85">
        <v>28</v>
      </c>
      <c r="F85">
        <v>8.4739999473732605E-2</v>
      </c>
      <c r="G85">
        <v>25218.967234108321</v>
      </c>
      <c r="H85">
        <v>23816.227550954591</v>
      </c>
      <c r="I85">
        <v>1.058898483403913</v>
      </c>
    </row>
    <row r="86" spans="2:9" x14ac:dyDescent="0.25">
      <c r="B86">
        <v>80</v>
      </c>
      <c r="C86">
        <v>50</v>
      </c>
      <c r="D86">
        <v>9</v>
      </c>
      <c r="E86">
        <v>32</v>
      </c>
      <c r="F86">
        <v>8.4562459392160769E-2</v>
      </c>
      <c r="G86">
        <v>26123.882078736999</v>
      </c>
      <c r="H86">
        <v>24776.82011504181</v>
      </c>
      <c r="I86">
        <v>1.054367830796713</v>
      </c>
    </row>
    <row r="87" spans="2:9" x14ac:dyDescent="0.25">
      <c r="B87">
        <v>80</v>
      </c>
      <c r="C87">
        <v>50</v>
      </c>
      <c r="D87">
        <v>9</v>
      </c>
      <c r="E87">
        <v>36</v>
      </c>
      <c r="F87">
        <v>8.4336448582711526E-2</v>
      </c>
      <c r="G87">
        <v>27203.51083913504</v>
      </c>
      <c r="H87">
        <v>25912.123712384298</v>
      </c>
      <c r="I87">
        <v>1.0498371781905911</v>
      </c>
    </row>
    <row r="88" spans="2:9" x14ac:dyDescent="0.25">
      <c r="B88">
        <v>80</v>
      </c>
      <c r="C88">
        <v>50</v>
      </c>
      <c r="D88">
        <v>9</v>
      </c>
      <c r="E88">
        <v>40</v>
      </c>
      <c r="F88">
        <v>8.4055020133158576E-2</v>
      </c>
      <c r="G88">
        <v>28510.148488648309</v>
      </c>
      <c r="H88">
        <v>27274.43844536593</v>
      </c>
      <c r="I88">
        <v>1.0453065255864999</v>
      </c>
    </row>
    <row r="89" spans="2:9" x14ac:dyDescent="0.25">
      <c r="B89">
        <v>80</v>
      </c>
      <c r="C89">
        <v>50</v>
      </c>
      <c r="D89">
        <v>9</v>
      </c>
      <c r="E89">
        <v>44</v>
      </c>
      <c r="F89">
        <v>8.3709876973937433E-2</v>
      </c>
      <c r="G89">
        <v>30119.387176628799</v>
      </c>
      <c r="H89">
        <v>28939.359528224821</v>
      </c>
      <c r="I89">
        <v>1.0407758729854779</v>
      </c>
    </row>
    <row r="90" spans="2:9" x14ac:dyDescent="0.25">
      <c r="B90">
        <v>80</v>
      </c>
      <c r="C90">
        <v>50</v>
      </c>
      <c r="D90">
        <v>9</v>
      </c>
      <c r="E90">
        <v>48</v>
      </c>
      <c r="F90">
        <v>8.3291050859855886E-2</v>
      </c>
      <c r="G90">
        <v>32144.64633647248</v>
      </c>
      <c r="H90">
        <v>31020.308421220281</v>
      </c>
      <c r="I90">
        <v>1.036245220388688</v>
      </c>
    </row>
    <row r="91" spans="2:9" x14ac:dyDescent="0.25">
      <c r="B91">
        <v>80</v>
      </c>
      <c r="C91">
        <v>50</v>
      </c>
      <c r="D91">
        <v>9</v>
      </c>
      <c r="E91">
        <v>52</v>
      </c>
      <c r="F91">
        <v>8.2786472830968516E-2</v>
      </c>
      <c r="G91">
        <v>34764.174983927784</v>
      </c>
      <c r="H91">
        <v>33695.535634573433</v>
      </c>
      <c r="I91">
        <v>1.0317145677974591</v>
      </c>
    </row>
    <row r="92" spans="2:9" x14ac:dyDescent="0.25">
      <c r="B92">
        <v>80</v>
      </c>
      <c r="C92">
        <v>50</v>
      </c>
      <c r="D92">
        <v>9</v>
      </c>
      <c r="E92">
        <v>56</v>
      </c>
      <c r="F92">
        <v>8.2181397685335111E-2</v>
      </c>
      <c r="G92">
        <v>38275.065883136223</v>
      </c>
      <c r="H92">
        <v>37262.135160271217</v>
      </c>
      <c r="I92">
        <v>1.0271839152133451</v>
      </c>
    </row>
    <row r="93" spans="2:9" x14ac:dyDescent="0.25">
      <c r="B93">
        <v>80</v>
      </c>
      <c r="C93">
        <v>50</v>
      </c>
      <c r="D93">
        <v>9</v>
      </c>
      <c r="E93">
        <v>60</v>
      </c>
      <c r="F93">
        <v>8.1457624843260149E-2</v>
      </c>
      <c r="G93">
        <v>43212.09224338959</v>
      </c>
      <c r="H93">
        <v>42254.881319121487</v>
      </c>
      <c r="I93">
        <v>1.0226532626382021</v>
      </c>
    </row>
    <row r="94" spans="2:9" x14ac:dyDescent="0.25">
      <c r="B94">
        <v>80</v>
      </c>
      <c r="C94">
        <v>50</v>
      </c>
      <c r="D94">
        <v>9</v>
      </c>
      <c r="E94">
        <v>64</v>
      </c>
      <c r="F94">
        <v>8.0592428182513498E-2</v>
      </c>
      <c r="G94">
        <v>50644.803005987807</v>
      </c>
      <c r="H94">
        <v>49743.324138821023</v>
      </c>
      <c r="I94">
        <v>1.0181226100742879</v>
      </c>
    </row>
    <row r="95" spans="2:9" x14ac:dyDescent="0.25">
      <c r="B95">
        <v>80</v>
      </c>
      <c r="C95">
        <v>50</v>
      </c>
      <c r="D95">
        <v>9</v>
      </c>
      <c r="E95">
        <v>68</v>
      </c>
      <c r="F95">
        <v>7.955706061632016E-2</v>
      </c>
      <c r="G95">
        <v>63068.811321593377</v>
      </c>
      <c r="H95">
        <v>62223.077889876367</v>
      </c>
      <c r="I95">
        <v>1.0135919575244059</v>
      </c>
    </row>
    <row r="96" spans="2:9" x14ac:dyDescent="0.25">
      <c r="B96">
        <v>80</v>
      </c>
      <c r="C96">
        <v>50</v>
      </c>
      <c r="D96">
        <v>9</v>
      </c>
      <c r="E96">
        <v>72</v>
      </c>
      <c r="F96">
        <v>7.8314622881222595E-2</v>
      </c>
      <c r="G96">
        <v>87970.950813564879</v>
      </c>
      <c r="H96">
        <v>87180.977387943291</v>
      </c>
      <c r="I96">
        <v>1.0090613049921009</v>
      </c>
    </row>
    <row r="97" spans="2:9" x14ac:dyDescent="0.25">
      <c r="B97">
        <v>80</v>
      </c>
      <c r="C97">
        <v>50</v>
      </c>
      <c r="D97">
        <v>9</v>
      </c>
      <c r="E97">
        <v>76</v>
      </c>
      <c r="F97">
        <v>7.6816957515434631E-2</v>
      </c>
      <c r="G97">
        <v>162785.37247289781</v>
      </c>
      <c r="H97">
        <v>162051.1749150659</v>
      </c>
      <c r="I97">
        <v>1.0045306524819511</v>
      </c>
    </row>
    <row r="98" spans="2:9" x14ac:dyDescent="0.25">
      <c r="B98">
        <v>80</v>
      </c>
      <c r="C98">
        <v>50</v>
      </c>
      <c r="D98">
        <v>9</v>
      </c>
      <c r="E98">
        <v>80</v>
      </c>
      <c r="F98"/>
      <c r="G98" t="s">
        <v>8</v>
      </c>
      <c r="H98" t="s">
        <v>8</v>
      </c>
      <c r="I98"/>
    </row>
    <row r="99" spans="2:9" x14ac:dyDescent="0.25">
      <c r="B99">
        <v>80</v>
      </c>
      <c r="C99">
        <v>50</v>
      </c>
      <c r="D99">
        <v>10</v>
      </c>
      <c r="E99">
        <v>20</v>
      </c>
      <c r="F99">
        <v>8.4972031900903439E-2</v>
      </c>
      <c r="G99">
        <v>23794.240766065421</v>
      </c>
      <c r="H99">
        <v>22280.09052794908</v>
      </c>
      <c r="I99">
        <v>1.067959788413648</v>
      </c>
    </row>
    <row r="100" spans="2:9" x14ac:dyDescent="0.25">
      <c r="B100">
        <v>80</v>
      </c>
      <c r="C100">
        <v>50</v>
      </c>
      <c r="D100">
        <v>10</v>
      </c>
      <c r="E100">
        <v>24</v>
      </c>
      <c r="F100">
        <v>8.4646815763286282E-2</v>
      </c>
      <c r="G100">
        <v>24846.450180611591</v>
      </c>
      <c r="H100">
        <v>23364.462524461451</v>
      </c>
      <c r="I100">
        <v>1.0634291353631</v>
      </c>
    </row>
    <row r="101" spans="2:9" x14ac:dyDescent="0.25">
      <c r="B101">
        <v>80</v>
      </c>
      <c r="C101">
        <v>50</v>
      </c>
      <c r="D101">
        <v>10</v>
      </c>
      <c r="E101">
        <v>28</v>
      </c>
      <c r="F101">
        <v>8.4521748040090022E-2</v>
      </c>
      <c r="G101">
        <v>25620.917609793662</v>
      </c>
      <c r="H101">
        <v>24195.82049295841</v>
      </c>
      <c r="I101">
        <v>1.0588984827875541</v>
      </c>
    </row>
    <row r="102" spans="2:9" x14ac:dyDescent="0.25">
      <c r="B102">
        <v>80</v>
      </c>
      <c r="C102">
        <v>50</v>
      </c>
      <c r="D102">
        <v>10</v>
      </c>
      <c r="E102">
        <v>32</v>
      </c>
      <c r="F102">
        <v>8.4354806317449127E-2</v>
      </c>
      <c r="G102">
        <v>26534.15677097864</v>
      </c>
      <c r="H102">
        <v>25165.9392582447</v>
      </c>
      <c r="I102">
        <v>1.0543678302126429</v>
      </c>
    </row>
    <row r="103" spans="2:9" x14ac:dyDescent="0.25">
      <c r="B103">
        <v>80</v>
      </c>
      <c r="C103">
        <v>50</v>
      </c>
      <c r="D103">
        <v>10</v>
      </c>
      <c r="E103">
        <v>36</v>
      </c>
      <c r="F103">
        <v>8.4140214222442541E-2</v>
      </c>
      <c r="G103">
        <v>27623.828105687149</v>
      </c>
      <c r="H103">
        <v>26312.48796865483</v>
      </c>
      <c r="I103">
        <v>1.0498371776395481</v>
      </c>
    </row>
    <row r="104" spans="2:9" x14ac:dyDescent="0.25">
      <c r="B104">
        <v>80</v>
      </c>
      <c r="C104">
        <v>50</v>
      </c>
      <c r="D104">
        <v>10</v>
      </c>
      <c r="E104">
        <v>40</v>
      </c>
      <c r="F104">
        <v>8.3871088913695019E-2</v>
      </c>
      <c r="G104">
        <v>28942.75004915757</v>
      </c>
      <c r="H104">
        <v>27688.28985089553</v>
      </c>
      <c r="I104">
        <v>1.045306525069531</v>
      </c>
    </row>
    <row r="105" spans="2:9" x14ac:dyDescent="0.25">
      <c r="B105">
        <v>80</v>
      </c>
      <c r="C105">
        <v>50</v>
      </c>
      <c r="D105">
        <v>10</v>
      </c>
      <c r="E105">
        <v>44</v>
      </c>
      <c r="F105">
        <v>8.3539204071697085E-2</v>
      </c>
      <c r="G105">
        <v>30567.266137918152</v>
      </c>
      <c r="H105">
        <v>29369.691348029792</v>
      </c>
      <c r="I105">
        <v>1.0407758725039751</v>
      </c>
    </row>
    <row r="106" spans="2:9" x14ac:dyDescent="0.25">
      <c r="B106">
        <v>80</v>
      </c>
      <c r="C106">
        <v>50</v>
      </c>
      <c r="D106">
        <v>10</v>
      </c>
      <c r="E106">
        <v>48</v>
      </c>
      <c r="F106">
        <v>8.3134666515423977E-2</v>
      </c>
      <c r="G106">
        <v>32611.920382763259</v>
      </c>
      <c r="H106">
        <v>31471.23842415605</v>
      </c>
      <c r="I106">
        <v>1.036245219944433</v>
      </c>
    </row>
    <row r="107" spans="2:9" x14ac:dyDescent="0.25">
      <c r="B107">
        <v>80</v>
      </c>
      <c r="C107">
        <v>50</v>
      </c>
      <c r="D107">
        <v>10</v>
      </c>
      <c r="E107">
        <v>52</v>
      </c>
      <c r="F107">
        <v>8.2645483730305183E-2</v>
      </c>
      <c r="G107">
        <v>35256.727830014228</v>
      </c>
      <c r="H107">
        <v>34172.947580951433</v>
      </c>
      <c r="I107">
        <v>1.031714567392686</v>
      </c>
    </row>
    <row r="108" spans="2:9" x14ac:dyDescent="0.25">
      <c r="B108">
        <v>80</v>
      </c>
      <c r="C108">
        <v>50</v>
      </c>
      <c r="D108">
        <v>10</v>
      </c>
      <c r="E108">
        <v>56</v>
      </c>
      <c r="F108">
        <v>8.2056983859757848E-2</v>
      </c>
      <c r="G108">
        <v>38801.724240800853</v>
      </c>
      <c r="H108">
        <v>37774.855777833916</v>
      </c>
      <c r="I108">
        <v>1.0271839148508279</v>
      </c>
    </row>
    <row r="109" spans="2:9" x14ac:dyDescent="0.25">
      <c r="B109">
        <v>80</v>
      </c>
      <c r="C109">
        <v>50</v>
      </c>
      <c r="D109">
        <v>10</v>
      </c>
      <c r="E109">
        <v>60</v>
      </c>
      <c r="F109">
        <v>8.1351029160394953E-2</v>
      </c>
      <c r="G109">
        <v>43786.980282782948</v>
      </c>
      <c r="H109">
        <v>42817.034762485411</v>
      </c>
      <c r="I109">
        <v>1.022653262321364</v>
      </c>
    </row>
    <row r="110" spans="2:9" x14ac:dyDescent="0.25">
      <c r="B110">
        <v>80</v>
      </c>
      <c r="C110">
        <v>50</v>
      </c>
      <c r="D110">
        <v>10</v>
      </c>
      <c r="E110">
        <v>64</v>
      </c>
      <c r="F110">
        <v>8.0504933322615435E-2</v>
      </c>
      <c r="G110">
        <v>51292.640158288406</v>
      </c>
      <c r="H110">
        <v>50379.629785447833</v>
      </c>
      <c r="I110">
        <v>1.018122609807353</v>
      </c>
    </row>
    <row r="111" spans="2:9" x14ac:dyDescent="0.25">
      <c r="B111">
        <v>80</v>
      </c>
      <c r="C111">
        <v>50</v>
      </c>
      <c r="D111">
        <v>10</v>
      </c>
      <c r="E111">
        <v>68</v>
      </c>
      <c r="F111">
        <v>7.9489944743842647E-2</v>
      </c>
      <c r="G111">
        <v>63839.039861891622</v>
      </c>
      <c r="H111">
        <v>62982.977914654963</v>
      </c>
      <c r="I111">
        <v>1.013591957312604</v>
      </c>
    </row>
    <row r="112" spans="2:9" x14ac:dyDescent="0.25">
      <c r="B112">
        <v>80</v>
      </c>
      <c r="C112">
        <v>50</v>
      </c>
      <c r="D112">
        <v>10</v>
      </c>
      <c r="E112">
        <v>72</v>
      </c>
      <c r="F112">
        <v>7.8269078734774511E-2</v>
      </c>
      <c r="G112">
        <v>88987.182399013458</v>
      </c>
      <c r="H112">
        <v>88188.08329286956</v>
      </c>
      <c r="I112">
        <v>1.009061304841949</v>
      </c>
    </row>
    <row r="113" spans="2:9" x14ac:dyDescent="0.25">
      <c r="B113">
        <v>80</v>
      </c>
      <c r="C113">
        <v>50</v>
      </c>
      <c r="D113">
        <v>10</v>
      </c>
      <c r="E113">
        <v>76</v>
      </c>
      <c r="F113">
        <v>7.6793947834731355E-2</v>
      </c>
      <c r="G113">
        <v>164542.06723396631</v>
      </c>
      <c r="H113">
        <v>163799.94661245641</v>
      </c>
      <c r="I113">
        <v>1.00453065240165</v>
      </c>
    </row>
    <row r="114" spans="2:9" x14ac:dyDescent="0.25">
      <c r="B114">
        <v>80</v>
      </c>
      <c r="C114">
        <v>50</v>
      </c>
      <c r="D114">
        <v>10</v>
      </c>
      <c r="E114">
        <v>80</v>
      </c>
      <c r="F114"/>
      <c r="G114" t="s">
        <v>8</v>
      </c>
      <c r="H114" t="s">
        <v>8</v>
      </c>
      <c r="I114"/>
    </row>
    <row r="115" spans="2:9" x14ac:dyDescent="0.25">
      <c r="B115">
        <v>80</v>
      </c>
      <c r="C115">
        <v>50</v>
      </c>
      <c r="D115">
        <v>11</v>
      </c>
      <c r="E115">
        <v>20</v>
      </c>
      <c r="F115">
        <v>8.4734837235646426E-2</v>
      </c>
      <c r="G115">
        <v>24183.272656207071</v>
      </c>
      <c r="H115">
        <v>22644.366328249831</v>
      </c>
      <c r="I115">
        <v>1.067959787686237</v>
      </c>
    </row>
    <row r="116" spans="2:9" x14ac:dyDescent="0.25">
      <c r="B116">
        <v>80</v>
      </c>
      <c r="C116">
        <v>50</v>
      </c>
      <c r="D116">
        <v>11</v>
      </c>
      <c r="E116">
        <v>24</v>
      </c>
      <c r="F116">
        <v>8.4464368879419258E-2</v>
      </c>
      <c r="G116">
        <v>25171.692169218499</v>
      </c>
      <c r="H116">
        <v>23670.305195121971</v>
      </c>
      <c r="I116">
        <v>1.0634291345937501</v>
      </c>
    </row>
    <row r="117" spans="2:9" x14ac:dyDescent="0.25">
      <c r="B117">
        <v>80</v>
      </c>
      <c r="C117">
        <v>50</v>
      </c>
      <c r="D117">
        <v>11</v>
      </c>
      <c r="E117">
        <v>28</v>
      </c>
      <c r="F117">
        <v>8.4347234084680756E-2</v>
      </c>
      <c r="G117">
        <v>25951.65500161803</v>
      </c>
      <c r="H117">
        <v>24508.1614917724</v>
      </c>
      <c r="I117">
        <v>1.058898482055874</v>
      </c>
    </row>
    <row r="118" spans="2:9" x14ac:dyDescent="0.25">
      <c r="B118">
        <v>80</v>
      </c>
      <c r="C118">
        <v>50</v>
      </c>
      <c r="D118">
        <v>11</v>
      </c>
      <c r="E118">
        <v>32</v>
      </c>
      <c r="F118">
        <v>8.4188843891923978E-2</v>
      </c>
      <c r="G118">
        <v>26871.443660550351</v>
      </c>
      <c r="H118">
        <v>25485.834173074909</v>
      </c>
      <c r="I118">
        <v>1.054367829519165</v>
      </c>
    </row>
    <row r="119" spans="2:9" x14ac:dyDescent="0.25">
      <c r="B119">
        <v>80</v>
      </c>
      <c r="C119">
        <v>50</v>
      </c>
      <c r="D119">
        <v>11</v>
      </c>
      <c r="E119">
        <v>36</v>
      </c>
      <c r="F119">
        <v>8.3983465330096208E-2</v>
      </c>
      <c r="G119">
        <v>27969.018713651902</v>
      </c>
      <c r="H119">
        <v>26641.291932499</v>
      </c>
      <c r="I119">
        <v>1.049837176985146</v>
      </c>
    </row>
    <row r="120" spans="2:9" x14ac:dyDescent="0.25">
      <c r="B120">
        <v>80</v>
      </c>
      <c r="C120">
        <v>50</v>
      </c>
      <c r="D120">
        <v>11</v>
      </c>
      <c r="E120">
        <v>40</v>
      </c>
      <c r="F120">
        <v>8.3724265874353249E-2</v>
      </c>
      <c r="G120">
        <v>29297.61215766014</v>
      </c>
      <c r="H120">
        <v>28027.771253912939</v>
      </c>
      <c r="I120">
        <v>1.0453065244554509</v>
      </c>
    </row>
    <row r="121" spans="2:9" x14ac:dyDescent="0.25">
      <c r="B121">
        <v>80</v>
      </c>
      <c r="C121">
        <v>50</v>
      </c>
      <c r="D121">
        <v>11</v>
      </c>
      <c r="E121">
        <v>44</v>
      </c>
      <c r="F121">
        <v>8.3403074217713827E-2</v>
      </c>
      <c r="G121">
        <v>30934.161076261091</v>
      </c>
      <c r="H121">
        <v>29722.21196754065</v>
      </c>
      <c r="I121">
        <v>1.040775871931874</v>
      </c>
    </row>
    <row r="122" spans="2:9" x14ac:dyDescent="0.25">
      <c r="B122">
        <v>80</v>
      </c>
      <c r="C122">
        <v>50</v>
      </c>
      <c r="D122">
        <v>11</v>
      </c>
      <c r="E122">
        <v>48</v>
      </c>
      <c r="F122">
        <v>8.3010054771892328E-2</v>
      </c>
      <c r="G122">
        <v>32994.097786811013</v>
      </c>
      <c r="H122">
        <v>31840.04825169835</v>
      </c>
      <c r="I122">
        <v>1.036245219416434</v>
      </c>
    </row>
    <row r="123" spans="2:9" x14ac:dyDescent="0.25">
      <c r="B123">
        <v>80</v>
      </c>
      <c r="C123">
        <v>50</v>
      </c>
      <c r="D123">
        <v>11</v>
      </c>
      <c r="E123">
        <v>52</v>
      </c>
      <c r="F123">
        <v>8.2533272493502521E-2</v>
      </c>
      <c r="G123">
        <v>35658.832276078101</v>
      </c>
      <c r="H123">
        <v>34562.691484357347</v>
      </c>
      <c r="I123">
        <v>1.0317145669114589</v>
      </c>
    </row>
    <row r="124" spans="2:9" x14ac:dyDescent="0.25">
      <c r="B124">
        <v>80</v>
      </c>
      <c r="C124">
        <v>50</v>
      </c>
      <c r="D124">
        <v>11</v>
      </c>
      <c r="E124">
        <v>56</v>
      </c>
      <c r="F124">
        <v>8.1958108720778133E-2</v>
      </c>
      <c r="G124">
        <v>39230.724814485708</v>
      </c>
      <c r="H124">
        <v>38192.503079304377</v>
      </c>
      <c r="I124">
        <v>1.0271839144196839</v>
      </c>
    </row>
    <row r="125" spans="2:9" x14ac:dyDescent="0.25">
      <c r="B125">
        <v>80</v>
      </c>
      <c r="C125">
        <v>50</v>
      </c>
      <c r="D125">
        <v>11</v>
      </c>
      <c r="E125">
        <v>60</v>
      </c>
      <c r="F125">
        <v>8.1266467793452146E-2</v>
      </c>
      <c r="G125">
        <v>44254.03012621362</v>
      </c>
      <c r="H125">
        <v>43273.738786176968</v>
      </c>
      <c r="I125">
        <v>1.022653261944396</v>
      </c>
    </row>
    <row r="126" spans="2:9" x14ac:dyDescent="0.25">
      <c r="B126">
        <v>80</v>
      </c>
      <c r="C126">
        <v>50</v>
      </c>
      <c r="D126">
        <v>11</v>
      </c>
      <c r="E126">
        <v>64</v>
      </c>
      <c r="F126">
        <v>8.0435682914414081E-2</v>
      </c>
      <c r="G126">
        <v>51817.260662249922</v>
      </c>
      <c r="H126">
        <v>50894.912046227713</v>
      </c>
      <c r="I126">
        <v>1.018122609489617</v>
      </c>
    </row>
    <row r="127" spans="2:9" x14ac:dyDescent="0.25">
      <c r="B127">
        <v>80</v>
      </c>
      <c r="C127">
        <v>50</v>
      </c>
      <c r="D127">
        <v>11</v>
      </c>
      <c r="E127">
        <v>68</v>
      </c>
      <c r="F127">
        <v>7.9436980034512869E-2</v>
      </c>
      <c r="G127">
        <v>64460.278621079691</v>
      </c>
      <c r="H127">
        <v>63595.886068421729</v>
      </c>
      <c r="I127">
        <v>1.0135919570603671</v>
      </c>
    </row>
    <row r="128" spans="2:9" x14ac:dyDescent="0.25">
      <c r="B128">
        <v>80</v>
      </c>
      <c r="C128">
        <v>50</v>
      </c>
      <c r="D128">
        <v>11</v>
      </c>
      <c r="E128">
        <v>72</v>
      </c>
      <c r="F128">
        <v>7.8233276910522287E-2</v>
      </c>
      <c r="G128">
        <v>89802.666084216587</v>
      </c>
      <c r="H128">
        <v>88996.244003436106</v>
      </c>
      <c r="I128">
        <v>1.0090613046630299</v>
      </c>
    </row>
    <row r="129" spans="2:9" x14ac:dyDescent="0.25">
      <c r="B129">
        <v>80</v>
      </c>
      <c r="C129">
        <v>50</v>
      </c>
      <c r="D129">
        <v>11</v>
      </c>
      <c r="E129">
        <v>76</v>
      </c>
      <c r="F129">
        <v>7.677595587290284E-2</v>
      </c>
      <c r="G129">
        <v>165942.31881269559</v>
      </c>
      <c r="H129">
        <v>165193.8827668172</v>
      </c>
      <c r="I129">
        <v>1.0045306523059021</v>
      </c>
    </row>
    <row r="130" spans="2:9" x14ac:dyDescent="0.25">
      <c r="B130">
        <v>80</v>
      </c>
      <c r="C130">
        <v>50</v>
      </c>
      <c r="D130">
        <v>11</v>
      </c>
      <c r="E130">
        <v>80</v>
      </c>
      <c r="F130"/>
      <c r="G130" t="s">
        <v>8</v>
      </c>
      <c r="H130" t="s">
        <v>8</v>
      </c>
      <c r="I130"/>
    </row>
    <row r="131" spans="2:9" x14ac:dyDescent="0.25">
      <c r="B131">
        <v>80</v>
      </c>
      <c r="C131">
        <v>50</v>
      </c>
      <c r="D131">
        <v>12</v>
      </c>
      <c r="E131">
        <v>20</v>
      </c>
      <c r="F131">
        <v>8.4545042052451863E-2</v>
      </c>
      <c r="G131">
        <v>24503.846380898682</v>
      </c>
      <c r="H131">
        <v>22944.540312380432</v>
      </c>
      <c r="I131">
        <v>1.067959786828977</v>
      </c>
    </row>
    <row r="132" spans="2:9" x14ac:dyDescent="0.25">
      <c r="B132">
        <v>80</v>
      </c>
      <c r="C132">
        <v>50</v>
      </c>
      <c r="D132">
        <v>12</v>
      </c>
      <c r="E132">
        <v>24</v>
      </c>
      <c r="F132">
        <v>8.4315943859738368E-2</v>
      </c>
      <c r="G132">
        <v>25442.63336049494</v>
      </c>
      <c r="H132">
        <v>23925.08588901901</v>
      </c>
      <c r="I132">
        <v>1.063429133693202</v>
      </c>
    </row>
    <row r="133" spans="2:9" x14ac:dyDescent="0.25">
      <c r="B133">
        <v>80</v>
      </c>
      <c r="C133">
        <v>50</v>
      </c>
      <c r="D133">
        <v>12</v>
      </c>
      <c r="E133">
        <v>28</v>
      </c>
      <c r="F133">
        <v>8.4205332993044349E-2</v>
      </c>
      <c r="G133">
        <v>26226.945972193691</v>
      </c>
      <c r="H133">
        <v>24768.140136048511</v>
      </c>
      <c r="I133">
        <v>1.0588984811993201</v>
      </c>
    </row>
    <row r="134" spans="2:9" x14ac:dyDescent="0.25">
      <c r="B134">
        <v>80</v>
      </c>
      <c r="C134">
        <v>50</v>
      </c>
      <c r="D134">
        <v>12</v>
      </c>
      <c r="E134">
        <v>32</v>
      </c>
      <c r="F134">
        <v>8.4053976285482765E-2</v>
      </c>
      <c r="G134">
        <v>27151.917660460749</v>
      </c>
      <c r="H134">
        <v>25751.845723282589</v>
      </c>
      <c r="I134">
        <v>1.0543678287072189</v>
      </c>
    </row>
    <row r="135" spans="2:9" x14ac:dyDescent="0.25">
      <c r="B135">
        <v>80</v>
      </c>
      <c r="C135">
        <v>50</v>
      </c>
      <c r="D135">
        <v>12</v>
      </c>
      <c r="E135">
        <v>36</v>
      </c>
      <c r="F135">
        <v>8.3856175273802583E-2</v>
      </c>
      <c r="G135">
        <v>28255.747943495451</v>
      </c>
      <c r="H135">
        <v>26914.409761391249</v>
      </c>
      <c r="I135">
        <v>1.0498371762188281</v>
      </c>
    </row>
    <row r="136" spans="2:9" x14ac:dyDescent="0.25">
      <c r="B136">
        <v>80</v>
      </c>
      <c r="C136">
        <v>50</v>
      </c>
      <c r="D136">
        <v>12</v>
      </c>
      <c r="E136">
        <v>40</v>
      </c>
      <c r="F136">
        <v>8.3605137172483274E-2</v>
      </c>
      <c r="G136">
        <v>29591.997629072292</v>
      </c>
      <c r="H136">
        <v>28309.397250580831</v>
      </c>
      <c r="I136">
        <v>1.045306523736218</v>
      </c>
    </row>
    <row r="137" spans="2:9" x14ac:dyDescent="0.25">
      <c r="B137">
        <v>80</v>
      </c>
      <c r="C137">
        <v>50</v>
      </c>
      <c r="D137">
        <v>12</v>
      </c>
      <c r="E137">
        <v>44</v>
      </c>
      <c r="F137">
        <v>8.3292733645072656E-2</v>
      </c>
      <c r="G137">
        <v>31238.075493840799</v>
      </c>
      <c r="H137">
        <v>30014.21954178554</v>
      </c>
      <c r="I137">
        <v>1.040775871261667</v>
      </c>
    </row>
    <row r="138" spans="2:9" x14ac:dyDescent="0.25">
      <c r="B138">
        <v>80</v>
      </c>
      <c r="C138">
        <v>50</v>
      </c>
      <c r="D138">
        <v>12</v>
      </c>
      <c r="E138">
        <v>48</v>
      </c>
      <c r="F138">
        <v>8.2909173347715068E-2</v>
      </c>
      <c r="G138">
        <v>33310.119639567529</v>
      </c>
      <c r="H138">
        <v>32145.01648385308</v>
      </c>
      <c r="I138">
        <v>1.0362452187977469</v>
      </c>
    </row>
    <row r="139" spans="2:9" x14ac:dyDescent="0.25">
      <c r="B139">
        <v>80</v>
      </c>
      <c r="C139">
        <v>50</v>
      </c>
      <c r="D139">
        <v>12</v>
      </c>
      <c r="E139">
        <v>52</v>
      </c>
      <c r="F139">
        <v>8.2442564196949064E-2</v>
      </c>
      <c r="G139">
        <v>35990.648228924321</v>
      </c>
      <c r="H139">
        <v>34884.307542871917</v>
      </c>
      <c r="I139">
        <v>1.031714566347425</v>
      </c>
    </row>
    <row r="140" spans="2:9" x14ac:dyDescent="0.25">
      <c r="B140">
        <v>80</v>
      </c>
      <c r="C140">
        <v>50</v>
      </c>
      <c r="D140">
        <v>12</v>
      </c>
      <c r="E140">
        <v>56</v>
      </c>
      <c r="F140">
        <v>8.1878325266705729E-2</v>
      </c>
      <c r="G140">
        <v>39583.868029471552</v>
      </c>
      <c r="H140">
        <v>38536.300552675857</v>
      </c>
      <c r="I140">
        <v>1.0271839139142001</v>
      </c>
    </row>
    <row r="141" spans="2:9" x14ac:dyDescent="0.25">
      <c r="B141">
        <v>80</v>
      </c>
      <c r="C141">
        <v>50</v>
      </c>
      <c r="D141">
        <v>12</v>
      </c>
      <c r="E141">
        <v>60</v>
      </c>
      <c r="F141">
        <v>8.1198386973602973E-2</v>
      </c>
      <c r="G141">
        <v>44637.357254159579</v>
      </c>
      <c r="H141">
        <v>43648.574677781951</v>
      </c>
      <c r="I141">
        <v>1.022653261502281</v>
      </c>
    </row>
    <row r="142" spans="2:9" x14ac:dyDescent="0.25">
      <c r="B142">
        <v>80</v>
      </c>
      <c r="C142">
        <v>50</v>
      </c>
      <c r="D142">
        <v>12</v>
      </c>
      <c r="E142">
        <v>64</v>
      </c>
      <c r="F142">
        <v>8.0380086240169998E-2</v>
      </c>
      <c r="G142">
        <v>52246.275272690662</v>
      </c>
      <c r="H142">
        <v>51316.290203997887</v>
      </c>
      <c r="I142">
        <v>1.0181226091168281</v>
      </c>
    </row>
    <row r="143" spans="2:9" x14ac:dyDescent="0.25">
      <c r="B143">
        <v>80</v>
      </c>
      <c r="C143">
        <v>50</v>
      </c>
      <c r="D143">
        <v>12</v>
      </c>
      <c r="E143">
        <v>68</v>
      </c>
      <c r="F143">
        <v>7.9394612398789324E-2</v>
      </c>
      <c r="G143">
        <v>64965.993801164077</v>
      </c>
      <c r="H143">
        <v>64094.819781873499</v>
      </c>
      <c r="I143">
        <v>1.0135919567642959</v>
      </c>
    </row>
    <row r="144" spans="2:9" x14ac:dyDescent="0.25">
      <c r="B144">
        <v>80</v>
      </c>
      <c r="C144">
        <v>50</v>
      </c>
      <c r="D144">
        <v>12</v>
      </c>
      <c r="E144">
        <v>72</v>
      </c>
      <c r="F144">
        <v>7.8204775649579603E-2</v>
      </c>
      <c r="G144">
        <v>90462.623622687839</v>
      </c>
      <c r="H144">
        <v>89650.275184949482</v>
      </c>
      <c r="I144">
        <v>1.009061304452914</v>
      </c>
    </row>
    <row r="145" spans="2:9" x14ac:dyDescent="0.25">
      <c r="B145">
        <v>80</v>
      </c>
      <c r="C145">
        <v>50</v>
      </c>
      <c r="D145">
        <v>12</v>
      </c>
      <c r="E145">
        <v>76</v>
      </c>
      <c r="F145">
        <v>7.6761726863551455E-2</v>
      </c>
      <c r="G145">
        <v>167066.7043596924</v>
      </c>
      <c r="H145">
        <v>166313.1971084227</v>
      </c>
      <c r="I145">
        <v>1.004530652193395</v>
      </c>
    </row>
    <row r="146" spans="2:9" x14ac:dyDescent="0.25">
      <c r="B146">
        <v>80</v>
      </c>
      <c r="C146">
        <v>50</v>
      </c>
      <c r="D146">
        <v>12</v>
      </c>
      <c r="E146">
        <v>80</v>
      </c>
      <c r="F146"/>
      <c r="G146" t="s">
        <v>8</v>
      </c>
      <c r="H146" t="s">
        <v>8</v>
      </c>
      <c r="I146"/>
    </row>
    <row r="147" spans="2:9" x14ac:dyDescent="0.25">
      <c r="B147">
        <v>80</v>
      </c>
      <c r="C147">
        <v>75</v>
      </c>
      <c r="D147">
        <v>4</v>
      </c>
      <c r="E147">
        <v>20</v>
      </c>
      <c r="F147">
        <v>7.9357398228685844E-2</v>
      </c>
      <c r="G147">
        <v>38426.825858822893</v>
      </c>
      <c r="H147">
        <v>35981.528736654</v>
      </c>
      <c r="I147">
        <v>1.0679597895927611</v>
      </c>
    </row>
    <row r="148" spans="2:9" x14ac:dyDescent="0.25">
      <c r="B148">
        <v>80</v>
      </c>
      <c r="C148">
        <v>75</v>
      </c>
      <c r="D148">
        <v>4</v>
      </c>
      <c r="E148">
        <v>24</v>
      </c>
      <c r="F148">
        <v>8.1678441995420667E-2</v>
      </c>
      <c r="G148">
        <v>31460.005297894681</v>
      </c>
      <c r="H148">
        <v>29583.54645440423</v>
      </c>
      <c r="I148">
        <v>1.063429137760159</v>
      </c>
    </row>
    <row r="149" spans="2:9" x14ac:dyDescent="0.25">
      <c r="B149">
        <v>80</v>
      </c>
      <c r="C149">
        <v>75</v>
      </c>
      <c r="D149">
        <v>4</v>
      </c>
      <c r="E149">
        <v>28</v>
      </c>
      <c r="F149">
        <v>8.147272412425588E-2</v>
      </c>
      <c r="G149">
        <v>32959.87398448529</v>
      </c>
      <c r="H149">
        <v>31126.566379518601</v>
      </c>
      <c r="I149">
        <v>1.0588984850630041</v>
      </c>
    </row>
    <row r="150" spans="2:9" x14ac:dyDescent="0.25">
      <c r="B150">
        <v>80</v>
      </c>
      <c r="C150">
        <v>75</v>
      </c>
      <c r="D150">
        <v>4</v>
      </c>
      <c r="E150">
        <v>32</v>
      </c>
      <c r="F150">
        <v>8.1237994857518925E-2</v>
      </c>
      <c r="G150">
        <v>34718.159634586511</v>
      </c>
      <c r="H150">
        <v>32927.938968589297</v>
      </c>
      <c r="I150">
        <v>1.0543678323658501</v>
      </c>
    </row>
    <row r="151" spans="2:9" x14ac:dyDescent="0.25">
      <c r="B151">
        <v>80</v>
      </c>
      <c r="C151">
        <v>75</v>
      </c>
      <c r="D151">
        <v>4</v>
      </c>
      <c r="E151">
        <v>36</v>
      </c>
      <c r="F151">
        <v>8.0972060201688456E-2</v>
      </c>
      <c r="G151">
        <v>36804.777730794303</v>
      </c>
      <c r="H151">
        <v>35057.605544517894</v>
      </c>
      <c r="I151">
        <v>1.0498371796686961</v>
      </c>
    </row>
    <row r="152" spans="2:9" x14ac:dyDescent="0.25">
      <c r="B152">
        <v>80</v>
      </c>
      <c r="C152">
        <v>75</v>
      </c>
      <c r="D152">
        <v>4</v>
      </c>
      <c r="E152">
        <v>40</v>
      </c>
      <c r="F152">
        <v>8.0672433259362894E-2</v>
      </c>
      <c r="G152">
        <v>39317.785494219403</v>
      </c>
      <c r="H152">
        <v>37613.642008082301</v>
      </c>
      <c r="I152">
        <v>1.045306526971542</v>
      </c>
    </row>
    <row r="153" spans="2:9" x14ac:dyDescent="0.25">
      <c r="B153">
        <v>80</v>
      </c>
      <c r="C153">
        <v>75</v>
      </c>
      <c r="D153">
        <v>4</v>
      </c>
      <c r="E153">
        <v>44</v>
      </c>
      <c r="F153">
        <v>8.0336312097490273E-2</v>
      </c>
      <c r="G153">
        <v>42398.976141963853</v>
      </c>
      <c r="H153">
        <v>40737.854508324133</v>
      </c>
      <c r="I153">
        <v>1.040775874274388</v>
      </c>
    </row>
    <row r="154" spans="2:9" x14ac:dyDescent="0.25">
      <c r="B154">
        <v>80</v>
      </c>
      <c r="C154">
        <v>75</v>
      </c>
      <c r="D154">
        <v>4</v>
      </c>
      <c r="E154">
        <v>48</v>
      </c>
      <c r="F154">
        <v>7.9960553075825516E-2</v>
      </c>
      <c r="G154">
        <v>46261.166091980973</v>
      </c>
      <c r="H154">
        <v>44643.068193422812</v>
      </c>
      <c r="I154">
        <v>1.036245221577234</v>
      </c>
    </row>
    <row r="155" spans="2:9" x14ac:dyDescent="0.25">
      <c r="B155">
        <v>80</v>
      </c>
      <c r="C155">
        <v>75</v>
      </c>
      <c r="D155">
        <v>4</v>
      </c>
      <c r="E155">
        <v>52</v>
      </c>
      <c r="F155">
        <v>7.9541636101550114E-2</v>
      </c>
      <c r="G155">
        <v>51238.881216951151</v>
      </c>
      <c r="H155">
        <v>49663.814743423347</v>
      </c>
      <c r="I155">
        <v>1.0317145688800791</v>
      </c>
    </row>
    <row r="156" spans="2:9" x14ac:dyDescent="0.25">
      <c r="B156">
        <v>80</v>
      </c>
      <c r="C156">
        <v>75</v>
      </c>
      <c r="D156">
        <v>4</v>
      </c>
      <c r="E156">
        <v>56</v>
      </c>
      <c r="F156">
        <v>7.9075620298532559E-2</v>
      </c>
      <c r="G156">
        <v>57889.742542646542</v>
      </c>
      <c r="H156">
        <v>56357.719032213987</v>
      </c>
      <c r="I156">
        <v>1.027183916182925</v>
      </c>
    </row>
    <row r="157" spans="2:9" x14ac:dyDescent="0.25">
      <c r="B157">
        <v>80</v>
      </c>
      <c r="C157">
        <v>75</v>
      </c>
      <c r="D157">
        <v>4</v>
      </c>
      <c r="E157">
        <v>60</v>
      </c>
      <c r="F157">
        <v>7.8558088890899033E-2</v>
      </c>
      <c r="G157">
        <v>67217.528068404863</v>
      </c>
      <c r="H157">
        <v>65728.561642966015</v>
      </c>
      <c r="I157">
        <v>1.022653263485771</v>
      </c>
    </row>
    <row r="158" spans="2:9" x14ac:dyDescent="0.25">
      <c r="B158">
        <v>80</v>
      </c>
      <c r="C158">
        <v>75</v>
      </c>
      <c r="D158">
        <v>4</v>
      </c>
      <c r="E158">
        <v>64</v>
      </c>
      <c r="F158">
        <v>7.7984081825909532E-2</v>
      </c>
      <c r="G158">
        <v>81229.839952452501</v>
      </c>
      <c r="H158">
        <v>79783.946542090387</v>
      </c>
      <c r="I158">
        <v>1.018122610788617</v>
      </c>
    </row>
    <row r="159" spans="2:9" x14ac:dyDescent="0.25">
      <c r="B159">
        <v>80</v>
      </c>
      <c r="C159">
        <v>75</v>
      </c>
      <c r="D159">
        <v>4</v>
      </c>
      <c r="E159">
        <v>68</v>
      </c>
      <c r="F159">
        <v>7.7348014135846452E-2</v>
      </c>
      <c r="G159">
        <v>104611.11832056601</v>
      </c>
      <c r="H159">
        <v>103208.3152253328</v>
      </c>
      <c r="I159">
        <v>1.013591958091463</v>
      </c>
    </row>
    <row r="160" spans="2:9" x14ac:dyDescent="0.25">
      <c r="B160">
        <v>80</v>
      </c>
      <c r="C160">
        <v>75</v>
      </c>
      <c r="D160">
        <v>4</v>
      </c>
      <c r="E160">
        <v>72</v>
      </c>
      <c r="F160">
        <v>7.6643577345927152E-2</v>
      </c>
      <c r="G160">
        <v>151414.70954447551</v>
      </c>
      <c r="H160">
        <v>150055.01522556899</v>
      </c>
      <c r="I160">
        <v>1.0090613053943081</v>
      </c>
    </row>
    <row r="161" spans="2:9" x14ac:dyDescent="0.25">
      <c r="B161">
        <v>80</v>
      </c>
      <c r="C161">
        <v>75</v>
      </c>
      <c r="D161">
        <v>4</v>
      </c>
      <c r="E161">
        <v>76</v>
      </c>
      <c r="F161">
        <v>7.5863620365706513E-2</v>
      </c>
      <c r="G161">
        <v>291907.36242009111</v>
      </c>
      <c r="H161">
        <v>290590.79644441197</v>
      </c>
      <c r="I161">
        <v>1.004530652697154</v>
      </c>
    </row>
    <row r="162" spans="2:9" x14ac:dyDescent="0.25">
      <c r="B162">
        <v>80</v>
      </c>
      <c r="C162">
        <v>75</v>
      </c>
      <c r="D162">
        <v>4</v>
      </c>
      <c r="E162">
        <v>80</v>
      </c>
      <c r="F162"/>
      <c r="G162" t="s">
        <v>8</v>
      </c>
      <c r="H162" t="s">
        <v>8</v>
      </c>
      <c r="I162"/>
    </row>
    <row r="163" spans="2:9" x14ac:dyDescent="0.25">
      <c r="B163">
        <v>80</v>
      </c>
      <c r="C163">
        <v>75</v>
      </c>
      <c r="D163">
        <v>5</v>
      </c>
      <c r="E163">
        <v>20</v>
      </c>
      <c r="F163">
        <v>8.1857078326759244E-2</v>
      </c>
      <c r="G163">
        <v>30167.396241255879</v>
      </c>
      <c r="H163">
        <v>28247.689202172911</v>
      </c>
      <c r="I163">
        <v>1.067959790457313</v>
      </c>
    </row>
    <row r="164" spans="2:9" x14ac:dyDescent="0.25">
      <c r="B164">
        <v>80</v>
      </c>
      <c r="C164">
        <v>75</v>
      </c>
      <c r="D164">
        <v>5</v>
      </c>
      <c r="E164">
        <v>24</v>
      </c>
      <c r="F164">
        <v>8.0925143244082232E-2</v>
      </c>
      <c r="G164">
        <v>33739.046170716218</v>
      </c>
      <c r="H164">
        <v>31726.65199091582</v>
      </c>
      <c r="I164">
        <v>1.063429137760159</v>
      </c>
    </row>
    <row r="165" spans="2:9" x14ac:dyDescent="0.25">
      <c r="B165">
        <v>80</v>
      </c>
      <c r="C165">
        <v>75</v>
      </c>
      <c r="D165">
        <v>5</v>
      </c>
      <c r="E165">
        <v>28</v>
      </c>
      <c r="F165">
        <v>8.0758069763438398E-2</v>
      </c>
      <c r="G165">
        <v>35332.031210230009</v>
      </c>
      <c r="H165">
        <v>33366.778504860893</v>
      </c>
      <c r="I165">
        <v>1.0588984850630041</v>
      </c>
    </row>
    <row r="166" spans="2:9" x14ac:dyDescent="0.25">
      <c r="B166">
        <v>80</v>
      </c>
      <c r="C166">
        <v>75</v>
      </c>
      <c r="D166">
        <v>5</v>
      </c>
      <c r="E166">
        <v>32</v>
      </c>
      <c r="F166">
        <v>8.0563968168238492E-2</v>
      </c>
      <c r="G166">
        <v>37199.364256346853</v>
      </c>
      <c r="H166">
        <v>35281.201791671519</v>
      </c>
      <c r="I166">
        <v>1.0543678323658501</v>
      </c>
    </row>
    <row r="167" spans="2:9" x14ac:dyDescent="0.25">
      <c r="B167">
        <v>80</v>
      </c>
      <c r="C167">
        <v>75</v>
      </c>
      <c r="D167">
        <v>5</v>
      </c>
      <c r="E167">
        <v>36</v>
      </c>
      <c r="F167">
        <v>8.0340706301143136E-2</v>
      </c>
      <c r="G167">
        <v>39415.350055366871</v>
      </c>
      <c r="H167">
        <v>37544.250497782363</v>
      </c>
      <c r="I167">
        <v>1.0498371796686961</v>
      </c>
    </row>
    <row r="168" spans="2:9" x14ac:dyDescent="0.25">
      <c r="B168">
        <v>80</v>
      </c>
      <c r="C168">
        <v>75</v>
      </c>
      <c r="D168">
        <v>5</v>
      </c>
      <c r="E168">
        <v>40</v>
      </c>
      <c r="F168">
        <v>8.0085866458996388E-2</v>
      </c>
      <c r="G168">
        <v>42084.211075321131</v>
      </c>
      <c r="H168">
        <v>40260.162918189511</v>
      </c>
      <c r="I168">
        <v>1.045306526971542</v>
      </c>
    </row>
    <row r="169" spans="2:9" x14ac:dyDescent="0.25">
      <c r="B169">
        <v>80</v>
      </c>
      <c r="C169">
        <v>75</v>
      </c>
      <c r="D169">
        <v>5</v>
      </c>
      <c r="E169">
        <v>44</v>
      </c>
      <c r="F169">
        <v>7.9796726940496374E-2</v>
      </c>
      <c r="G169">
        <v>45356.645089426172</v>
      </c>
      <c r="H169">
        <v>43579.646887038092</v>
      </c>
      <c r="I169">
        <v>1.040775874274388</v>
      </c>
    </row>
    <row r="170" spans="2:9" x14ac:dyDescent="0.25">
      <c r="B170">
        <v>80</v>
      </c>
      <c r="C170">
        <v>75</v>
      </c>
      <c r="D170">
        <v>5</v>
      </c>
      <c r="E170">
        <v>48</v>
      </c>
      <c r="F170">
        <v>7.9470236091009616E-2</v>
      </c>
      <c r="G170">
        <v>49458.812770126897</v>
      </c>
      <c r="H170">
        <v>47728.869325783067</v>
      </c>
      <c r="I170">
        <v>1.036245221577234</v>
      </c>
    </row>
    <row r="171" spans="2:9" x14ac:dyDescent="0.25">
      <c r="B171">
        <v>80</v>
      </c>
      <c r="C171">
        <v>75</v>
      </c>
      <c r="D171">
        <v>5</v>
      </c>
      <c r="E171">
        <v>52</v>
      </c>
      <c r="F171">
        <v>7.9102976800673477E-2</v>
      </c>
      <c r="G171">
        <v>54746.191316591146</v>
      </c>
      <c r="H171">
        <v>53063.311276119573</v>
      </c>
      <c r="I171">
        <v>1.0317145688800791</v>
      </c>
    </row>
    <row r="172" spans="2:9" x14ac:dyDescent="0.25">
      <c r="B172">
        <v>80</v>
      </c>
      <c r="C172">
        <v>75</v>
      </c>
      <c r="D172">
        <v>5</v>
      </c>
      <c r="E172">
        <v>56</v>
      </c>
      <c r="F172">
        <v>7.8691120738596881E-2</v>
      </c>
      <c r="G172">
        <v>61811.300334978223</v>
      </c>
      <c r="H172">
        <v>60175.494729972597</v>
      </c>
      <c r="I172">
        <v>1.027183916182925</v>
      </c>
    </row>
    <row r="173" spans="2:9" x14ac:dyDescent="0.25">
      <c r="B173">
        <v>80</v>
      </c>
      <c r="C173">
        <v>75</v>
      </c>
      <c r="D173">
        <v>5</v>
      </c>
      <c r="E173">
        <v>60</v>
      </c>
      <c r="F173">
        <v>7.8230371473031177E-2</v>
      </c>
      <c r="G173">
        <v>71720.714680693825</v>
      </c>
      <c r="H173">
        <v>70131.996094384667</v>
      </c>
      <c r="I173">
        <v>1.022653263485771</v>
      </c>
    </row>
    <row r="174" spans="2:9" x14ac:dyDescent="0.25">
      <c r="B174">
        <v>80</v>
      </c>
      <c r="C174">
        <v>75</v>
      </c>
      <c r="D174">
        <v>5</v>
      </c>
      <c r="E174">
        <v>64</v>
      </c>
      <c r="F174">
        <v>7.7715895087649187E-2</v>
      </c>
      <c r="G174">
        <v>86607.609953394829</v>
      </c>
      <c r="H174">
        <v>85065.992087446488</v>
      </c>
      <c r="I174">
        <v>1.018122610788617</v>
      </c>
    </row>
    <row r="175" spans="2:9" x14ac:dyDescent="0.25">
      <c r="B175">
        <v>80</v>
      </c>
      <c r="C175">
        <v>75</v>
      </c>
      <c r="D175">
        <v>5</v>
      </c>
      <c r="E175">
        <v>68</v>
      </c>
      <c r="F175">
        <v>7.7142236217384433E-2</v>
      </c>
      <c r="G175">
        <v>111449.4106982888</v>
      </c>
      <c r="H175">
        <v>109954.9081941631</v>
      </c>
      <c r="I175">
        <v>1.013591958091463</v>
      </c>
    </row>
    <row r="176" spans="2:9" x14ac:dyDescent="0.25">
      <c r="B176">
        <v>80</v>
      </c>
      <c r="C176">
        <v>75</v>
      </c>
      <c r="D176">
        <v>5</v>
      </c>
      <c r="E176">
        <v>72</v>
      </c>
      <c r="F176">
        <v>7.6503216623868608E-2</v>
      </c>
      <c r="G176">
        <v>161178.39458976261</v>
      </c>
      <c r="H176">
        <v>159731.02300932971</v>
      </c>
      <c r="I176">
        <v>1.0090613053943081</v>
      </c>
    </row>
    <row r="177" spans="2:9" x14ac:dyDescent="0.25">
      <c r="B177">
        <v>80</v>
      </c>
      <c r="C177">
        <v>75</v>
      </c>
      <c r="D177">
        <v>5</v>
      </c>
      <c r="E177">
        <v>76</v>
      </c>
      <c r="F177">
        <v>7.5791812464510194E-2</v>
      </c>
      <c r="G177">
        <v>310455.93633984309</v>
      </c>
      <c r="H177">
        <v>309055.71224359568</v>
      </c>
      <c r="I177">
        <v>1.004530652697154</v>
      </c>
    </row>
    <row r="178" spans="2:9" x14ac:dyDescent="0.25">
      <c r="B178">
        <v>80</v>
      </c>
      <c r="C178">
        <v>75</v>
      </c>
      <c r="D178">
        <v>5</v>
      </c>
      <c r="E178">
        <v>80</v>
      </c>
      <c r="F178"/>
      <c r="G178" t="s">
        <v>8</v>
      </c>
      <c r="H178" t="s">
        <v>8</v>
      </c>
      <c r="I178"/>
    </row>
    <row r="179" spans="2:9" x14ac:dyDescent="0.25">
      <c r="B179">
        <v>80</v>
      </c>
      <c r="C179">
        <v>75</v>
      </c>
      <c r="D179">
        <v>6</v>
      </c>
      <c r="E179">
        <v>20</v>
      </c>
      <c r="F179">
        <v>8.1067055013931202E-2</v>
      </c>
      <c r="G179">
        <v>32366.071005646849</v>
      </c>
      <c r="H179">
        <v>30306.450949606751</v>
      </c>
      <c r="I179">
        <v>1.067959790457313</v>
      </c>
    </row>
    <row r="180" spans="2:9" x14ac:dyDescent="0.25">
      <c r="B180">
        <v>80</v>
      </c>
      <c r="C180">
        <v>75</v>
      </c>
      <c r="D180">
        <v>6</v>
      </c>
      <c r="E180">
        <v>24</v>
      </c>
      <c r="F180">
        <v>8.0439207262775675E-2</v>
      </c>
      <c r="G180">
        <v>35392.99654164134</v>
      </c>
      <c r="H180">
        <v>33281.951085463843</v>
      </c>
      <c r="I180">
        <v>1.063429137635489</v>
      </c>
    </row>
    <row r="181" spans="2:9" x14ac:dyDescent="0.25">
      <c r="B181">
        <v>80</v>
      </c>
      <c r="C181">
        <v>75</v>
      </c>
      <c r="D181">
        <v>6</v>
      </c>
      <c r="E181">
        <v>28</v>
      </c>
      <c r="F181">
        <v>8.0297048637630028E-2</v>
      </c>
      <c r="G181">
        <v>37052.306544246923</v>
      </c>
      <c r="H181">
        <v>34991.367983672841</v>
      </c>
      <c r="I181">
        <v>1.058898484950223</v>
      </c>
    </row>
    <row r="182" spans="2:9" x14ac:dyDescent="0.25">
      <c r="B182">
        <v>80</v>
      </c>
      <c r="C182">
        <v>75</v>
      </c>
      <c r="D182">
        <v>6</v>
      </c>
      <c r="E182">
        <v>32</v>
      </c>
      <c r="F182">
        <v>8.0129137474248116E-2</v>
      </c>
      <c r="G182">
        <v>38997.340643249387</v>
      </c>
      <c r="H182">
        <v>36986.466629501723</v>
      </c>
      <c r="I182">
        <v>1.0543678322639161</v>
      </c>
    </row>
    <row r="183" spans="2:9" x14ac:dyDescent="0.25">
      <c r="B183">
        <v>80</v>
      </c>
      <c r="C183">
        <v>75</v>
      </c>
      <c r="D183">
        <v>6</v>
      </c>
      <c r="E183">
        <v>36</v>
      </c>
      <c r="F183">
        <v>7.9933379770705332E-2</v>
      </c>
      <c r="G183">
        <v>41305.559260159767</v>
      </c>
      <c r="H183">
        <v>39344.728938647037</v>
      </c>
      <c r="I183">
        <v>1.0498371795767201</v>
      </c>
    </row>
    <row r="184" spans="2:9" x14ac:dyDescent="0.25">
      <c r="B184">
        <v>80</v>
      </c>
      <c r="C184">
        <v>75</v>
      </c>
      <c r="D184">
        <v>6</v>
      </c>
      <c r="E184">
        <v>40</v>
      </c>
      <c r="F184">
        <v>7.9707403815531444E-2</v>
      </c>
      <c r="G184">
        <v>44085.6036365943</v>
      </c>
      <c r="H184">
        <v>42174.809496128662</v>
      </c>
      <c r="I184">
        <v>1.0453065268887829</v>
      </c>
    </row>
    <row r="185" spans="2:9" x14ac:dyDescent="0.25">
      <c r="B185">
        <v>80</v>
      </c>
      <c r="C185">
        <v>75</v>
      </c>
      <c r="D185">
        <v>6</v>
      </c>
      <c r="E185">
        <v>44</v>
      </c>
      <c r="F185">
        <v>7.944854292344955E-2</v>
      </c>
      <c r="G185">
        <v>47494.541897591873</v>
      </c>
      <c r="H185">
        <v>45633.784443829158</v>
      </c>
      <c r="I185">
        <v>1.040775874200246</v>
      </c>
    </row>
    <row r="186" spans="2:9" x14ac:dyDescent="0.25">
      <c r="B186">
        <v>80</v>
      </c>
      <c r="C186">
        <v>75</v>
      </c>
      <c r="D186">
        <v>6</v>
      </c>
      <c r="E186">
        <v>48</v>
      </c>
      <c r="F186">
        <v>7.9153808725381913E-2</v>
      </c>
      <c r="G186">
        <v>51768.073704301692</v>
      </c>
      <c r="H186">
        <v>49957.358190567807</v>
      </c>
      <c r="I186">
        <v>1.0362452215112481</v>
      </c>
    </row>
    <row r="187" spans="2:9" x14ac:dyDescent="0.25">
      <c r="B187">
        <v>80</v>
      </c>
      <c r="C187">
        <v>75</v>
      </c>
      <c r="D187">
        <v>6</v>
      </c>
      <c r="E187">
        <v>52</v>
      </c>
      <c r="F187">
        <v>7.8819854300488087E-2</v>
      </c>
      <c r="G187">
        <v>57276.649601386031</v>
      </c>
      <c r="H187">
        <v>55515.984102839488</v>
      </c>
      <c r="I187">
        <v>1.031714568821928</v>
      </c>
    </row>
    <row r="188" spans="2:9" x14ac:dyDescent="0.25">
      <c r="B188">
        <v>80</v>
      </c>
      <c r="C188">
        <v>75</v>
      </c>
      <c r="D188">
        <v>6</v>
      </c>
      <c r="E188">
        <v>56</v>
      </c>
      <c r="F188">
        <v>7.8442926937023344E-2</v>
      </c>
      <c r="G188">
        <v>64637.730036749497</v>
      </c>
      <c r="H188">
        <v>62927.124365541989</v>
      </c>
      <c r="I188">
        <v>1.0271839161324241</v>
      </c>
    </row>
    <row r="189" spans="2:9" x14ac:dyDescent="0.25">
      <c r="B189">
        <v>80</v>
      </c>
      <c r="C189">
        <v>75</v>
      </c>
      <c r="D189">
        <v>6</v>
      </c>
      <c r="E189">
        <v>60</v>
      </c>
      <c r="F189">
        <v>7.8018809789331775E-2</v>
      </c>
      <c r="G189">
        <v>74962.770851199923</v>
      </c>
      <c r="H189">
        <v>73302.235988402565</v>
      </c>
      <c r="I189">
        <v>1.0226532634428791</v>
      </c>
    </row>
    <row r="190" spans="2:9" x14ac:dyDescent="0.25">
      <c r="B190">
        <v>80</v>
      </c>
      <c r="C190">
        <v>75</v>
      </c>
      <c r="D190">
        <v>6</v>
      </c>
      <c r="E190">
        <v>64</v>
      </c>
      <c r="F190">
        <v>7.7542750984053083E-2</v>
      </c>
      <c r="G190">
        <v>90474.699142285754</v>
      </c>
      <c r="H190">
        <v>88864.246984291953</v>
      </c>
      <c r="I190">
        <v>1.0181226107534389</v>
      </c>
    </row>
    <row r="191" spans="2:9" x14ac:dyDescent="0.25">
      <c r="B191">
        <v>80</v>
      </c>
      <c r="C191">
        <v>75</v>
      </c>
      <c r="D191">
        <v>6</v>
      </c>
      <c r="E191">
        <v>68</v>
      </c>
      <c r="F191">
        <v>7.7009377958722619E-2</v>
      </c>
      <c r="G191">
        <v>116360.3507773537</v>
      </c>
      <c r="H191">
        <v>114799.99407214781</v>
      </c>
      <c r="I191">
        <v>1.0135919580642601</v>
      </c>
    </row>
    <row r="192" spans="2:9" x14ac:dyDescent="0.25">
      <c r="B192">
        <v>80</v>
      </c>
      <c r="C192">
        <v>75</v>
      </c>
      <c r="D192">
        <v>6</v>
      </c>
      <c r="E192">
        <v>72</v>
      </c>
      <c r="F192">
        <v>7.6412593960693193E-2</v>
      </c>
      <c r="G192">
        <v>168180.22952833009</v>
      </c>
      <c r="H192">
        <v>166669.98192517599</v>
      </c>
      <c r="I192">
        <v>1.009061305375506</v>
      </c>
    </row>
    <row r="193" spans="2:9" x14ac:dyDescent="0.25">
      <c r="B193">
        <v>80</v>
      </c>
      <c r="C193">
        <v>75</v>
      </c>
      <c r="D193">
        <v>6</v>
      </c>
      <c r="E193">
        <v>76</v>
      </c>
      <c r="F193">
        <v>7.5745452616210768E-2</v>
      </c>
      <c r="G193">
        <v>323736.83212055202</v>
      </c>
      <c r="H193">
        <v>322276.70828608389</v>
      </c>
      <c r="I193">
        <v>1.004530652687355</v>
      </c>
    </row>
    <row r="194" spans="2:9" x14ac:dyDescent="0.25">
      <c r="B194">
        <v>80</v>
      </c>
      <c r="C194">
        <v>75</v>
      </c>
      <c r="D194">
        <v>6</v>
      </c>
      <c r="E194">
        <v>80</v>
      </c>
      <c r="F194"/>
      <c r="G194" t="s">
        <v>8</v>
      </c>
      <c r="H194" t="s">
        <v>8</v>
      </c>
      <c r="I194"/>
    </row>
    <row r="195" spans="2:9" x14ac:dyDescent="0.25">
      <c r="B195">
        <v>80</v>
      </c>
      <c r="C195">
        <v>75</v>
      </c>
      <c r="D195">
        <v>7</v>
      </c>
      <c r="E195">
        <v>20</v>
      </c>
      <c r="F195">
        <v>8.0557443341747248E-2</v>
      </c>
      <c r="G195">
        <v>33962.780357829834</v>
      </c>
      <c r="H195">
        <v>31801.553453990771</v>
      </c>
      <c r="I195">
        <v>1.067959790296592</v>
      </c>
    </row>
    <row r="196" spans="2:9" x14ac:dyDescent="0.25">
      <c r="B196">
        <v>80</v>
      </c>
      <c r="C196">
        <v>75</v>
      </c>
      <c r="D196">
        <v>7</v>
      </c>
      <c r="E196">
        <v>24</v>
      </c>
      <c r="F196">
        <v>8.0100785906954394E-2</v>
      </c>
      <c r="G196">
        <v>36644.038033104363</v>
      </c>
      <c r="H196">
        <v>34458.373147782237</v>
      </c>
      <c r="I196">
        <v>1.063429137410185</v>
      </c>
    </row>
    <row r="197" spans="2:9" x14ac:dyDescent="0.25">
      <c r="B197">
        <v>80</v>
      </c>
      <c r="C197">
        <v>75</v>
      </c>
      <c r="D197">
        <v>7</v>
      </c>
      <c r="E197">
        <v>28</v>
      </c>
      <c r="F197">
        <v>7.9975973107697509E-2</v>
      </c>
      <c r="G197">
        <v>38352.814427453188</v>
      </c>
      <c r="H197">
        <v>36219.538492303342</v>
      </c>
      <c r="I197">
        <v>1.0588984847392009</v>
      </c>
    </row>
    <row r="198" spans="2:9" x14ac:dyDescent="0.25">
      <c r="B198">
        <v>80</v>
      </c>
      <c r="C198">
        <v>75</v>
      </c>
      <c r="D198">
        <v>7</v>
      </c>
      <c r="E198">
        <v>32</v>
      </c>
      <c r="F198">
        <v>7.9826293477633994E-2</v>
      </c>
      <c r="G198">
        <v>40355.821253955233</v>
      </c>
      <c r="H198">
        <v>38274.898025705763</v>
      </c>
      <c r="I198">
        <v>1.0543678320671661</v>
      </c>
    </row>
    <row r="199" spans="2:9" x14ac:dyDescent="0.25">
      <c r="B199">
        <v>80</v>
      </c>
      <c r="C199">
        <v>75</v>
      </c>
      <c r="D199">
        <v>7</v>
      </c>
      <c r="E199">
        <v>36</v>
      </c>
      <c r="F199">
        <v>7.9649679889604794E-2</v>
      </c>
      <c r="G199">
        <v>42732.885238791467</v>
      </c>
      <c r="H199">
        <v>40704.297844972498</v>
      </c>
      <c r="I199">
        <v>1.0498371793943011</v>
      </c>
    </row>
    <row r="200" spans="2:9" x14ac:dyDescent="0.25">
      <c r="B200">
        <v>80</v>
      </c>
      <c r="C200">
        <v>75</v>
      </c>
      <c r="D200">
        <v>7</v>
      </c>
      <c r="E200">
        <v>40</v>
      </c>
      <c r="F200">
        <v>7.9443794230748752E-2</v>
      </c>
      <c r="G200">
        <v>45595.953584937422</v>
      </c>
      <c r="H200">
        <v>43619.696633842141</v>
      </c>
      <c r="I200">
        <v>1.045306526720821</v>
      </c>
    </row>
    <row r="201" spans="2:9" x14ac:dyDescent="0.25">
      <c r="B201">
        <v>80</v>
      </c>
      <c r="C201">
        <v>75</v>
      </c>
      <c r="D201">
        <v>7</v>
      </c>
      <c r="E201">
        <v>44</v>
      </c>
      <c r="F201">
        <v>7.920601011648036E-2</v>
      </c>
      <c r="G201">
        <v>49106.855873076347</v>
      </c>
      <c r="H201">
        <v>47182.930636285877</v>
      </c>
      <c r="I201">
        <v>1.0407758740469351</v>
      </c>
    </row>
    <row r="202" spans="2:9" x14ac:dyDescent="0.25">
      <c r="B202">
        <v>80</v>
      </c>
      <c r="C202">
        <v>75</v>
      </c>
      <c r="D202">
        <v>7</v>
      </c>
      <c r="E202">
        <v>48</v>
      </c>
      <c r="F202">
        <v>7.8933385058929523E-2</v>
      </c>
      <c r="G202">
        <v>53508.419895317653</v>
      </c>
      <c r="H202">
        <v>51636.831506376417</v>
      </c>
      <c r="I202">
        <v>1.036245221372851</v>
      </c>
    </row>
    <row r="203" spans="2:9" x14ac:dyDescent="0.25">
      <c r="B203">
        <v>80</v>
      </c>
      <c r="C203">
        <v>75</v>
      </c>
      <c r="D203">
        <v>7</v>
      </c>
      <c r="E203">
        <v>52</v>
      </c>
      <c r="F203">
        <v>7.8622622328397382E-2</v>
      </c>
      <c r="G203">
        <v>59182.28560839696</v>
      </c>
      <c r="H203">
        <v>57363.041488344017</v>
      </c>
      <c r="I203">
        <v>1.0317145686987781</v>
      </c>
    </row>
    <row r="204" spans="2:9" x14ac:dyDescent="0.25">
      <c r="B204">
        <v>80</v>
      </c>
      <c r="C204">
        <v>75</v>
      </c>
      <c r="D204">
        <v>7</v>
      </c>
      <c r="E204">
        <v>56</v>
      </c>
      <c r="F204">
        <v>7.8270022542026127E-2</v>
      </c>
      <c r="G204">
        <v>66764.55313927315</v>
      </c>
      <c r="H204">
        <v>64997.66214958216</v>
      </c>
      <c r="I204">
        <v>1.0271839160249301</v>
      </c>
    </row>
    <row r="205" spans="2:9" x14ac:dyDescent="0.25">
      <c r="B205">
        <v>80</v>
      </c>
      <c r="C205">
        <v>75</v>
      </c>
      <c r="D205">
        <v>7</v>
      </c>
      <c r="E205">
        <v>60</v>
      </c>
      <c r="F205">
        <v>7.7871424234325276E-2</v>
      </c>
      <c r="G205">
        <v>77400.222764383157</v>
      </c>
      <c r="H205">
        <v>75685.69478839825</v>
      </c>
      <c r="I205">
        <v>1.0226532633515271</v>
      </c>
    </row>
    <row r="206" spans="2:9" x14ac:dyDescent="0.25">
      <c r="B206">
        <v>80</v>
      </c>
      <c r="C206">
        <v>75</v>
      </c>
      <c r="D206">
        <v>7</v>
      </c>
      <c r="E206">
        <v>64</v>
      </c>
      <c r="F206">
        <v>7.742213185463051E-2</v>
      </c>
      <c r="G206">
        <v>93379.305410499088</v>
      </c>
      <c r="H206">
        <v>91717.151186968607</v>
      </c>
      <c r="I206">
        <v>1.0181226106788039</v>
      </c>
    </row>
    <row r="207" spans="2:9" x14ac:dyDescent="0.25">
      <c r="B207">
        <v>80</v>
      </c>
      <c r="C207">
        <v>75</v>
      </c>
      <c r="D207">
        <v>7</v>
      </c>
      <c r="E207">
        <v>68</v>
      </c>
      <c r="F207">
        <v>7.6916828835697462E-2</v>
      </c>
      <c r="G207">
        <v>120045.1623707823</v>
      </c>
      <c r="H207">
        <v>118435.39347611141</v>
      </c>
      <c r="I207">
        <v>1.013591958007009</v>
      </c>
    </row>
    <row r="208" spans="2:9" x14ac:dyDescent="0.25">
      <c r="B208">
        <v>80</v>
      </c>
      <c r="C208">
        <v>75</v>
      </c>
      <c r="D208">
        <v>7</v>
      </c>
      <c r="E208">
        <v>72</v>
      </c>
      <c r="F208">
        <v>7.6349472496585927E-2</v>
      </c>
      <c r="G208">
        <v>173427.87144912939</v>
      </c>
      <c r="H208">
        <v>171870.50036698271</v>
      </c>
      <c r="I208">
        <v>1.009061305336409</v>
      </c>
    </row>
    <row r="209" spans="2:9" x14ac:dyDescent="0.25">
      <c r="B209">
        <v>80</v>
      </c>
      <c r="C209">
        <v>75</v>
      </c>
      <c r="D209">
        <v>7</v>
      </c>
      <c r="E209">
        <v>76</v>
      </c>
      <c r="F209">
        <v>7.5713166493633244E-2</v>
      </c>
      <c r="G209">
        <v>333677.79861645511</v>
      </c>
      <c r="H209">
        <v>332172.83885807858</v>
      </c>
      <c r="I209">
        <v>1.004530652667299</v>
      </c>
    </row>
    <row r="210" spans="2:9" x14ac:dyDescent="0.25">
      <c r="B210">
        <v>80</v>
      </c>
      <c r="C210">
        <v>75</v>
      </c>
      <c r="D210">
        <v>7</v>
      </c>
      <c r="E210">
        <v>80</v>
      </c>
      <c r="F210"/>
      <c r="G210" t="s">
        <v>8</v>
      </c>
      <c r="H210" t="s">
        <v>8</v>
      </c>
      <c r="I210"/>
    </row>
    <row r="211" spans="2:9" x14ac:dyDescent="0.25">
      <c r="B211">
        <v>80</v>
      </c>
      <c r="C211">
        <v>75</v>
      </c>
      <c r="D211">
        <v>8</v>
      </c>
      <c r="E211">
        <v>20</v>
      </c>
      <c r="F211">
        <v>8.0202537941118507E-2</v>
      </c>
      <c r="G211">
        <v>35171.138196806387</v>
      </c>
      <c r="H211">
        <v>32933.017258965512</v>
      </c>
      <c r="I211">
        <v>1.0679597900259681</v>
      </c>
    </row>
    <row r="212" spans="2:9" x14ac:dyDescent="0.25">
      <c r="B212">
        <v>80</v>
      </c>
      <c r="C212">
        <v>75</v>
      </c>
      <c r="D212">
        <v>8</v>
      </c>
      <c r="E212">
        <v>24</v>
      </c>
      <c r="F212">
        <v>7.9852236236429203E-2</v>
      </c>
      <c r="G212">
        <v>37620.682500085539</v>
      </c>
      <c r="H212">
        <v>35376.76483231804</v>
      </c>
      <c r="I212">
        <v>1.063429137130075</v>
      </c>
    </row>
    <row r="213" spans="2:9" x14ac:dyDescent="0.25">
      <c r="B213">
        <v>80</v>
      </c>
      <c r="C213">
        <v>75</v>
      </c>
      <c r="D213">
        <v>8</v>
      </c>
      <c r="E213">
        <v>28</v>
      </c>
      <c r="F213">
        <v>7.9740162342508997E-2</v>
      </c>
      <c r="G213">
        <v>39367.645160642271</v>
      </c>
      <c r="H213">
        <v>37177.921904477327</v>
      </c>
      <c r="I213">
        <v>1.0588984844766489</v>
      </c>
    </row>
    <row r="214" spans="2:9" x14ac:dyDescent="0.25">
      <c r="B214">
        <v>80</v>
      </c>
      <c r="C214">
        <v>75</v>
      </c>
      <c r="D214">
        <v>8</v>
      </c>
      <c r="E214">
        <v>32</v>
      </c>
      <c r="F214">
        <v>7.9603870922934014E-2</v>
      </c>
      <c r="G214">
        <v>41415.41738450103</v>
      </c>
      <c r="H214">
        <v>39279.856739299277</v>
      </c>
      <c r="I214">
        <v>1.054367831822185</v>
      </c>
    </row>
    <row r="215" spans="2:9" x14ac:dyDescent="0.25">
      <c r="B215">
        <v>80</v>
      </c>
      <c r="C215">
        <v>75</v>
      </c>
      <c r="D215">
        <v>8</v>
      </c>
      <c r="E215">
        <v>36</v>
      </c>
      <c r="F215">
        <v>7.9441315072146676E-2</v>
      </c>
      <c r="G215">
        <v>43845.658049284371</v>
      </c>
      <c r="H215">
        <v>41764.245846269638</v>
      </c>
      <c r="I215">
        <v>1.0498371791669889</v>
      </c>
    </row>
    <row r="216" spans="2:9" x14ac:dyDescent="0.25">
      <c r="B216">
        <v>80</v>
      </c>
      <c r="C216">
        <v>75</v>
      </c>
      <c r="D216">
        <v>8</v>
      </c>
      <c r="E216">
        <v>40</v>
      </c>
      <c r="F216">
        <v>7.9250182331586372E-2</v>
      </c>
      <c r="G216">
        <v>46772.870148904352</v>
      </c>
      <c r="H216">
        <v>44745.602330644171</v>
      </c>
      <c r="I216">
        <v>1.0453065265113619</v>
      </c>
    </row>
    <row r="217" spans="2:9" x14ac:dyDescent="0.25">
      <c r="B217">
        <v>80</v>
      </c>
      <c r="C217">
        <v>75</v>
      </c>
      <c r="D217">
        <v>8</v>
      </c>
      <c r="E217">
        <v>44</v>
      </c>
      <c r="F217">
        <v>7.9027876876157976E-2</v>
      </c>
      <c r="G217">
        <v>50362.56260861185</v>
      </c>
      <c r="H217">
        <v>48389.440871685183</v>
      </c>
      <c r="I217">
        <v>1.0407758738555959</v>
      </c>
    </row>
    <row r="218" spans="2:9" x14ac:dyDescent="0.25">
      <c r="B218">
        <v>80</v>
      </c>
      <c r="C218">
        <v>75</v>
      </c>
      <c r="D218">
        <v>8</v>
      </c>
      <c r="E218">
        <v>48</v>
      </c>
      <c r="F218">
        <v>7.8771490583842099E-2</v>
      </c>
      <c r="G218">
        <v>54863.071382702787</v>
      </c>
      <c r="H218">
        <v>52944.100740141912</v>
      </c>
      <c r="I218">
        <v>1.036245221199988</v>
      </c>
    </row>
    <row r="219" spans="2:9" x14ac:dyDescent="0.25">
      <c r="B219">
        <v>80</v>
      </c>
      <c r="C219">
        <v>75</v>
      </c>
      <c r="D219">
        <v>8</v>
      </c>
      <c r="E219">
        <v>52</v>
      </c>
      <c r="F219">
        <v>7.847776385403013E-2</v>
      </c>
      <c r="G219">
        <v>60664.68383215573</v>
      </c>
      <c r="H219">
        <v>58799.871283895147</v>
      </c>
      <c r="I219">
        <v>1.031714568544835</v>
      </c>
    </row>
    <row r="220" spans="2:9" x14ac:dyDescent="0.25">
      <c r="B220">
        <v>80</v>
      </c>
      <c r="C220">
        <v>75</v>
      </c>
      <c r="D220">
        <v>8</v>
      </c>
      <c r="E220">
        <v>56</v>
      </c>
      <c r="F220">
        <v>7.8143036302058252E-2</v>
      </c>
      <c r="G220">
        <v>68417.906564106132</v>
      </c>
      <c r="H220">
        <v>66607.260399707389</v>
      </c>
      <c r="I220">
        <v>1.027183915890447</v>
      </c>
    </row>
    <row r="221" spans="2:9" x14ac:dyDescent="0.25">
      <c r="B221">
        <v>80</v>
      </c>
      <c r="C221">
        <v>75</v>
      </c>
      <c r="D221">
        <v>8</v>
      </c>
      <c r="E221">
        <v>60</v>
      </c>
      <c r="F221">
        <v>7.7763186514054713E-2</v>
      </c>
      <c r="G221">
        <v>79293.667616093167</v>
      </c>
      <c r="H221">
        <v>77537.197079970108</v>
      </c>
      <c r="I221">
        <v>1.0226532632371459</v>
      </c>
    </row>
    <row r="222" spans="2:9" x14ac:dyDescent="0.25">
      <c r="B222">
        <v>80</v>
      </c>
      <c r="C222">
        <v>75</v>
      </c>
      <c r="D222">
        <v>8</v>
      </c>
      <c r="E222">
        <v>64</v>
      </c>
      <c r="F222">
        <v>7.7333559197592244E-2</v>
      </c>
      <c r="G222">
        <v>95633.831022866725</v>
      </c>
      <c r="H222">
        <v>93931.546189599772</v>
      </c>
      <c r="I222">
        <v>1.0181226105852761</v>
      </c>
    </row>
    <row r="223" spans="2:9" x14ac:dyDescent="0.25">
      <c r="B223">
        <v>80</v>
      </c>
      <c r="C223">
        <v>75</v>
      </c>
      <c r="D223">
        <v>8</v>
      </c>
      <c r="E223">
        <v>68</v>
      </c>
      <c r="F223">
        <v>7.6848877248618802E-2</v>
      </c>
      <c r="G223">
        <v>122902.7474353178</v>
      </c>
      <c r="H223">
        <v>121254.6592079164</v>
      </c>
      <c r="I223">
        <v>1.013591957935204</v>
      </c>
    </row>
    <row r="224" spans="2:9" x14ac:dyDescent="0.25">
      <c r="B224">
        <v>80</v>
      </c>
      <c r="C224">
        <v>75</v>
      </c>
      <c r="D224">
        <v>8</v>
      </c>
      <c r="E224">
        <v>72</v>
      </c>
      <c r="F224">
        <v>7.6303135366614191E-2</v>
      </c>
      <c r="G224">
        <v>177493.46252863109</v>
      </c>
      <c r="H224">
        <v>175899.58270978369</v>
      </c>
      <c r="I224">
        <v>1.009061305287331</v>
      </c>
    </row>
    <row r="225" spans="2:9" x14ac:dyDescent="0.25">
      <c r="B225">
        <v>80</v>
      </c>
      <c r="C225">
        <v>75</v>
      </c>
      <c r="D225">
        <v>8</v>
      </c>
      <c r="E225">
        <v>76</v>
      </c>
      <c r="F225">
        <v>7.5689470771151041E-2</v>
      </c>
      <c r="G225">
        <v>341371.1830158435</v>
      </c>
      <c r="H225">
        <v>339831.52442185307</v>
      </c>
      <c r="I225">
        <v>1.004530652642099</v>
      </c>
    </row>
    <row r="226" spans="2:9" x14ac:dyDescent="0.25">
      <c r="B226">
        <v>80</v>
      </c>
      <c r="C226">
        <v>75</v>
      </c>
      <c r="D226">
        <v>8</v>
      </c>
      <c r="E226">
        <v>80</v>
      </c>
      <c r="F226"/>
      <c r="G226" t="s">
        <v>8</v>
      </c>
      <c r="H226" t="s">
        <v>8</v>
      </c>
      <c r="I226"/>
    </row>
    <row r="227" spans="2:9" x14ac:dyDescent="0.25">
      <c r="B227">
        <v>80</v>
      </c>
      <c r="C227">
        <v>75</v>
      </c>
      <c r="D227">
        <v>9</v>
      </c>
      <c r="E227">
        <v>20</v>
      </c>
      <c r="F227">
        <v>7.9941881630468517E-2</v>
      </c>
      <c r="G227">
        <v>36114.837517981767</v>
      </c>
      <c r="H227">
        <v>33816.664135082297</v>
      </c>
      <c r="I227">
        <v>1.0679597896977451</v>
      </c>
    </row>
    <row r="228" spans="2:9" x14ac:dyDescent="0.25">
      <c r="B228">
        <v>80</v>
      </c>
      <c r="C228">
        <v>75</v>
      </c>
      <c r="D228">
        <v>9</v>
      </c>
      <c r="E228">
        <v>24</v>
      </c>
      <c r="F228">
        <v>7.9662469237389733E-2</v>
      </c>
      <c r="G228">
        <v>38402.123008673087</v>
      </c>
      <c r="H228">
        <v>36111.595667446738</v>
      </c>
      <c r="I228">
        <v>1.063429136788081</v>
      </c>
    </row>
    <row r="229" spans="2:9" x14ac:dyDescent="0.25">
      <c r="B229">
        <v>80</v>
      </c>
      <c r="C229">
        <v>75</v>
      </c>
      <c r="D229">
        <v>9</v>
      </c>
      <c r="E229">
        <v>28</v>
      </c>
      <c r="F229">
        <v>7.9560124161063547E-2</v>
      </c>
      <c r="G229">
        <v>40179.354106370833</v>
      </c>
      <c r="H229">
        <v>37944.481654818497</v>
      </c>
      <c r="I229">
        <v>1.058898484155957</v>
      </c>
    </row>
    <row r="230" spans="2:9" x14ac:dyDescent="0.25">
      <c r="B230">
        <v>80</v>
      </c>
      <c r="C230">
        <v>75</v>
      </c>
      <c r="D230">
        <v>9</v>
      </c>
      <c r="E230">
        <v>32</v>
      </c>
      <c r="F230">
        <v>7.9434057104589256E-2</v>
      </c>
      <c r="G230">
        <v>42262.615073262423</v>
      </c>
      <c r="H230">
        <v>40083.369209227953</v>
      </c>
      <c r="I230">
        <v>1.054367831522824</v>
      </c>
    </row>
    <row r="231" spans="2:9" x14ac:dyDescent="0.25">
      <c r="B231">
        <v>80</v>
      </c>
      <c r="C231">
        <v>75</v>
      </c>
      <c r="D231">
        <v>9</v>
      </c>
      <c r="E231">
        <v>36</v>
      </c>
      <c r="F231">
        <v>7.9282236874328782E-2</v>
      </c>
      <c r="G231">
        <v>44735.019313466793</v>
      </c>
      <c r="H231">
        <v>42611.387949514188</v>
      </c>
      <c r="I231">
        <v>1.0498371788890959</v>
      </c>
    </row>
    <row r="232" spans="2:9" x14ac:dyDescent="0.25">
      <c r="B232">
        <v>80</v>
      </c>
      <c r="C232">
        <v>75</v>
      </c>
      <c r="D232">
        <v>9</v>
      </c>
      <c r="E232">
        <v>40</v>
      </c>
      <c r="F232">
        <v>7.9102371060523938E-2</v>
      </c>
      <c r="G232">
        <v>47713.096681157273</v>
      </c>
      <c r="H232">
        <v>45645.076810234837</v>
      </c>
      <c r="I232">
        <v>1.0453065262551759</v>
      </c>
    </row>
    <row r="233" spans="2:9" x14ac:dyDescent="0.25">
      <c r="B233">
        <v>80</v>
      </c>
      <c r="C233">
        <v>75</v>
      </c>
      <c r="D233">
        <v>9</v>
      </c>
      <c r="E233">
        <v>44</v>
      </c>
      <c r="F233">
        <v>7.8891887514164427E-2</v>
      </c>
      <c r="G233">
        <v>51365.273394976801</v>
      </c>
      <c r="H233">
        <v>49352.867122339398</v>
      </c>
      <c r="I233">
        <v>1.0407758736214641</v>
      </c>
    </row>
    <row r="234" spans="2:9" x14ac:dyDescent="0.25">
      <c r="B234">
        <v>80</v>
      </c>
      <c r="C234">
        <v>75</v>
      </c>
      <c r="D234">
        <v>9</v>
      </c>
      <c r="E234">
        <v>48</v>
      </c>
      <c r="F234">
        <v>7.8647904445556902E-2</v>
      </c>
      <c r="G234">
        <v>55944.253080015311</v>
      </c>
      <c r="H234">
        <v>53987.465463682631</v>
      </c>
      <c r="I234">
        <v>1.036245220988361</v>
      </c>
    </row>
    <row r="235" spans="2:9" x14ac:dyDescent="0.25">
      <c r="B235">
        <v>80</v>
      </c>
      <c r="C235">
        <v>75</v>
      </c>
      <c r="D235">
        <v>9</v>
      </c>
      <c r="E235">
        <v>52</v>
      </c>
      <c r="F235">
        <v>7.8367190407096457E-2</v>
      </c>
      <c r="G235">
        <v>61847.180759294773</v>
      </c>
      <c r="H235">
        <v>59946.018653036292</v>
      </c>
      <c r="I235">
        <v>1.0317145683562789</v>
      </c>
    </row>
    <row r="236" spans="2:9" x14ac:dyDescent="0.25">
      <c r="B236">
        <v>80</v>
      </c>
      <c r="C236">
        <v>75</v>
      </c>
      <c r="D236">
        <v>9</v>
      </c>
      <c r="E236">
        <v>56</v>
      </c>
      <c r="F236">
        <v>7.8046114295550931E-2</v>
      </c>
      <c r="G236">
        <v>69735.988680040493</v>
      </c>
      <c r="H236">
        <v>67890.460133204295</v>
      </c>
      <c r="I236">
        <v>1.0271839157256439</v>
      </c>
    </row>
    <row r="237" spans="2:9" x14ac:dyDescent="0.25">
      <c r="B237">
        <v>80</v>
      </c>
      <c r="C237">
        <v>75</v>
      </c>
      <c r="D237">
        <v>9</v>
      </c>
      <c r="E237">
        <v>60</v>
      </c>
      <c r="F237">
        <v>7.7680584470925115E-2</v>
      </c>
      <c r="G237">
        <v>80802.168747869349</v>
      </c>
      <c r="H237">
        <v>79012.282719536728</v>
      </c>
      <c r="I237">
        <v>1.0226532630969041</v>
      </c>
    </row>
    <row r="238" spans="2:9" x14ac:dyDescent="0.25">
      <c r="B238">
        <v>80</v>
      </c>
      <c r="C238">
        <v>75</v>
      </c>
      <c r="D238">
        <v>9</v>
      </c>
      <c r="E238">
        <v>64</v>
      </c>
      <c r="F238">
        <v>7.7265975226315106E-2</v>
      </c>
      <c r="G238">
        <v>97428.711560109106</v>
      </c>
      <c r="H238">
        <v>95694.477814495316</v>
      </c>
      <c r="I238">
        <v>1.0181226104705401</v>
      </c>
    </row>
    <row r="239" spans="2:9" x14ac:dyDescent="0.25">
      <c r="B239">
        <v>80</v>
      </c>
      <c r="C239">
        <v>75</v>
      </c>
      <c r="D239">
        <v>9</v>
      </c>
      <c r="E239">
        <v>68</v>
      </c>
      <c r="F239">
        <v>7.6797038028603853E-2</v>
      </c>
      <c r="G239">
        <v>125175.9294058363</v>
      </c>
      <c r="H239">
        <v>123497.3585146805</v>
      </c>
      <c r="I239">
        <v>1.013591957847068</v>
      </c>
    </row>
    <row r="240" spans="2:9" x14ac:dyDescent="0.25">
      <c r="B240">
        <v>80</v>
      </c>
      <c r="C240">
        <v>75</v>
      </c>
      <c r="D240">
        <v>9</v>
      </c>
      <c r="E240">
        <v>72</v>
      </c>
      <c r="F240">
        <v>7.6267794050797963E-2</v>
      </c>
      <c r="G240">
        <v>180724.75334517701</v>
      </c>
      <c r="H240">
        <v>179101.85675439291</v>
      </c>
      <c r="I240">
        <v>1.0090613052270569</v>
      </c>
    </row>
    <row r="241" spans="2:9" x14ac:dyDescent="0.25">
      <c r="B241">
        <v>80</v>
      </c>
      <c r="C241">
        <v>75</v>
      </c>
      <c r="D241">
        <v>9</v>
      </c>
      <c r="E241">
        <v>76</v>
      </c>
      <c r="F241">
        <v>7.567140342103805E-2</v>
      </c>
      <c r="G241">
        <v>347479.8188269072</v>
      </c>
      <c r="H241">
        <v>345912.60896188993</v>
      </c>
      <c r="I241">
        <v>1.0045306526111339</v>
      </c>
    </row>
    <row r="242" spans="2:9" x14ac:dyDescent="0.25">
      <c r="B242">
        <v>80</v>
      </c>
      <c r="C242">
        <v>75</v>
      </c>
      <c r="D242">
        <v>9</v>
      </c>
      <c r="E242">
        <v>80</v>
      </c>
      <c r="F242"/>
      <c r="G242" t="s">
        <v>8</v>
      </c>
      <c r="H242" t="s">
        <v>8</v>
      </c>
      <c r="I242"/>
    </row>
    <row r="243" spans="2:9" x14ac:dyDescent="0.25">
      <c r="B243">
        <v>80</v>
      </c>
      <c r="C243">
        <v>75</v>
      </c>
      <c r="D243">
        <v>10</v>
      </c>
      <c r="E243">
        <v>20</v>
      </c>
      <c r="F243">
        <v>7.9742868700819647E-2</v>
      </c>
      <c r="G243">
        <v>36870.165149077082</v>
      </c>
      <c r="H243">
        <v>34523.92638596191</v>
      </c>
      <c r="I243">
        <v>1.0679597893033741</v>
      </c>
    </row>
    <row r="244" spans="2:9" x14ac:dyDescent="0.25">
      <c r="B244">
        <v>80</v>
      </c>
      <c r="C244">
        <v>75</v>
      </c>
      <c r="D244">
        <v>10</v>
      </c>
      <c r="E244">
        <v>24</v>
      </c>
      <c r="F244">
        <v>7.951326293050158E-2</v>
      </c>
      <c r="G244">
        <v>39039.714334784643</v>
      </c>
      <c r="H244">
        <v>36711.157329931208</v>
      </c>
      <c r="I244">
        <v>1.063429136377428</v>
      </c>
    </row>
    <row r="245" spans="2:9" x14ac:dyDescent="0.25">
      <c r="B245">
        <v>80</v>
      </c>
      <c r="C245">
        <v>75</v>
      </c>
      <c r="D245">
        <v>10</v>
      </c>
      <c r="E245">
        <v>28</v>
      </c>
      <c r="F245">
        <v>7.9418572000482482E-2</v>
      </c>
      <c r="G245">
        <v>40841.439253696597</v>
      </c>
      <c r="H245">
        <v>38569.740045578503</v>
      </c>
      <c r="I245">
        <v>1.05889848377079</v>
      </c>
    </row>
    <row r="246" spans="2:9" x14ac:dyDescent="0.25">
      <c r="B246">
        <v>80</v>
      </c>
      <c r="C246">
        <v>75</v>
      </c>
      <c r="D246">
        <v>10</v>
      </c>
      <c r="E246">
        <v>32</v>
      </c>
      <c r="F246">
        <v>7.9300549127019421E-2</v>
      </c>
      <c r="G246">
        <v>42953.418802150743</v>
      </c>
      <c r="H246">
        <v>40738.552080789668</v>
      </c>
      <c r="I246">
        <v>1.054367831163187</v>
      </c>
    </row>
    <row r="247" spans="2:9" x14ac:dyDescent="0.25">
      <c r="B247">
        <v>80</v>
      </c>
      <c r="C247">
        <v>75</v>
      </c>
      <c r="D247">
        <v>10</v>
      </c>
      <c r="E247">
        <v>36</v>
      </c>
      <c r="F247">
        <v>7.9157175509102493E-2</v>
      </c>
      <c r="G247">
        <v>45459.944262592908</v>
      </c>
      <c r="H247">
        <v>43301.899752833298</v>
      </c>
      <c r="I247">
        <v>1.0498371785551599</v>
      </c>
    </row>
    <row r="248" spans="2:9" x14ac:dyDescent="0.25">
      <c r="B248">
        <v>80</v>
      </c>
      <c r="C248">
        <v>75</v>
      </c>
      <c r="D248">
        <v>10</v>
      </c>
      <c r="E248">
        <v>40</v>
      </c>
      <c r="F248">
        <v>7.8986174612113283E-2</v>
      </c>
      <c r="G248">
        <v>48479.185504004148</v>
      </c>
      <c r="H248">
        <v>46377.961201450496</v>
      </c>
      <c r="I248">
        <v>1.0453065259472409</v>
      </c>
    </row>
    <row r="249" spans="2:9" x14ac:dyDescent="0.25">
      <c r="B249">
        <v>80</v>
      </c>
      <c r="C249">
        <v>75</v>
      </c>
      <c r="D249">
        <v>10</v>
      </c>
      <c r="E249">
        <v>44</v>
      </c>
      <c r="F249">
        <v>7.8784992892498532E-2</v>
      </c>
      <c r="G249">
        <v>52181.928989588727</v>
      </c>
      <c r="H249">
        <v>50137.527517938732</v>
      </c>
      <c r="I249">
        <v>1.040775873339955</v>
      </c>
    </row>
    <row r="250" spans="2:9" x14ac:dyDescent="0.25">
      <c r="B250">
        <v>80</v>
      </c>
      <c r="C250">
        <v>75</v>
      </c>
      <c r="D250">
        <v>10</v>
      </c>
      <c r="E250">
        <v>48</v>
      </c>
      <c r="F250">
        <v>7.8550769062494433E-2</v>
      </c>
      <c r="G250">
        <v>56824.412302171688</v>
      </c>
      <c r="H250">
        <v>54836.838969380653</v>
      </c>
      <c r="I250">
        <v>1.036245220733836</v>
      </c>
    </row>
    <row r="251" spans="2:9" x14ac:dyDescent="0.25">
      <c r="B251">
        <v>80</v>
      </c>
      <c r="C251">
        <v>75</v>
      </c>
      <c r="D251">
        <v>10</v>
      </c>
      <c r="E251">
        <v>52</v>
      </c>
      <c r="F251">
        <v>7.8280293397330683E-2</v>
      </c>
      <c r="G251">
        <v>62809.329579733763</v>
      </c>
      <c r="H251">
        <v>60878.591346840629</v>
      </c>
      <c r="I251">
        <v>1.03171456812943</v>
      </c>
    </row>
    <row r="252" spans="2:9" x14ac:dyDescent="0.25">
      <c r="B252">
        <v>80</v>
      </c>
      <c r="C252">
        <v>75</v>
      </c>
      <c r="D252">
        <v>10</v>
      </c>
      <c r="E252">
        <v>56</v>
      </c>
      <c r="F252">
        <v>7.7969957184587796E-2</v>
      </c>
      <c r="G252">
        <v>70807.858988403736</v>
      </c>
      <c r="H252">
        <v>68933.963935810229</v>
      </c>
      <c r="I252">
        <v>1.027183915527307</v>
      </c>
    </row>
    <row r="253" spans="2:9" x14ac:dyDescent="0.25">
      <c r="B253">
        <v>80</v>
      </c>
      <c r="C253">
        <v>75</v>
      </c>
      <c r="D253">
        <v>10</v>
      </c>
      <c r="E253">
        <v>60</v>
      </c>
      <c r="F253">
        <v>7.7615691324656483E-2</v>
      </c>
      <c r="G253">
        <v>82028.133641949375</v>
      </c>
      <c r="H253">
        <v>80211.090714252219</v>
      </c>
      <c r="I253">
        <v>1.0226532629280689</v>
      </c>
    </row>
    <row r="254" spans="2:9" x14ac:dyDescent="0.25">
      <c r="B254">
        <v>80</v>
      </c>
      <c r="C254">
        <v>75</v>
      </c>
      <c r="D254">
        <v>10</v>
      </c>
      <c r="E254">
        <v>64</v>
      </c>
      <c r="F254">
        <v>7.7212892229186911E-2</v>
      </c>
      <c r="G254">
        <v>98886.425918281398</v>
      </c>
      <c r="H254">
        <v>97126.24483017849</v>
      </c>
      <c r="I254">
        <v>1.018122610332362</v>
      </c>
    </row>
    <row r="255" spans="2:9" x14ac:dyDescent="0.25">
      <c r="B255">
        <v>80</v>
      </c>
      <c r="C255">
        <v>75</v>
      </c>
      <c r="D255">
        <v>10</v>
      </c>
      <c r="E255">
        <v>68</v>
      </c>
      <c r="F255">
        <v>7.6756332352111087E-2</v>
      </c>
      <c r="G255">
        <v>127020.7055730937</v>
      </c>
      <c r="H255">
        <v>125317.39681143461</v>
      </c>
      <c r="I255">
        <v>1.013591957740887</v>
      </c>
    </row>
    <row r="256" spans="2:9" x14ac:dyDescent="0.25">
      <c r="B256">
        <v>80</v>
      </c>
      <c r="C256">
        <v>75</v>
      </c>
      <c r="D256">
        <v>10</v>
      </c>
      <c r="E256">
        <v>72</v>
      </c>
      <c r="F256">
        <v>7.6240051783608515E-2</v>
      </c>
      <c r="G256">
        <v>183344.87663580029</v>
      </c>
      <c r="H256">
        <v>181698.4515204886</v>
      </c>
      <c r="I256">
        <v>1.0090613051544139</v>
      </c>
    </row>
    <row r="257" spans="2:9" x14ac:dyDescent="0.25">
      <c r="B257">
        <v>80</v>
      </c>
      <c r="C257">
        <v>75</v>
      </c>
      <c r="D257">
        <v>10</v>
      </c>
      <c r="E257">
        <v>76</v>
      </c>
      <c r="F257">
        <v>7.5657226223202118E-2</v>
      </c>
      <c r="G257">
        <v>352428.4409726013</v>
      </c>
      <c r="H257">
        <v>350838.91175407369</v>
      </c>
      <c r="I257">
        <v>1.0045306525737989</v>
      </c>
    </row>
    <row r="258" spans="2:9" x14ac:dyDescent="0.25">
      <c r="B258">
        <v>80</v>
      </c>
      <c r="C258">
        <v>75</v>
      </c>
      <c r="D258">
        <v>10</v>
      </c>
      <c r="E258">
        <v>80</v>
      </c>
      <c r="F258"/>
      <c r="G258" t="s">
        <v>8</v>
      </c>
      <c r="H258" t="s">
        <v>8</v>
      </c>
      <c r="I258"/>
    </row>
    <row r="259" spans="2:9" x14ac:dyDescent="0.25">
      <c r="B259">
        <v>80</v>
      </c>
      <c r="C259">
        <v>75</v>
      </c>
      <c r="D259">
        <v>11</v>
      </c>
      <c r="E259">
        <v>20</v>
      </c>
      <c r="F259">
        <v>7.9586388710146394E-2</v>
      </c>
      <c r="G259">
        <v>37486.623266982577</v>
      </c>
      <c r="H259">
        <v>35101.15610988799</v>
      </c>
      <c r="I259">
        <v>1.067959788835064</v>
      </c>
    </row>
    <row r="260" spans="2:9" x14ac:dyDescent="0.25">
      <c r="B260">
        <v>80</v>
      </c>
      <c r="C260">
        <v>75</v>
      </c>
      <c r="D260">
        <v>11</v>
      </c>
      <c r="E260">
        <v>24</v>
      </c>
      <c r="F260">
        <v>7.9393239220348535E-2</v>
      </c>
      <c r="G260">
        <v>39568.175520863988</v>
      </c>
      <c r="H260">
        <v>37208.098015568678</v>
      </c>
      <c r="I260">
        <v>1.063429135891542</v>
      </c>
    </row>
    <row r="261" spans="2:9" x14ac:dyDescent="0.25">
      <c r="B261">
        <v>80</v>
      </c>
      <c r="C261">
        <v>75</v>
      </c>
      <c r="D261">
        <v>11</v>
      </c>
      <c r="E261">
        <v>28</v>
      </c>
      <c r="F261">
        <v>7.9304711502284728E-2</v>
      </c>
      <c r="G261">
        <v>41390.048910973899</v>
      </c>
      <c r="H261">
        <v>39087.834729347909</v>
      </c>
      <c r="I261">
        <v>1.0588984833149999</v>
      </c>
    </row>
    <row r="262" spans="2:9" x14ac:dyDescent="0.25">
      <c r="B262">
        <v>80</v>
      </c>
      <c r="C262">
        <v>75</v>
      </c>
      <c r="D262">
        <v>11</v>
      </c>
      <c r="E262">
        <v>32</v>
      </c>
      <c r="F262">
        <v>7.9193166358116698E-2</v>
      </c>
      <c r="G262">
        <v>43525.649277670498</v>
      </c>
      <c r="H262">
        <v>41281.275859131238</v>
      </c>
      <c r="I262">
        <v>1.054367830737547</v>
      </c>
    </row>
    <row r="263" spans="2:9" x14ac:dyDescent="0.25">
      <c r="B263">
        <v>80</v>
      </c>
      <c r="C263">
        <v>75</v>
      </c>
      <c r="D263">
        <v>11</v>
      </c>
      <c r="E263">
        <v>36</v>
      </c>
      <c r="F263">
        <v>7.9056594813770142E-2</v>
      </c>
      <c r="G263">
        <v>46060.237003208313</v>
      </c>
      <c r="H263">
        <v>43873.695808659853</v>
      </c>
      <c r="I263">
        <v>1.0498371781598781</v>
      </c>
    </row>
    <row r="264" spans="2:9" x14ac:dyDescent="0.25">
      <c r="B264">
        <v>80</v>
      </c>
      <c r="C264">
        <v>75</v>
      </c>
      <c r="D264">
        <v>11</v>
      </c>
      <c r="E264">
        <v>40</v>
      </c>
      <c r="F264">
        <v>7.8892732993146544E-2</v>
      </c>
      <c r="G264">
        <v>49113.330316185413</v>
      </c>
      <c r="H264">
        <v>46984.620409605413</v>
      </c>
      <c r="I264">
        <v>1.045306525582673</v>
      </c>
    </row>
    <row r="265" spans="2:9" x14ac:dyDescent="0.25">
      <c r="B265">
        <v>80</v>
      </c>
      <c r="C265">
        <v>75</v>
      </c>
      <c r="D265">
        <v>11</v>
      </c>
      <c r="E265">
        <v>44</v>
      </c>
      <c r="F265">
        <v>7.869904210519825E-2</v>
      </c>
      <c r="G265">
        <v>52857.65600126033</v>
      </c>
      <c r="H265">
        <v>50786.780681765878</v>
      </c>
      <c r="I265">
        <v>1.0407758730066139</v>
      </c>
    </row>
    <row r="266" spans="2:9" x14ac:dyDescent="0.25">
      <c r="B266">
        <v>80</v>
      </c>
      <c r="C266">
        <v>75</v>
      </c>
      <c r="D266">
        <v>11</v>
      </c>
      <c r="E266">
        <v>48</v>
      </c>
      <c r="F266">
        <v>7.8472676993131193E-2</v>
      </c>
      <c r="G266">
        <v>57552.357005126709</v>
      </c>
      <c r="H266">
        <v>55539.322035292127</v>
      </c>
      <c r="I266">
        <v>1.036245220432388</v>
      </c>
    </row>
    <row r="267" spans="2:9" x14ac:dyDescent="0.25">
      <c r="B267">
        <v>80</v>
      </c>
      <c r="C267">
        <v>75</v>
      </c>
      <c r="D267">
        <v>11</v>
      </c>
      <c r="E267">
        <v>52</v>
      </c>
      <c r="F267">
        <v>7.8210444883878599E-2</v>
      </c>
      <c r="G267">
        <v>63604.689782389083</v>
      </c>
      <c r="H267">
        <v>61649.502453256559</v>
      </c>
      <c r="I267">
        <v>1.0317145678607049</v>
      </c>
    </row>
    <row r="268" spans="2:9" x14ac:dyDescent="0.25">
      <c r="B268">
        <v>80</v>
      </c>
      <c r="C268">
        <v>75</v>
      </c>
      <c r="D268">
        <v>11</v>
      </c>
      <c r="E268">
        <v>56</v>
      </c>
      <c r="F268">
        <v>7.7908754379944115E-2</v>
      </c>
      <c r="G268">
        <v>71693.434432632523</v>
      </c>
      <c r="H268">
        <v>69796.103078805259</v>
      </c>
      <c r="I268">
        <v>1.027183915292305</v>
      </c>
    </row>
    <row r="269" spans="2:9" x14ac:dyDescent="0.25">
      <c r="B269">
        <v>80</v>
      </c>
      <c r="C269">
        <v>75</v>
      </c>
      <c r="D269">
        <v>11</v>
      </c>
      <c r="E269">
        <v>60</v>
      </c>
      <c r="F269">
        <v>7.7563553619603154E-2</v>
      </c>
      <c r="G269">
        <v>83040.406521991914</v>
      </c>
      <c r="H269">
        <v>81200.940287891644</v>
      </c>
      <c r="I269">
        <v>1.0226532627279761</v>
      </c>
    </row>
    <row r="270" spans="2:9" x14ac:dyDescent="0.25">
      <c r="B270">
        <v>80</v>
      </c>
      <c r="C270">
        <v>75</v>
      </c>
      <c r="D270">
        <v>11</v>
      </c>
      <c r="E270">
        <v>64</v>
      </c>
      <c r="F270">
        <v>7.7170255677319527E-2</v>
      </c>
      <c r="G270">
        <v>100089.2429099452</v>
      </c>
      <c r="H270">
        <v>98307.651662282879</v>
      </c>
      <c r="I270">
        <v>1.018122610168561</v>
      </c>
    </row>
    <row r="271" spans="2:9" x14ac:dyDescent="0.25">
      <c r="B271">
        <v>80</v>
      </c>
      <c r="C271">
        <v>75</v>
      </c>
      <c r="D271">
        <v>11</v>
      </c>
      <c r="E271">
        <v>68</v>
      </c>
      <c r="F271">
        <v>7.6723648466929292E-2</v>
      </c>
      <c r="G271">
        <v>128541.7638318393</v>
      </c>
      <c r="H271">
        <v>126818.05816050719</v>
      </c>
      <c r="I271">
        <v>1.013591957614983</v>
      </c>
    </row>
    <row r="272" spans="2:9" x14ac:dyDescent="0.25">
      <c r="B272">
        <v>80</v>
      </c>
      <c r="C272">
        <v>75</v>
      </c>
      <c r="D272">
        <v>11</v>
      </c>
      <c r="E272">
        <v>72</v>
      </c>
      <c r="F272">
        <v>7.6217785501133839E-2</v>
      </c>
      <c r="G272">
        <v>185503.42520012931</v>
      </c>
      <c r="H272">
        <v>183837.6164742354</v>
      </c>
      <c r="I272">
        <v>1.0090613050682551</v>
      </c>
    </row>
    <row r="273" spans="2:9" x14ac:dyDescent="0.25">
      <c r="B273">
        <v>80</v>
      </c>
      <c r="C273">
        <v>75</v>
      </c>
      <c r="D273">
        <v>11</v>
      </c>
      <c r="E273">
        <v>76</v>
      </c>
      <c r="F273">
        <v>7.5645852729576343E-2</v>
      </c>
      <c r="G273">
        <v>356501.48951622262</v>
      </c>
      <c r="H273">
        <v>354893.58997509698</v>
      </c>
      <c r="I273">
        <v>1.0045306525295039</v>
      </c>
    </row>
    <row r="274" spans="2:9" x14ac:dyDescent="0.25">
      <c r="B274">
        <v>80</v>
      </c>
      <c r="C274">
        <v>75</v>
      </c>
      <c r="D274">
        <v>11</v>
      </c>
      <c r="E274">
        <v>80</v>
      </c>
      <c r="F274"/>
      <c r="G274" t="s">
        <v>8</v>
      </c>
      <c r="H274" t="s">
        <v>8</v>
      </c>
      <c r="I274"/>
    </row>
    <row r="275" spans="2:9" x14ac:dyDescent="0.25">
      <c r="B275">
        <v>80</v>
      </c>
      <c r="C275">
        <v>75</v>
      </c>
      <c r="D275">
        <v>12</v>
      </c>
      <c r="E275">
        <v>20</v>
      </c>
      <c r="F275">
        <v>7.9460509051913486E-2</v>
      </c>
      <c r="G275">
        <v>37997.695795848384</v>
      </c>
      <c r="H275">
        <v>35579.706476449814</v>
      </c>
      <c r="I275">
        <v>1.067959788285467</v>
      </c>
    </row>
    <row r="276" spans="2:9" x14ac:dyDescent="0.25">
      <c r="B276">
        <v>80</v>
      </c>
      <c r="C276">
        <v>75</v>
      </c>
      <c r="D276">
        <v>12</v>
      </c>
      <c r="E276">
        <v>24</v>
      </c>
      <c r="F276">
        <v>7.929493052260031E-2</v>
      </c>
      <c r="G276">
        <v>40011.804127955977</v>
      </c>
      <c r="H276">
        <v>37625.266036900262</v>
      </c>
      <c r="I276">
        <v>1.0634291353239911</v>
      </c>
    </row>
    <row r="277" spans="2:9" x14ac:dyDescent="0.25">
      <c r="B277">
        <v>80</v>
      </c>
      <c r="C277">
        <v>75</v>
      </c>
      <c r="D277">
        <v>12</v>
      </c>
      <c r="E277">
        <v>28</v>
      </c>
      <c r="F277">
        <v>7.9211457961749901E-2</v>
      </c>
      <c r="G277">
        <v>41850.469829973314</v>
      </c>
      <c r="H277">
        <v>39522.645948078782</v>
      </c>
      <c r="I277">
        <v>1.05889848278257</v>
      </c>
    </row>
    <row r="278" spans="2:9" x14ac:dyDescent="0.25">
      <c r="B278">
        <v>80</v>
      </c>
      <c r="C278">
        <v>75</v>
      </c>
      <c r="D278">
        <v>12</v>
      </c>
      <c r="E278">
        <v>32</v>
      </c>
      <c r="F278">
        <v>7.9105226565047634E-2</v>
      </c>
      <c r="G278">
        <v>44005.751347350553</v>
      </c>
      <c r="H278">
        <v>41736.62177963202</v>
      </c>
      <c r="I278">
        <v>1.054367830240297</v>
      </c>
    </row>
    <row r="279" spans="2:9" x14ac:dyDescent="0.25">
      <c r="B279">
        <v>80</v>
      </c>
      <c r="C279">
        <v>75</v>
      </c>
      <c r="D279">
        <v>12</v>
      </c>
      <c r="E279">
        <v>36</v>
      </c>
      <c r="F279">
        <v>7.8974235139024421E-2</v>
      </c>
      <c r="G279">
        <v>46563.716591665558</v>
      </c>
      <c r="H279">
        <v>44353.274565647072</v>
      </c>
      <c r="I279">
        <v>1.0498371776980491</v>
      </c>
    </row>
    <row r="280" spans="2:9" x14ac:dyDescent="0.25">
      <c r="B280">
        <v>80</v>
      </c>
      <c r="C280">
        <v>75</v>
      </c>
      <c r="D280">
        <v>12</v>
      </c>
      <c r="E280">
        <v>40</v>
      </c>
      <c r="F280">
        <v>7.8816229923650838E-2</v>
      </c>
      <c r="G280">
        <v>49645.00656210773</v>
      </c>
      <c r="H280">
        <v>47493.252330617797</v>
      </c>
      <c r="I280">
        <v>1.0453065251566851</v>
      </c>
    </row>
    <row r="281" spans="2:9" x14ac:dyDescent="0.25">
      <c r="B281">
        <v>80</v>
      </c>
      <c r="C281">
        <v>75</v>
      </c>
      <c r="D281">
        <v>12</v>
      </c>
      <c r="E281">
        <v>44</v>
      </c>
      <c r="F281">
        <v>7.8628683876991845E-2</v>
      </c>
      <c r="G281">
        <v>53423.96353701831</v>
      </c>
      <c r="H281">
        <v>51330.901246472909</v>
      </c>
      <c r="I281">
        <v>1.0407758726170671</v>
      </c>
    </row>
    <row r="282" spans="2:9" x14ac:dyDescent="0.25">
      <c r="B282">
        <v>80</v>
      </c>
      <c r="C282">
        <v>75</v>
      </c>
      <c r="D282">
        <v>12</v>
      </c>
      <c r="E282">
        <v>48</v>
      </c>
      <c r="F282">
        <v>7.8408764604443348E-2</v>
      </c>
      <c r="G282">
        <v>58162.149470114637</v>
      </c>
      <c r="H282">
        <v>56127.785530939043</v>
      </c>
      <c r="I282">
        <v>1.036245220080066</v>
      </c>
    </row>
    <row r="283" spans="2:9" x14ac:dyDescent="0.25">
      <c r="B283">
        <v>80</v>
      </c>
      <c r="C283">
        <v>75</v>
      </c>
      <c r="D283">
        <v>12</v>
      </c>
      <c r="E283">
        <v>52</v>
      </c>
      <c r="F283">
        <v>7.8153292636085156E-2</v>
      </c>
      <c r="G283">
        <v>64270.619480261972</v>
      </c>
      <c r="H283">
        <v>62294.961709320007</v>
      </c>
      <c r="I283">
        <v>1.031714567546582</v>
      </c>
    </row>
    <row r="284" spans="2:9" x14ac:dyDescent="0.25">
      <c r="B284">
        <v>80</v>
      </c>
      <c r="C284">
        <v>75</v>
      </c>
      <c r="D284">
        <v>12</v>
      </c>
      <c r="E284">
        <v>56</v>
      </c>
      <c r="F284">
        <v>7.785869002647347E-2</v>
      </c>
      <c r="G284">
        <v>72434.483231205857</v>
      </c>
      <c r="H284">
        <v>70517.540405573425</v>
      </c>
      <c r="I284">
        <v>1.0271839150175599</v>
      </c>
    </row>
    <row r="285" spans="2:9" x14ac:dyDescent="0.25">
      <c r="B285">
        <v>80</v>
      </c>
      <c r="C285">
        <v>75</v>
      </c>
      <c r="D285">
        <v>12</v>
      </c>
      <c r="E285">
        <v>60</v>
      </c>
      <c r="F285">
        <v>7.7520918128110933E-2</v>
      </c>
      <c r="G285">
        <v>83886.948664925381</v>
      </c>
      <c r="H285">
        <v>82028.730305270379</v>
      </c>
      <c r="I285">
        <v>1.0226532624940019</v>
      </c>
    </row>
    <row r="286" spans="2:9" x14ac:dyDescent="0.25">
      <c r="B286">
        <v>80</v>
      </c>
      <c r="C286">
        <v>75</v>
      </c>
      <c r="D286">
        <v>12</v>
      </c>
      <c r="E286">
        <v>64</v>
      </c>
      <c r="F286">
        <v>7.7135402544158363E-2</v>
      </c>
      <c r="G286">
        <v>101094.4370195832</v>
      </c>
      <c r="H286">
        <v>99294.953308097029</v>
      </c>
      <c r="I286">
        <v>1.01812260997699</v>
      </c>
    </row>
    <row r="287" spans="2:9" x14ac:dyDescent="0.25">
      <c r="B287">
        <v>80</v>
      </c>
      <c r="C287">
        <v>75</v>
      </c>
      <c r="D287">
        <v>12</v>
      </c>
      <c r="E287">
        <v>68</v>
      </c>
      <c r="F287">
        <v>7.6696942462372589E-2</v>
      </c>
      <c r="G287">
        <v>129811.93203529849</v>
      </c>
      <c r="H287">
        <v>128071.1938161118</v>
      </c>
      <c r="I287">
        <v>1.013591957467705</v>
      </c>
    </row>
    <row r="288" spans="2:9" x14ac:dyDescent="0.25">
      <c r="B288">
        <v>80</v>
      </c>
      <c r="C288">
        <v>75</v>
      </c>
      <c r="D288">
        <v>12</v>
      </c>
      <c r="E288">
        <v>72</v>
      </c>
      <c r="F288">
        <v>7.6073358609651587E-2</v>
      </c>
      <c r="G288">
        <v>200840.57822842841</v>
      </c>
      <c r="H288">
        <v>199037.04287774229</v>
      </c>
      <c r="I288">
        <v>1.0090613049943371</v>
      </c>
    </row>
    <row r="289" spans="2:9" x14ac:dyDescent="0.25">
      <c r="B289">
        <v>80</v>
      </c>
      <c r="C289">
        <v>75</v>
      </c>
      <c r="D289">
        <v>12</v>
      </c>
      <c r="E289">
        <v>76</v>
      </c>
      <c r="F289">
        <v>-0.40180230338105782</v>
      </c>
      <c r="G289">
        <v>-873.16096226636739</v>
      </c>
      <c r="H289">
        <v>7.8656883161411678E-5</v>
      </c>
      <c r="I289">
        <v>-11100884.336778959</v>
      </c>
    </row>
    <row r="290" spans="2:9" x14ac:dyDescent="0.25">
      <c r="B290">
        <v>80</v>
      </c>
      <c r="C290">
        <v>75</v>
      </c>
      <c r="D290">
        <v>12</v>
      </c>
      <c r="E290">
        <v>80</v>
      </c>
      <c r="F290">
        <v>-2.0192497809291852</v>
      </c>
      <c r="G290">
        <v>-173.74674949093949</v>
      </c>
      <c r="H290">
        <v>7.8466086287769888E-5</v>
      </c>
      <c r="I290">
        <v>-2214291.0104338988</v>
      </c>
    </row>
    <row r="291" spans="2:9" x14ac:dyDescent="0.25">
      <c r="B291">
        <v>84.444444444444443</v>
      </c>
      <c r="C291">
        <v>50</v>
      </c>
      <c r="D291">
        <v>4</v>
      </c>
      <c r="E291">
        <v>20</v>
      </c>
      <c r="F291">
        <v>8.4922472435236526E-2</v>
      </c>
      <c r="G291">
        <v>23443.227684601999</v>
      </c>
      <c r="H291">
        <v>21866.915508689512</v>
      </c>
      <c r="I291">
        <v>1.0720866267254789</v>
      </c>
    </row>
    <row r="292" spans="2:9" x14ac:dyDescent="0.25">
      <c r="B292">
        <v>84.444444444444443</v>
      </c>
      <c r="C292">
        <v>50</v>
      </c>
      <c r="D292">
        <v>4</v>
      </c>
      <c r="E292">
        <v>24</v>
      </c>
      <c r="F292">
        <v>8.8800247498776519E-2</v>
      </c>
      <c r="G292">
        <v>18913.082926608829</v>
      </c>
      <c r="H292">
        <v>17715.310303366328</v>
      </c>
      <c r="I292">
        <v>1.0676122857986241</v>
      </c>
    </row>
    <row r="293" spans="2:9" x14ac:dyDescent="0.25">
      <c r="B293">
        <v>84.444444444444443</v>
      </c>
      <c r="C293">
        <v>50</v>
      </c>
      <c r="D293">
        <v>4</v>
      </c>
      <c r="E293">
        <v>28</v>
      </c>
      <c r="F293">
        <v>8.8591568933731449E-2</v>
      </c>
      <c r="G293">
        <v>19441.659661180929</v>
      </c>
      <c r="H293">
        <v>18287.052759878308</v>
      </c>
      <c r="I293">
        <v>1.0631379433560679</v>
      </c>
    </row>
    <row r="294" spans="2:9" x14ac:dyDescent="0.25">
      <c r="B294">
        <v>84.444444444444443</v>
      </c>
      <c r="C294">
        <v>50</v>
      </c>
      <c r="D294">
        <v>4</v>
      </c>
      <c r="E294">
        <v>32</v>
      </c>
      <c r="F294">
        <v>8.8335247163372196E-2</v>
      </c>
      <c r="G294">
        <v>20057.966969641111</v>
      </c>
      <c r="H294">
        <v>18946.49721812789</v>
      </c>
      <c r="I294">
        <v>1.058663600913512</v>
      </c>
    </row>
    <row r="295" spans="2:9" x14ac:dyDescent="0.25">
      <c r="B295">
        <v>84.444444444444443</v>
      </c>
      <c r="C295">
        <v>50</v>
      </c>
      <c r="D295">
        <v>4</v>
      </c>
      <c r="E295">
        <v>36</v>
      </c>
      <c r="F295">
        <v>8.8025439815394929E-2</v>
      </c>
      <c r="G295">
        <v>20783.366693219541</v>
      </c>
      <c r="H295">
        <v>19715.024153599032</v>
      </c>
      <c r="I295">
        <v>1.054189258470956</v>
      </c>
    </row>
    <row r="296" spans="2:9" x14ac:dyDescent="0.25">
      <c r="B296">
        <v>84.444444444444443</v>
      </c>
      <c r="C296">
        <v>50</v>
      </c>
      <c r="D296">
        <v>4</v>
      </c>
      <c r="E296">
        <v>40</v>
      </c>
      <c r="F296">
        <v>8.7655160592737036E-2</v>
      </c>
      <c r="G296">
        <v>21647.070090987199</v>
      </c>
      <c r="H296">
        <v>20621.856239681689</v>
      </c>
      <c r="I296">
        <v>1.0497149160284001</v>
      </c>
    </row>
    <row r="297" spans="2:9" x14ac:dyDescent="0.25">
      <c r="B297">
        <v>84.444444444444443</v>
      </c>
      <c r="C297">
        <v>50</v>
      </c>
      <c r="D297">
        <v>4</v>
      </c>
      <c r="E297">
        <v>44</v>
      </c>
      <c r="F297">
        <v>8.7216085885426328E-2</v>
      </c>
      <c r="G297">
        <v>22689.95431828644</v>
      </c>
      <c r="H297">
        <v>21707.877489337581</v>
      </c>
      <c r="I297">
        <v>1.0452405735858441</v>
      </c>
    </row>
    <row r="298" spans="2:9" x14ac:dyDescent="0.25">
      <c r="B298">
        <v>84.444444444444443</v>
      </c>
      <c r="C298">
        <v>50</v>
      </c>
      <c r="D298">
        <v>4</v>
      </c>
      <c r="E298">
        <v>48</v>
      </c>
      <c r="F298">
        <v>8.669828630934158E-2</v>
      </c>
      <c r="G298">
        <v>23970.916572143309</v>
      </c>
      <c r="H298">
        <v>23031.98917763801</v>
      </c>
      <c r="I298">
        <v>1.0407662311432879</v>
      </c>
    </row>
    <row r="299" spans="2:9" x14ac:dyDescent="0.25">
      <c r="B299">
        <v>84.444444444444443</v>
      </c>
      <c r="C299">
        <v>50</v>
      </c>
      <c r="D299">
        <v>4</v>
      </c>
      <c r="E299">
        <v>52</v>
      </c>
      <c r="F299">
        <v>8.6089864372787941E-2</v>
      </c>
      <c r="G299">
        <v>25577.948076350589</v>
      </c>
      <c r="H299">
        <v>24682.184966650049</v>
      </c>
      <c r="I299">
        <v>1.036291888700732</v>
      </c>
    </row>
    <row r="300" spans="2:9" x14ac:dyDescent="0.25">
      <c r="B300">
        <v>84.444444444444443</v>
      </c>
      <c r="C300">
        <v>50</v>
      </c>
      <c r="D300">
        <v>4</v>
      </c>
      <c r="E300">
        <v>56</v>
      </c>
      <c r="F300">
        <v>8.5376470575628152E-2</v>
      </c>
      <c r="G300">
        <v>27648.566338514829</v>
      </c>
      <c r="H300">
        <v>26795.983881821641</v>
      </c>
      <c r="I300">
        <v>1.031817546258176</v>
      </c>
    </row>
    <row r="301" spans="2:9" x14ac:dyDescent="0.25">
      <c r="B301">
        <v>84.444444444444443</v>
      </c>
      <c r="C301">
        <v>50</v>
      </c>
      <c r="D301">
        <v>4</v>
      </c>
      <c r="E301">
        <v>60</v>
      </c>
      <c r="F301">
        <v>8.4540656409201553E-2</v>
      </c>
      <c r="G301">
        <v>30410.3189930587</v>
      </c>
      <c r="H301">
        <v>29600.93460502079</v>
      </c>
      <c r="I301">
        <v>1.0273432038156201</v>
      </c>
    </row>
    <row r="302" spans="2:9" x14ac:dyDescent="0.25">
      <c r="B302">
        <v>84.444444444444443</v>
      </c>
      <c r="C302">
        <v>50</v>
      </c>
      <c r="D302">
        <v>4</v>
      </c>
      <c r="E302">
        <v>64</v>
      </c>
      <c r="F302">
        <v>8.3561002303622609E-2</v>
      </c>
      <c r="G302">
        <v>34268.843793329928</v>
      </c>
      <c r="H302">
        <v>33502.67574606643</v>
      </c>
      <c r="I302">
        <v>1.0228688613730641</v>
      </c>
    </row>
    <row r="303" spans="2:9" x14ac:dyDescent="0.25">
      <c r="B303">
        <v>84.444444444444443</v>
      </c>
      <c r="C303">
        <v>50</v>
      </c>
      <c r="D303">
        <v>4</v>
      </c>
      <c r="E303">
        <v>68</v>
      </c>
      <c r="F303">
        <v>8.24109276392649E-2</v>
      </c>
      <c r="G303">
        <v>40024.454967786631</v>
      </c>
      <c r="H303">
        <v>39301.522370543877</v>
      </c>
      <c r="I303">
        <v>1.0183945189305079</v>
      </c>
    </row>
    <row r="304" spans="2:9" x14ac:dyDescent="0.25">
      <c r="B304">
        <v>84.444444444444443</v>
      </c>
      <c r="C304">
        <v>50</v>
      </c>
      <c r="D304">
        <v>4</v>
      </c>
      <c r="E304">
        <v>72</v>
      </c>
      <c r="F304">
        <v>8.1057041620841513E-2</v>
      </c>
      <c r="G304">
        <v>49506.437122835167</v>
      </c>
      <c r="H304">
        <v>48826.760006213801</v>
      </c>
      <c r="I304">
        <v>1.013920176487952</v>
      </c>
    </row>
    <row r="305" spans="2:9" x14ac:dyDescent="0.25">
      <c r="B305">
        <v>84.444444444444443</v>
      </c>
      <c r="C305">
        <v>50</v>
      </c>
      <c r="D305">
        <v>4</v>
      </c>
      <c r="E305">
        <v>76</v>
      </c>
      <c r="F305">
        <v>7.9456816053848356E-2</v>
      </c>
      <c r="G305">
        <v>68010.074065935216</v>
      </c>
      <c r="H305">
        <v>67373.673526772633</v>
      </c>
      <c r="I305">
        <v>1.009445834045396</v>
      </c>
    </row>
    <row r="306" spans="2:9" x14ac:dyDescent="0.25">
      <c r="B306">
        <v>84.444444444444443</v>
      </c>
      <c r="C306">
        <v>50</v>
      </c>
      <c r="D306">
        <v>4</v>
      </c>
      <c r="E306">
        <v>80</v>
      </c>
      <c r="F306">
        <v>7.7555232130735771E-2</v>
      </c>
      <c r="G306">
        <v>119893.6390989021</v>
      </c>
      <c r="H306">
        <v>119300.53747861279</v>
      </c>
      <c r="I306">
        <v>1.0049714916028401</v>
      </c>
    </row>
    <row r="307" spans="2:9" x14ac:dyDescent="0.25">
      <c r="B307">
        <v>84.444444444444443</v>
      </c>
      <c r="C307">
        <v>50</v>
      </c>
      <c r="D307">
        <v>5</v>
      </c>
      <c r="E307">
        <v>20</v>
      </c>
      <c r="F307">
        <v>8.8966116805658468E-2</v>
      </c>
      <c r="G307">
        <v>18456.343264045281</v>
      </c>
      <c r="H307">
        <v>17215.3469485241</v>
      </c>
      <c r="I307">
        <v>1.072086628241179</v>
      </c>
    </row>
    <row r="308" spans="2:9" x14ac:dyDescent="0.25">
      <c r="B308">
        <v>84.444444444444443</v>
      </c>
      <c r="C308">
        <v>50</v>
      </c>
      <c r="D308">
        <v>5</v>
      </c>
      <c r="E308">
        <v>24</v>
      </c>
      <c r="F308">
        <v>8.7556806904196025E-2</v>
      </c>
      <c r="G308">
        <v>20271.94730963797</v>
      </c>
      <c r="H308">
        <v>18988.117299295202</v>
      </c>
      <c r="I308">
        <v>1.067612285626149</v>
      </c>
    </row>
    <row r="309" spans="2:9" x14ac:dyDescent="0.25">
      <c r="B309">
        <v>84.444444444444443</v>
      </c>
      <c r="C309">
        <v>50</v>
      </c>
      <c r="D309">
        <v>5</v>
      </c>
      <c r="E309">
        <v>28</v>
      </c>
      <c r="F309">
        <v>8.7394247104468206E-2</v>
      </c>
      <c r="G309">
        <v>20823.27296773273</v>
      </c>
      <c r="H309">
        <v>19586.614419177411</v>
      </c>
      <c r="I309">
        <v>1.06313794319372</v>
      </c>
    </row>
    <row r="310" spans="2:9" x14ac:dyDescent="0.25">
      <c r="B310">
        <v>84.444444444444443</v>
      </c>
      <c r="C310">
        <v>50</v>
      </c>
      <c r="D310">
        <v>5</v>
      </c>
      <c r="E310">
        <v>32</v>
      </c>
      <c r="F310">
        <v>8.7187732020802905E-2</v>
      </c>
      <c r="G310">
        <v>21466.266838663239</v>
      </c>
      <c r="H310">
        <v>20276.759135994711</v>
      </c>
      <c r="I310">
        <v>1.0586636007603869</v>
      </c>
    </row>
    <row r="311" spans="2:9" x14ac:dyDescent="0.25">
      <c r="B311">
        <v>84.444444444444443</v>
      </c>
      <c r="C311">
        <v>50</v>
      </c>
      <c r="D311">
        <v>5</v>
      </c>
      <c r="E311">
        <v>36</v>
      </c>
      <c r="F311">
        <v>8.6931649030391425E-2</v>
      </c>
      <c r="G311">
        <v>22223.334071632111</v>
      </c>
      <c r="H311">
        <v>21080.971842678809</v>
      </c>
      <c r="I311">
        <v>1.0541892583263439</v>
      </c>
    </row>
    <row r="312" spans="2:9" x14ac:dyDescent="0.25">
      <c r="B312">
        <v>84.444444444444443</v>
      </c>
      <c r="C312">
        <v>50</v>
      </c>
      <c r="D312">
        <v>5</v>
      </c>
      <c r="E312">
        <v>40</v>
      </c>
      <c r="F312">
        <v>8.6619291853177169E-2</v>
      </c>
      <c r="G312">
        <v>23125.091004788192</v>
      </c>
      <c r="H312">
        <v>22029.877497875019</v>
      </c>
      <c r="I312">
        <v>1.049714915891784</v>
      </c>
    </row>
    <row r="313" spans="2:9" x14ac:dyDescent="0.25">
      <c r="B313">
        <v>84.444444444444443</v>
      </c>
      <c r="C313">
        <v>50</v>
      </c>
      <c r="D313">
        <v>5</v>
      </c>
      <c r="E313">
        <v>44</v>
      </c>
      <c r="F313">
        <v>8.6242667264695955E-2</v>
      </c>
      <c r="G313">
        <v>24214.356200455011</v>
      </c>
      <c r="H313">
        <v>23166.299525066392</v>
      </c>
      <c r="I313">
        <v>1.045240573456913</v>
      </c>
    </row>
    <row r="314" spans="2:9" x14ac:dyDescent="0.25">
      <c r="B314">
        <v>84.444444444444443</v>
      </c>
      <c r="C314">
        <v>50</v>
      </c>
      <c r="D314">
        <v>5</v>
      </c>
      <c r="E314">
        <v>48</v>
      </c>
      <c r="F314">
        <v>8.5792223145839439E-2</v>
      </c>
      <c r="G314">
        <v>25552.80160205032</v>
      </c>
      <c r="H314">
        <v>24551.91265858003</v>
      </c>
      <c r="I314">
        <v>1.040766231021945</v>
      </c>
    </row>
    <row r="315" spans="2:9" x14ac:dyDescent="0.25">
      <c r="B315">
        <v>84.444444444444443</v>
      </c>
      <c r="C315">
        <v>50</v>
      </c>
      <c r="D315">
        <v>5</v>
      </c>
      <c r="E315">
        <v>52</v>
      </c>
      <c r="F315">
        <v>8.5256480472106266E-2</v>
      </c>
      <c r="G315">
        <v>27232.54542143803</v>
      </c>
      <c r="H315">
        <v>26278.836803950089</v>
      </c>
      <c r="I315">
        <v>1.0362918885871151</v>
      </c>
    </row>
    <row r="316" spans="2:9" x14ac:dyDescent="0.25">
      <c r="B316">
        <v>84.444444444444443</v>
      </c>
      <c r="C316">
        <v>50</v>
      </c>
      <c r="D316">
        <v>5</v>
      </c>
      <c r="E316">
        <v>56</v>
      </c>
      <c r="F316">
        <v>8.4621540764886927E-2</v>
      </c>
      <c r="G316">
        <v>29397.540819046229</v>
      </c>
      <c r="H316">
        <v>28491.026275585431</v>
      </c>
      <c r="I316">
        <v>1.0318175461526851</v>
      </c>
    </row>
    <row r="317" spans="2:9" x14ac:dyDescent="0.25">
      <c r="B317">
        <v>84.444444444444443</v>
      </c>
      <c r="C317">
        <v>50</v>
      </c>
      <c r="D317">
        <v>5</v>
      </c>
      <c r="E317">
        <v>60</v>
      </c>
      <c r="F317">
        <v>8.3870424991184328E-2</v>
      </c>
      <c r="G317">
        <v>32285.973856656681</v>
      </c>
      <c r="H317">
        <v>31426.66806942648</v>
      </c>
      <c r="I317">
        <v>1.027343203718952</v>
      </c>
    </row>
    <row r="318" spans="2:9" x14ac:dyDescent="0.25">
      <c r="B318">
        <v>84.444444444444443</v>
      </c>
      <c r="C318">
        <v>50</v>
      </c>
      <c r="D318">
        <v>5</v>
      </c>
      <c r="E318">
        <v>64</v>
      </c>
      <c r="F318">
        <v>8.2982177421223532E-2</v>
      </c>
      <c r="G318">
        <v>36322.439422519703</v>
      </c>
      <c r="H318">
        <v>35510.357971836122</v>
      </c>
      <c r="I318">
        <v>1.022868861286266</v>
      </c>
    </row>
    <row r="319" spans="2:9" x14ac:dyDescent="0.25">
      <c r="B319">
        <v>84.444444444444443</v>
      </c>
      <c r="C319">
        <v>50</v>
      </c>
      <c r="D319">
        <v>5</v>
      </c>
      <c r="E319">
        <v>68</v>
      </c>
      <c r="F319">
        <v>8.1930633789432036E-2</v>
      </c>
      <c r="G319">
        <v>42344.648793238863</v>
      </c>
      <c r="H319">
        <v>41579.808226821428</v>
      </c>
      <c r="I319">
        <v>1.018394518855045</v>
      </c>
    </row>
    <row r="320" spans="2:9" x14ac:dyDescent="0.25">
      <c r="B320">
        <v>84.444444444444443</v>
      </c>
      <c r="C320">
        <v>50</v>
      </c>
      <c r="D320">
        <v>5</v>
      </c>
      <c r="E320">
        <v>72</v>
      </c>
      <c r="F320">
        <v>8.0682699130983165E-2</v>
      </c>
      <c r="G320">
        <v>52267.362455095659</v>
      </c>
      <c r="H320">
        <v>51549.780416980022</v>
      </c>
      <c r="I320">
        <v>1.013920176425801</v>
      </c>
    </row>
    <row r="321" spans="2:9" x14ac:dyDescent="0.25">
      <c r="B321">
        <v>84.444444444444443</v>
      </c>
      <c r="C321">
        <v>50</v>
      </c>
      <c r="D321">
        <v>5</v>
      </c>
      <c r="E321">
        <v>76</v>
      </c>
      <c r="F321">
        <v>7.9195892595276471E-2</v>
      </c>
      <c r="G321">
        <v>71633.292942535467</v>
      </c>
      <c r="H321">
        <v>70962.988334641283</v>
      </c>
      <c r="I321">
        <v>1.0094458339991721</v>
      </c>
    </row>
    <row r="322" spans="2:9" x14ac:dyDescent="0.25">
      <c r="B322">
        <v>84.444444444444443</v>
      </c>
      <c r="C322">
        <v>50</v>
      </c>
      <c r="D322">
        <v>5</v>
      </c>
      <c r="E322">
        <v>80</v>
      </c>
      <c r="F322">
        <v>7.7414768204870005E-2</v>
      </c>
      <c r="G322">
        <v>125938.8864356297</v>
      </c>
      <c r="H322">
        <v>125315.8795958824</v>
      </c>
      <c r="I322">
        <v>1.004971491575978</v>
      </c>
    </row>
    <row r="323" spans="2:9" x14ac:dyDescent="0.25">
      <c r="B323">
        <v>84.444444444444443</v>
      </c>
      <c r="C323">
        <v>50</v>
      </c>
      <c r="D323">
        <v>6</v>
      </c>
      <c r="E323">
        <v>20</v>
      </c>
      <c r="F323">
        <v>8.7680056935003123E-2</v>
      </c>
      <c r="G323">
        <v>19795.616390400712</v>
      </c>
      <c r="H323">
        <v>18464.567949090859</v>
      </c>
      <c r="I323">
        <v>1.0720866280207431</v>
      </c>
    </row>
    <row r="324" spans="2:9" x14ac:dyDescent="0.25">
      <c r="B324">
        <v>84.444444444444443</v>
      </c>
      <c r="C324">
        <v>50</v>
      </c>
      <c r="D324">
        <v>6</v>
      </c>
      <c r="E324">
        <v>24</v>
      </c>
      <c r="F324">
        <v>8.6756795408736445E-2</v>
      </c>
      <c r="G324">
        <v>21254.45261820174</v>
      </c>
      <c r="H324">
        <v>19908.400184279351</v>
      </c>
      <c r="I324">
        <v>1.067612285339999</v>
      </c>
    </row>
    <row r="325" spans="2:9" x14ac:dyDescent="0.25">
      <c r="B325">
        <v>84.444444444444443</v>
      </c>
      <c r="C325">
        <v>50</v>
      </c>
      <c r="D325">
        <v>6</v>
      </c>
      <c r="E325">
        <v>28</v>
      </c>
      <c r="F325">
        <v>8.6623914912650757E-2</v>
      </c>
      <c r="G325">
        <v>21820.959638626431</v>
      </c>
      <c r="H325">
        <v>20525.05019120852</v>
      </c>
      <c r="I325">
        <v>1.063137942920743</v>
      </c>
    </row>
    <row r="326" spans="2:9" x14ac:dyDescent="0.25">
      <c r="B326">
        <v>84.444444444444443</v>
      </c>
      <c r="C326">
        <v>50</v>
      </c>
      <c r="D326">
        <v>6</v>
      </c>
      <c r="E326">
        <v>32</v>
      </c>
      <c r="F326">
        <v>8.6449439741751899E-2</v>
      </c>
      <c r="G326">
        <v>22481.836993484882</v>
      </c>
      <c r="H326">
        <v>21236.053627283491</v>
      </c>
      <c r="I326">
        <v>1.058663600500652</v>
      </c>
    </row>
    <row r="327" spans="2:9" x14ac:dyDescent="0.25">
      <c r="B327">
        <v>84.444444444444443</v>
      </c>
      <c r="C327">
        <v>50</v>
      </c>
      <c r="D327">
        <v>6</v>
      </c>
      <c r="E327">
        <v>36</v>
      </c>
      <c r="F327">
        <v>8.6227914159294636E-2</v>
      </c>
      <c r="G327">
        <v>23260.206027137541</v>
      </c>
      <c r="H327">
        <v>22064.5447189443</v>
      </c>
      <c r="I327">
        <v>1.0541892580800301</v>
      </c>
    </row>
    <row r="328" spans="2:9" x14ac:dyDescent="0.25">
      <c r="B328">
        <v>84.444444444444443</v>
      </c>
      <c r="C328">
        <v>50</v>
      </c>
      <c r="D328">
        <v>6</v>
      </c>
      <c r="E328">
        <v>40</v>
      </c>
      <c r="F328">
        <v>8.5952824864134914E-2</v>
      </c>
      <c r="G328">
        <v>24187.6397684931</v>
      </c>
      <c r="H328">
        <v>23042.10353465733</v>
      </c>
      <c r="I328">
        <v>1.0497149156591881</v>
      </c>
    </row>
    <row r="329" spans="2:9" x14ac:dyDescent="0.25">
      <c r="B329">
        <v>84.444444444444443</v>
      </c>
      <c r="C329">
        <v>50</v>
      </c>
      <c r="D329">
        <v>6</v>
      </c>
      <c r="E329">
        <v>44</v>
      </c>
      <c r="F329">
        <v>8.5616404368469137E-2</v>
      </c>
      <c r="G329">
        <v>25308.275928166851</v>
      </c>
      <c r="H329">
        <v>24212.87173129389</v>
      </c>
      <c r="I329">
        <v>1.045240573238456</v>
      </c>
    </row>
    <row r="330" spans="2:9" x14ac:dyDescent="0.25">
      <c r="B330">
        <v>84.444444444444443</v>
      </c>
      <c r="C330">
        <v>50</v>
      </c>
      <c r="D330">
        <v>6</v>
      </c>
      <c r="E330">
        <v>48</v>
      </c>
      <c r="F330">
        <v>8.520935480132652E-2</v>
      </c>
      <c r="G330">
        <v>26685.672524060268</v>
      </c>
      <c r="H330">
        <v>25640.409665368821</v>
      </c>
      <c r="I330">
        <v>1.0407662308181931</v>
      </c>
    </row>
    <row r="331" spans="2:9" x14ac:dyDescent="0.25">
      <c r="B331">
        <v>84.444444444444443</v>
      </c>
      <c r="C331">
        <v>50</v>
      </c>
      <c r="D331">
        <v>6</v>
      </c>
      <c r="E331">
        <v>52</v>
      </c>
      <c r="F331">
        <v>8.4720474999836676E-2</v>
      </c>
      <c r="G331">
        <v>28414.755532083349</v>
      </c>
      <c r="H331">
        <v>27419.644841558951</v>
      </c>
      <c r="I331">
        <v>1.036291888398793</v>
      </c>
    </row>
    <row r="332" spans="2:9" x14ac:dyDescent="0.25">
      <c r="B332">
        <v>84.444444444444443</v>
      </c>
      <c r="C332">
        <v>50</v>
      </c>
      <c r="D332">
        <v>6</v>
      </c>
      <c r="E332">
        <v>56</v>
      </c>
      <c r="F332">
        <v>8.4136161208578877E-2</v>
      </c>
      <c r="G332">
        <v>30643.85987532388</v>
      </c>
      <c r="H332">
        <v>29698.913334719378</v>
      </c>
      <c r="I332">
        <v>1.031817545980708</v>
      </c>
    </row>
    <row r="333" spans="2:9" x14ac:dyDescent="0.25">
      <c r="B333">
        <v>84.444444444444443</v>
      </c>
      <c r="C333">
        <v>50</v>
      </c>
      <c r="D333">
        <v>6</v>
      </c>
      <c r="E333">
        <v>60</v>
      </c>
      <c r="F333">
        <v>8.3439735100745357E-2</v>
      </c>
      <c r="G333">
        <v>33618.418365687423</v>
      </c>
      <c r="H333">
        <v>32723.64897051462</v>
      </c>
      <c r="I333">
        <v>1.027343203564463</v>
      </c>
    </row>
    <row r="334" spans="2:9" x14ac:dyDescent="0.25">
      <c r="B334">
        <v>84.444444444444443</v>
      </c>
      <c r="C334">
        <v>50</v>
      </c>
      <c r="D334">
        <v>6</v>
      </c>
      <c r="E334">
        <v>64</v>
      </c>
      <c r="F334">
        <v>8.2610528920881873E-2</v>
      </c>
      <c r="G334">
        <v>37775.942610230777</v>
      </c>
      <c r="H334">
        <v>36931.364366429778</v>
      </c>
      <c r="I334">
        <v>1.0228688611506791</v>
      </c>
    </row>
    <row r="335" spans="2:9" x14ac:dyDescent="0.25">
      <c r="B335">
        <v>84.444444444444443</v>
      </c>
      <c r="C335">
        <v>50</v>
      </c>
      <c r="D335">
        <v>6</v>
      </c>
      <c r="E335">
        <v>68</v>
      </c>
      <c r="F335">
        <v>8.1622620906952409E-2</v>
      </c>
      <c r="G335">
        <v>43979.628078733367</v>
      </c>
      <c r="H335">
        <v>43185.256076536883</v>
      </c>
      <c r="I335">
        <v>1.018394518740114</v>
      </c>
    </row>
    <row r="336" spans="2:9" x14ac:dyDescent="0.25">
      <c r="B336">
        <v>84.444444444444443</v>
      </c>
      <c r="C336">
        <v>50</v>
      </c>
      <c r="D336">
        <v>6</v>
      </c>
      <c r="E336">
        <v>72</v>
      </c>
      <c r="F336">
        <v>8.0443055680315956E-2</v>
      </c>
      <c r="G336">
        <v>54202.485745576058</v>
      </c>
      <c r="H336">
        <v>53458.336278078583</v>
      </c>
      <c r="I336">
        <v>1.0139201763337069</v>
      </c>
    </row>
    <row r="337" spans="2:9" x14ac:dyDescent="0.25">
      <c r="B337">
        <v>84.444444444444443</v>
      </c>
      <c r="C337">
        <v>50</v>
      </c>
      <c r="D337">
        <v>6</v>
      </c>
      <c r="E337">
        <v>76</v>
      </c>
      <c r="F337">
        <v>7.9029287843460486E-2</v>
      </c>
      <c r="G337">
        <v>74155.850036528238</v>
      </c>
      <c r="H337">
        <v>73461.940743891348</v>
      </c>
      <c r="I337">
        <v>1.0094458339326491</v>
      </c>
    </row>
    <row r="338" spans="2:9" x14ac:dyDescent="0.25">
      <c r="B338">
        <v>84.444444444444443</v>
      </c>
      <c r="C338">
        <v>50</v>
      </c>
      <c r="D338">
        <v>6</v>
      </c>
      <c r="E338">
        <v>80</v>
      </c>
      <c r="F338">
        <v>7.7325422679761086E-2</v>
      </c>
      <c r="G338">
        <v>130111.83214848929</v>
      </c>
      <c r="H338">
        <v>129468.1821762973</v>
      </c>
      <c r="I338">
        <v>1.0049714915384811</v>
      </c>
    </row>
    <row r="339" spans="2:9" x14ac:dyDescent="0.25">
      <c r="B339">
        <v>84.444444444444443</v>
      </c>
      <c r="C339">
        <v>50</v>
      </c>
      <c r="D339">
        <v>7</v>
      </c>
      <c r="E339">
        <v>20</v>
      </c>
      <c r="F339">
        <v>8.6852604727164023E-2</v>
      </c>
      <c r="G339">
        <v>20765.09716726495</v>
      </c>
      <c r="H339">
        <v>19368.86127592776</v>
      </c>
      <c r="I339">
        <v>1.072086627677616</v>
      </c>
    </row>
    <row r="340" spans="2:9" x14ac:dyDescent="0.25">
      <c r="B340">
        <v>84.444444444444443</v>
      </c>
      <c r="C340">
        <v>50</v>
      </c>
      <c r="D340">
        <v>7</v>
      </c>
      <c r="E340">
        <v>24</v>
      </c>
      <c r="F340">
        <v>8.6201148759738805E-2</v>
      </c>
      <c r="G340">
        <v>21994.846556229932</v>
      </c>
      <c r="H340">
        <v>20601.904704445049</v>
      </c>
      <c r="I340">
        <v>1.0676122849691829</v>
      </c>
    </row>
    <row r="341" spans="2:9" x14ac:dyDescent="0.25">
      <c r="B341">
        <v>84.444444444444443</v>
      </c>
      <c r="C341">
        <v>50</v>
      </c>
      <c r="D341">
        <v>7</v>
      </c>
      <c r="E341">
        <v>28</v>
      </c>
      <c r="F341">
        <v>8.6088915975345015E-2</v>
      </c>
      <c r="G341">
        <v>22572.047985090299</v>
      </c>
      <c r="H341">
        <v>21231.53269330012</v>
      </c>
      <c r="I341">
        <v>1.0631379425665859</v>
      </c>
    </row>
    <row r="342" spans="2:9" x14ac:dyDescent="0.25">
      <c r="B342">
        <v>84.444444444444443</v>
      </c>
      <c r="C342">
        <v>50</v>
      </c>
      <c r="D342">
        <v>7</v>
      </c>
      <c r="E342">
        <v>32</v>
      </c>
      <c r="F342">
        <v>8.5936728853533192E-2</v>
      </c>
      <c r="G342">
        <v>23245.56321494676</v>
      </c>
      <c r="H342">
        <v>21957.459585236949</v>
      </c>
      <c r="I342">
        <v>1.0586636001632841</v>
      </c>
    </row>
    <row r="343" spans="2:9" x14ac:dyDescent="0.25">
      <c r="B343">
        <v>84.444444444444443</v>
      </c>
      <c r="C343">
        <v>50</v>
      </c>
      <c r="D343">
        <v>7</v>
      </c>
      <c r="E343">
        <v>36</v>
      </c>
      <c r="F343">
        <v>8.5739246639960326E-2</v>
      </c>
      <c r="G343">
        <v>24039.026205510621</v>
      </c>
      <c r="H343">
        <v>22803.330643490379</v>
      </c>
      <c r="I343">
        <v>1.0541892577597209</v>
      </c>
    </row>
    <row r="344" spans="2:9" x14ac:dyDescent="0.25">
      <c r="B344">
        <v>84.444444444444443</v>
      </c>
      <c r="C344">
        <v>50</v>
      </c>
      <c r="D344">
        <v>7</v>
      </c>
      <c r="E344">
        <v>40</v>
      </c>
      <c r="F344">
        <v>8.549009631642121E-2</v>
      </c>
      <c r="G344">
        <v>24984.692564085239</v>
      </c>
      <c r="H344">
        <v>23801.407599894279</v>
      </c>
      <c r="I344">
        <v>1.049714915356359</v>
      </c>
    </row>
    <row r="345" spans="2:9" x14ac:dyDescent="0.25">
      <c r="B345">
        <v>84.444444444444443</v>
      </c>
      <c r="C345">
        <v>50</v>
      </c>
      <c r="D345">
        <v>7</v>
      </c>
      <c r="E345">
        <v>44</v>
      </c>
      <c r="F345">
        <v>8.5181672362804023E-2</v>
      </c>
      <c r="G345">
        <v>26127.64143420996</v>
      </c>
      <c r="H345">
        <v>24996.773097294801</v>
      </c>
      <c r="I345">
        <v>1.045240572953696</v>
      </c>
    </row>
    <row r="346" spans="2:9" x14ac:dyDescent="0.25">
      <c r="B346">
        <v>84.444444444444443</v>
      </c>
      <c r="C346">
        <v>50</v>
      </c>
      <c r="D346">
        <v>7</v>
      </c>
      <c r="E346">
        <v>48</v>
      </c>
      <c r="F346">
        <v>8.4804857028405095E-2</v>
      </c>
      <c r="G346">
        <v>27532.778251772412</v>
      </c>
      <c r="H346">
        <v>26454.33474255056</v>
      </c>
      <c r="I346">
        <v>1.040766230552274</v>
      </c>
    </row>
    <row r="347" spans="2:9" x14ac:dyDescent="0.25">
      <c r="B347">
        <v>84.444444444444443</v>
      </c>
      <c r="C347">
        <v>50</v>
      </c>
      <c r="D347">
        <v>7</v>
      </c>
      <c r="E347">
        <v>52</v>
      </c>
      <c r="F347">
        <v>8.4348643617573035E-2</v>
      </c>
      <c r="G347">
        <v>29297.036585198821</v>
      </c>
      <c r="H347">
        <v>28271.027613102131</v>
      </c>
      <c r="I347">
        <v>1.036291888152703</v>
      </c>
    </row>
    <row r="348" spans="2:9" x14ac:dyDescent="0.25">
      <c r="B348">
        <v>84.444444444444443</v>
      </c>
      <c r="C348">
        <v>50</v>
      </c>
      <c r="D348">
        <v>7</v>
      </c>
      <c r="E348">
        <v>56</v>
      </c>
      <c r="F348">
        <v>8.3799631875168493E-2</v>
      </c>
      <c r="G348">
        <v>31571.886025961601</v>
      </c>
      <c r="H348">
        <v>30598.3224997777</v>
      </c>
      <c r="I348">
        <v>1.031817545755686</v>
      </c>
    </row>
    <row r="349" spans="2:9" x14ac:dyDescent="0.25">
      <c r="B349">
        <v>84.444444444444443</v>
      </c>
      <c r="C349">
        <v>50</v>
      </c>
      <c r="D349">
        <v>7</v>
      </c>
      <c r="E349">
        <v>60</v>
      </c>
      <c r="F349">
        <v>8.3141347257683226E-2</v>
      </c>
      <c r="G349">
        <v>34607.945050632014</v>
      </c>
      <c r="H349">
        <v>33686.838962262387</v>
      </c>
      <c r="I349">
        <v>1.027343203362046</v>
      </c>
    </row>
    <row r="350" spans="2:9" x14ac:dyDescent="0.25">
      <c r="B350">
        <v>84.444444444444443</v>
      </c>
      <c r="C350">
        <v>50</v>
      </c>
      <c r="D350">
        <v>7</v>
      </c>
      <c r="E350">
        <v>64</v>
      </c>
      <c r="F350">
        <v>8.2353310864211077E-2</v>
      </c>
      <c r="G350">
        <v>38851.969432076083</v>
      </c>
      <c r="H350">
        <v>37983.333850956151</v>
      </c>
      <c r="I350">
        <v>1.022868860972773</v>
      </c>
    </row>
    <row r="351" spans="2:9" x14ac:dyDescent="0.25">
      <c r="B351">
        <v>84.444444444444443</v>
      </c>
      <c r="C351">
        <v>50</v>
      </c>
      <c r="D351">
        <v>7</v>
      </c>
      <c r="E351">
        <v>68</v>
      </c>
      <c r="F351">
        <v>8.140974815967808E-2</v>
      </c>
      <c r="G351">
        <v>45185.393950038728</v>
      </c>
      <c r="H351">
        <v>44369.243083358488</v>
      </c>
      <c r="I351">
        <v>1.0183945185890799</v>
      </c>
    </row>
    <row r="352" spans="2:9" x14ac:dyDescent="0.25">
      <c r="B352">
        <v>84.444444444444443</v>
      </c>
      <c r="C352">
        <v>50</v>
      </c>
      <c r="D352">
        <v>7</v>
      </c>
      <c r="E352">
        <v>72</v>
      </c>
      <c r="F352">
        <v>8.0277762439308786E-2</v>
      </c>
      <c r="G352">
        <v>55622.920818380837</v>
      </c>
      <c r="H352">
        <v>54859.270111539903</v>
      </c>
      <c r="I352">
        <v>1.013920176212485</v>
      </c>
    </row>
    <row r="353" spans="2:9" x14ac:dyDescent="0.25">
      <c r="B353">
        <v>84.444444444444443</v>
      </c>
      <c r="C353">
        <v>50</v>
      </c>
      <c r="D353">
        <v>7</v>
      </c>
      <c r="E353">
        <v>76</v>
      </c>
      <c r="F353">
        <v>7.891469555044428E-2</v>
      </c>
      <c r="G353">
        <v>75996.571716705614</v>
      </c>
      <c r="H353">
        <v>75285.437978617134</v>
      </c>
      <c r="I353">
        <v>1.0094458338449259</v>
      </c>
    </row>
    <row r="354" spans="2:9" x14ac:dyDescent="0.25">
      <c r="B354">
        <v>84.444444444444443</v>
      </c>
      <c r="C354">
        <v>50</v>
      </c>
      <c r="D354">
        <v>7</v>
      </c>
      <c r="E354">
        <v>80</v>
      </c>
      <c r="F354">
        <v>7.7264220548908413E-2</v>
      </c>
      <c r="G354">
        <v>133133.62289093641</v>
      </c>
      <c r="H354">
        <v>132475.0244344642</v>
      </c>
      <c r="I354">
        <v>1.0049714914889341</v>
      </c>
    </row>
    <row r="355" spans="2:9" x14ac:dyDescent="0.25">
      <c r="B355">
        <v>84.444444444444443</v>
      </c>
      <c r="C355">
        <v>50</v>
      </c>
      <c r="D355">
        <v>8</v>
      </c>
      <c r="E355">
        <v>20</v>
      </c>
      <c r="F355">
        <v>8.6277862632433561E-2</v>
      </c>
      <c r="G355">
        <v>21496.34552553653</v>
      </c>
      <c r="H355">
        <v>20050.940828122479</v>
      </c>
      <c r="I355">
        <v>1.072086627246279</v>
      </c>
    </row>
    <row r="356" spans="2:9" x14ac:dyDescent="0.25">
      <c r="B356">
        <v>84.444444444444443</v>
      </c>
      <c r="C356">
        <v>50</v>
      </c>
      <c r="D356">
        <v>8</v>
      </c>
      <c r="E356">
        <v>24</v>
      </c>
      <c r="F356">
        <v>8.5794335171905545E-2</v>
      </c>
      <c r="G356">
        <v>22570.486081291321</v>
      </c>
      <c r="H356">
        <v>21141.08877252174</v>
      </c>
      <c r="I356">
        <v>1.0676122845019911</v>
      </c>
    </row>
    <row r="357" spans="2:9" x14ac:dyDescent="0.25">
      <c r="B357">
        <v>84.444444444444443</v>
      </c>
      <c r="C357">
        <v>50</v>
      </c>
      <c r="D357">
        <v>8</v>
      </c>
      <c r="E357">
        <v>28</v>
      </c>
      <c r="F357">
        <v>8.5697270750583157E-2</v>
      </c>
      <c r="G357">
        <v>23155.508444163479</v>
      </c>
      <c r="H357">
        <v>21780.342443603549</v>
      </c>
      <c r="I357">
        <v>1.0631379421200879</v>
      </c>
    </row>
    <row r="358" spans="2:9" x14ac:dyDescent="0.25">
      <c r="B358">
        <v>84.444444444444443</v>
      </c>
      <c r="C358">
        <v>50</v>
      </c>
      <c r="D358">
        <v>8</v>
      </c>
      <c r="E358">
        <v>32</v>
      </c>
      <c r="F358">
        <v>8.5561458259382578E-2</v>
      </c>
      <c r="G358">
        <v>23838.287845883791</v>
      </c>
      <c r="H358">
        <v>22517.339645748591</v>
      </c>
      <c r="I358">
        <v>1.058663599737663</v>
      </c>
    </row>
    <row r="359" spans="2:9" x14ac:dyDescent="0.25">
      <c r="B359">
        <v>84.444444444444443</v>
      </c>
      <c r="C359">
        <v>50</v>
      </c>
      <c r="D359">
        <v>8</v>
      </c>
      <c r="E359">
        <v>36</v>
      </c>
      <c r="F359">
        <v>8.5381644295870279E-2</v>
      </c>
      <c r="G359">
        <v>24642.837523150589</v>
      </c>
      <c r="H359">
        <v>23376.103817423111</v>
      </c>
      <c r="I359">
        <v>1.05418925735534</v>
      </c>
    </row>
    <row r="360" spans="2:9" x14ac:dyDescent="0.25">
      <c r="B360">
        <v>84.444444444444443</v>
      </c>
      <c r="C360">
        <v>50</v>
      </c>
      <c r="D360">
        <v>8</v>
      </c>
      <c r="E360">
        <v>40</v>
      </c>
      <c r="F360">
        <v>8.5151561263883971E-2</v>
      </c>
      <c r="G360">
        <v>25601.917487132789</v>
      </c>
      <c r="H360">
        <v>24389.400514302899</v>
      </c>
      <c r="I360">
        <v>1.0497149149737739</v>
      </c>
    </row>
    <row r="361" spans="2:9" x14ac:dyDescent="0.25">
      <c r="B361">
        <v>84.444444444444443</v>
      </c>
      <c r="C361">
        <v>50</v>
      </c>
      <c r="D361">
        <v>8</v>
      </c>
      <c r="E361">
        <v>44</v>
      </c>
      <c r="F361">
        <v>8.4863723962775528E-2</v>
      </c>
      <c r="G361">
        <v>26761.303072531129</v>
      </c>
      <c r="H361">
        <v>25603.008316186329</v>
      </c>
      <c r="I361">
        <v>1.0452405725936711</v>
      </c>
    </row>
    <row r="362" spans="2:9" x14ac:dyDescent="0.25">
      <c r="B362">
        <v>84.444444444444443</v>
      </c>
      <c r="C362">
        <v>50</v>
      </c>
      <c r="D362">
        <v>8</v>
      </c>
      <c r="E362">
        <v>48</v>
      </c>
      <c r="F362">
        <v>8.4509147048792546E-2</v>
      </c>
      <c r="G362">
        <v>28186.89699765385</v>
      </c>
      <c r="H362">
        <v>27082.83203213563</v>
      </c>
      <c r="I362">
        <v>1.040766230215812</v>
      </c>
    </row>
    <row r="363" spans="2:9" x14ac:dyDescent="0.25">
      <c r="B363">
        <v>84.444444444444443</v>
      </c>
      <c r="C363">
        <v>50</v>
      </c>
      <c r="D363">
        <v>8</v>
      </c>
      <c r="E363">
        <v>52</v>
      </c>
      <c r="F363">
        <v>8.4076965278137933E-2</v>
      </c>
      <c r="G363">
        <v>29977.119582227071</v>
      </c>
      <c r="H363">
        <v>28927.293491294971</v>
      </c>
      <c r="I363">
        <v>1.0362918878410809</v>
      </c>
    </row>
    <row r="364" spans="2:9" x14ac:dyDescent="0.25">
      <c r="B364">
        <v>84.444444444444443</v>
      </c>
      <c r="C364">
        <v>50</v>
      </c>
      <c r="D364">
        <v>8</v>
      </c>
      <c r="E364">
        <v>56</v>
      </c>
      <c r="F364">
        <v>8.3553924492978771E-2</v>
      </c>
      <c r="G364">
        <v>32285.762531847849</v>
      </c>
      <c r="H364">
        <v>31290.18562785329</v>
      </c>
      <c r="I364">
        <v>1.031817545470499</v>
      </c>
    </row>
    <row r="365" spans="2:9" x14ac:dyDescent="0.25">
      <c r="B365">
        <v>84.444444444444443</v>
      </c>
      <c r="C365">
        <v>50</v>
      </c>
      <c r="D365">
        <v>8</v>
      </c>
      <c r="E365">
        <v>60</v>
      </c>
      <c r="F365">
        <v>8.2923693519930494E-2</v>
      </c>
      <c r="G365">
        <v>35367.286297494931</v>
      </c>
      <c r="H365">
        <v>34425.970007484131</v>
      </c>
      <c r="I365">
        <v>1.0273432031052769</v>
      </c>
    </row>
    <row r="366" spans="2:9" x14ac:dyDescent="0.25">
      <c r="B366">
        <v>84.444444444444443</v>
      </c>
      <c r="C366">
        <v>50</v>
      </c>
      <c r="D366">
        <v>8</v>
      </c>
      <c r="E366">
        <v>64</v>
      </c>
      <c r="F366">
        <v>8.2165921243403231E-2</v>
      </c>
      <c r="G366">
        <v>39675.295861284343</v>
      </c>
      <c r="H366">
        <v>38788.252711412359</v>
      </c>
      <c r="I366">
        <v>1.022868860746877</v>
      </c>
    </row>
    <row r="367" spans="2:9" x14ac:dyDescent="0.25">
      <c r="B367">
        <v>84.444444444444443</v>
      </c>
      <c r="C367">
        <v>50</v>
      </c>
      <c r="D367">
        <v>8</v>
      </c>
      <c r="E367">
        <v>68</v>
      </c>
      <c r="F367">
        <v>8.1254922791650988E-2</v>
      </c>
      <c r="G367">
        <v>46104.740151700127</v>
      </c>
      <c r="H367">
        <v>45271.983812586113</v>
      </c>
      <c r="I367">
        <v>1.0183945183971039</v>
      </c>
    </row>
    <row r="368" spans="2:9" x14ac:dyDescent="0.25">
      <c r="B368">
        <v>84.444444444444443</v>
      </c>
      <c r="C368">
        <v>50</v>
      </c>
      <c r="D368">
        <v>8</v>
      </c>
      <c r="E368">
        <v>72</v>
      </c>
      <c r="F368">
        <v>8.0157813442925455E-2</v>
      </c>
      <c r="G368">
        <v>56701.21203224027</v>
      </c>
      <c r="H368">
        <v>55922.757403521893</v>
      </c>
      <c r="I368">
        <v>1.0139201760582239</v>
      </c>
    </row>
    <row r="369" spans="2:9" x14ac:dyDescent="0.25">
      <c r="B369">
        <v>84.444444444444443</v>
      </c>
      <c r="C369">
        <v>50</v>
      </c>
      <c r="D369">
        <v>8</v>
      </c>
      <c r="E369">
        <v>76</v>
      </c>
      <c r="F369">
        <v>7.8831799465134078E-2</v>
      </c>
      <c r="G369">
        <v>77386.155093359572</v>
      </c>
      <c r="H369">
        <v>76662.01841377528</v>
      </c>
      <c r="I369">
        <v>1.0094458337331511</v>
      </c>
    </row>
    <row r="370" spans="2:9" x14ac:dyDescent="0.25">
      <c r="B370">
        <v>84.444444444444443</v>
      </c>
      <c r="C370">
        <v>50</v>
      </c>
      <c r="D370">
        <v>8</v>
      </c>
      <c r="E370">
        <v>80</v>
      </c>
      <c r="F370">
        <v>7.7220145673588633E-2</v>
      </c>
      <c r="G370">
        <v>135398.1890825046</v>
      </c>
      <c r="H370">
        <v>134728.38805648201</v>
      </c>
      <c r="I370">
        <v>1.0049714914257111</v>
      </c>
    </row>
    <row r="371" spans="2:9" x14ac:dyDescent="0.25">
      <c r="B371">
        <v>84.444444444444443</v>
      </c>
      <c r="C371">
        <v>50</v>
      </c>
      <c r="D371">
        <v>9</v>
      </c>
      <c r="E371">
        <v>20</v>
      </c>
      <c r="F371">
        <v>8.5857020135884948E-2</v>
      </c>
      <c r="G371">
        <v>22065.313248669088</v>
      </c>
      <c r="H371">
        <v>20581.6514252413</v>
      </c>
      <c r="I371">
        <v>1.0720866267129681</v>
      </c>
    </row>
    <row r="372" spans="2:9" x14ac:dyDescent="0.25">
      <c r="B372">
        <v>84.444444444444443</v>
      </c>
      <c r="C372">
        <v>50</v>
      </c>
      <c r="D372">
        <v>9</v>
      </c>
      <c r="E372">
        <v>24</v>
      </c>
      <c r="F372">
        <v>8.5484904995367164E-2</v>
      </c>
      <c r="G372">
        <v>23028.913250455182</v>
      </c>
      <c r="H372">
        <v>21570.483589553569</v>
      </c>
      <c r="I372">
        <v>1.0676122839270941</v>
      </c>
    </row>
    <row r="373" spans="2:9" x14ac:dyDescent="0.25">
      <c r="B373">
        <v>84.444444444444443</v>
      </c>
      <c r="C373">
        <v>50</v>
      </c>
      <c r="D373">
        <v>9</v>
      </c>
      <c r="E373">
        <v>28</v>
      </c>
      <c r="F373">
        <v>8.5399439533017152E-2</v>
      </c>
      <c r="G373">
        <v>23619.80359533145</v>
      </c>
      <c r="H373">
        <v>22217.063912177731</v>
      </c>
      <c r="I373">
        <v>1.0631379415704361</v>
      </c>
    </row>
    <row r="374" spans="2:9" x14ac:dyDescent="0.25">
      <c r="B374">
        <v>84.444444444444443</v>
      </c>
      <c r="C374">
        <v>50</v>
      </c>
      <c r="D374">
        <v>9</v>
      </c>
      <c r="E374">
        <v>32</v>
      </c>
      <c r="F374">
        <v>8.527615042829037E-2</v>
      </c>
      <c r="G374">
        <v>24309.546055283889</v>
      </c>
      <c r="H374">
        <v>22962.4840915887</v>
      </c>
      <c r="I374">
        <v>1.0586635992134941</v>
      </c>
    </row>
    <row r="375" spans="2:9" x14ac:dyDescent="0.25">
      <c r="B375">
        <v>84.444444444444443</v>
      </c>
      <c r="C375">
        <v>50</v>
      </c>
      <c r="D375">
        <v>9</v>
      </c>
      <c r="E375">
        <v>36</v>
      </c>
      <c r="F375">
        <v>8.5109852156246849E-2</v>
      </c>
      <c r="G375">
        <v>25122.44150263795</v>
      </c>
      <c r="H375">
        <v>23831.054375887212</v>
      </c>
      <c r="I375">
        <v>1.054189256857111</v>
      </c>
    </row>
    <row r="376" spans="2:9" x14ac:dyDescent="0.25">
      <c r="B376">
        <v>84.444444444444443</v>
      </c>
      <c r="C376">
        <v>50</v>
      </c>
      <c r="D376">
        <v>9</v>
      </c>
      <c r="E376">
        <v>40</v>
      </c>
      <c r="F376">
        <v>8.4894358249716445E-2</v>
      </c>
      <c r="G376">
        <v>26091.63216758093</v>
      </c>
      <c r="H376">
        <v>24855.922124298551</v>
      </c>
      <c r="I376">
        <v>1.049714914502182</v>
      </c>
    </row>
    <row r="377" spans="2:9" x14ac:dyDescent="0.25">
      <c r="B377">
        <v>84.444444444444443</v>
      </c>
      <c r="C377">
        <v>50</v>
      </c>
      <c r="D377">
        <v>9</v>
      </c>
      <c r="E377">
        <v>44</v>
      </c>
      <c r="F377">
        <v>8.4622275207117598E-2</v>
      </c>
      <c r="G377">
        <v>27263.421211598132</v>
      </c>
      <c r="H377">
        <v>26083.393563194149</v>
      </c>
      <c r="I377">
        <v>1.045240572149672</v>
      </c>
    </row>
    <row r="378" spans="2:9" x14ac:dyDescent="0.25">
      <c r="B378">
        <v>84.444444444444443</v>
      </c>
      <c r="C378">
        <v>50</v>
      </c>
      <c r="D378">
        <v>9</v>
      </c>
      <c r="E378">
        <v>48</v>
      </c>
      <c r="F378">
        <v>8.4284717663385883E-2</v>
      </c>
      <c r="G378">
        <v>28704.467859818611</v>
      </c>
      <c r="H378">
        <v>27580.129944566419</v>
      </c>
      <c r="I378">
        <v>1.0407662298006579</v>
      </c>
    </row>
    <row r="379" spans="2:9" x14ac:dyDescent="0.25">
      <c r="B379">
        <v>84.444444444444443</v>
      </c>
      <c r="C379">
        <v>50</v>
      </c>
      <c r="D379">
        <v>9</v>
      </c>
      <c r="E379">
        <v>52</v>
      </c>
      <c r="F379">
        <v>8.3870926068220511E-2</v>
      </c>
      <c r="G379">
        <v>30514.320581539549</v>
      </c>
      <c r="H379">
        <v>29445.68123218519</v>
      </c>
      <c r="I379">
        <v>1.0362918874563609</v>
      </c>
    </row>
    <row r="380" spans="2:9" x14ac:dyDescent="0.25">
      <c r="B380">
        <v>84.444444444444443</v>
      </c>
      <c r="C380">
        <v>50</v>
      </c>
      <c r="D380">
        <v>9</v>
      </c>
      <c r="E380">
        <v>56</v>
      </c>
      <c r="F380">
        <v>8.3367753847994219E-2</v>
      </c>
      <c r="G380">
        <v>32848.53334719791</v>
      </c>
      <c r="H380">
        <v>31835.602624332911</v>
      </c>
      <c r="I380">
        <v>1.0318175451182059</v>
      </c>
    </row>
    <row r="381" spans="2:9" x14ac:dyDescent="0.25">
      <c r="B381">
        <v>84.444444444444443</v>
      </c>
      <c r="C381">
        <v>50</v>
      </c>
      <c r="D381">
        <v>9</v>
      </c>
      <c r="E381">
        <v>60</v>
      </c>
      <c r="F381">
        <v>8.2758972845674364E-2</v>
      </c>
      <c r="G381">
        <v>35964.482445957001</v>
      </c>
      <c r="H381">
        <v>35007.271521688897</v>
      </c>
      <c r="I381">
        <v>1.027343202787885</v>
      </c>
    </row>
    <row r="382" spans="2:9" x14ac:dyDescent="0.25">
      <c r="B382">
        <v>84.444444444444443</v>
      </c>
      <c r="C382">
        <v>50</v>
      </c>
      <c r="D382">
        <v>9</v>
      </c>
      <c r="E382">
        <v>64</v>
      </c>
      <c r="F382">
        <v>8.2024319165282286E-2</v>
      </c>
      <c r="G382">
        <v>40320.971082346026</v>
      </c>
      <c r="H382">
        <v>39419.492215179249</v>
      </c>
      <c r="I382">
        <v>1.022868860467453</v>
      </c>
    </row>
    <row r="383" spans="2:9" x14ac:dyDescent="0.25">
      <c r="B383">
        <v>84.444444444444443</v>
      </c>
      <c r="C383">
        <v>50</v>
      </c>
      <c r="D383">
        <v>9</v>
      </c>
      <c r="E383">
        <v>68</v>
      </c>
      <c r="F383">
        <v>8.113815976559359E-2</v>
      </c>
      <c r="G383">
        <v>46823.204784094531</v>
      </c>
      <c r="H383">
        <v>45977.471352377521</v>
      </c>
      <c r="I383">
        <v>1.018394518159452</v>
      </c>
    </row>
    <row r="384" spans="2:9" x14ac:dyDescent="0.25">
      <c r="B384">
        <v>84.444444444444443</v>
      </c>
      <c r="C384">
        <v>50</v>
      </c>
      <c r="D384">
        <v>9</v>
      </c>
      <c r="E384">
        <v>72</v>
      </c>
      <c r="F384">
        <v>8.0067592086443873E-2</v>
      </c>
      <c r="G384">
        <v>57540.2209198989</v>
      </c>
      <c r="H384">
        <v>56750.247494277319</v>
      </c>
      <c r="I384">
        <v>1.0139201758670959</v>
      </c>
    </row>
    <row r="385" spans="2:9" x14ac:dyDescent="0.25">
      <c r="B385">
        <v>84.444444444444443</v>
      </c>
      <c r="C385">
        <v>50</v>
      </c>
      <c r="D385">
        <v>9</v>
      </c>
      <c r="E385">
        <v>76</v>
      </c>
      <c r="F385">
        <v>7.8769674408579501E-2</v>
      </c>
      <c r="G385">
        <v>78461.329894488706</v>
      </c>
      <c r="H385">
        <v>77727.132336656723</v>
      </c>
      <c r="I385">
        <v>1.0094458335945291</v>
      </c>
    </row>
    <row r="386" spans="2:9" x14ac:dyDescent="0.25">
      <c r="B386">
        <v>84.444444444444443</v>
      </c>
      <c r="C386">
        <v>50</v>
      </c>
      <c r="D386">
        <v>9</v>
      </c>
      <c r="E386">
        <v>80</v>
      </c>
      <c r="F386">
        <v>7.7187285071550413E-2</v>
      </c>
      <c r="G386">
        <v>137137.340706969</v>
      </c>
      <c r="H386">
        <v>136458.93628597321</v>
      </c>
      <c r="I386">
        <v>1.004971491347215</v>
      </c>
    </row>
    <row r="387" spans="2:9" x14ac:dyDescent="0.25">
      <c r="B387">
        <v>84.444444444444443</v>
      </c>
      <c r="C387">
        <v>50</v>
      </c>
      <c r="D387">
        <v>10</v>
      </c>
      <c r="E387">
        <v>20</v>
      </c>
      <c r="F387">
        <v>8.5536863415994202E-2</v>
      </c>
      <c r="G387">
        <v>22518.74319479413</v>
      </c>
      <c r="H387">
        <v>21004.592956677781</v>
      </c>
      <c r="I387">
        <v>1.072086626065037</v>
      </c>
    </row>
    <row r="388" spans="2:9" x14ac:dyDescent="0.25">
      <c r="B388">
        <v>84.444444444444443</v>
      </c>
      <c r="C388">
        <v>50</v>
      </c>
      <c r="D388">
        <v>10</v>
      </c>
      <c r="E388">
        <v>24</v>
      </c>
      <c r="F388">
        <v>8.5242731170056249E-2</v>
      </c>
      <c r="G388">
        <v>23400.899210041222</v>
      </c>
      <c r="H388">
        <v>21918.911553891081</v>
      </c>
      <c r="I388">
        <v>1.067612283233428</v>
      </c>
    </row>
    <row r="389" spans="2:9" x14ac:dyDescent="0.25">
      <c r="B389">
        <v>84.444444444444443</v>
      </c>
      <c r="C389">
        <v>50</v>
      </c>
      <c r="D389">
        <v>10</v>
      </c>
      <c r="E389">
        <v>28</v>
      </c>
      <c r="F389">
        <v>8.516641152617474E-2</v>
      </c>
      <c r="G389">
        <v>23996.265836652619</v>
      </c>
      <c r="H389">
        <v>22571.168719817371</v>
      </c>
      <c r="I389">
        <v>1.063137940907066</v>
      </c>
    </row>
    <row r="390" spans="2:9" x14ac:dyDescent="0.25">
      <c r="B390">
        <v>84.444444444444443</v>
      </c>
      <c r="C390">
        <v>50</v>
      </c>
      <c r="D390">
        <v>10</v>
      </c>
      <c r="E390">
        <v>32</v>
      </c>
      <c r="F390">
        <v>8.5052999225683906E-2</v>
      </c>
      <c r="G390">
        <v>24691.326661102939</v>
      </c>
      <c r="H390">
        <v>23323.109148369</v>
      </c>
      <c r="I390">
        <v>1.0586635985807069</v>
      </c>
    </row>
    <row r="391" spans="2:9" x14ac:dyDescent="0.25">
      <c r="B391">
        <v>84.444444444444443</v>
      </c>
      <c r="C391">
        <v>50</v>
      </c>
      <c r="D391">
        <v>10</v>
      </c>
      <c r="E391">
        <v>36</v>
      </c>
      <c r="F391">
        <v>8.4897362317389896E-2</v>
      </c>
      <c r="G391">
        <v>25510.604486597851</v>
      </c>
      <c r="H391">
        <v>24199.264349565521</v>
      </c>
      <c r="I391">
        <v>1.054189256255464</v>
      </c>
    </row>
    <row r="392" spans="2:9" x14ac:dyDescent="0.25">
      <c r="B392">
        <v>84.444444444444443</v>
      </c>
      <c r="C392">
        <v>50</v>
      </c>
      <c r="D392">
        <v>10</v>
      </c>
      <c r="E392">
        <v>40</v>
      </c>
      <c r="F392">
        <v>8.4693377860872873E-2</v>
      </c>
      <c r="G392">
        <v>26487.536131266821</v>
      </c>
      <c r="H392">
        <v>25233.07593300478</v>
      </c>
      <c r="I392">
        <v>1.049714913932519</v>
      </c>
    </row>
    <row r="393" spans="2:9" x14ac:dyDescent="0.25">
      <c r="B393">
        <v>84.444444444444443</v>
      </c>
      <c r="C393">
        <v>50</v>
      </c>
      <c r="D393">
        <v>10</v>
      </c>
      <c r="E393">
        <v>44</v>
      </c>
      <c r="F393">
        <v>8.4433723550917203E-2</v>
      </c>
      <c r="G393">
        <v>27668.831610615802</v>
      </c>
      <c r="H393">
        <v>26471.256820727442</v>
      </c>
      <c r="I393">
        <v>1.0452405716131561</v>
      </c>
    </row>
    <row r="394" spans="2:9" x14ac:dyDescent="0.25">
      <c r="B394">
        <v>84.444444444444443</v>
      </c>
      <c r="C394">
        <v>50</v>
      </c>
      <c r="D394">
        <v>10</v>
      </c>
      <c r="E394">
        <v>48</v>
      </c>
      <c r="F394">
        <v>8.4109590938554246E-2</v>
      </c>
      <c r="G394">
        <v>29121.733388363631</v>
      </c>
      <c r="H394">
        <v>27981.05142975643</v>
      </c>
      <c r="I394">
        <v>1.0407662292988089</v>
      </c>
    </row>
    <row r="395" spans="2:9" x14ac:dyDescent="0.25">
      <c r="B395">
        <v>84.444444444444443</v>
      </c>
      <c r="C395">
        <v>50</v>
      </c>
      <c r="D395">
        <v>10</v>
      </c>
      <c r="E395">
        <v>52</v>
      </c>
      <c r="F395">
        <v>8.3710300838070295E-2</v>
      </c>
      <c r="G395">
        <v>30946.659777156299</v>
      </c>
      <c r="H395">
        <v>29862.879528093501</v>
      </c>
      <c r="I395">
        <v>1.036291886991114</v>
      </c>
    </row>
    <row r="396" spans="2:9" x14ac:dyDescent="0.25">
      <c r="B396">
        <v>84.444444444444443</v>
      </c>
      <c r="C396">
        <v>50</v>
      </c>
      <c r="D396">
        <v>10</v>
      </c>
      <c r="E396">
        <v>56</v>
      </c>
      <c r="F396">
        <v>8.3222787029524431E-2</v>
      </c>
      <c r="G396">
        <v>33300.523545651093</v>
      </c>
      <c r="H396">
        <v>32273.655082684149</v>
      </c>
      <c r="I396">
        <v>1.0318175446919831</v>
      </c>
    </row>
    <row r="397" spans="2:9" x14ac:dyDescent="0.25">
      <c r="B397">
        <v>84.444444444444443</v>
      </c>
      <c r="C397">
        <v>50</v>
      </c>
      <c r="D397">
        <v>10</v>
      </c>
      <c r="E397">
        <v>60</v>
      </c>
      <c r="F397">
        <v>8.2630895860619988E-2</v>
      </c>
      <c r="G397">
        <v>36442.949229853963</v>
      </c>
      <c r="H397">
        <v>35473.003709556418</v>
      </c>
      <c r="I397">
        <v>1.0273432024036979</v>
      </c>
    </row>
    <row r="398" spans="2:9" x14ac:dyDescent="0.25">
      <c r="B398">
        <v>84.444444444444443</v>
      </c>
      <c r="C398">
        <v>50</v>
      </c>
      <c r="D398">
        <v>10</v>
      </c>
      <c r="E398">
        <v>64</v>
      </c>
      <c r="F398">
        <v>8.1914422011899621E-2</v>
      </c>
      <c r="G398">
        <v>40836.748053201147</v>
      </c>
      <c r="H398">
        <v>39923.737680360573</v>
      </c>
      <c r="I398">
        <v>1.0228688601290381</v>
      </c>
    </row>
    <row r="399" spans="2:9" x14ac:dyDescent="0.25">
      <c r="B399">
        <v>84.444444444444443</v>
      </c>
      <c r="C399">
        <v>50</v>
      </c>
      <c r="D399">
        <v>10</v>
      </c>
      <c r="E399">
        <v>68</v>
      </c>
      <c r="F399">
        <v>8.1047757617396202E-2</v>
      </c>
      <c r="G399">
        <v>47395.033678871732</v>
      </c>
      <c r="H399">
        <v>46538.971731635073</v>
      </c>
      <c r="I399">
        <v>1.018394517871454</v>
      </c>
    </row>
    <row r="400" spans="2:9" x14ac:dyDescent="0.25">
      <c r="B400">
        <v>84.444444444444443</v>
      </c>
      <c r="C400">
        <v>50</v>
      </c>
      <c r="D400">
        <v>10</v>
      </c>
      <c r="E400">
        <v>72</v>
      </c>
      <c r="F400">
        <v>7.9997961455852321E-2</v>
      </c>
      <c r="G400">
        <v>58204.919770959561</v>
      </c>
      <c r="H400">
        <v>57405.82066481567</v>
      </c>
      <c r="I400">
        <v>1.01392017563532</v>
      </c>
    </row>
    <row r="401" spans="2:9" x14ac:dyDescent="0.25">
      <c r="B401">
        <v>84.444444444444443</v>
      </c>
      <c r="C401">
        <v>50</v>
      </c>
      <c r="D401">
        <v>10</v>
      </c>
      <c r="E401">
        <v>76</v>
      </c>
      <c r="F401">
        <v>7.8721935739749921E-2</v>
      </c>
      <c r="G401">
        <v>79308.043607633008</v>
      </c>
      <c r="H401">
        <v>78565.922986123129</v>
      </c>
      <c r="I401">
        <v>1.009445833426293</v>
      </c>
    </row>
    <row r="402" spans="2:9" x14ac:dyDescent="0.25">
      <c r="B402">
        <v>84.444444444444443</v>
      </c>
      <c r="C402">
        <v>50</v>
      </c>
      <c r="D402">
        <v>10</v>
      </c>
      <c r="E402">
        <v>80</v>
      </c>
      <c r="F402">
        <v>7.7162189412752213E-2</v>
      </c>
      <c r="G402">
        <v>138495.9190845202</v>
      </c>
      <c r="H402">
        <v>137810.79392809421</v>
      </c>
      <c r="I402">
        <v>1.0049714912518639</v>
      </c>
    </row>
    <row r="403" spans="2:9" x14ac:dyDescent="0.25">
      <c r="B403">
        <v>84.444444444444443</v>
      </c>
      <c r="C403">
        <v>50</v>
      </c>
      <c r="D403">
        <v>11</v>
      </c>
      <c r="E403">
        <v>20</v>
      </c>
      <c r="F403">
        <v>8.5286233666157341E-2</v>
      </c>
      <c r="G403">
        <v>22886.920911192581</v>
      </c>
      <c r="H403">
        <v>21348.014583235348</v>
      </c>
      <c r="I403">
        <v>1.072086625290473</v>
      </c>
    </row>
    <row r="404" spans="2:9" x14ac:dyDescent="0.25">
      <c r="B404">
        <v>84.444444444444443</v>
      </c>
      <c r="C404">
        <v>50</v>
      </c>
      <c r="D404">
        <v>11</v>
      </c>
      <c r="E404">
        <v>24</v>
      </c>
      <c r="F404">
        <v>8.5049013938512205E-2</v>
      </c>
      <c r="G404">
        <v>23707.21882265947</v>
      </c>
      <c r="H404">
        <v>22205.831848562939</v>
      </c>
      <c r="I404">
        <v>1.067612282410114</v>
      </c>
    </row>
    <row r="405" spans="2:9" x14ac:dyDescent="0.25">
      <c r="B405">
        <v>84.444444444444443</v>
      </c>
      <c r="C405">
        <v>50</v>
      </c>
      <c r="D405">
        <v>11</v>
      </c>
      <c r="E405">
        <v>28</v>
      </c>
      <c r="F405">
        <v>8.4980082215450489E-2</v>
      </c>
      <c r="G405">
        <v>24306.030791101599</v>
      </c>
      <c r="H405">
        <v>22862.537281255969</v>
      </c>
      <c r="I405">
        <v>1.0631379401195811</v>
      </c>
    </row>
    <row r="406" spans="2:9" x14ac:dyDescent="0.25">
      <c r="B406">
        <v>84.444444444444443</v>
      </c>
      <c r="C406">
        <v>50</v>
      </c>
      <c r="D406">
        <v>11</v>
      </c>
      <c r="E406">
        <v>32</v>
      </c>
      <c r="F406">
        <v>8.4874650241952981E-2</v>
      </c>
      <c r="G406">
        <v>25005.188557706759</v>
      </c>
      <c r="H406">
        <v>23619.57907023131</v>
      </c>
      <c r="I406">
        <v>1.058663597829387</v>
      </c>
    </row>
    <row r="407" spans="2:9" x14ac:dyDescent="0.25">
      <c r="B407">
        <v>84.444444444444443</v>
      </c>
      <c r="C407">
        <v>50</v>
      </c>
      <c r="D407">
        <v>11</v>
      </c>
      <c r="E407">
        <v>36</v>
      </c>
      <c r="F407">
        <v>8.4727628806754884E-2</v>
      </c>
      <c r="G407">
        <v>25829.388003443721</v>
      </c>
      <c r="H407">
        <v>24501.66122229083</v>
      </c>
      <c r="I407">
        <v>1.054189255540966</v>
      </c>
    </row>
    <row r="408" spans="2:9" x14ac:dyDescent="0.25">
      <c r="B408">
        <v>84.444444444444443</v>
      </c>
      <c r="C408">
        <v>50</v>
      </c>
      <c r="D408">
        <v>11</v>
      </c>
      <c r="E408">
        <v>40</v>
      </c>
      <c r="F408">
        <v>8.4532945327319448E-2</v>
      </c>
      <c r="G408">
        <v>26812.295281817991</v>
      </c>
      <c r="H408">
        <v>25542.454378070801</v>
      </c>
      <c r="I408">
        <v>1.0497149132558461</v>
      </c>
    </row>
    <row r="409" spans="2:9" x14ac:dyDescent="0.25">
      <c r="B409">
        <v>84.444444444444443</v>
      </c>
      <c r="C409">
        <v>50</v>
      </c>
      <c r="D409">
        <v>11</v>
      </c>
      <c r="E409">
        <v>44</v>
      </c>
      <c r="F409">
        <v>8.4283333482605624E-2</v>
      </c>
      <c r="G409">
        <v>28000.937014546751</v>
      </c>
      <c r="H409">
        <v>26788.9879058263</v>
      </c>
      <c r="I409">
        <v>1.04524057097569</v>
      </c>
    </row>
    <row r="410" spans="2:9" x14ac:dyDescent="0.25">
      <c r="B410">
        <v>84.444444444444443</v>
      </c>
      <c r="C410">
        <v>50</v>
      </c>
      <c r="D410">
        <v>11</v>
      </c>
      <c r="E410">
        <v>48</v>
      </c>
      <c r="F410">
        <v>8.39700447032867E-2</v>
      </c>
      <c r="G410">
        <v>29463.00947198912</v>
      </c>
      <c r="H410">
        <v>28308.959936876461</v>
      </c>
      <c r="I410">
        <v>1.04076622870236</v>
      </c>
    </row>
    <row r="411" spans="2:9" x14ac:dyDescent="0.25">
      <c r="B411">
        <v>84.444444444444443</v>
      </c>
      <c r="C411">
        <v>50</v>
      </c>
      <c r="D411">
        <v>11</v>
      </c>
      <c r="E411">
        <v>52</v>
      </c>
      <c r="F411">
        <v>8.3582461482743786E-2</v>
      </c>
      <c r="G411">
        <v>31299.607717963991</v>
      </c>
      <c r="H411">
        <v>30203.466926243229</v>
      </c>
      <c r="I411">
        <v>1.036291886437988</v>
      </c>
    </row>
    <row r="412" spans="2:9" x14ac:dyDescent="0.25">
      <c r="B412">
        <v>84.444444444444443</v>
      </c>
      <c r="C412">
        <v>50</v>
      </c>
      <c r="D412">
        <v>11</v>
      </c>
      <c r="E412">
        <v>56</v>
      </c>
      <c r="F412">
        <v>8.3107577853557504E-2</v>
      </c>
      <c r="G412">
        <v>33668.701609502918</v>
      </c>
      <c r="H412">
        <v>32630.479874321591</v>
      </c>
      <c r="I412">
        <v>1.0318175441850721</v>
      </c>
    </row>
    <row r="413" spans="2:9" x14ac:dyDescent="0.25">
      <c r="B413">
        <v>84.444444444444443</v>
      </c>
      <c r="C413">
        <v>50</v>
      </c>
      <c r="D413">
        <v>11</v>
      </c>
      <c r="E413">
        <v>60</v>
      </c>
      <c r="F413">
        <v>8.2529293575808876E-2</v>
      </c>
      <c r="G413">
        <v>36831.664633885768</v>
      </c>
      <c r="H413">
        <v>35851.37329384913</v>
      </c>
      <c r="I413">
        <v>1.0273432019465989</v>
      </c>
    </row>
    <row r="414" spans="2:9" x14ac:dyDescent="0.25">
      <c r="B414">
        <v>84.444444444444443</v>
      </c>
      <c r="C414">
        <v>50</v>
      </c>
      <c r="D414">
        <v>11</v>
      </c>
      <c r="E414">
        <v>64</v>
      </c>
      <c r="F414">
        <v>8.1827440642470842E-2</v>
      </c>
      <c r="G414">
        <v>41254.425819011332</v>
      </c>
      <c r="H414">
        <v>40332.077202989123</v>
      </c>
      <c r="I414">
        <v>1.022868859726219</v>
      </c>
    </row>
    <row r="415" spans="2:9" x14ac:dyDescent="0.25">
      <c r="B415">
        <v>84.444444444444443</v>
      </c>
      <c r="C415">
        <v>50</v>
      </c>
      <c r="D415">
        <v>11</v>
      </c>
      <c r="E415">
        <v>68</v>
      </c>
      <c r="F415">
        <v>8.0976416467749862E-2</v>
      </c>
      <c r="G415">
        <v>47856.25038855341</v>
      </c>
      <c r="H415">
        <v>46991.857835895447</v>
      </c>
      <c r="I415">
        <v>1.018394517528475</v>
      </c>
    </row>
    <row r="416" spans="2:9" x14ac:dyDescent="0.25">
      <c r="B416">
        <v>84.444444444444443</v>
      </c>
      <c r="C416">
        <v>50</v>
      </c>
      <c r="D416">
        <v>11</v>
      </c>
      <c r="E416">
        <v>72</v>
      </c>
      <c r="F416">
        <v>7.9943225473439045E-2</v>
      </c>
      <c r="G416">
        <v>58738.313021449758</v>
      </c>
      <c r="H416">
        <v>57931.890940669276</v>
      </c>
      <c r="I416">
        <v>1.013920175359136</v>
      </c>
    </row>
    <row r="417" spans="2:9" x14ac:dyDescent="0.25">
      <c r="B417">
        <v>84.444444444444443</v>
      </c>
      <c r="C417">
        <v>50</v>
      </c>
      <c r="D417">
        <v>11</v>
      </c>
      <c r="E417">
        <v>76</v>
      </c>
      <c r="F417">
        <v>7.8684607437875434E-2</v>
      </c>
      <c r="G417">
        <v>79982.954377470465</v>
      </c>
      <c r="H417">
        <v>79234.518331592117</v>
      </c>
      <c r="I417">
        <v>1.009445833225693</v>
      </c>
    </row>
    <row r="418" spans="2:9" x14ac:dyDescent="0.25">
      <c r="B418">
        <v>84.444444444444443</v>
      </c>
      <c r="C418">
        <v>50</v>
      </c>
      <c r="D418">
        <v>11</v>
      </c>
      <c r="E418">
        <v>80</v>
      </c>
      <c r="F418">
        <v>7.7142714173003016E-2</v>
      </c>
      <c r="G418">
        <v>139568.92467504391</v>
      </c>
      <c r="H418">
        <v>138878.49148535411</v>
      </c>
      <c r="I418">
        <v>1.004971491138084</v>
      </c>
    </row>
    <row r="419" spans="2:9" x14ac:dyDescent="0.25">
      <c r="B419">
        <v>84.444444444444443</v>
      </c>
      <c r="C419">
        <v>50</v>
      </c>
      <c r="D419">
        <v>12</v>
      </c>
      <c r="E419">
        <v>20</v>
      </c>
      <c r="F419">
        <v>8.5085688180731908E-2</v>
      </c>
      <c r="G419">
        <v>23190.31018308835</v>
      </c>
      <c r="H419">
        <v>21631.0041145701</v>
      </c>
      <c r="I419">
        <v>1.0720866243776419</v>
      </c>
    </row>
    <row r="420" spans="2:9" x14ac:dyDescent="0.25">
      <c r="B420">
        <v>84.444444444444443</v>
      </c>
      <c r="C420">
        <v>50</v>
      </c>
      <c r="D420">
        <v>12</v>
      </c>
      <c r="E420">
        <v>24</v>
      </c>
      <c r="F420">
        <v>8.4891420214272983E-2</v>
      </c>
      <c r="G420">
        <v>23962.396824459349</v>
      </c>
      <c r="H420">
        <v>22444.84935298342</v>
      </c>
      <c r="I420">
        <v>1.067612281446398</v>
      </c>
    </row>
    <row r="421" spans="2:9" x14ac:dyDescent="0.25">
      <c r="B421">
        <v>84.444444444444443</v>
      </c>
      <c r="C421">
        <v>50</v>
      </c>
      <c r="D421">
        <v>12</v>
      </c>
      <c r="E421">
        <v>28</v>
      </c>
      <c r="F421">
        <v>8.4828573801503701E-2</v>
      </c>
      <c r="G421">
        <v>24563.86524547097</v>
      </c>
      <c r="H421">
        <v>23105.05940932579</v>
      </c>
      <c r="I421">
        <v>1.0631379391976969</v>
      </c>
    </row>
    <row r="422" spans="2:9" x14ac:dyDescent="0.25">
      <c r="B422">
        <v>84.444444444444443</v>
      </c>
      <c r="C422">
        <v>50</v>
      </c>
      <c r="D422">
        <v>12</v>
      </c>
      <c r="E422">
        <v>32</v>
      </c>
      <c r="F422">
        <v>8.4729716830243038E-2</v>
      </c>
      <c r="G422">
        <v>25266.183290326571</v>
      </c>
      <c r="H422">
        <v>23866.111353148412</v>
      </c>
      <c r="I422">
        <v>1.0586635969497169</v>
      </c>
    </row>
    <row r="423" spans="2:9" x14ac:dyDescent="0.25">
      <c r="B423">
        <v>84.444444444444443</v>
      </c>
      <c r="C423">
        <v>50</v>
      </c>
      <c r="D423">
        <v>12</v>
      </c>
      <c r="E423">
        <v>36</v>
      </c>
      <c r="F423">
        <v>8.4589794415709157E-2</v>
      </c>
      <c r="G423">
        <v>26094.18243922215</v>
      </c>
      <c r="H423">
        <v>24752.844257117951</v>
      </c>
      <c r="I423">
        <v>1.054189254704275</v>
      </c>
    </row>
    <row r="424" spans="2:9" x14ac:dyDescent="0.25">
      <c r="B424">
        <v>84.444444444444443</v>
      </c>
      <c r="C424">
        <v>50</v>
      </c>
      <c r="D424">
        <v>12</v>
      </c>
      <c r="E424">
        <v>40</v>
      </c>
      <c r="F424">
        <v>8.4402774207407952E-2</v>
      </c>
      <c r="G424">
        <v>27081.70802930418</v>
      </c>
      <c r="H424">
        <v>25799.107650812719</v>
      </c>
      <c r="I424">
        <v>1.0497149124633021</v>
      </c>
    </row>
    <row r="425" spans="2:9" x14ac:dyDescent="0.25">
      <c r="B425">
        <v>84.444444444444443</v>
      </c>
      <c r="C425">
        <v>50</v>
      </c>
      <c r="D425">
        <v>12</v>
      </c>
      <c r="E425">
        <v>44</v>
      </c>
      <c r="F425">
        <v>8.4161434238821192E-2</v>
      </c>
      <c r="G425">
        <v>28276.03380619669</v>
      </c>
      <c r="H425">
        <v>27052.177854141431</v>
      </c>
      <c r="I425">
        <v>1.04524057022891</v>
      </c>
    </row>
    <row r="426" spans="2:9" x14ac:dyDescent="0.25">
      <c r="B426">
        <v>84.444444444444443</v>
      </c>
      <c r="C426">
        <v>50</v>
      </c>
      <c r="D426">
        <v>12</v>
      </c>
      <c r="E426">
        <v>48</v>
      </c>
      <c r="F426">
        <v>8.3857072823162168E-2</v>
      </c>
      <c r="G426">
        <v>29745.2100916661</v>
      </c>
      <c r="H426">
        <v>28580.106935951651</v>
      </c>
      <c r="I426">
        <v>1.040766228003466</v>
      </c>
    </row>
    <row r="427" spans="2:9" x14ac:dyDescent="0.25">
      <c r="B427">
        <v>84.444444444444443</v>
      </c>
      <c r="C427">
        <v>50</v>
      </c>
      <c r="D427">
        <v>12</v>
      </c>
      <c r="E427">
        <v>52</v>
      </c>
      <c r="F427">
        <v>8.3479119870222801E-2</v>
      </c>
      <c r="G427">
        <v>31590.859800428181</v>
      </c>
      <c r="H427">
        <v>30484.519114375769</v>
      </c>
      <c r="I427">
        <v>1.0362918857896859</v>
      </c>
    </row>
    <row r="428" spans="2:9" x14ac:dyDescent="0.25">
      <c r="B428">
        <v>84.444444444444443</v>
      </c>
      <c r="C428">
        <v>50</v>
      </c>
      <c r="D428">
        <v>12</v>
      </c>
      <c r="E428">
        <v>56</v>
      </c>
      <c r="F428">
        <v>8.3014614282589841E-2</v>
      </c>
      <c r="G428">
        <v>33971.777160286227</v>
      </c>
      <c r="H428">
        <v>32924.209683490531</v>
      </c>
      <c r="I428">
        <v>1.0318175435907571</v>
      </c>
    </row>
    <row r="429" spans="2:9" x14ac:dyDescent="0.25">
      <c r="B429">
        <v>84.444444444444443</v>
      </c>
      <c r="C429">
        <v>50</v>
      </c>
      <c r="D429">
        <v>12</v>
      </c>
      <c r="E429">
        <v>60</v>
      </c>
      <c r="F429">
        <v>8.2447493019614321E-2</v>
      </c>
      <c r="G429">
        <v>37150.699446790029</v>
      </c>
      <c r="H429">
        <v>36161.916870412402</v>
      </c>
      <c r="I429">
        <v>1.0273432014105051</v>
      </c>
    </row>
    <row r="430" spans="2:9" x14ac:dyDescent="0.25">
      <c r="B430">
        <v>84.444444444444443</v>
      </c>
      <c r="C430">
        <v>50</v>
      </c>
      <c r="D430">
        <v>12</v>
      </c>
      <c r="E430">
        <v>64</v>
      </c>
      <c r="F430">
        <v>8.1757608926138189E-2</v>
      </c>
      <c r="G430">
        <v>41595.986742832873</v>
      </c>
      <c r="H430">
        <v>40666.001674140112</v>
      </c>
      <c r="I430">
        <v>1.022868859253605</v>
      </c>
    </row>
    <row r="431" spans="2:9" x14ac:dyDescent="0.25">
      <c r="B431">
        <v>84.444444444444443</v>
      </c>
      <c r="C431">
        <v>50</v>
      </c>
      <c r="D431">
        <v>12</v>
      </c>
      <c r="E431">
        <v>68</v>
      </c>
      <c r="F431">
        <v>8.0919349113306477E-2</v>
      </c>
      <c r="G431">
        <v>48231.700709295539</v>
      </c>
      <c r="H431">
        <v>47360.526690004946</v>
      </c>
      <c r="I431">
        <v>1.018394517125893</v>
      </c>
    </row>
    <row r="432" spans="2:9" x14ac:dyDescent="0.25">
      <c r="B432">
        <v>84.444444444444443</v>
      </c>
      <c r="C432">
        <v>50</v>
      </c>
      <c r="D432">
        <v>12</v>
      </c>
      <c r="E432">
        <v>72</v>
      </c>
      <c r="F432">
        <v>7.989965103134565E-2</v>
      </c>
      <c r="G432">
        <v>59169.979409162981</v>
      </c>
      <c r="H432">
        <v>58357.630971424624</v>
      </c>
      <c r="I432">
        <v>1.0139201750347979</v>
      </c>
    </row>
    <row r="433" spans="2:9" x14ac:dyDescent="0.25">
      <c r="B433">
        <v>84.444444444444443</v>
      </c>
      <c r="C433">
        <v>50</v>
      </c>
      <c r="D433">
        <v>12</v>
      </c>
      <c r="E433">
        <v>76</v>
      </c>
      <c r="F433">
        <v>7.865508621270248E-2</v>
      </c>
      <c r="G433">
        <v>80524.89978688494</v>
      </c>
      <c r="H433">
        <v>79771.392535615218</v>
      </c>
      <c r="I433">
        <v>1.009445832989982</v>
      </c>
    </row>
    <row r="434" spans="2:9" x14ac:dyDescent="0.25">
      <c r="B434">
        <v>84.444444444444443</v>
      </c>
      <c r="C434">
        <v>50</v>
      </c>
      <c r="D434">
        <v>12</v>
      </c>
      <c r="E434">
        <v>80</v>
      </c>
      <c r="F434">
        <v>7.7127457332533483E-2</v>
      </c>
      <c r="G434">
        <v>140421.19932854781</v>
      </c>
      <c r="H434">
        <v>139726.55004195249</v>
      </c>
      <c r="I434">
        <v>1.0049714910042991</v>
      </c>
    </row>
    <row r="435" spans="2:9" x14ac:dyDescent="0.25">
      <c r="B435">
        <v>84.444444444444443</v>
      </c>
      <c r="C435">
        <v>75</v>
      </c>
      <c r="D435">
        <v>4</v>
      </c>
      <c r="E435">
        <v>20</v>
      </c>
      <c r="F435">
        <v>7.9604207927437096E-2</v>
      </c>
      <c r="G435">
        <v>36366.94407749307</v>
      </c>
      <c r="H435">
        <v>33921.646955324177</v>
      </c>
      <c r="I435">
        <v>1.072086627320584</v>
      </c>
    </row>
    <row r="436" spans="2:9" x14ac:dyDescent="0.25">
      <c r="B436">
        <v>84.444444444444443</v>
      </c>
      <c r="C436">
        <v>75</v>
      </c>
      <c r="D436">
        <v>4</v>
      </c>
      <c r="E436">
        <v>24</v>
      </c>
      <c r="F436">
        <v>8.2090991133115271E-2</v>
      </c>
      <c r="G436">
        <v>29629.68181659481</v>
      </c>
      <c r="H436">
        <v>27753.222973104359</v>
      </c>
      <c r="I436">
        <v>1.067612285798623</v>
      </c>
    </row>
    <row r="437" spans="2:9" x14ac:dyDescent="0.25">
      <c r="B437">
        <v>84.444444444444443</v>
      </c>
      <c r="C437">
        <v>75</v>
      </c>
      <c r="D437">
        <v>4</v>
      </c>
      <c r="E437">
        <v>28</v>
      </c>
      <c r="F437">
        <v>8.1910955403557695E-2</v>
      </c>
      <c r="G437">
        <v>30869.85056975286</v>
      </c>
      <c r="H437">
        <v>29036.542964786171</v>
      </c>
      <c r="I437">
        <v>1.0631379433560679</v>
      </c>
    </row>
    <row r="438" spans="2:9" x14ac:dyDescent="0.25">
      <c r="B438">
        <v>84.444444444444443</v>
      </c>
      <c r="C438">
        <v>75</v>
      </c>
      <c r="D438">
        <v>4</v>
      </c>
      <c r="E438">
        <v>32</v>
      </c>
      <c r="F438">
        <v>8.1703565433061731E-2</v>
      </c>
      <c r="G438">
        <v>32306.940371569872</v>
      </c>
      <c r="H438">
        <v>30516.719705572661</v>
      </c>
      <c r="I438">
        <v>1.058663600913512</v>
      </c>
    </row>
    <row r="439" spans="2:9" x14ac:dyDescent="0.25">
      <c r="B439">
        <v>84.444444444444443</v>
      </c>
      <c r="C439">
        <v>75</v>
      </c>
      <c r="D439">
        <v>4</v>
      </c>
      <c r="E439">
        <v>36</v>
      </c>
      <c r="F439">
        <v>8.1466767713971946E-2</v>
      </c>
      <c r="G439">
        <v>33989.211209800997</v>
      </c>
      <c r="H439">
        <v>32242.03902352459</v>
      </c>
      <c r="I439">
        <v>1.054189258470956</v>
      </c>
    </row>
    <row r="440" spans="2:9" x14ac:dyDescent="0.25">
      <c r="B440">
        <v>84.444444444444443</v>
      </c>
      <c r="C440">
        <v>75</v>
      </c>
      <c r="D440">
        <v>4</v>
      </c>
      <c r="E440">
        <v>40</v>
      </c>
      <c r="F440">
        <v>8.1198228646621226E-2</v>
      </c>
      <c r="G440">
        <v>35982.457164945437</v>
      </c>
      <c r="H440">
        <v>34278.313678808343</v>
      </c>
      <c r="I440">
        <v>1.0497149160284001</v>
      </c>
    </row>
    <row r="441" spans="2:9" x14ac:dyDescent="0.25">
      <c r="B441">
        <v>84.444444444444443</v>
      </c>
      <c r="C441">
        <v>75</v>
      </c>
      <c r="D441">
        <v>4</v>
      </c>
      <c r="E441">
        <v>44</v>
      </c>
      <c r="F441">
        <v>8.0895314240239297E-2</v>
      </c>
      <c r="G441">
        <v>38378.640930510548</v>
      </c>
      <c r="H441">
        <v>36717.519296870829</v>
      </c>
      <c r="I441">
        <v>1.0452405735858441</v>
      </c>
    </row>
    <row r="442" spans="2:9" x14ac:dyDescent="0.25">
      <c r="B442">
        <v>84.444444444444443</v>
      </c>
      <c r="C442">
        <v>75</v>
      </c>
      <c r="D442">
        <v>4</v>
      </c>
      <c r="E442">
        <v>48</v>
      </c>
      <c r="F442">
        <v>8.0555065752927577E-2</v>
      </c>
      <c r="G442">
        <v>41310.212013075157</v>
      </c>
      <c r="H442">
        <v>39692.114114517011</v>
      </c>
      <c r="I442">
        <v>1.0407662311432879</v>
      </c>
    </row>
    <row r="443" spans="2:9" x14ac:dyDescent="0.25">
      <c r="B443">
        <v>84.444444444444443</v>
      </c>
      <c r="C443">
        <v>75</v>
      </c>
      <c r="D443">
        <v>4</v>
      </c>
      <c r="E443">
        <v>52</v>
      </c>
      <c r="F443">
        <v>8.0174167637884652E-2</v>
      </c>
      <c r="G443">
        <v>44975.025249882121</v>
      </c>
      <c r="H443">
        <v>43399.958776354317</v>
      </c>
      <c r="I443">
        <v>1.036291888700732</v>
      </c>
    </row>
    <row r="444" spans="2:9" x14ac:dyDescent="0.25">
      <c r="B444">
        <v>84.444444444444443</v>
      </c>
      <c r="C444">
        <v>75</v>
      </c>
      <c r="D444">
        <v>4</v>
      </c>
      <c r="E444">
        <v>56</v>
      </c>
      <c r="F444">
        <v>7.9748906307930092E-2</v>
      </c>
      <c r="G444">
        <v>49682.295627625761</v>
      </c>
      <c r="H444">
        <v>48150.272117193213</v>
      </c>
      <c r="I444">
        <v>1.031817546258176</v>
      </c>
    </row>
    <row r="445" spans="2:9" x14ac:dyDescent="0.25">
      <c r="B445">
        <v>84.444444444444443</v>
      </c>
      <c r="C445">
        <v>75</v>
      </c>
      <c r="D445">
        <v>4</v>
      </c>
      <c r="E445">
        <v>60</v>
      </c>
      <c r="F445">
        <v>7.9275118595172334E-2</v>
      </c>
      <c r="G445">
        <v>55943.683417610482</v>
      </c>
      <c r="H445">
        <v>54454.716992171627</v>
      </c>
      <c r="I445">
        <v>1.0273432038156201</v>
      </c>
    </row>
    <row r="446" spans="2:9" x14ac:dyDescent="0.25">
      <c r="B446">
        <v>84.444444444444443</v>
      </c>
      <c r="C446">
        <v>75</v>
      </c>
      <c r="D446">
        <v>4</v>
      </c>
      <c r="E446">
        <v>64</v>
      </c>
      <c r="F446">
        <v>7.8748128541504592E-2</v>
      </c>
      <c r="G446">
        <v>64671.315383716559</v>
      </c>
      <c r="H446">
        <v>63225.421973354452</v>
      </c>
      <c r="I446">
        <v>1.0228688613730641</v>
      </c>
    </row>
    <row r="447" spans="2:9" x14ac:dyDescent="0.25">
      <c r="B447">
        <v>84.444444444444443</v>
      </c>
      <c r="C447">
        <v>75</v>
      </c>
      <c r="D447">
        <v>4</v>
      </c>
      <c r="E447">
        <v>68</v>
      </c>
      <c r="F447">
        <v>7.8162670660991473E-2</v>
      </c>
      <c r="G447">
        <v>77664.818999687675</v>
      </c>
      <c r="H447">
        <v>76262.0159044545</v>
      </c>
      <c r="I447">
        <v>1.0183945189305079</v>
      </c>
    </row>
    <row r="448" spans="2:9" x14ac:dyDescent="0.25">
      <c r="B448">
        <v>84.444444444444443</v>
      </c>
      <c r="C448">
        <v>75</v>
      </c>
      <c r="D448">
        <v>4</v>
      </c>
      <c r="E448">
        <v>72</v>
      </c>
      <c r="F448">
        <v>7.7512797157913024E-2</v>
      </c>
      <c r="G448">
        <v>99037.64546293857</v>
      </c>
      <c r="H448">
        <v>97677.951144032093</v>
      </c>
      <c r="I448">
        <v>1.013920176487952</v>
      </c>
    </row>
    <row r="449" spans="2:9" x14ac:dyDescent="0.25">
      <c r="B449">
        <v>84.444444444444443</v>
      </c>
      <c r="C449">
        <v>75</v>
      </c>
      <c r="D449">
        <v>4</v>
      </c>
      <c r="E449">
        <v>76</v>
      </c>
      <c r="F449">
        <v>7.6791765759574568E-2</v>
      </c>
      <c r="G449">
        <v>140697.16162787311</v>
      </c>
      <c r="H449">
        <v>139380.59565219411</v>
      </c>
      <c r="I449">
        <v>1.009445834045396</v>
      </c>
    </row>
    <row r="450" spans="2:9" x14ac:dyDescent="0.25">
      <c r="B450">
        <v>84.444444444444443</v>
      </c>
      <c r="C450">
        <v>75</v>
      </c>
      <c r="D450">
        <v>4</v>
      </c>
      <c r="E450">
        <v>80</v>
      </c>
      <c r="F450">
        <v>7.5991903781140541E-2</v>
      </c>
      <c r="G450">
        <v>257417.24989515959</v>
      </c>
      <c r="H450">
        <v>256143.83298037841</v>
      </c>
      <c r="I450">
        <v>1.0049714916028401</v>
      </c>
    </row>
    <row r="451" spans="2:9" x14ac:dyDescent="0.25">
      <c r="B451">
        <v>84.444444444444443</v>
      </c>
      <c r="C451">
        <v>75</v>
      </c>
      <c r="D451">
        <v>5</v>
      </c>
      <c r="E451">
        <v>20</v>
      </c>
      <c r="F451">
        <v>8.2245473897620117E-2</v>
      </c>
      <c r="G451">
        <v>28550.26371680999</v>
      </c>
      <c r="H451">
        <v>26630.556677727029</v>
      </c>
      <c r="I451">
        <v>1.0720866282411801</v>
      </c>
    </row>
    <row r="452" spans="2:9" x14ac:dyDescent="0.25">
      <c r="B452">
        <v>84.444444444444443</v>
      </c>
      <c r="C452">
        <v>75</v>
      </c>
      <c r="D452">
        <v>5</v>
      </c>
      <c r="E452">
        <v>24</v>
      </c>
      <c r="F452">
        <v>8.1291158625473176E-2</v>
      </c>
      <c r="G452">
        <v>31776.12951325925</v>
      </c>
      <c r="H452">
        <v>29763.735333458841</v>
      </c>
      <c r="I452">
        <v>1.067612285798623</v>
      </c>
    </row>
    <row r="453" spans="2:9" x14ac:dyDescent="0.25">
      <c r="B453">
        <v>84.444444444444443</v>
      </c>
      <c r="C453">
        <v>75</v>
      </c>
      <c r="D453">
        <v>5</v>
      </c>
      <c r="E453">
        <v>28</v>
      </c>
      <c r="F453">
        <v>8.1147915828041053E-2</v>
      </c>
      <c r="G453">
        <v>33091.586584919933</v>
      </c>
      <c r="H453">
        <v>31126.333879550799</v>
      </c>
      <c r="I453">
        <v>1.063137943356067</v>
      </c>
    </row>
    <row r="454" spans="2:9" x14ac:dyDescent="0.25">
      <c r="B454">
        <v>84.444444444444443</v>
      </c>
      <c r="C454">
        <v>75</v>
      </c>
      <c r="D454">
        <v>5</v>
      </c>
      <c r="E454">
        <v>32</v>
      </c>
      <c r="F454">
        <v>8.0979232954428049E-2</v>
      </c>
      <c r="G454">
        <v>34615.822253805891</v>
      </c>
      <c r="H454">
        <v>32697.659789130561</v>
      </c>
      <c r="I454">
        <v>1.058663600913512</v>
      </c>
    </row>
    <row r="455" spans="2:9" x14ac:dyDescent="0.25">
      <c r="B455">
        <v>84.444444444444443</v>
      </c>
      <c r="C455">
        <v>75</v>
      </c>
      <c r="D455">
        <v>5</v>
      </c>
      <c r="E455">
        <v>36</v>
      </c>
      <c r="F455">
        <v>8.0783114308907347E-2</v>
      </c>
      <c r="G455">
        <v>36400.074678869511</v>
      </c>
      <c r="H455">
        <v>34528.975121285002</v>
      </c>
      <c r="I455">
        <v>1.054189258470956</v>
      </c>
    </row>
    <row r="456" spans="2:9" x14ac:dyDescent="0.25">
      <c r="B456">
        <v>84.444444444444443</v>
      </c>
      <c r="C456">
        <v>75</v>
      </c>
      <c r="D456">
        <v>5</v>
      </c>
      <c r="E456">
        <v>40</v>
      </c>
      <c r="F456">
        <v>8.0557291105054191E-2</v>
      </c>
      <c r="G456">
        <v>38514.206822785083</v>
      </c>
      <c r="H456">
        <v>36690.158665653456</v>
      </c>
      <c r="I456">
        <v>1.0497149160284001</v>
      </c>
    </row>
    <row r="457" spans="2:9" x14ac:dyDescent="0.25">
      <c r="B457">
        <v>84.444444444444443</v>
      </c>
      <c r="C457">
        <v>75</v>
      </c>
      <c r="D457">
        <v>5</v>
      </c>
      <c r="E457">
        <v>44</v>
      </c>
      <c r="F457">
        <v>8.0299205111743446E-2</v>
      </c>
      <c r="G457">
        <v>41055.859223374719</v>
      </c>
      <c r="H457">
        <v>39278.861020986653</v>
      </c>
      <c r="I457">
        <v>1.0452405735858441</v>
      </c>
    </row>
    <row r="458" spans="2:9" x14ac:dyDescent="0.25">
      <c r="B458">
        <v>84.444444444444443</v>
      </c>
      <c r="C458">
        <v>75</v>
      </c>
      <c r="D458">
        <v>5</v>
      </c>
      <c r="E458">
        <v>48</v>
      </c>
      <c r="F458">
        <v>8.0005985165660001E-2</v>
      </c>
      <c r="G458">
        <v>44165.640731721578</v>
      </c>
      <c r="H458">
        <v>42435.697287377749</v>
      </c>
      <c r="I458">
        <v>1.0407662311432879</v>
      </c>
    </row>
    <row r="459" spans="2:9" x14ac:dyDescent="0.25">
      <c r="B459">
        <v>84.444444444444443</v>
      </c>
      <c r="C459">
        <v>75</v>
      </c>
      <c r="D459">
        <v>5</v>
      </c>
      <c r="E459">
        <v>52</v>
      </c>
      <c r="F459">
        <v>7.9674414459594042E-2</v>
      </c>
      <c r="G459">
        <v>48053.573347421203</v>
      </c>
      <c r="H459">
        <v>46370.693306949623</v>
      </c>
      <c r="I459">
        <v>1.036291888700732</v>
      </c>
    </row>
    <row r="460" spans="2:9" x14ac:dyDescent="0.25">
      <c r="B460">
        <v>84.444444444444443</v>
      </c>
      <c r="C460">
        <v>75</v>
      </c>
      <c r="D460">
        <v>5</v>
      </c>
      <c r="E460">
        <v>56</v>
      </c>
      <c r="F460">
        <v>7.9300887949453502E-2</v>
      </c>
      <c r="G460">
        <v>53047.86584787527</v>
      </c>
      <c r="H460">
        <v>51412.060242869637</v>
      </c>
      <c r="I460">
        <v>1.031817546258176</v>
      </c>
    </row>
    <row r="461" spans="2:9" x14ac:dyDescent="0.25">
      <c r="B461">
        <v>84.444444444444443</v>
      </c>
      <c r="C461">
        <v>75</v>
      </c>
      <c r="D461">
        <v>5</v>
      </c>
      <c r="E461">
        <v>60</v>
      </c>
      <c r="F461">
        <v>7.8881359132292495E-2</v>
      </c>
      <c r="G461">
        <v>59691.587475491637</v>
      </c>
      <c r="H461">
        <v>58102.868889182493</v>
      </c>
      <c r="I461">
        <v>1.0273432038156201</v>
      </c>
    </row>
    <row r="462" spans="2:9" x14ac:dyDescent="0.25">
      <c r="B462">
        <v>84.444444444444443</v>
      </c>
      <c r="C462">
        <v>75</v>
      </c>
      <c r="D462">
        <v>5</v>
      </c>
      <c r="E462">
        <v>64</v>
      </c>
      <c r="F462">
        <v>7.841127493497127E-2</v>
      </c>
      <c r="G462">
        <v>68952.838774574004</v>
      </c>
      <c r="H462">
        <v>67411.220908625663</v>
      </c>
      <c r="I462">
        <v>1.0228688613730641</v>
      </c>
    </row>
    <row r="463" spans="2:9" x14ac:dyDescent="0.25">
      <c r="B463">
        <v>84.444444444444443</v>
      </c>
      <c r="C463">
        <v>75</v>
      </c>
      <c r="D463">
        <v>5</v>
      </c>
      <c r="E463">
        <v>68</v>
      </c>
      <c r="F463">
        <v>7.7885496794455111E-2</v>
      </c>
      <c r="G463">
        <v>82741.666932383712</v>
      </c>
      <c r="H463">
        <v>81247.164428258038</v>
      </c>
      <c r="I463">
        <v>1.0183945189305079</v>
      </c>
    </row>
    <row r="464" spans="2:9" x14ac:dyDescent="0.25">
      <c r="B464">
        <v>84.444444444444443</v>
      </c>
      <c r="C464">
        <v>75</v>
      </c>
      <c r="D464">
        <v>5</v>
      </c>
      <c r="E464">
        <v>72</v>
      </c>
      <c r="F464">
        <v>7.7298205243266777E-2</v>
      </c>
      <c r="G464">
        <v>105423.89671181671</v>
      </c>
      <c r="H464">
        <v>103976.5251313839</v>
      </c>
      <c r="I464">
        <v>1.013920176487952</v>
      </c>
    </row>
    <row r="465" spans="2:9" x14ac:dyDescent="0.25">
      <c r="B465">
        <v>84.444444444444443</v>
      </c>
      <c r="C465">
        <v>75</v>
      </c>
      <c r="D465">
        <v>5</v>
      </c>
      <c r="E465">
        <v>76</v>
      </c>
      <c r="F465">
        <v>7.6642784395653502E-2</v>
      </c>
      <c r="G465">
        <v>149637.43528564461</v>
      </c>
      <c r="H465">
        <v>148237.21118939729</v>
      </c>
      <c r="I465">
        <v>1.009445834045396</v>
      </c>
    </row>
    <row r="466" spans="2:9" x14ac:dyDescent="0.25">
      <c r="B466">
        <v>84.444444444444443</v>
      </c>
      <c r="C466">
        <v>75</v>
      </c>
      <c r="D466">
        <v>5</v>
      </c>
      <c r="E466">
        <v>80</v>
      </c>
      <c r="F466">
        <v>7.5911681586241064E-2</v>
      </c>
      <c r="G466">
        <v>273516.63171729958</v>
      </c>
      <c r="H466">
        <v>272163.57280052279</v>
      </c>
      <c r="I466">
        <v>1.0049714916028401</v>
      </c>
    </row>
    <row r="467" spans="2:9" x14ac:dyDescent="0.25">
      <c r="B467">
        <v>84.444444444444443</v>
      </c>
      <c r="C467">
        <v>75</v>
      </c>
      <c r="D467">
        <v>6</v>
      </c>
      <c r="E467">
        <v>20</v>
      </c>
      <c r="F467">
        <v>8.1410702402886753E-2</v>
      </c>
      <c r="G467">
        <v>30631.07784637055</v>
      </c>
      <c r="H467">
        <v>28571.457790330449</v>
      </c>
      <c r="I467">
        <v>1.072086628241179</v>
      </c>
    </row>
    <row r="468" spans="2:9" x14ac:dyDescent="0.25">
      <c r="B468">
        <v>84.444444444444443</v>
      </c>
      <c r="C468">
        <v>75</v>
      </c>
      <c r="D468">
        <v>6</v>
      </c>
      <c r="E468">
        <v>24</v>
      </c>
      <c r="F468">
        <v>8.0775204770788825E-2</v>
      </c>
      <c r="G468">
        <v>33333.85408345281</v>
      </c>
      <c r="H468">
        <v>31222.808627275299</v>
      </c>
      <c r="I468">
        <v>1.067612285665209</v>
      </c>
    </row>
    <row r="469" spans="2:9" x14ac:dyDescent="0.25">
      <c r="B469">
        <v>84.444444444444443</v>
      </c>
      <c r="C469">
        <v>75</v>
      </c>
      <c r="D469">
        <v>6</v>
      </c>
      <c r="E469">
        <v>28</v>
      </c>
      <c r="F469">
        <v>8.065568156288011E-2</v>
      </c>
      <c r="G469">
        <v>34702.777286830104</v>
      </c>
      <c r="H469">
        <v>32641.83872625601</v>
      </c>
      <c r="I469">
        <v>1.063137943234685</v>
      </c>
    </row>
    <row r="470" spans="2:9" x14ac:dyDescent="0.25">
      <c r="B470">
        <v>84.444444444444443</v>
      </c>
      <c r="C470">
        <v>75</v>
      </c>
      <c r="D470">
        <v>6</v>
      </c>
      <c r="E470">
        <v>32</v>
      </c>
      <c r="F470">
        <v>8.0511948795843322E-2</v>
      </c>
      <c r="G470">
        <v>36288.926949807239</v>
      </c>
      <c r="H470">
        <v>34278.052936059561</v>
      </c>
      <c r="I470">
        <v>1.058663600803075</v>
      </c>
    </row>
    <row r="471" spans="2:9" x14ac:dyDescent="0.25">
      <c r="B471">
        <v>84.444444444444443</v>
      </c>
      <c r="C471">
        <v>75</v>
      </c>
      <c r="D471">
        <v>6</v>
      </c>
      <c r="E471">
        <v>36</v>
      </c>
      <c r="F471">
        <v>8.0342046043919299E-2</v>
      </c>
      <c r="G471">
        <v>38145.682826875287</v>
      </c>
      <c r="H471">
        <v>36184.852505362564</v>
      </c>
      <c r="I471">
        <v>1.054189258370533</v>
      </c>
    </row>
    <row r="472" spans="2:9" x14ac:dyDescent="0.25">
      <c r="B472">
        <v>84.444444444444443</v>
      </c>
      <c r="C472">
        <v>75</v>
      </c>
      <c r="D472">
        <v>6</v>
      </c>
      <c r="E472">
        <v>40</v>
      </c>
      <c r="F472">
        <v>8.0143747556176523E-2</v>
      </c>
      <c r="G472">
        <v>40345.821223266517</v>
      </c>
      <c r="H472">
        <v>38435.027082800872</v>
      </c>
      <c r="I472">
        <v>1.049714915937205</v>
      </c>
    </row>
    <row r="473" spans="2:9" x14ac:dyDescent="0.25">
      <c r="B473">
        <v>84.444444444444443</v>
      </c>
      <c r="C473">
        <v>75</v>
      </c>
      <c r="D473">
        <v>6</v>
      </c>
      <c r="E473">
        <v>44</v>
      </c>
      <c r="F473">
        <v>7.9914547253261414E-2</v>
      </c>
      <c r="G473">
        <v>42991.037414290251</v>
      </c>
      <c r="H473">
        <v>41130.279960527543</v>
      </c>
      <c r="I473">
        <v>1.0452405735032311</v>
      </c>
    </row>
    <row r="474" spans="2:9" x14ac:dyDescent="0.25">
      <c r="B474">
        <v>84.444444444444443</v>
      </c>
      <c r="C474">
        <v>75</v>
      </c>
      <c r="D474">
        <v>6</v>
      </c>
      <c r="E474">
        <v>48</v>
      </c>
      <c r="F474">
        <v>7.9651634553450174E-2</v>
      </c>
      <c r="G474">
        <v>46227.76036343594</v>
      </c>
      <c r="H474">
        <v>44417.044849702062</v>
      </c>
      <c r="I474">
        <v>1.040766231068748</v>
      </c>
    </row>
    <row r="475" spans="2:9" x14ac:dyDescent="0.25">
      <c r="B475">
        <v>84.444444444444443</v>
      </c>
      <c r="C475">
        <v>75</v>
      </c>
      <c r="D475">
        <v>6</v>
      </c>
      <c r="E475">
        <v>52</v>
      </c>
      <c r="F475">
        <v>7.9351860329246252E-2</v>
      </c>
      <c r="G475">
        <v>50274.68791021873</v>
      </c>
      <c r="H475">
        <v>48514.022411672187</v>
      </c>
      <c r="I475">
        <v>1.0362918886338921</v>
      </c>
    </row>
    <row r="476" spans="2:9" x14ac:dyDescent="0.25">
      <c r="B476">
        <v>84.444444444444443</v>
      </c>
      <c r="C476">
        <v>75</v>
      </c>
      <c r="D476">
        <v>6</v>
      </c>
      <c r="E476">
        <v>56</v>
      </c>
      <c r="F476">
        <v>7.9011692873173972E-2</v>
      </c>
      <c r="G476">
        <v>55473.572196640853</v>
      </c>
      <c r="H476">
        <v>53762.966525433338</v>
      </c>
      <c r="I476">
        <v>1.0318175461988</v>
      </c>
    </row>
    <row r="477" spans="2:9" x14ac:dyDescent="0.25">
      <c r="B477">
        <v>84.444444444444443</v>
      </c>
      <c r="C477">
        <v>75</v>
      </c>
      <c r="D477">
        <v>6</v>
      </c>
      <c r="E477">
        <v>60</v>
      </c>
      <c r="F477">
        <v>7.8627163259880797E-2</v>
      </c>
      <c r="G477">
        <v>62389.880156536492</v>
      </c>
      <c r="H477">
        <v>60729.345293739127</v>
      </c>
      <c r="I477">
        <v>1.0273432037636101</v>
      </c>
    </row>
    <row r="478" spans="2:9" x14ac:dyDescent="0.25">
      <c r="B478">
        <v>84.444444444444443</v>
      </c>
      <c r="C478">
        <v>75</v>
      </c>
      <c r="D478">
        <v>6</v>
      </c>
      <c r="E478">
        <v>64</v>
      </c>
      <c r="F478">
        <v>7.8193798798288833E-2</v>
      </c>
      <c r="G478">
        <v>72031.630320859374</v>
      </c>
      <c r="H478">
        <v>70421.178162865574</v>
      </c>
      <c r="I478">
        <v>1.022868861328466</v>
      </c>
    </row>
    <row r="479" spans="2:9" x14ac:dyDescent="0.25">
      <c r="B479">
        <v>84.444444444444443</v>
      </c>
      <c r="C479">
        <v>75</v>
      </c>
      <c r="D479">
        <v>6</v>
      </c>
      <c r="E479">
        <v>68</v>
      </c>
      <c r="F479">
        <v>7.7706542524095076E-2</v>
      </c>
      <c r="G479">
        <v>86387.620426448484</v>
      </c>
      <c r="H479">
        <v>84827.263721242547</v>
      </c>
      <c r="I479">
        <v>1.0183945188935191</v>
      </c>
    </row>
    <row r="480" spans="2:9" x14ac:dyDescent="0.25">
      <c r="B480">
        <v>84.444444444444443</v>
      </c>
      <c r="C480">
        <v>75</v>
      </c>
      <c r="D480">
        <v>6</v>
      </c>
      <c r="E480">
        <v>72</v>
      </c>
      <c r="F480">
        <v>7.7159655864808635E-2</v>
      </c>
      <c r="G480">
        <v>110003.67134746521</v>
      </c>
      <c r="H480">
        <v>108493.42374431111</v>
      </c>
      <c r="I480">
        <v>1.0139201764589281</v>
      </c>
    </row>
    <row r="481" spans="2:9" x14ac:dyDescent="0.25">
      <c r="B481">
        <v>84.444444444444443</v>
      </c>
      <c r="C481">
        <v>75</v>
      </c>
      <c r="D481">
        <v>6</v>
      </c>
      <c r="E481">
        <v>76</v>
      </c>
      <c r="F481">
        <v>7.6546600642671561E-2</v>
      </c>
      <c r="G481">
        <v>156038.72754744181</v>
      </c>
      <c r="H481">
        <v>154578.60371297371</v>
      </c>
      <c r="I481">
        <v>1.0094458340248651</v>
      </c>
    </row>
    <row r="482" spans="2:9" x14ac:dyDescent="0.25">
      <c r="B482">
        <v>84.444444444444443</v>
      </c>
      <c r="C482">
        <v>75</v>
      </c>
      <c r="D482">
        <v>6</v>
      </c>
      <c r="E482">
        <v>80</v>
      </c>
      <c r="F482">
        <v>7.5859895372096919E-2</v>
      </c>
      <c r="G482">
        <v>285023.90617892588</v>
      </c>
      <c r="H482">
        <v>283613.92195071082</v>
      </c>
      <c r="I482">
        <v>1.0049714915915171</v>
      </c>
    </row>
    <row r="483" spans="2:9" x14ac:dyDescent="0.25">
      <c r="B483">
        <v>84.444444444444443</v>
      </c>
      <c r="C483">
        <v>75</v>
      </c>
      <c r="D483">
        <v>7</v>
      </c>
      <c r="E483">
        <v>20</v>
      </c>
      <c r="F483">
        <v>8.0872225511869802E-2</v>
      </c>
      <c r="G483">
        <v>32142.195104199331</v>
      </c>
      <c r="H483">
        <v>29980.968200360268</v>
      </c>
      <c r="I483">
        <v>1.0720866280700401</v>
      </c>
    </row>
    <row r="484" spans="2:9" x14ac:dyDescent="0.25">
      <c r="B484">
        <v>84.444444444444443</v>
      </c>
      <c r="C484">
        <v>75</v>
      </c>
      <c r="D484">
        <v>7</v>
      </c>
      <c r="E484">
        <v>24</v>
      </c>
      <c r="F484">
        <v>8.0415878008086486E-2</v>
      </c>
      <c r="G484">
        <v>34512.110761428892</v>
      </c>
      <c r="H484">
        <v>32326.445876106769</v>
      </c>
      <c r="I484">
        <v>1.0676122854241019</v>
      </c>
    </row>
    <row r="485" spans="2:9" x14ac:dyDescent="0.25">
      <c r="B485">
        <v>84.444444444444443</v>
      </c>
      <c r="C485">
        <v>75</v>
      </c>
      <c r="D485">
        <v>7</v>
      </c>
      <c r="E485">
        <v>28</v>
      </c>
      <c r="F485">
        <v>8.0312867820320363E-2</v>
      </c>
      <c r="G485">
        <v>35920.8184734639</v>
      </c>
      <c r="H485">
        <v>33787.542538314046</v>
      </c>
      <c r="I485">
        <v>1.063137943007568</v>
      </c>
    </row>
    <row r="486" spans="2:9" x14ac:dyDescent="0.25">
      <c r="B486">
        <v>84.444444444444443</v>
      </c>
      <c r="C486">
        <v>75</v>
      </c>
      <c r="D486">
        <v>7</v>
      </c>
      <c r="E486">
        <v>32</v>
      </c>
      <c r="F486">
        <v>8.0186502124078712E-2</v>
      </c>
      <c r="G486">
        <v>37553.05939657108</v>
      </c>
      <c r="H486">
        <v>35472.136168321602</v>
      </c>
      <c r="I486">
        <v>1.0586636005899139</v>
      </c>
    </row>
    <row r="487" spans="2:9" x14ac:dyDescent="0.25">
      <c r="B487">
        <v>84.444444444444443</v>
      </c>
      <c r="C487">
        <v>75</v>
      </c>
      <c r="D487">
        <v>7</v>
      </c>
      <c r="E487">
        <v>36</v>
      </c>
      <c r="F487">
        <v>8.0034845297137988E-2</v>
      </c>
      <c r="G487">
        <v>39463.818328407127</v>
      </c>
      <c r="H487">
        <v>37435.230934588159</v>
      </c>
      <c r="I487">
        <v>1.0541892581713621</v>
      </c>
    </row>
    <row r="488" spans="2:9" x14ac:dyDescent="0.25">
      <c r="B488">
        <v>84.444444444444443</v>
      </c>
      <c r="C488">
        <v>75</v>
      </c>
      <c r="D488">
        <v>7</v>
      </c>
      <c r="E488">
        <v>40</v>
      </c>
      <c r="F488">
        <v>7.9855703161064912E-2</v>
      </c>
      <c r="G488">
        <v>41728.048162988853</v>
      </c>
      <c r="H488">
        <v>39751.791211893571</v>
      </c>
      <c r="I488">
        <v>1.0497149157521231</v>
      </c>
    </row>
    <row r="489" spans="2:9" x14ac:dyDescent="0.25">
      <c r="B489">
        <v>84.444444444444443</v>
      </c>
      <c r="C489">
        <v>75</v>
      </c>
      <c r="D489">
        <v>7</v>
      </c>
      <c r="E489">
        <v>44</v>
      </c>
      <c r="F489">
        <v>7.9646608044185482E-2</v>
      </c>
      <c r="G489">
        <v>44450.469333711517</v>
      </c>
      <c r="H489">
        <v>42526.544096921047</v>
      </c>
      <c r="I489">
        <v>1.0452405733324039</v>
      </c>
    </row>
    <row r="490" spans="2:9" x14ac:dyDescent="0.25">
      <c r="B490">
        <v>84.444444444444443</v>
      </c>
      <c r="C490">
        <v>75</v>
      </c>
      <c r="D490">
        <v>7</v>
      </c>
      <c r="E490">
        <v>48</v>
      </c>
      <c r="F490">
        <v>7.9404793509857116E-2</v>
      </c>
      <c r="G490">
        <v>47781.851541856951</v>
      </c>
      <c r="H490">
        <v>45910.26315291573</v>
      </c>
      <c r="I490">
        <v>1.0407662309124091</v>
      </c>
    </row>
    <row r="491" spans="2:9" x14ac:dyDescent="0.25">
      <c r="B491">
        <v>84.444444444444443</v>
      </c>
      <c r="C491">
        <v>75</v>
      </c>
      <c r="D491">
        <v>7</v>
      </c>
      <c r="E491">
        <v>52</v>
      </c>
      <c r="F491">
        <v>7.9127159052615678E-2</v>
      </c>
      <c r="G491">
        <v>51947.363532653028</v>
      </c>
      <c r="H491">
        <v>50128.119412600099</v>
      </c>
      <c r="I491">
        <v>1.0362918884923431</v>
      </c>
    </row>
    <row r="492" spans="2:9" x14ac:dyDescent="0.25">
      <c r="B492">
        <v>84.444444444444443</v>
      </c>
      <c r="C492">
        <v>75</v>
      </c>
      <c r="D492">
        <v>7</v>
      </c>
      <c r="E492">
        <v>56</v>
      </c>
      <c r="F492">
        <v>7.8810224909899862E-2</v>
      </c>
      <c r="G492">
        <v>57298.860226716322</v>
      </c>
      <c r="H492">
        <v>55531.96923702534</v>
      </c>
      <c r="I492">
        <v>1.031817546072415</v>
      </c>
    </row>
    <row r="493" spans="2:9" x14ac:dyDescent="0.25">
      <c r="B493">
        <v>84.444444444444443</v>
      </c>
      <c r="C493">
        <v>75</v>
      </c>
      <c r="D493">
        <v>7</v>
      </c>
      <c r="E493">
        <v>60</v>
      </c>
      <c r="F493">
        <v>7.8450076374010677E-2</v>
      </c>
      <c r="G493">
        <v>64418.518252808113</v>
      </c>
      <c r="H493">
        <v>62703.990276823177</v>
      </c>
      <c r="I493">
        <v>1.0273432036528409</v>
      </c>
    </row>
    <row r="494" spans="2:9" x14ac:dyDescent="0.25">
      <c r="B494">
        <v>84.444444444444443</v>
      </c>
      <c r="C494">
        <v>75</v>
      </c>
      <c r="D494">
        <v>7</v>
      </c>
      <c r="E494">
        <v>64</v>
      </c>
      <c r="F494">
        <v>7.8042296195936209E-2</v>
      </c>
      <c r="G494">
        <v>74344.138977125345</v>
      </c>
      <c r="H494">
        <v>72681.984753594865</v>
      </c>
      <c r="I494">
        <v>1.0228688612338459</v>
      </c>
    </row>
    <row r="495" spans="2:9" x14ac:dyDescent="0.25">
      <c r="B495">
        <v>84.444444444444443</v>
      </c>
      <c r="C495">
        <v>75</v>
      </c>
      <c r="D495">
        <v>7</v>
      </c>
      <c r="E495">
        <v>68</v>
      </c>
      <c r="F495">
        <v>7.7581882898489204E-2</v>
      </c>
      <c r="G495">
        <v>89123.278261351094</v>
      </c>
      <c r="H495">
        <v>87513.509366680184</v>
      </c>
      <c r="I495">
        <v>1.018394518815672</v>
      </c>
    </row>
    <row r="496" spans="2:9" x14ac:dyDescent="0.25">
      <c r="B496">
        <v>84.444444444444443</v>
      </c>
      <c r="C496">
        <v>75</v>
      </c>
      <c r="D496">
        <v>7</v>
      </c>
      <c r="E496">
        <v>72</v>
      </c>
      <c r="F496">
        <v>7.7063151973695787E-2</v>
      </c>
      <c r="G496">
        <v>113436.0597965935</v>
      </c>
      <c r="H496">
        <v>111878.68871444681</v>
      </c>
      <c r="I496">
        <v>1.0139201763985779</v>
      </c>
    </row>
    <row r="497" spans="2:9" x14ac:dyDescent="0.25">
      <c r="B497">
        <v>84.444444444444443</v>
      </c>
      <c r="C497">
        <v>75</v>
      </c>
      <c r="D497">
        <v>7</v>
      </c>
      <c r="E497">
        <v>76</v>
      </c>
      <c r="F497">
        <v>7.6479615944648277E-2</v>
      </c>
      <c r="G497">
        <v>160830.19891772699</v>
      </c>
      <c r="H497">
        <v>159325.2391593506</v>
      </c>
      <c r="I497">
        <v>1.009445833982846</v>
      </c>
    </row>
    <row r="498" spans="2:9" x14ac:dyDescent="0.25">
      <c r="B498">
        <v>84.444444444444443</v>
      </c>
      <c r="C498">
        <v>75</v>
      </c>
      <c r="D498">
        <v>7</v>
      </c>
      <c r="E498">
        <v>80</v>
      </c>
      <c r="F498">
        <v>7.5823838013924255E-2</v>
      </c>
      <c r="G498">
        <v>293625.15977620252</v>
      </c>
      <c r="H498">
        <v>292172.62602926738</v>
      </c>
      <c r="I498">
        <v>1.004971491568788</v>
      </c>
    </row>
    <row r="499" spans="2:9" x14ac:dyDescent="0.25">
      <c r="B499">
        <v>84.444444444444443</v>
      </c>
      <c r="C499">
        <v>75</v>
      </c>
      <c r="D499">
        <v>8</v>
      </c>
      <c r="E499">
        <v>20</v>
      </c>
      <c r="F499">
        <v>8.0497217702655569E-2</v>
      </c>
      <c r="G499">
        <v>33285.778550750671</v>
      </c>
      <c r="H499">
        <v>31047.657612909788</v>
      </c>
      <c r="I499">
        <v>1.072086627781873</v>
      </c>
    </row>
    <row r="500" spans="2:9" x14ac:dyDescent="0.25">
      <c r="B500">
        <v>84.444444444444443</v>
      </c>
      <c r="C500">
        <v>75</v>
      </c>
      <c r="D500">
        <v>8</v>
      </c>
      <c r="E500">
        <v>24</v>
      </c>
      <c r="F500">
        <v>8.0151974602038656E-2</v>
      </c>
      <c r="G500">
        <v>35431.934662619613</v>
      </c>
      <c r="H500">
        <v>33188.016994852107</v>
      </c>
      <c r="I500">
        <v>1.067612285124343</v>
      </c>
    </row>
    <row r="501" spans="2:9" x14ac:dyDescent="0.25">
      <c r="B501">
        <v>84.444444444444443</v>
      </c>
      <c r="C501">
        <v>75</v>
      </c>
      <c r="D501">
        <v>8</v>
      </c>
      <c r="E501">
        <v>28</v>
      </c>
      <c r="F501">
        <v>8.0061091638662582E-2</v>
      </c>
      <c r="G501">
        <v>36871.297625838277</v>
      </c>
      <c r="H501">
        <v>34681.574369673341</v>
      </c>
      <c r="I501">
        <v>1.063137942724991</v>
      </c>
    </row>
    <row r="502" spans="2:9" x14ac:dyDescent="0.25">
      <c r="B502">
        <v>84.444444444444443</v>
      </c>
      <c r="C502">
        <v>75</v>
      </c>
      <c r="D502">
        <v>8</v>
      </c>
      <c r="E502">
        <v>32</v>
      </c>
      <c r="F502">
        <v>7.994747912556531E-2</v>
      </c>
      <c r="G502">
        <v>38539.065261161508</v>
      </c>
      <c r="H502">
        <v>36403.504615959762</v>
      </c>
      <c r="I502">
        <v>1.0586636003245</v>
      </c>
    </row>
    <row r="503" spans="2:9" x14ac:dyDescent="0.25">
      <c r="B503">
        <v>84.444444444444443</v>
      </c>
      <c r="C503">
        <v>75</v>
      </c>
      <c r="D503">
        <v>8</v>
      </c>
      <c r="E503">
        <v>36</v>
      </c>
      <c r="F503">
        <v>7.9809220149613183E-2</v>
      </c>
      <c r="G503">
        <v>40491.463987919473</v>
      </c>
      <c r="H503">
        <v>38410.051784904732</v>
      </c>
      <c r="I503">
        <v>1.054189257923176</v>
      </c>
    </row>
    <row r="504" spans="2:9" x14ac:dyDescent="0.25">
      <c r="B504">
        <v>84.444444444444443</v>
      </c>
      <c r="C504">
        <v>75</v>
      </c>
      <c r="D504">
        <v>8</v>
      </c>
      <c r="E504">
        <v>40</v>
      </c>
      <c r="F504">
        <v>7.9644144759550006E-2</v>
      </c>
      <c r="G504">
        <v>42805.126877299481</v>
      </c>
      <c r="H504">
        <v>40777.8590590393</v>
      </c>
      <c r="I504">
        <v>1.0497149155213139</v>
      </c>
    </row>
    <row r="505" spans="2:9" x14ac:dyDescent="0.25">
      <c r="B505">
        <v>84.444444444444443</v>
      </c>
      <c r="C505">
        <v>75</v>
      </c>
      <c r="D505">
        <v>8</v>
      </c>
      <c r="E505">
        <v>44</v>
      </c>
      <c r="F505">
        <v>7.9449814545942674E-2</v>
      </c>
      <c r="G505">
        <v>45587.108052433847</v>
      </c>
      <c r="H505">
        <v>43613.98631550718</v>
      </c>
      <c r="I505">
        <v>1.045240573119204</v>
      </c>
    </row>
    <row r="506" spans="2:9" x14ac:dyDescent="0.25">
      <c r="B506">
        <v>84.444444444444443</v>
      </c>
      <c r="C506">
        <v>75</v>
      </c>
      <c r="D506">
        <v>8</v>
      </c>
      <c r="E506">
        <v>48</v>
      </c>
      <c r="F506">
        <v>7.9223496275192151E-2</v>
      </c>
      <c r="G506">
        <v>48991.525764863793</v>
      </c>
      <c r="H506">
        <v>47072.555122302918</v>
      </c>
      <c r="I506">
        <v>1.040766230717135</v>
      </c>
    </row>
    <row r="507" spans="2:9" x14ac:dyDescent="0.25">
      <c r="B507">
        <v>84.444444444444443</v>
      </c>
      <c r="C507">
        <v>75</v>
      </c>
      <c r="D507">
        <v>8</v>
      </c>
      <c r="E507">
        <v>52</v>
      </c>
      <c r="F507">
        <v>7.8962125545238349E-2</v>
      </c>
      <c r="G507">
        <v>53248.541387447309</v>
      </c>
      <c r="H507">
        <v>51383.728839186733</v>
      </c>
      <c r="I507">
        <v>1.0362918883154</v>
      </c>
    </row>
    <row r="508" spans="2:9" x14ac:dyDescent="0.25">
      <c r="B508">
        <v>84.444444444444443</v>
      </c>
      <c r="C508">
        <v>75</v>
      </c>
      <c r="D508">
        <v>8</v>
      </c>
      <c r="E508">
        <v>56</v>
      </c>
      <c r="F508">
        <v>7.8662260717719659E-2</v>
      </c>
      <c r="G508">
        <v>58717.805794991858</v>
      </c>
      <c r="H508">
        <v>56907.159630593123</v>
      </c>
      <c r="I508">
        <v>1.0318175459142991</v>
      </c>
    </row>
    <row r="509" spans="2:9" x14ac:dyDescent="0.25">
      <c r="B509">
        <v>84.444444444444443</v>
      </c>
      <c r="C509">
        <v>75</v>
      </c>
      <c r="D509">
        <v>8</v>
      </c>
      <c r="E509">
        <v>60</v>
      </c>
      <c r="F509">
        <v>7.8320026446013713E-2</v>
      </c>
      <c r="G509">
        <v>65994.391129968528</v>
      </c>
      <c r="H509">
        <v>64237.920593845469</v>
      </c>
      <c r="I509">
        <v>1.0273432035141461</v>
      </c>
    </row>
    <row r="510" spans="2:9" x14ac:dyDescent="0.25">
      <c r="B510">
        <v>84.444444444444443</v>
      </c>
      <c r="C510">
        <v>75</v>
      </c>
      <c r="D510">
        <v>8</v>
      </c>
      <c r="E510">
        <v>64</v>
      </c>
      <c r="F510">
        <v>7.7931045284884023E-2</v>
      </c>
      <c r="G510">
        <v>76139.084492264097</v>
      </c>
      <c r="H510">
        <v>74436.799658997144</v>
      </c>
      <c r="I510">
        <v>1.0228688611152721</v>
      </c>
    </row>
    <row r="511" spans="2:9" x14ac:dyDescent="0.25">
      <c r="B511">
        <v>84.444444444444443</v>
      </c>
      <c r="C511">
        <v>75</v>
      </c>
      <c r="D511">
        <v>8</v>
      </c>
      <c r="E511">
        <v>68</v>
      </c>
      <c r="F511">
        <v>7.7490355079233159E-2</v>
      </c>
      <c r="G511">
        <v>91244.791063970028</v>
      </c>
      <c r="H511">
        <v>89596.702836568584</v>
      </c>
      <c r="I511">
        <v>1.018394518718035</v>
      </c>
    </row>
    <row r="512" spans="2:9" x14ac:dyDescent="0.25">
      <c r="B512">
        <v>84.444444444444443</v>
      </c>
      <c r="C512">
        <v>75</v>
      </c>
      <c r="D512">
        <v>8</v>
      </c>
      <c r="E512">
        <v>72</v>
      </c>
      <c r="F512">
        <v>7.6992308982194918E-2</v>
      </c>
      <c r="G512">
        <v>116095.2899938466</v>
      </c>
      <c r="H512">
        <v>114501.4101749992</v>
      </c>
      <c r="I512">
        <v>1.0139201763228189</v>
      </c>
    </row>
    <row r="513" spans="2:9" x14ac:dyDescent="0.25">
      <c r="B513">
        <v>84.444444444444443</v>
      </c>
      <c r="C513">
        <v>75</v>
      </c>
      <c r="D513">
        <v>8</v>
      </c>
      <c r="E513">
        <v>76</v>
      </c>
      <c r="F513">
        <v>7.6430453930501033E-2</v>
      </c>
      <c r="G513">
        <v>164538.3525570599</v>
      </c>
      <c r="H513">
        <v>162998.69396306941</v>
      </c>
      <c r="I513">
        <v>1.009445833930052</v>
      </c>
    </row>
    <row r="514" spans="2:9" x14ac:dyDescent="0.25">
      <c r="B514">
        <v>84.444444444444443</v>
      </c>
      <c r="C514">
        <v>75</v>
      </c>
      <c r="D514">
        <v>8</v>
      </c>
      <c r="E514">
        <v>80</v>
      </c>
      <c r="F514">
        <v>7.5797382112053821E-2</v>
      </c>
      <c r="G514">
        <v>300273.70221124613</v>
      </c>
      <c r="H514">
        <v>298788.27881082601</v>
      </c>
      <c r="I514">
        <v>1.0049714915402039</v>
      </c>
    </row>
    <row r="515" spans="2:9" x14ac:dyDescent="0.25">
      <c r="B515">
        <v>84.444444444444443</v>
      </c>
      <c r="C515">
        <v>75</v>
      </c>
      <c r="D515">
        <v>9</v>
      </c>
      <c r="E515">
        <v>20</v>
      </c>
      <c r="F515">
        <v>8.0221797402368428E-2</v>
      </c>
      <c r="G515">
        <v>34178.890580488427</v>
      </c>
      <c r="H515">
        <v>31880.71719758898</v>
      </c>
      <c r="I515">
        <v>1.072086627432373</v>
      </c>
    </row>
    <row r="516" spans="2:9" x14ac:dyDescent="0.25">
      <c r="B516">
        <v>84.444444444444443</v>
      </c>
      <c r="C516">
        <v>75</v>
      </c>
      <c r="D516">
        <v>9</v>
      </c>
      <c r="E516">
        <v>24</v>
      </c>
      <c r="F516">
        <v>7.9950485067587965E-2</v>
      </c>
      <c r="G516">
        <v>36167.91144993429</v>
      </c>
      <c r="H516">
        <v>33877.384108707927</v>
      </c>
      <c r="I516">
        <v>1.067612284758362</v>
      </c>
    </row>
    <row r="517" spans="2:9" x14ac:dyDescent="0.25">
      <c r="B517">
        <v>84.444444444444443</v>
      </c>
      <c r="C517">
        <v>75</v>
      </c>
      <c r="D517">
        <v>9</v>
      </c>
      <c r="E517">
        <v>28</v>
      </c>
      <c r="F517">
        <v>7.9868864087724853E-2</v>
      </c>
      <c r="G517">
        <v>37631.53517627815</v>
      </c>
      <c r="H517">
        <v>35396.662724725822</v>
      </c>
      <c r="I517">
        <v>1.0631379423798391</v>
      </c>
    </row>
    <row r="518" spans="2:9" x14ac:dyDescent="0.25">
      <c r="B518">
        <v>84.444444444444443</v>
      </c>
      <c r="C518">
        <v>75</v>
      </c>
      <c r="D518">
        <v>9</v>
      </c>
      <c r="E518">
        <v>32</v>
      </c>
      <c r="F518">
        <v>7.9764991301412208E-2</v>
      </c>
      <c r="G518">
        <v>39327.424019281832</v>
      </c>
      <c r="H518">
        <v>37148.178155247362</v>
      </c>
      <c r="I518">
        <v>1.0586636000001699</v>
      </c>
    </row>
    <row r="519" spans="2:9" x14ac:dyDescent="0.25">
      <c r="B519">
        <v>84.444444444444443</v>
      </c>
      <c r="C519">
        <v>75</v>
      </c>
      <c r="D519">
        <v>9</v>
      </c>
      <c r="E519">
        <v>36</v>
      </c>
      <c r="F519">
        <v>7.9636964380676287E-2</v>
      </c>
      <c r="G519">
        <v>41312.789090633509</v>
      </c>
      <c r="H519">
        <v>39189.157726680904</v>
      </c>
      <c r="I519">
        <v>1.054189257619762</v>
      </c>
    </row>
    <row r="520" spans="2:9" x14ac:dyDescent="0.25">
      <c r="B520">
        <v>84.444444444444443</v>
      </c>
      <c r="C520">
        <v>75</v>
      </c>
      <c r="D520">
        <v>9</v>
      </c>
      <c r="E520">
        <v>40</v>
      </c>
      <c r="F520">
        <v>7.948263239193655E-2</v>
      </c>
      <c r="G520">
        <v>43665.593978812853</v>
      </c>
      <c r="H520">
        <v>41597.574107890432</v>
      </c>
      <c r="I520">
        <v>1.0497149152390151</v>
      </c>
    </row>
    <row r="521" spans="2:9" x14ac:dyDescent="0.25">
      <c r="B521">
        <v>84.444444444444443</v>
      </c>
      <c r="C521">
        <v>75</v>
      </c>
      <c r="D521">
        <v>9</v>
      </c>
      <c r="E521">
        <v>44</v>
      </c>
      <c r="F521">
        <v>7.9299579686788468E-2</v>
      </c>
      <c r="G521">
        <v>46494.740281528233</v>
      </c>
      <c r="H521">
        <v>44482.33400889083</v>
      </c>
      <c r="I521">
        <v>1.0452405728583209</v>
      </c>
    </row>
    <row r="522" spans="2:9" x14ac:dyDescent="0.25">
      <c r="B522">
        <v>84.444444444444443</v>
      </c>
      <c r="C522">
        <v>75</v>
      </c>
      <c r="D522">
        <v>9</v>
      </c>
      <c r="E522">
        <v>48</v>
      </c>
      <c r="F522">
        <v>7.9085098562102038E-2</v>
      </c>
      <c r="G522">
        <v>49956.997431787007</v>
      </c>
      <c r="H522">
        <v>48000.209815454327</v>
      </c>
      <c r="I522">
        <v>1.0407662304780729</v>
      </c>
    </row>
    <row r="523" spans="2:9" x14ac:dyDescent="0.25">
      <c r="B523">
        <v>84.444444444444443</v>
      </c>
      <c r="C523">
        <v>75</v>
      </c>
      <c r="D523">
        <v>9</v>
      </c>
      <c r="E523">
        <v>52</v>
      </c>
      <c r="F523">
        <v>7.8836152081483632E-2</v>
      </c>
      <c r="G523">
        <v>54286.480309860628</v>
      </c>
      <c r="H523">
        <v>52385.318203602154</v>
      </c>
      <c r="I523">
        <v>1.036291888098672</v>
      </c>
    </row>
    <row r="524" spans="2:9" x14ac:dyDescent="0.25">
      <c r="B524">
        <v>84.444444444444443</v>
      </c>
      <c r="C524">
        <v>75</v>
      </c>
      <c r="D524">
        <v>9</v>
      </c>
      <c r="E524">
        <v>56</v>
      </c>
      <c r="F524">
        <v>7.8549327329023672E-2</v>
      </c>
      <c r="G524">
        <v>59849.013889363603</v>
      </c>
      <c r="H524">
        <v>58003.485342527412</v>
      </c>
      <c r="I524">
        <v>1.0318175457205341</v>
      </c>
    </row>
    <row r="525" spans="2:9" x14ac:dyDescent="0.25">
      <c r="B525">
        <v>84.444444444444443</v>
      </c>
      <c r="C525">
        <v>75</v>
      </c>
      <c r="D525">
        <v>9</v>
      </c>
      <c r="E525">
        <v>60</v>
      </c>
      <c r="F525">
        <v>7.8220778330527194E-2</v>
      </c>
      <c r="G525">
        <v>67249.883739951329</v>
      </c>
      <c r="H525">
        <v>65459.9977116187</v>
      </c>
      <c r="I525">
        <v>1.027343203344093</v>
      </c>
    </row>
    <row r="526" spans="2:9" x14ac:dyDescent="0.25">
      <c r="B526">
        <v>84.444444444444443</v>
      </c>
      <c r="C526">
        <v>75</v>
      </c>
      <c r="D526">
        <v>9</v>
      </c>
      <c r="E526">
        <v>64</v>
      </c>
      <c r="F526">
        <v>7.7846157028976126E-2</v>
      </c>
      <c r="G526">
        <v>77568.082571886582</v>
      </c>
      <c r="H526">
        <v>75833.848826272791</v>
      </c>
      <c r="I526">
        <v>1.022868860969812</v>
      </c>
    </row>
    <row r="527" spans="2:9" x14ac:dyDescent="0.25">
      <c r="B527">
        <v>84.444444444444443</v>
      </c>
      <c r="C527">
        <v>75</v>
      </c>
      <c r="D527">
        <v>9</v>
      </c>
      <c r="E527">
        <v>68</v>
      </c>
      <c r="F527">
        <v>7.7420529914525665E-2</v>
      </c>
      <c r="G527">
        <v>92932.434491628184</v>
      </c>
      <c r="H527">
        <v>91253.863600472381</v>
      </c>
      <c r="I527">
        <v>1.018394518598192</v>
      </c>
    </row>
    <row r="528" spans="2:9" x14ac:dyDescent="0.25">
      <c r="B528">
        <v>84.444444444444443</v>
      </c>
      <c r="C528">
        <v>75</v>
      </c>
      <c r="D528">
        <v>9</v>
      </c>
      <c r="E528">
        <v>72</v>
      </c>
      <c r="F528">
        <v>7.6938277052778406E-2</v>
      </c>
      <c r="G528">
        <v>118208.8193546299</v>
      </c>
      <c r="H528">
        <v>116585.92276384569</v>
      </c>
      <c r="I528">
        <v>1.01392017622978</v>
      </c>
    </row>
    <row r="529" spans="2:9" x14ac:dyDescent="0.25">
      <c r="B529">
        <v>84.444444444444443</v>
      </c>
      <c r="C529">
        <v>75</v>
      </c>
      <c r="D529">
        <v>9</v>
      </c>
      <c r="E529">
        <v>76</v>
      </c>
      <c r="F529">
        <v>7.63929692189661E-2</v>
      </c>
      <c r="G529">
        <v>167482.6692502379</v>
      </c>
      <c r="H529">
        <v>165915.45938522051</v>
      </c>
      <c r="I529">
        <v>1.0094458338651771</v>
      </c>
    </row>
    <row r="530" spans="2:9" x14ac:dyDescent="0.25">
      <c r="B530">
        <v>84.444444444444443</v>
      </c>
      <c r="C530">
        <v>75</v>
      </c>
      <c r="D530">
        <v>9</v>
      </c>
      <c r="E530">
        <v>80</v>
      </c>
      <c r="F530">
        <v>7.5777217515305667E-2</v>
      </c>
      <c r="G530">
        <v>305546.94931248581</v>
      </c>
      <c r="H530">
        <v>304035.43970674713</v>
      </c>
      <c r="I530">
        <v>1.004971491505058</v>
      </c>
    </row>
    <row r="531" spans="2:9" x14ac:dyDescent="0.25">
      <c r="B531">
        <v>84.444444444444443</v>
      </c>
      <c r="C531">
        <v>75</v>
      </c>
      <c r="D531">
        <v>10</v>
      </c>
      <c r="E531">
        <v>20</v>
      </c>
      <c r="F531">
        <v>8.0011512062611076E-2</v>
      </c>
      <c r="G531">
        <v>34893.728642345217</v>
      </c>
      <c r="H531">
        <v>32547.489879230041</v>
      </c>
      <c r="I531">
        <v>1.072086627012439</v>
      </c>
    </row>
    <row r="532" spans="2:9" x14ac:dyDescent="0.25">
      <c r="B532">
        <v>84.444444444444443</v>
      </c>
      <c r="C532">
        <v>75</v>
      </c>
      <c r="D532">
        <v>10</v>
      </c>
      <c r="E532">
        <v>24</v>
      </c>
      <c r="F532">
        <v>7.9792061793445668E-2</v>
      </c>
      <c r="G532">
        <v>36768.40811046632</v>
      </c>
      <c r="H532">
        <v>34439.851105612899</v>
      </c>
      <c r="I532">
        <v>1.067612284318904</v>
      </c>
    </row>
    <row r="533" spans="2:9" x14ac:dyDescent="0.25">
      <c r="B533">
        <v>84.444444444444443</v>
      </c>
      <c r="C533">
        <v>75</v>
      </c>
      <c r="D533">
        <v>10</v>
      </c>
      <c r="E533">
        <v>28</v>
      </c>
      <c r="F533">
        <v>7.9717728228986526E-2</v>
      </c>
      <c r="G533">
        <v>38251.636744992276</v>
      </c>
      <c r="H533">
        <v>35979.937536874168</v>
      </c>
      <c r="I533">
        <v>1.0631379419652951</v>
      </c>
    </row>
    <row r="534" spans="2:9" x14ac:dyDescent="0.25">
      <c r="B534">
        <v>84.444444444444443</v>
      </c>
      <c r="C534">
        <v>75</v>
      </c>
      <c r="D534">
        <v>10</v>
      </c>
      <c r="E534">
        <v>32</v>
      </c>
      <c r="F534">
        <v>7.9621518994085955E-2</v>
      </c>
      <c r="G534">
        <v>39970.250572087367</v>
      </c>
      <c r="H534">
        <v>37755.383850726292</v>
      </c>
      <c r="I534">
        <v>1.0586635996105349</v>
      </c>
    </row>
    <row r="535" spans="2:9" x14ac:dyDescent="0.25">
      <c r="B535">
        <v>84.444444444444443</v>
      </c>
      <c r="C535">
        <v>75</v>
      </c>
      <c r="D535">
        <v>10</v>
      </c>
      <c r="E535">
        <v>36</v>
      </c>
      <c r="F535">
        <v>7.9501543298926183E-2</v>
      </c>
      <c r="G535">
        <v>41982.257260970699</v>
      </c>
      <c r="H535">
        <v>39824.212751211082</v>
      </c>
      <c r="I535">
        <v>1.0541892572551601</v>
      </c>
    </row>
    <row r="536" spans="2:9" x14ac:dyDescent="0.25">
      <c r="B536">
        <v>84.444444444444443</v>
      </c>
      <c r="C536">
        <v>75</v>
      </c>
      <c r="D536">
        <v>10</v>
      </c>
      <c r="E536">
        <v>40</v>
      </c>
      <c r="F536">
        <v>7.9355665325378008E-2</v>
      </c>
      <c r="G536">
        <v>44366.695475403612</v>
      </c>
      <c r="H536">
        <v>42265.471172849953</v>
      </c>
      <c r="I536">
        <v>1.0497149148996929</v>
      </c>
    </row>
    <row r="537" spans="2:9" x14ac:dyDescent="0.25">
      <c r="B537">
        <v>84.444444444444443</v>
      </c>
      <c r="C537">
        <v>75</v>
      </c>
      <c r="D537">
        <v>10</v>
      </c>
      <c r="E537">
        <v>44</v>
      </c>
      <c r="F537">
        <v>7.9181487372839088E-2</v>
      </c>
      <c r="G537">
        <v>47233.959354285107</v>
      </c>
      <c r="H537">
        <v>45189.557882635119</v>
      </c>
      <c r="I537">
        <v>1.0452405725446501</v>
      </c>
    </row>
    <row r="538" spans="2:9" x14ac:dyDescent="0.25">
      <c r="B538">
        <v>84.444444444444443</v>
      </c>
      <c r="C538">
        <v>75</v>
      </c>
      <c r="D538">
        <v>10</v>
      </c>
      <c r="E538">
        <v>48</v>
      </c>
      <c r="F538">
        <v>7.8976321679334188E-2</v>
      </c>
      <c r="G538">
        <v>50742.96041422135</v>
      </c>
      <c r="H538">
        <v>48755.387081430308</v>
      </c>
      <c r="I538">
        <v>1.040766230190552</v>
      </c>
    </row>
    <row r="539" spans="2:9" x14ac:dyDescent="0.25">
      <c r="B539">
        <v>84.444444444444443</v>
      </c>
      <c r="C539">
        <v>75</v>
      </c>
      <c r="D539">
        <v>10</v>
      </c>
      <c r="E539">
        <v>52</v>
      </c>
      <c r="F539">
        <v>7.8737152569270843E-2</v>
      </c>
      <c r="G539">
        <v>55131.008263352953</v>
      </c>
      <c r="H539">
        <v>53200.270030459818</v>
      </c>
      <c r="I539">
        <v>1.0362918878379319</v>
      </c>
    </row>
    <row r="540" spans="2:9" x14ac:dyDescent="0.25">
      <c r="B540">
        <v>84.444444444444443</v>
      </c>
      <c r="C540">
        <v>75</v>
      </c>
      <c r="D540">
        <v>10</v>
      </c>
      <c r="E540">
        <v>56</v>
      </c>
      <c r="F540">
        <v>7.8460589168060008E-2</v>
      </c>
      <c r="G540">
        <v>60768.917402414219</v>
      </c>
      <c r="H540">
        <v>58895.02234982072</v>
      </c>
      <c r="I540">
        <v>1.0318175454873431</v>
      </c>
    </row>
    <row r="541" spans="2:9" x14ac:dyDescent="0.25">
      <c r="B541">
        <v>84.444444444444443</v>
      </c>
      <c r="C541">
        <v>75</v>
      </c>
      <c r="D541">
        <v>10</v>
      </c>
      <c r="E541">
        <v>60</v>
      </c>
      <c r="F541">
        <v>7.8142807832085104E-2</v>
      </c>
      <c r="G541">
        <v>68270.227597965888</v>
      </c>
      <c r="H541">
        <v>66453.184670268733</v>
      </c>
      <c r="I541">
        <v>1.027343203139369</v>
      </c>
    </row>
    <row r="542" spans="2:9" x14ac:dyDescent="0.25">
      <c r="B542">
        <v>84.444444444444443</v>
      </c>
      <c r="C542">
        <v>75</v>
      </c>
      <c r="D542">
        <v>10</v>
      </c>
      <c r="E542">
        <v>64</v>
      </c>
      <c r="F542">
        <v>7.7779482594795613E-2</v>
      </c>
      <c r="G542">
        <v>78728.64505793745</v>
      </c>
      <c r="H542">
        <v>76968.463969834542</v>
      </c>
      <c r="I542">
        <v>1.022868860794633</v>
      </c>
    </row>
    <row r="543" spans="2:9" x14ac:dyDescent="0.25">
      <c r="B543">
        <v>84.444444444444443</v>
      </c>
      <c r="C543">
        <v>75</v>
      </c>
      <c r="D543">
        <v>10</v>
      </c>
      <c r="E543">
        <v>68</v>
      </c>
      <c r="F543">
        <v>7.7365701146561633E-2</v>
      </c>
      <c r="G543">
        <v>94302.023206719954</v>
      </c>
      <c r="H543">
        <v>92598.714445060948</v>
      </c>
      <c r="I543">
        <v>1.018394518453813</v>
      </c>
    </row>
    <row r="544" spans="2:9" x14ac:dyDescent="0.25">
      <c r="B544">
        <v>84.444444444444443</v>
      </c>
      <c r="C544">
        <v>75</v>
      </c>
      <c r="D544">
        <v>10</v>
      </c>
      <c r="E544">
        <v>72</v>
      </c>
      <c r="F544">
        <v>7.6895863005988802E-2</v>
      </c>
      <c r="G544">
        <v>119922.59499972151</v>
      </c>
      <c r="H544">
        <v>118276.1698844098</v>
      </c>
      <c r="I544">
        <v>1.0139201761176471</v>
      </c>
    </row>
    <row r="545" spans="2:9" x14ac:dyDescent="0.25">
      <c r="B545">
        <v>84.444444444444443</v>
      </c>
      <c r="C545">
        <v>75</v>
      </c>
      <c r="D545">
        <v>10</v>
      </c>
      <c r="E545">
        <v>76</v>
      </c>
      <c r="F545">
        <v>7.636355548823473E-2</v>
      </c>
      <c r="G545">
        <v>169867.8680478824</v>
      </c>
      <c r="H545">
        <v>168278.33882935491</v>
      </c>
      <c r="I545">
        <v>1.0094458337869581</v>
      </c>
    </row>
    <row r="546" spans="2:9" x14ac:dyDescent="0.25">
      <c r="B546">
        <v>84.444444444444443</v>
      </c>
      <c r="C546">
        <v>75</v>
      </c>
      <c r="D546">
        <v>10</v>
      </c>
      <c r="E546">
        <v>80</v>
      </c>
      <c r="F546">
        <v>7.576140171280682E-2</v>
      </c>
      <c r="G546">
        <v>309814.35650179401</v>
      </c>
      <c r="H546">
        <v>308281.7364807842</v>
      </c>
      <c r="I546">
        <v>1.0049714914626651</v>
      </c>
    </row>
    <row r="547" spans="2:9" x14ac:dyDescent="0.25">
      <c r="B547">
        <v>84.444444444444443</v>
      </c>
      <c r="C547">
        <v>75</v>
      </c>
      <c r="D547">
        <v>11</v>
      </c>
      <c r="E547">
        <v>20</v>
      </c>
      <c r="F547">
        <v>7.9846168795407235E-2</v>
      </c>
      <c r="G547">
        <v>35477.141333842301</v>
      </c>
      <c r="H547">
        <v>33091.674176747707</v>
      </c>
      <c r="I547">
        <v>1.0720866265137701</v>
      </c>
    </row>
    <row r="548" spans="2:9" x14ac:dyDescent="0.25">
      <c r="B548">
        <v>84.444444444444443</v>
      </c>
      <c r="C548">
        <v>75</v>
      </c>
      <c r="D548">
        <v>11</v>
      </c>
      <c r="E548">
        <v>24</v>
      </c>
      <c r="F548">
        <v>7.9664623821594963E-2</v>
      </c>
      <c r="G548">
        <v>37266.123754430293</v>
      </c>
      <c r="H548">
        <v>34906.046249134983</v>
      </c>
      <c r="I548">
        <v>1.0676122837989359</v>
      </c>
    </row>
    <row r="549" spans="2:9" x14ac:dyDescent="0.25">
      <c r="B549">
        <v>84.444444444444443</v>
      </c>
      <c r="C549">
        <v>75</v>
      </c>
      <c r="D549">
        <v>11</v>
      </c>
      <c r="E549">
        <v>28</v>
      </c>
      <c r="F549">
        <v>7.9596158878855419E-2</v>
      </c>
      <c r="G549">
        <v>38765.45843463968</v>
      </c>
      <c r="H549">
        <v>36463.24425301369</v>
      </c>
      <c r="I549">
        <v>1.0631379414747419</v>
      </c>
    </row>
    <row r="550" spans="2:9" x14ac:dyDescent="0.25">
      <c r="B550">
        <v>84.444444444444443</v>
      </c>
      <c r="C550">
        <v>75</v>
      </c>
      <c r="D550">
        <v>11</v>
      </c>
      <c r="E550">
        <v>32</v>
      </c>
      <c r="F550">
        <v>7.9506121742910524E-2</v>
      </c>
      <c r="G550">
        <v>40502.738931089967</v>
      </c>
      <c r="H550">
        <v>38258.365512550728</v>
      </c>
      <c r="I550">
        <v>1.0586635991493929</v>
      </c>
    </row>
    <row r="551" spans="2:9" x14ac:dyDescent="0.25">
      <c r="B551">
        <v>84.444444444444443</v>
      </c>
      <c r="C551">
        <v>75</v>
      </c>
      <c r="D551">
        <v>11</v>
      </c>
      <c r="E551">
        <v>36</v>
      </c>
      <c r="F551">
        <v>7.9392630793929678E-2</v>
      </c>
      <c r="G551">
        <v>42536.627590217809</v>
      </c>
      <c r="H551">
        <v>40350.08639566935</v>
      </c>
      <c r="I551">
        <v>1.0541892568235769</v>
      </c>
    </row>
    <row r="552" spans="2:9" x14ac:dyDescent="0.25">
      <c r="B552">
        <v>84.444444444444443</v>
      </c>
      <c r="C552">
        <v>75</v>
      </c>
      <c r="D552">
        <v>11</v>
      </c>
      <c r="E552">
        <v>40</v>
      </c>
      <c r="F552">
        <v>7.9253562305733605E-2</v>
      </c>
      <c r="G552">
        <v>44947.04577371935</v>
      </c>
      <c r="H552">
        <v>42818.335867139358</v>
      </c>
      <c r="I552">
        <v>1.0497149144979649</v>
      </c>
    </row>
    <row r="553" spans="2:9" x14ac:dyDescent="0.25">
      <c r="B553">
        <v>84.444444444444443</v>
      </c>
      <c r="C553">
        <v>75</v>
      </c>
      <c r="D553">
        <v>11</v>
      </c>
      <c r="E553">
        <v>44</v>
      </c>
      <c r="F553">
        <v>7.9086532854081473E-2</v>
      </c>
      <c r="G553">
        <v>47845.612906039722</v>
      </c>
      <c r="H553">
        <v>45774.73758654527</v>
      </c>
      <c r="I553">
        <v>1.045240572173223</v>
      </c>
    </row>
    <row r="554" spans="2:9" x14ac:dyDescent="0.25">
      <c r="B554">
        <v>84.444444444444443</v>
      </c>
      <c r="C554">
        <v>75</v>
      </c>
      <c r="D554">
        <v>11</v>
      </c>
      <c r="E554">
        <v>48</v>
      </c>
      <c r="F554">
        <v>7.8888870416916654E-2</v>
      </c>
      <c r="G554">
        <v>51392.99915196254</v>
      </c>
      <c r="H554">
        <v>49379.964182127973</v>
      </c>
      <c r="I554">
        <v>1.040766229850024</v>
      </c>
    </row>
    <row r="555" spans="2:9" x14ac:dyDescent="0.25">
      <c r="B555">
        <v>84.444444444444443</v>
      </c>
      <c r="C555">
        <v>75</v>
      </c>
      <c r="D555">
        <v>11</v>
      </c>
      <c r="E555">
        <v>52</v>
      </c>
      <c r="F555">
        <v>7.8657575967277446E-2</v>
      </c>
      <c r="G555">
        <v>55829.137190987298</v>
      </c>
      <c r="H555">
        <v>53873.94986185478</v>
      </c>
      <c r="I555">
        <v>1.036291887529057</v>
      </c>
    </row>
    <row r="556" spans="2:9" x14ac:dyDescent="0.25">
      <c r="B556">
        <v>84.444444444444443</v>
      </c>
      <c r="C556">
        <v>75</v>
      </c>
      <c r="D556">
        <v>11</v>
      </c>
      <c r="E556">
        <v>56</v>
      </c>
      <c r="F556">
        <v>7.8389275744254749E-2</v>
      </c>
      <c r="G556">
        <v>61528.93841975298</v>
      </c>
      <c r="H556">
        <v>59631.607065925709</v>
      </c>
      <c r="I556">
        <v>1.031817545211043</v>
      </c>
    </row>
    <row r="557" spans="2:9" x14ac:dyDescent="0.25">
      <c r="B557">
        <v>84.444444444444443</v>
      </c>
      <c r="C557">
        <v>75</v>
      </c>
      <c r="D557">
        <v>11</v>
      </c>
      <c r="E557">
        <v>60</v>
      </c>
      <c r="F557">
        <v>7.8080163268145972E-2</v>
      </c>
      <c r="G557">
        <v>69112.72025071118</v>
      </c>
      <c r="H557">
        <v>67273.25401661091</v>
      </c>
      <c r="I557">
        <v>1.027343202896742</v>
      </c>
    </row>
    <row r="558" spans="2:9" x14ac:dyDescent="0.25">
      <c r="B558">
        <v>84.444444444444443</v>
      </c>
      <c r="C558">
        <v>75</v>
      </c>
      <c r="D558">
        <v>11</v>
      </c>
      <c r="E558">
        <v>64</v>
      </c>
      <c r="F558">
        <v>7.7725929326800919E-2</v>
      </c>
      <c r="G558">
        <v>79686.270446123774</v>
      </c>
      <c r="H558">
        <v>77904.679198461497</v>
      </c>
      <c r="I558">
        <v>1.02286886058697</v>
      </c>
    </row>
    <row r="559" spans="2:9" x14ac:dyDescent="0.25">
      <c r="B559">
        <v>84.444444444444443</v>
      </c>
      <c r="C559">
        <v>75</v>
      </c>
      <c r="D559">
        <v>11</v>
      </c>
      <c r="E559">
        <v>68</v>
      </c>
      <c r="F559">
        <v>7.7321677381052778E-2</v>
      </c>
      <c r="G559">
        <v>95431.27902818493</v>
      </c>
      <c r="H559">
        <v>93707.573356852838</v>
      </c>
      <c r="I559">
        <v>1.0183945182826151</v>
      </c>
    </row>
    <row r="560" spans="2:9" x14ac:dyDescent="0.25">
      <c r="B560">
        <v>84.444444444444443</v>
      </c>
      <c r="C560">
        <v>75</v>
      </c>
      <c r="D560">
        <v>11</v>
      </c>
      <c r="E560">
        <v>72</v>
      </c>
      <c r="F560">
        <v>7.6861820974014228E-2</v>
      </c>
      <c r="G560">
        <v>121334.4628959892</v>
      </c>
      <c r="H560">
        <v>119668.6541700954</v>
      </c>
      <c r="I560">
        <v>1.013920175984649</v>
      </c>
    </row>
    <row r="561" spans="2:9" x14ac:dyDescent="0.25">
      <c r="B561">
        <v>84.444444444444443</v>
      </c>
      <c r="C561">
        <v>75</v>
      </c>
      <c r="D561">
        <v>11</v>
      </c>
      <c r="E561">
        <v>76</v>
      </c>
      <c r="F561">
        <v>7.6339958661636453E-2</v>
      </c>
      <c r="G561">
        <v>171831.04692939119</v>
      </c>
      <c r="H561">
        <v>170223.1473882657</v>
      </c>
      <c r="I561">
        <v>1.009445833694157</v>
      </c>
    </row>
    <row r="562" spans="2:9" x14ac:dyDescent="0.25">
      <c r="B562">
        <v>84.444444444444443</v>
      </c>
      <c r="C562">
        <v>75</v>
      </c>
      <c r="D562">
        <v>11</v>
      </c>
      <c r="E562">
        <v>80</v>
      </c>
      <c r="F562">
        <v>7.5748720592095115E-2</v>
      </c>
      <c r="G562">
        <v>313323.04584169353</v>
      </c>
      <c r="H562">
        <v>311773.0687080085</v>
      </c>
      <c r="I562">
        <v>1.004971491412354</v>
      </c>
    </row>
    <row r="563" spans="2:9" x14ac:dyDescent="0.25">
      <c r="B563">
        <v>84.444444444444443</v>
      </c>
      <c r="C563">
        <v>75</v>
      </c>
      <c r="D563">
        <v>12</v>
      </c>
      <c r="E563">
        <v>20</v>
      </c>
      <c r="F563">
        <v>7.9713159112334175E-2</v>
      </c>
      <c r="G563">
        <v>35960.817663110043</v>
      </c>
      <c r="H563">
        <v>33542.828343711459</v>
      </c>
      <c r="I563">
        <v>1.0720866259285471</v>
      </c>
    </row>
    <row r="564" spans="2:9" x14ac:dyDescent="0.25">
      <c r="B564">
        <v>84.444444444444443</v>
      </c>
      <c r="C564">
        <v>75</v>
      </c>
      <c r="D564">
        <v>12</v>
      </c>
      <c r="E564">
        <v>24</v>
      </c>
      <c r="F564">
        <v>7.956024227031365E-2</v>
      </c>
      <c r="G564">
        <v>37683.942325927943</v>
      </c>
      <c r="H564">
        <v>35297.404234872207</v>
      </c>
      <c r="I564">
        <v>1.067612283191576</v>
      </c>
    </row>
    <row r="565" spans="2:9" x14ac:dyDescent="0.25">
      <c r="B565">
        <v>84.444444444444443</v>
      </c>
      <c r="C565">
        <v>75</v>
      </c>
      <c r="D565">
        <v>12</v>
      </c>
      <c r="E565">
        <v>28</v>
      </c>
      <c r="F565">
        <v>7.9496591667226391E-2</v>
      </c>
      <c r="G565">
        <v>39196.683535056953</v>
      </c>
      <c r="H565">
        <v>36868.859653162421</v>
      </c>
      <c r="I565">
        <v>1.063137940901703</v>
      </c>
    </row>
    <row r="566" spans="2:9" x14ac:dyDescent="0.25">
      <c r="B566">
        <v>84.444444444444443</v>
      </c>
      <c r="C566">
        <v>75</v>
      </c>
      <c r="D566">
        <v>12</v>
      </c>
      <c r="E566">
        <v>32</v>
      </c>
      <c r="F566">
        <v>7.9411618588514268E-2</v>
      </c>
      <c r="G566">
        <v>40949.497316346336</v>
      </c>
      <c r="H566">
        <v>38680.367748627817</v>
      </c>
      <c r="I566">
        <v>1.0586635986106681</v>
      </c>
    </row>
    <row r="567" spans="2:9" x14ac:dyDescent="0.25">
      <c r="B567">
        <v>84.444444444444443</v>
      </c>
      <c r="C567">
        <v>75</v>
      </c>
      <c r="D567">
        <v>12</v>
      </c>
      <c r="E567">
        <v>36</v>
      </c>
      <c r="F567">
        <v>7.9303448685398625E-2</v>
      </c>
      <c r="G567">
        <v>43001.590976141983</v>
      </c>
      <c r="H567">
        <v>40791.14895012349</v>
      </c>
      <c r="I567">
        <v>1.0541892563193369</v>
      </c>
    </row>
    <row r="568" spans="2:9" x14ac:dyDescent="0.25">
      <c r="B568">
        <v>84.444444444444443</v>
      </c>
      <c r="C568">
        <v>75</v>
      </c>
      <c r="D568">
        <v>12</v>
      </c>
      <c r="E568">
        <v>40</v>
      </c>
      <c r="F568">
        <v>7.9169967923551951E-2</v>
      </c>
      <c r="G568">
        <v>45433.619915778589</v>
      </c>
      <c r="H568">
        <v>43281.865684288663</v>
      </c>
      <c r="I568">
        <v>1.049714914028556</v>
      </c>
    </row>
    <row r="569" spans="2:9" x14ac:dyDescent="0.25">
      <c r="B569">
        <v>84.444444444444443</v>
      </c>
      <c r="C569">
        <v>75</v>
      </c>
      <c r="D569">
        <v>12</v>
      </c>
      <c r="E569">
        <v>44</v>
      </c>
      <c r="F569">
        <v>7.9008804285096587E-2</v>
      </c>
      <c r="G569">
        <v>48358.222302510192</v>
      </c>
      <c r="H569">
        <v>46265.160011964792</v>
      </c>
      <c r="I569">
        <v>1.045240571739168</v>
      </c>
    </row>
    <row r="570" spans="2:9" x14ac:dyDescent="0.25">
      <c r="B570">
        <v>84.444444444444443</v>
      </c>
      <c r="C570">
        <v>75</v>
      </c>
      <c r="D570">
        <v>12</v>
      </c>
      <c r="E570">
        <v>48</v>
      </c>
      <c r="F570">
        <v>7.8817298244217862E-2</v>
      </c>
      <c r="G570">
        <v>51937.530518995984</v>
      </c>
      <c r="H570">
        <v>49903.166579820383</v>
      </c>
      <c r="I570">
        <v>1.040766229452025</v>
      </c>
    </row>
    <row r="571" spans="2:9" x14ac:dyDescent="0.25">
      <c r="B571">
        <v>84.444444444444443</v>
      </c>
      <c r="C571">
        <v>75</v>
      </c>
      <c r="D571">
        <v>12</v>
      </c>
      <c r="E571">
        <v>52</v>
      </c>
      <c r="F571">
        <v>7.8592463891860045E-2</v>
      </c>
      <c r="G571">
        <v>56413.658247363754</v>
      </c>
      <c r="H571">
        <v>54438.000476421788</v>
      </c>
      <c r="I571">
        <v>1.036291887168002</v>
      </c>
    </row>
    <row r="572" spans="2:9" x14ac:dyDescent="0.25">
      <c r="B572">
        <v>84.444444444444443</v>
      </c>
      <c r="C572">
        <v>75</v>
      </c>
      <c r="D572">
        <v>12</v>
      </c>
      <c r="E572">
        <v>56</v>
      </c>
      <c r="F572">
        <v>7.8330940828438791E-2</v>
      </c>
      <c r="G572">
        <v>62164.923377849736</v>
      </c>
      <c r="H572">
        <v>60247.980552217297</v>
      </c>
      <c r="I572">
        <v>1.0318175448880149</v>
      </c>
    </row>
    <row r="573" spans="2:9" x14ac:dyDescent="0.25">
      <c r="B573">
        <v>84.444444444444443</v>
      </c>
      <c r="C573">
        <v>75</v>
      </c>
      <c r="D573">
        <v>12</v>
      </c>
      <c r="E573">
        <v>60</v>
      </c>
      <c r="F573">
        <v>7.8028935816340642E-2</v>
      </c>
      <c r="G573">
        <v>69817.278823524815</v>
      </c>
      <c r="H573">
        <v>67959.060463869813</v>
      </c>
      <c r="I573">
        <v>1.027343202613034</v>
      </c>
    </row>
    <row r="574" spans="2:9" x14ac:dyDescent="0.25">
      <c r="B574">
        <v>84.444444444444443</v>
      </c>
      <c r="C574">
        <v>75</v>
      </c>
      <c r="D574">
        <v>12</v>
      </c>
      <c r="E574">
        <v>64</v>
      </c>
      <c r="F574">
        <v>7.7682152353783979E-2</v>
      </c>
      <c r="G574">
        <v>80486.557942988293</v>
      </c>
      <c r="H574">
        <v>78687.074231502163</v>
      </c>
      <c r="I574">
        <v>1.022868860344101</v>
      </c>
    </row>
    <row r="575" spans="2:9" x14ac:dyDescent="0.25">
      <c r="B575">
        <v>84.444444444444443</v>
      </c>
      <c r="C575">
        <v>75</v>
      </c>
      <c r="D575">
        <v>12</v>
      </c>
      <c r="E575">
        <v>68</v>
      </c>
      <c r="F575">
        <v>7.7285705559595755E-2</v>
      </c>
      <c r="G575">
        <v>96374.27041575934</v>
      </c>
      <c r="H575">
        <v>94633.532196572589</v>
      </c>
      <c r="I575">
        <v>1.018394518082353</v>
      </c>
    </row>
    <row r="576" spans="2:9" x14ac:dyDescent="0.25">
      <c r="B576">
        <v>84.444444444444443</v>
      </c>
      <c r="C576">
        <v>75</v>
      </c>
      <c r="D576">
        <v>12</v>
      </c>
      <c r="E576">
        <v>72</v>
      </c>
      <c r="F576">
        <v>7.6641012454971028E-2</v>
      </c>
      <c r="G576">
        <v>131366.2195766792</v>
      </c>
      <c r="H576">
        <v>129562.684225993</v>
      </c>
      <c r="I576">
        <v>1.0139201758705481</v>
      </c>
    </row>
    <row r="577" spans="2:9" x14ac:dyDescent="0.25">
      <c r="B577">
        <v>84.444444444444443</v>
      </c>
      <c r="C577">
        <v>75</v>
      </c>
      <c r="D577">
        <v>12</v>
      </c>
      <c r="E577">
        <v>76</v>
      </c>
      <c r="F577">
        <v>-0.40180230338105782</v>
      </c>
      <c r="G577">
        <v>-873.16096226636739</v>
      </c>
      <c r="H577">
        <v>7.8656883161411678E-5</v>
      </c>
      <c r="I577">
        <v>-11100884.336778959</v>
      </c>
    </row>
    <row r="578" spans="2:9" x14ac:dyDescent="0.25">
      <c r="B578">
        <v>84.444444444444443</v>
      </c>
      <c r="C578">
        <v>75</v>
      </c>
      <c r="D578">
        <v>12</v>
      </c>
      <c r="E578">
        <v>80</v>
      </c>
      <c r="F578">
        <v>-2.0192497809291852</v>
      </c>
      <c r="G578">
        <v>-173.74674949093949</v>
      </c>
      <c r="H578">
        <v>7.8466086287769888E-5</v>
      </c>
      <c r="I578">
        <v>-2214291.0104338988</v>
      </c>
    </row>
    <row r="579" spans="2:9" x14ac:dyDescent="0.25">
      <c r="B579">
        <v>88.888888888888886</v>
      </c>
      <c r="C579">
        <v>50</v>
      </c>
      <c r="D579">
        <v>4</v>
      </c>
      <c r="E579">
        <v>20</v>
      </c>
      <c r="F579">
        <v>8.5437379457186741E-2</v>
      </c>
      <c r="G579">
        <v>22286.702848427449</v>
      </c>
      <c r="H579">
        <v>20710.390672514961</v>
      </c>
      <c r="I579">
        <v>1.0761121410425361</v>
      </c>
    </row>
    <row r="580" spans="2:9" x14ac:dyDescent="0.25">
      <c r="B580">
        <v>88.888888888888886</v>
      </c>
      <c r="C580">
        <v>50</v>
      </c>
      <c r="D580">
        <v>4</v>
      </c>
      <c r="E580">
        <v>24</v>
      </c>
      <c r="F580">
        <v>8.9577385293638276E-2</v>
      </c>
      <c r="G580">
        <v>17904.803560495118</v>
      </c>
      <c r="H580">
        <v>16707.030937252621</v>
      </c>
      <c r="I580">
        <v>1.071692727914435</v>
      </c>
    </row>
    <row r="581" spans="2:9" x14ac:dyDescent="0.25">
      <c r="B581">
        <v>88.888888888888886</v>
      </c>
      <c r="C581">
        <v>50</v>
      </c>
      <c r="D581">
        <v>4</v>
      </c>
      <c r="E581">
        <v>28</v>
      </c>
      <c r="F581">
        <v>8.9425668122795246E-2</v>
      </c>
      <c r="G581">
        <v>18317.532981865461</v>
      </c>
      <c r="H581">
        <v>17162.926080562851</v>
      </c>
      <c r="I581">
        <v>1.0672733131799841</v>
      </c>
    </row>
    <row r="582" spans="2:9" x14ac:dyDescent="0.25">
      <c r="B582">
        <v>88.888888888888886</v>
      </c>
      <c r="C582">
        <v>50</v>
      </c>
      <c r="D582">
        <v>4</v>
      </c>
      <c r="E582">
        <v>32</v>
      </c>
      <c r="F582">
        <v>8.9231444139035221E-2</v>
      </c>
      <c r="G582">
        <v>18794.855810317291</v>
      </c>
      <c r="H582">
        <v>17683.386058804081</v>
      </c>
      <c r="I582">
        <v>1.062853898445532</v>
      </c>
    </row>
    <row r="583" spans="2:9" x14ac:dyDescent="0.25">
      <c r="B583">
        <v>88.888888888888886</v>
      </c>
      <c r="C583">
        <v>50</v>
      </c>
      <c r="D583">
        <v>4</v>
      </c>
      <c r="E583">
        <v>36</v>
      </c>
      <c r="F583">
        <v>8.8989525805863889E-2</v>
      </c>
      <c r="G583">
        <v>19351.083684434001</v>
      </c>
      <c r="H583">
        <v>18282.741144813499</v>
      </c>
      <c r="I583">
        <v>1.0584344837110811</v>
      </c>
    </row>
    <row r="584" spans="2:9" x14ac:dyDescent="0.25">
      <c r="B584">
        <v>88.888888888888886</v>
      </c>
      <c r="C584">
        <v>50</v>
      </c>
      <c r="D584">
        <v>4</v>
      </c>
      <c r="E584">
        <v>40</v>
      </c>
      <c r="F584">
        <v>8.8693687743403457E-2</v>
      </c>
      <c r="G584">
        <v>20005.359035403741</v>
      </c>
      <c r="H584">
        <v>18980.145184098241</v>
      </c>
      <c r="I584">
        <v>1.054015068976629</v>
      </c>
    </row>
    <row r="585" spans="2:9" x14ac:dyDescent="0.25">
      <c r="B585">
        <v>88.888888888888886</v>
      </c>
      <c r="C585">
        <v>50</v>
      </c>
      <c r="D585">
        <v>4</v>
      </c>
      <c r="E585">
        <v>44</v>
      </c>
      <c r="F585">
        <v>8.8336498445349396E-2</v>
      </c>
      <c r="G585">
        <v>20783.747841359171</v>
      </c>
      <c r="H585">
        <v>19801.671012410308</v>
      </c>
      <c r="I585">
        <v>1.049595654242178</v>
      </c>
    </row>
    <row r="586" spans="2:9" x14ac:dyDescent="0.25">
      <c r="B586">
        <v>88.888888888888886</v>
      </c>
      <c r="C586">
        <v>50</v>
      </c>
      <c r="D586">
        <v>4</v>
      </c>
      <c r="E586">
        <v>48</v>
      </c>
      <c r="F586">
        <v>8.7909083419300205E-2</v>
      </c>
      <c r="G586">
        <v>21722.582801341701</v>
      </c>
      <c r="H586">
        <v>20783.655406836409</v>
      </c>
      <c r="I586">
        <v>1.045176239507726</v>
      </c>
    </row>
    <row r="587" spans="2:9" x14ac:dyDescent="0.25">
      <c r="B587">
        <v>88.888888888888886</v>
      </c>
      <c r="C587">
        <v>50</v>
      </c>
      <c r="D587">
        <v>4</v>
      </c>
      <c r="E587">
        <v>52</v>
      </c>
      <c r="F587">
        <v>8.7400803236336491E-2</v>
      </c>
      <c r="G587">
        <v>22873.999017025431</v>
      </c>
      <c r="H587">
        <v>21978.235907324892</v>
      </c>
      <c r="I587">
        <v>1.040756824773275</v>
      </c>
    </row>
    <row r="588" spans="2:9" x14ac:dyDescent="0.25">
      <c r="B588">
        <v>88.888888888888886</v>
      </c>
      <c r="C588">
        <v>50</v>
      </c>
      <c r="D588">
        <v>4</v>
      </c>
      <c r="E588">
        <v>56</v>
      </c>
      <c r="F588">
        <v>8.679882205093592E-2</v>
      </c>
      <c r="G588">
        <v>24315.522049313651</v>
      </c>
      <c r="H588">
        <v>23462.93959262046</v>
      </c>
      <c r="I588">
        <v>1.036337410038823</v>
      </c>
    </row>
    <row r="589" spans="2:9" x14ac:dyDescent="0.25">
      <c r="B589">
        <v>88.888888888888886</v>
      </c>
      <c r="C589">
        <v>50</v>
      </c>
      <c r="D589">
        <v>4</v>
      </c>
      <c r="E589">
        <v>60</v>
      </c>
      <c r="F589">
        <v>8.6087529689159156E-2</v>
      </c>
      <c r="G589">
        <v>26167.63074153163</v>
      </c>
      <c r="H589">
        <v>25358.246353493709</v>
      </c>
      <c r="I589">
        <v>1.031917995304372</v>
      </c>
    </row>
    <row r="590" spans="2:9" x14ac:dyDescent="0.25">
      <c r="B590">
        <v>88.888888888888886</v>
      </c>
      <c r="C590">
        <v>50</v>
      </c>
      <c r="D590">
        <v>4</v>
      </c>
      <c r="E590">
        <v>64</v>
      </c>
      <c r="F590">
        <v>8.5247762050761844E-2</v>
      </c>
      <c r="G590">
        <v>28628.26243120353</v>
      </c>
      <c r="H590">
        <v>27862.094383940032</v>
      </c>
      <c r="I590">
        <v>1.0274985805699199</v>
      </c>
    </row>
    <row r="591" spans="2:9" x14ac:dyDescent="0.25">
      <c r="B591">
        <v>88.888888888888886</v>
      </c>
      <c r="C591">
        <v>50</v>
      </c>
      <c r="D591">
        <v>4</v>
      </c>
      <c r="E591">
        <v>68</v>
      </c>
      <c r="F591">
        <v>8.4255736838206821E-2</v>
      </c>
      <c r="G591">
        <v>32046.96754705533</v>
      </c>
      <c r="H591">
        <v>31324.03494981258</v>
      </c>
      <c r="I591">
        <v>1.023079165835469</v>
      </c>
    </row>
    <row r="592" spans="2:9" x14ac:dyDescent="0.25">
      <c r="B592">
        <v>88.888888888888886</v>
      </c>
      <c r="C592">
        <v>50</v>
      </c>
      <c r="D592">
        <v>4</v>
      </c>
      <c r="E592">
        <v>72</v>
      </c>
      <c r="F592">
        <v>8.3081578355014757E-2</v>
      </c>
      <c r="G592">
        <v>37104.445750556122</v>
      </c>
      <c r="H592">
        <v>36424.768633934757</v>
      </c>
      <c r="I592">
        <v>1.0186597511010169</v>
      </c>
    </row>
    <row r="593" spans="2:9" x14ac:dyDescent="0.25">
      <c r="B593">
        <v>88.888888888888886</v>
      </c>
      <c r="C593">
        <v>50</v>
      </c>
      <c r="D593">
        <v>4</v>
      </c>
      <c r="E593">
        <v>76</v>
      </c>
      <c r="F593">
        <v>8.1687235519311285E-2</v>
      </c>
      <c r="G593">
        <v>45326.394004257301</v>
      </c>
      <c r="H593">
        <v>44689.993465094718</v>
      </c>
      <c r="I593">
        <v>1.014240336366566</v>
      </c>
    </row>
    <row r="594" spans="2:9" x14ac:dyDescent="0.25">
      <c r="B594">
        <v>88.888888888888886</v>
      </c>
      <c r="C594">
        <v>50</v>
      </c>
      <c r="D594">
        <v>4</v>
      </c>
      <c r="E594">
        <v>80</v>
      </c>
      <c r="F594">
        <v>8.0023481864902032E-2</v>
      </c>
      <c r="G594">
        <v>60984.747384957009</v>
      </c>
      <c r="H594">
        <v>60391.645764667788</v>
      </c>
      <c r="I594">
        <v>1.009820921632115</v>
      </c>
    </row>
    <row r="595" spans="2:9" x14ac:dyDescent="0.25">
      <c r="B595">
        <v>88.888888888888886</v>
      </c>
      <c r="C595">
        <v>50</v>
      </c>
      <c r="D595">
        <v>5</v>
      </c>
      <c r="E595">
        <v>20</v>
      </c>
      <c r="F595">
        <v>8.969086084005759E-2</v>
      </c>
      <c r="G595">
        <v>17545.836415031012</v>
      </c>
      <c r="H595">
        <v>16304.840099509831</v>
      </c>
      <c r="I595">
        <v>1.0761121426488871</v>
      </c>
    </row>
    <row r="596" spans="2:9" x14ac:dyDescent="0.25">
      <c r="B596">
        <v>88.888888888888886</v>
      </c>
      <c r="C596">
        <v>50</v>
      </c>
      <c r="D596">
        <v>5</v>
      </c>
      <c r="E596">
        <v>24</v>
      </c>
      <c r="F596">
        <v>8.8263922400836664E-2</v>
      </c>
      <c r="G596">
        <v>19191.225236850161</v>
      </c>
      <c r="H596">
        <v>17907.3952265074</v>
      </c>
      <c r="I596">
        <v>1.071692727730853</v>
      </c>
    </row>
    <row r="597" spans="2:9" x14ac:dyDescent="0.25">
      <c r="B597">
        <v>88.888888888888886</v>
      </c>
      <c r="C597">
        <v>50</v>
      </c>
      <c r="D597">
        <v>5</v>
      </c>
      <c r="E597">
        <v>28</v>
      </c>
      <c r="F597">
        <v>8.8154867981068516E-2</v>
      </c>
      <c r="G597">
        <v>19619.260702234871</v>
      </c>
      <c r="H597">
        <v>18382.602153679549</v>
      </c>
      <c r="I597">
        <v>1.0672733130063301</v>
      </c>
    </row>
    <row r="598" spans="2:9" x14ac:dyDescent="0.25">
      <c r="B598">
        <v>88.888888888888886</v>
      </c>
      <c r="C598">
        <v>50</v>
      </c>
      <c r="D598">
        <v>5</v>
      </c>
      <c r="E598">
        <v>32</v>
      </c>
      <c r="F598">
        <v>8.8006810065802105E-2</v>
      </c>
      <c r="G598">
        <v>20114.47075514304</v>
      </c>
      <c r="H598">
        <v>18924.963052474519</v>
      </c>
      <c r="I598">
        <v>1.0628538982808211</v>
      </c>
    </row>
    <row r="599" spans="2:9" x14ac:dyDescent="0.25">
      <c r="B599">
        <v>88.888888888888886</v>
      </c>
      <c r="C599">
        <v>50</v>
      </c>
      <c r="D599">
        <v>5</v>
      </c>
      <c r="E599">
        <v>36</v>
      </c>
      <c r="F599">
        <v>8.7814777386545195E-2</v>
      </c>
      <c r="G599">
        <v>20691.815898508219</v>
      </c>
      <c r="H599">
        <v>19549.453669554921</v>
      </c>
      <c r="I599">
        <v>1.0584344835545121</v>
      </c>
    </row>
    <row r="600" spans="2:9" x14ac:dyDescent="0.25">
      <c r="B600">
        <v>88.888888888888886</v>
      </c>
      <c r="C600">
        <v>50</v>
      </c>
      <c r="D600">
        <v>5</v>
      </c>
      <c r="E600">
        <v>40</v>
      </c>
      <c r="F600">
        <v>8.7572811923547808E-2</v>
      </c>
      <c r="G600">
        <v>21371.287030192059</v>
      </c>
      <c r="H600">
        <v>20276.07352327889</v>
      </c>
      <c r="I600">
        <v>1.0540150688275891</v>
      </c>
    </row>
    <row r="601" spans="2:9" x14ac:dyDescent="0.25">
      <c r="B601">
        <v>88.888888888888886</v>
      </c>
      <c r="C601">
        <v>50</v>
      </c>
      <c r="D601">
        <v>5</v>
      </c>
      <c r="E601">
        <v>44</v>
      </c>
      <c r="F601">
        <v>8.727380156288482E-2</v>
      </c>
      <c r="G601">
        <v>22180.083148317051</v>
      </c>
      <c r="H601">
        <v>21132.026472928439</v>
      </c>
      <c r="I601">
        <v>1.0495956541002469</v>
      </c>
    </row>
    <row r="602" spans="2:9" x14ac:dyDescent="0.25">
      <c r="B602">
        <v>88.888888888888886</v>
      </c>
      <c r="C602">
        <v>50</v>
      </c>
      <c r="D602">
        <v>5</v>
      </c>
      <c r="E602">
        <v>48</v>
      </c>
      <c r="F602">
        <v>8.6909240780879693E-2</v>
      </c>
      <c r="G602">
        <v>23156.09613575842</v>
      </c>
      <c r="H602">
        <v>22155.20719228813</v>
      </c>
      <c r="I602">
        <v>1.0451762393726871</v>
      </c>
    </row>
    <row r="603" spans="2:9" x14ac:dyDescent="0.25">
      <c r="B603">
        <v>88.888888888888886</v>
      </c>
      <c r="C603">
        <v>50</v>
      </c>
      <c r="D603">
        <v>5</v>
      </c>
      <c r="E603">
        <v>52</v>
      </c>
      <c r="F603">
        <v>8.6468904527962992E-2</v>
      </c>
      <c r="G603">
        <v>24353.68213828787</v>
      </c>
      <c r="H603">
        <v>23399.973520799929</v>
      </c>
      <c r="I603">
        <v>1.0407568246451311</v>
      </c>
    </row>
    <row r="604" spans="2:9" x14ac:dyDescent="0.25">
      <c r="B604">
        <v>88.888888888888886</v>
      </c>
      <c r="C604">
        <v>50</v>
      </c>
      <c r="D604">
        <v>5</v>
      </c>
      <c r="E604">
        <v>56</v>
      </c>
      <c r="F604">
        <v>8.5940410419432789E-2</v>
      </c>
      <c r="G604">
        <v>25853.657047865348</v>
      </c>
      <c r="H604">
        <v>24947.142504404561</v>
      </c>
      <c r="I604">
        <v>1.0363374099178191</v>
      </c>
    </row>
    <row r="605" spans="2:9" x14ac:dyDescent="0.25">
      <c r="B605">
        <v>88.888888888888886</v>
      </c>
      <c r="C605">
        <v>50</v>
      </c>
      <c r="D605">
        <v>5</v>
      </c>
      <c r="E605">
        <v>60</v>
      </c>
      <c r="F605">
        <v>8.5308630314493025E-2</v>
      </c>
      <c r="G605">
        <v>27781.60407342574</v>
      </c>
      <c r="H605">
        <v>26922.298286195539</v>
      </c>
      <c r="I605">
        <v>1.031917995191028</v>
      </c>
    </row>
    <row r="606" spans="2:9" x14ac:dyDescent="0.25">
      <c r="B606">
        <v>88.888888888888886</v>
      </c>
      <c r="C606">
        <v>50</v>
      </c>
      <c r="D606">
        <v>5</v>
      </c>
      <c r="E606">
        <v>64</v>
      </c>
      <c r="F606">
        <v>8.4554892215357266E-2</v>
      </c>
      <c r="G606">
        <v>30343.840434201691</v>
      </c>
      <c r="H606">
        <v>29531.758983518121</v>
      </c>
      <c r="I606">
        <v>1.027498580465078</v>
      </c>
    </row>
    <row r="607" spans="2:9" x14ac:dyDescent="0.25">
      <c r="B607">
        <v>88.888888888888886</v>
      </c>
      <c r="C607">
        <v>50</v>
      </c>
      <c r="D607">
        <v>5</v>
      </c>
      <c r="E607">
        <v>68</v>
      </c>
      <c r="F607">
        <v>8.3655882903955023E-2</v>
      </c>
      <c r="G607">
        <v>33904.7111762188</v>
      </c>
      <c r="H607">
        <v>33139.870609801357</v>
      </c>
      <c r="I607">
        <v>1.023079165740352</v>
      </c>
    </row>
    <row r="608" spans="2:9" x14ac:dyDescent="0.25">
      <c r="B608">
        <v>88.888888888888886</v>
      </c>
      <c r="C608">
        <v>50</v>
      </c>
      <c r="D608">
        <v>5</v>
      </c>
      <c r="E608">
        <v>72</v>
      </c>
      <c r="F608">
        <v>8.2582113599196413E-2</v>
      </c>
      <c r="G608">
        <v>39173.724215455863</v>
      </c>
      <c r="H608">
        <v>38456.142177340218</v>
      </c>
      <c r="I608">
        <v>1.018659751017315</v>
      </c>
    </row>
    <row r="609" spans="2:9" x14ac:dyDescent="0.25">
      <c r="B609">
        <v>88.888888888888886</v>
      </c>
      <c r="C609">
        <v>50</v>
      </c>
      <c r="D609">
        <v>5</v>
      </c>
      <c r="E609">
        <v>76</v>
      </c>
      <c r="F609">
        <v>8.1295732419785049E-2</v>
      </c>
      <c r="G609">
        <v>47741.14576890364</v>
      </c>
      <c r="H609">
        <v>47070.841161009463</v>
      </c>
      <c r="I609">
        <v>1.014240336296548</v>
      </c>
    </row>
    <row r="610" spans="2:9" x14ac:dyDescent="0.25">
      <c r="B610">
        <v>88.888888888888886</v>
      </c>
      <c r="C610">
        <v>50</v>
      </c>
      <c r="D610">
        <v>5</v>
      </c>
      <c r="E610">
        <v>80</v>
      </c>
      <c r="F610">
        <v>7.9747335255195534E-2</v>
      </c>
      <c r="G610">
        <v>64059.70519323404</v>
      </c>
      <c r="H610">
        <v>63436.698353486812</v>
      </c>
      <c r="I610">
        <v>1.0098209215787941</v>
      </c>
    </row>
    <row r="611" spans="2:9" x14ac:dyDescent="0.25">
      <c r="B611">
        <v>88.888888888888886</v>
      </c>
      <c r="C611">
        <v>50</v>
      </c>
      <c r="D611">
        <v>6</v>
      </c>
      <c r="E611">
        <v>20</v>
      </c>
      <c r="F611">
        <v>8.8338063408833684E-2</v>
      </c>
      <c r="G611">
        <v>18819.039175398881</v>
      </c>
      <c r="H611">
        <v>17487.99073408902</v>
      </c>
      <c r="I611">
        <v>1.0761121424152671</v>
      </c>
    </row>
    <row r="612" spans="2:9" x14ac:dyDescent="0.25">
      <c r="B612">
        <v>88.888888888888886</v>
      </c>
      <c r="C612">
        <v>50</v>
      </c>
      <c r="D612">
        <v>6</v>
      </c>
      <c r="E612">
        <v>24</v>
      </c>
      <c r="F612">
        <v>8.7418859582652414E-2</v>
      </c>
      <c r="G612">
        <v>20121.351997000322</v>
      </c>
      <c r="H612">
        <v>18775.29956307793</v>
      </c>
      <c r="I612">
        <v>1.071692727426274</v>
      </c>
    </row>
    <row r="613" spans="2:9" x14ac:dyDescent="0.25">
      <c r="B613">
        <v>88.888888888888886</v>
      </c>
      <c r="C613">
        <v>50</v>
      </c>
      <c r="D613">
        <v>6</v>
      </c>
      <c r="E613">
        <v>28</v>
      </c>
      <c r="F613">
        <v>8.7337261357174734E-2</v>
      </c>
      <c r="G613">
        <v>20559.260620871071</v>
      </c>
      <c r="H613">
        <v>19263.351173453171</v>
      </c>
      <c r="I613">
        <v>1.0672733127143419</v>
      </c>
    </row>
    <row r="614" spans="2:9" x14ac:dyDescent="0.25">
      <c r="B614">
        <v>88.888888888888886</v>
      </c>
      <c r="C614">
        <v>50</v>
      </c>
      <c r="D614">
        <v>6</v>
      </c>
      <c r="E614">
        <v>32</v>
      </c>
      <c r="F614">
        <v>8.7218900741218908E-2</v>
      </c>
      <c r="G614">
        <v>21066.087369829082</v>
      </c>
      <c r="H614">
        <v>19820.304003627691</v>
      </c>
      <c r="I614">
        <v>1.0628538980014319</v>
      </c>
    </row>
    <row r="615" spans="2:9" x14ac:dyDescent="0.25">
      <c r="B615">
        <v>88.888888888888886</v>
      </c>
      <c r="C615">
        <v>50</v>
      </c>
      <c r="D615">
        <v>6</v>
      </c>
      <c r="E615">
        <v>36</v>
      </c>
      <c r="F615">
        <v>8.7058955122566506E-2</v>
      </c>
      <c r="G615">
        <v>21657.2319582448</v>
      </c>
      <c r="H615">
        <v>20461.570650051559</v>
      </c>
      <c r="I615">
        <v>1.0584344832878321</v>
      </c>
    </row>
    <row r="616" spans="2:9" x14ac:dyDescent="0.25">
      <c r="B616">
        <v>88.888888888888886</v>
      </c>
      <c r="C616">
        <v>50</v>
      </c>
      <c r="D616">
        <v>6</v>
      </c>
      <c r="E616">
        <v>40</v>
      </c>
      <c r="F616">
        <v>8.6851652278294986E-2</v>
      </c>
      <c r="G616">
        <v>22353.25223015653</v>
      </c>
      <c r="H616">
        <v>21207.71599632076</v>
      </c>
      <c r="I616">
        <v>1.054015068573839</v>
      </c>
    </row>
    <row r="617" spans="2:9" x14ac:dyDescent="0.25">
      <c r="B617">
        <v>88.888888888888886</v>
      </c>
      <c r="C617">
        <v>50</v>
      </c>
      <c r="D617">
        <v>6</v>
      </c>
      <c r="E617">
        <v>44</v>
      </c>
      <c r="F617">
        <v>8.6590100210506657E-2</v>
      </c>
      <c r="G617">
        <v>23182.101550845429</v>
      </c>
      <c r="H617">
        <v>22086.697353972471</v>
      </c>
      <c r="I617">
        <v>1.0495956538597631</v>
      </c>
    </row>
    <row r="618" spans="2:9" x14ac:dyDescent="0.25">
      <c r="B618">
        <v>88.888888888888886</v>
      </c>
      <c r="C618">
        <v>50</v>
      </c>
      <c r="D618">
        <v>6</v>
      </c>
      <c r="E618">
        <v>48</v>
      </c>
      <c r="F618">
        <v>8.626604431632301E-2</v>
      </c>
      <c r="G618">
        <v>24182.71029682022</v>
      </c>
      <c r="H618">
        <v>23137.44743812878</v>
      </c>
      <c r="I618">
        <v>1.045176239145936</v>
      </c>
    </row>
    <row r="619" spans="2:9" x14ac:dyDescent="0.25">
      <c r="B619">
        <v>88.888888888888886</v>
      </c>
      <c r="C619">
        <v>50</v>
      </c>
      <c r="D619">
        <v>6</v>
      </c>
      <c r="E619">
        <v>52</v>
      </c>
      <c r="F619">
        <v>8.5869537529295784E-2</v>
      </c>
      <c r="G619">
        <v>25410.916003494651</v>
      </c>
      <c r="H619">
        <v>24415.805312970249</v>
      </c>
      <c r="I619">
        <v>1.0407568244327281</v>
      </c>
    </row>
    <row r="620" spans="2:9" x14ac:dyDescent="0.25">
      <c r="B620">
        <v>88.888888888888886</v>
      </c>
      <c r="C620">
        <v>50</v>
      </c>
      <c r="D620">
        <v>6</v>
      </c>
      <c r="E620">
        <v>56</v>
      </c>
      <c r="F620">
        <v>8.53884975781323E-2</v>
      </c>
      <c r="G620">
        <v>26949.731908397411</v>
      </c>
      <c r="H620">
        <v>26004.785367792909</v>
      </c>
      <c r="I620">
        <v>1.036337409720552</v>
      </c>
    </row>
    <row r="621" spans="2:9" x14ac:dyDescent="0.25">
      <c r="B621">
        <v>88.888888888888886</v>
      </c>
      <c r="C621">
        <v>50</v>
      </c>
      <c r="D621">
        <v>6</v>
      </c>
      <c r="E621">
        <v>60</v>
      </c>
      <c r="F621">
        <v>8.4808110527864133E-2</v>
      </c>
      <c r="G621">
        <v>28928.152911136269</v>
      </c>
      <c r="H621">
        <v>28033.383515963469</v>
      </c>
      <c r="I621">
        <v>1.031917995009888</v>
      </c>
    </row>
    <row r="622" spans="2:9" x14ac:dyDescent="0.25">
      <c r="B622">
        <v>88.888888888888886</v>
      </c>
      <c r="C622">
        <v>50</v>
      </c>
      <c r="D622">
        <v>6</v>
      </c>
      <c r="E622">
        <v>64</v>
      </c>
      <c r="F622">
        <v>8.4110018397575315E-2</v>
      </c>
      <c r="G622">
        <v>31558.099980083531</v>
      </c>
      <c r="H622">
        <v>30713.521736282521</v>
      </c>
      <c r="I622">
        <v>1.0274985803013039</v>
      </c>
    </row>
    <row r="623" spans="2:9" x14ac:dyDescent="0.25">
      <c r="B623">
        <v>88.888888888888886</v>
      </c>
      <c r="C623">
        <v>50</v>
      </c>
      <c r="D623">
        <v>6</v>
      </c>
      <c r="E623">
        <v>68</v>
      </c>
      <c r="F623">
        <v>8.3271196030658773E-2</v>
      </c>
      <c r="G623">
        <v>35213.814027076369</v>
      </c>
      <c r="H623">
        <v>34419.442024879892</v>
      </c>
      <c r="I623">
        <v>1.023079165595487</v>
      </c>
    </row>
    <row r="624" spans="2:9" x14ac:dyDescent="0.25">
      <c r="B624">
        <v>88.888888888888886</v>
      </c>
      <c r="C624">
        <v>50</v>
      </c>
      <c r="D624">
        <v>6</v>
      </c>
      <c r="E624">
        <v>72</v>
      </c>
      <c r="F624">
        <v>8.2262370420653499E-2</v>
      </c>
      <c r="G624">
        <v>40624.074540083617</v>
      </c>
      <c r="H624">
        <v>39879.925072586142</v>
      </c>
      <c r="I624">
        <v>1.0186597508932891</v>
      </c>
    </row>
    <row r="625" spans="2:9" x14ac:dyDescent="0.25">
      <c r="B625">
        <v>88.888888888888886</v>
      </c>
      <c r="C625">
        <v>50</v>
      </c>
      <c r="D625">
        <v>6</v>
      </c>
      <c r="E625">
        <v>76</v>
      </c>
      <c r="F625">
        <v>8.1045750003145484E-2</v>
      </c>
      <c r="G625">
        <v>49422.344007707223</v>
      </c>
      <c r="H625">
        <v>48728.434715070332</v>
      </c>
      <c r="I625">
        <v>1.014240336195783</v>
      </c>
    </row>
    <row r="626" spans="2:9" x14ac:dyDescent="0.25">
      <c r="B626">
        <v>88.888888888888886</v>
      </c>
      <c r="C626">
        <v>50</v>
      </c>
      <c r="D626">
        <v>6</v>
      </c>
      <c r="E626">
        <v>80</v>
      </c>
      <c r="F626">
        <v>7.9571685431233871E-2</v>
      </c>
      <c r="G626">
        <v>66182.30354009007</v>
      </c>
      <c r="H626">
        <v>65538.653567898073</v>
      </c>
      <c r="I626">
        <v>1.009820921504363</v>
      </c>
    </row>
    <row r="627" spans="2:9" x14ac:dyDescent="0.25">
      <c r="B627">
        <v>88.888888888888886</v>
      </c>
      <c r="C627">
        <v>50</v>
      </c>
      <c r="D627">
        <v>7</v>
      </c>
      <c r="E627">
        <v>20</v>
      </c>
      <c r="F627">
        <v>8.7467672187735351E-2</v>
      </c>
      <c r="G627">
        <v>19740.692553590809</v>
      </c>
      <c r="H627">
        <v>18344.456662253611</v>
      </c>
      <c r="I627">
        <v>1.076112142051618</v>
      </c>
    </row>
    <row r="628" spans="2:9" x14ac:dyDescent="0.25">
      <c r="B628">
        <v>88.888888888888886</v>
      </c>
      <c r="C628">
        <v>50</v>
      </c>
      <c r="D628">
        <v>7</v>
      </c>
      <c r="E628">
        <v>24</v>
      </c>
      <c r="F628">
        <v>8.6831922612644455E-2</v>
      </c>
      <c r="G628">
        <v>20822.274637122919</v>
      </c>
      <c r="H628">
        <v>19429.332785338029</v>
      </c>
      <c r="I628">
        <v>1.0716927270315759</v>
      </c>
    </row>
    <row r="629" spans="2:9" x14ac:dyDescent="0.25">
      <c r="B629">
        <v>88.888888888888886</v>
      </c>
      <c r="C629">
        <v>50</v>
      </c>
      <c r="D629">
        <v>7</v>
      </c>
      <c r="E629">
        <v>28</v>
      </c>
      <c r="F629">
        <v>8.6769430128565E-2</v>
      </c>
      <c r="G629">
        <v>21266.92065599233</v>
      </c>
      <c r="H629">
        <v>19926.40536420215</v>
      </c>
      <c r="I629">
        <v>1.0672733123355209</v>
      </c>
    </row>
    <row r="630" spans="2:9" x14ac:dyDescent="0.25">
      <c r="B630">
        <v>88.888888888888886</v>
      </c>
      <c r="C630">
        <v>50</v>
      </c>
      <c r="D630">
        <v>7</v>
      </c>
      <c r="E630">
        <v>32</v>
      </c>
      <c r="F630">
        <v>8.6671733039340546E-2</v>
      </c>
      <c r="G630">
        <v>21781.719429282592</v>
      </c>
      <c r="H630">
        <v>20493.61579957277</v>
      </c>
      <c r="I630">
        <v>1.0628538976385351</v>
      </c>
    </row>
    <row r="631" spans="2:9" x14ac:dyDescent="0.25">
      <c r="B631">
        <v>88.888888888888886</v>
      </c>
      <c r="C631">
        <v>50</v>
      </c>
      <c r="D631">
        <v>7</v>
      </c>
      <c r="E631">
        <v>36</v>
      </c>
      <c r="F631">
        <v>8.6534118559870005E-2</v>
      </c>
      <c r="G631">
        <v>22382.379845460779</v>
      </c>
      <c r="H631">
        <v>21146.68428344054</v>
      </c>
      <c r="I631">
        <v>1.058434482941039</v>
      </c>
    </row>
    <row r="632" spans="2:9" x14ac:dyDescent="0.25">
      <c r="B632">
        <v>88.888888888888886</v>
      </c>
      <c r="C632">
        <v>50</v>
      </c>
      <c r="D632">
        <v>7</v>
      </c>
      <c r="E632">
        <v>40</v>
      </c>
      <c r="F632">
        <v>8.6350950576929236E-2</v>
      </c>
      <c r="G632">
        <v>23089.856642623039</v>
      </c>
      <c r="H632">
        <v>21906.57167843209</v>
      </c>
      <c r="I632">
        <v>1.054015068243469</v>
      </c>
    </row>
    <row r="633" spans="2:9" x14ac:dyDescent="0.25">
      <c r="B633">
        <v>88.888888888888886</v>
      </c>
      <c r="C633">
        <v>50</v>
      </c>
      <c r="D633">
        <v>7</v>
      </c>
      <c r="E633">
        <v>44</v>
      </c>
      <c r="F633">
        <v>8.6115496235105796E-2</v>
      </c>
      <c r="G633">
        <v>23932.631315190662</v>
      </c>
      <c r="H633">
        <v>22801.76297827551</v>
      </c>
      <c r="I633">
        <v>1.0495956535462889</v>
      </c>
    </row>
    <row r="634" spans="2:9" x14ac:dyDescent="0.25">
      <c r="B634">
        <v>88.888888888888886</v>
      </c>
      <c r="C634">
        <v>50</v>
      </c>
      <c r="D634">
        <v>7</v>
      </c>
      <c r="E634">
        <v>48</v>
      </c>
      <c r="F634">
        <v>8.5819680158939357E-2</v>
      </c>
      <c r="G634">
        <v>24950.36239123793</v>
      </c>
      <c r="H634">
        <v>23871.918882016082</v>
      </c>
      <c r="I634">
        <v>1.045176238850003</v>
      </c>
    </row>
    <row r="635" spans="2:9" x14ac:dyDescent="0.25">
      <c r="B635">
        <v>88.888888888888886</v>
      </c>
      <c r="C635">
        <v>50</v>
      </c>
      <c r="D635">
        <v>7</v>
      </c>
      <c r="E635">
        <v>52</v>
      </c>
      <c r="F635">
        <v>8.5453751737680689E-2</v>
      </c>
      <c r="G635">
        <v>26199.927533327369</v>
      </c>
      <c r="H635">
        <v>25173.918561230679</v>
      </c>
      <c r="I635">
        <v>1.0407568241551719</v>
      </c>
    </row>
    <row r="636" spans="2:9" x14ac:dyDescent="0.25">
      <c r="B636">
        <v>88.888888888888886</v>
      </c>
      <c r="C636">
        <v>50</v>
      </c>
      <c r="D636">
        <v>7</v>
      </c>
      <c r="E636">
        <v>56</v>
      </c>
      <c r="F636">
        <v>8.5005838567941888E-2</v>
      </c>
      <c r="G636">
        <v>27765.884183777322</v>
      </c>
      <c r="H636">
        <v>26792.320657593409</v>
      </c>
      <c r="I636">
        <v>1.036337409462438</v>
      </c>
    </row>
    <row r="637" spans="2:9" x14ac:dyDescent="0.25">
      <c r="B637">
        <v>88.888888888888886</v>
      </c>
      <c r="C637">
        <v>50</v>
      </c>
      <c r="D637">
        <v>7</v>
      </c>
      <c r="E637">
        <v>60</v>
      </c>
      <c r="F637">
        <v>8.4461343578238535E-2</v>
      </c>
      <c r="G637">
        <v>29779.626021511482</v>
      </c>
      <c r="H637">
        <v>28858.519933141859</v>
      </c>
      <c r="I637">
        <v>1.031917994772553</v>
      </c>
    </row>
    <row r="638" spans="2:9" x14ac:dyDescent="0.25">
      <c r="B638">
        <v>88.888888888888886</v>
      </c>
      <c r="C638">
        <v>50</v>
      </c>
      <c r="D638">
        <v>7</v>
      </c>
      <c r="E638">
        <v>64</v>
      </c>
      <c r="F638">
        <v>8.3802121073172281E-2</v>
      </c>
      <c r="G638">
        <v>32457.014995266989</v>
      </c>
      <c r="H638">
        <v>31588.379414147061</v>
      </c>
      <c r="I638">
        <v>1.0274985800864129</v>
      </c>
    </row>
    <row r="639" spans="2:9" x14ac:dyDescent="0.25">
      <c r="B639">
        <v>88.888888888888886</v>
      </c>
      <c r="C639">
        <v>50</v>
      </c>
      <c r="D639">
        <v>7</v>
      </c>
      <c r="E639">
        <v>68</v>
      </c>
      <c r="F639">
        <v>8.3005332632674525E-2</v>
      </c>
      <c r="G639">
        <v>36179.252276720741</v>
      </c>
      <c r="H639">
        <v>35363.101410040501</v>
      </c>
      <c r="I639">
        <v>1.023079165405117</v>
      </c>
    </row>
    <row r="640" spans="2:9" x14ac:dyDescent="0.25">
      <c r="B640">
        <v>88.888888888888886</v>
      </c>
      <c r="C640">
        <v>50</v>
      </c>
      <c r="D640">
        <v>7</v>
      </c>
      <c r="E640">
        <v>72</v>
      </c>
      <c r="F640">
        <v>8.2041828669463773E-2</v>
      </c>
      <c r="G640">
        <v>41688.672583572428</v>
      </c>
      <c r="H640">
        <v>40925.021876731487</v>
      </c>
      <c r="I640">
        <v>1.0186597507300319</v>
      </c>
    </row>
    <row r="641" spans="2:9" x14ac:dyDescent="0.25">
      <c r="B641">
        <v>88.888888888888886</v>
      </c>
      <c r="C641">
        <v>50</v>
      </c>
      <c r="D641">
        <v>7</v>
      </c>
      <c r="E641">
        <v>76</v>
      </c>
      <c r="F641">
        <v>8.0873809779206968E-2</v>
      </c>
      <c r="G641">
        <v>50649.122205993102</v>
      </c>
      <c r="H641">
        <v>49937.988467904623</v>
      </c>
      <c r="I641">
        <v>1.014240336062906</v>
      </c>
    </row>
    <row r="642" spans="2:9" x14ac:dyDescent="0.25">
      <c r="B642">
        <v>88.888888888888886</v>
      </c>
      <c r="C642">
        <v>50</v>
      </c>
      <c r="D642">
        <v>7</v>
      </c>
      <c r="E642">
        <v>80</v>
      </c>
      <c r="F642">
        <v>7.9451364424700632E-2</v>
      </c>
      <c r="G642">
        <v>67719.358770570834</v>
      </c>
      <c r="H642">
        <v>67060.760314098588</v>
      </c>
      <c r="I642">
        <v>1.009820921406013</v>
      </c>
    </row>
    <row r="643" spans="2:9" x14ac:dyDescent="0.25">
      <c r="B643">
        <v>88.888888888888886</v>
      </c>
      <c r="C643">
        <v>50</v>
      </c>
      <c r="D643">
        <v>8</v>
      </c>
      <c r="E643">
        <v>20</v>
      </c>
      <c r="F643">
        <v>8.6863104976590319E-2</v>
      </c>
      <c r="G643">
        <v>20435.86623395835</v>
      </c>
      <c r="H643">
        <v>18990.461536544299</v>
      </c>
      <c r="I643">
        <v>1.0761121415944841</v>
      </c>
    </row>
    <row r="644" spans="2:9" x14ac:dyDescent="0.25">
      <c r="B644">
        <v>88.888888888888886</v>
      </c>
      <c r="C644">
        <v>50</v>
      </c>
      <c r="D644">
        <v>8</v>
      </c>
      <c r="E644">
        <v>24</v>
      </c>
      <c r="F644">
        <v>8.6402199991205686E-2</v>
      </c>
      <c r="G644">
        <v>21367.226121652198</v>
      </c>
      <c r="H644">
        <v>19937.828812882621</v>
      </c>
      <c r="I644">
        <v>1.071692726534295</v>
      </c>
    </row>
    <row r="645" spans="2:9" x14ac:dyDescent="0.25">
      <c r="B645">
        <v>88.888888888888886</v>
      </c>
      <c r="C645">
        <v>50</v>
      </c>
      <c r="D645">
        <v>8</v>
      </c>
      <c r="E645">
        <v>28</v>
      </c>
      <c r="F645">
        <v>8.6353750070814597E-2</v>
      </c>
      <c r="G645">
        <v>21816.645133683251</v>
      </c>
      <c r="H645">
        <v>20441.479133123321</v>
      </c>
      <c r="I645">
        <v>1.0672733118579281</v>
      </c>
    </row>
    <row r="646" spans="2:9" x14ac:dyDescent="0.25">
      <c r="B646">
        <v>88.888888888888886</v>
      </c>
      <c r="C646">
        <v>50</v>
      </c>
      <c r="D646">
        <v>8</v>
      </c>
      <c r="E646">
        <v>32</v>
      </c>
      <c r="F646">
        <v>8.6271242327514042E-2</v>
      </c>
      <c r="G646">
        <v>22337.11838823721</v>
      </c>
      <c r="H646">
        <v>21016.170188102009</v>
      </c>
      <c r="I646">
        <v>1.0628538971807071</v>
      </c>
    </row>
    <row r="647" spans="2:9" x14ac:dyDescent="0.25">
      <c r="B647">
        <v>88.888888888888886</v>
      </c>
      <c r="C647">
        <v>50</v>
      </c>
      <c r="D647">
        <v>8</v>
      </c>
      <c r="E647">
        <v>36</v>
      </c>
      <c r="F647">
        <v>8.6150048046363975E-2</v>
      </c>
      <c r="G647">
        <v>22944.579584787491</v>
      </c>
      <c r="H647">
        <v>21677.845879060009</v>
      </c>
      <c r="I647">
        <v>1.0584344825032219</v>
      </c>
    </row>
    <row r="648" spans="2:9" x14ac:dyDescent="0.25">
      <c r="B648">
        <v>88.888888888888886</v>
      </c>
      <c r="C648">
        <v>50</v>
      </c>
      <c r="D648">
        <v>8</v>
      </c>
      <c r="E648">
        <v>40</v>
      </c>
      <c r="F648">
        <v>8.5984634131542753E-2</v>
      </c>
      <c r="G648">
        <v>23660.271305635881</v>
      </c>
      <c r="H648">
        <v>22447.754332805991</v>
      </c>
      <c r="I648">
        <v>1.054015067826088</v>
      </c>
    </row>
    <row r="649" spans="2:9" x14ac:dyDescent="0.25">
      <c r="B649">
        <v>88.888888888888886</v>
      </c>
      <c r="C649">
        <v>50</v>
      </c>
      <c r="D649">
        <v>8</v>
      </c>
      <c r="E649">
        <v>44</v>
      </c>
      <c r="F649">
        <v>8.5768386814452466E-2</v>
      </c>
      <c r="G649">
        <v>24513.058385376331</v>
      </c>
      <c r="H649">
        <v>23354.763629031531</v>
      </c>
      <c r="I649">
        <v>1.0495956531499619</v>
      </c>
    </row>
    <row r="650" spans="2:9" x14ac:dyDescent="0.25">
      <c r="B650">
        <v>88.888888888888886</v>
      </c>
      <c r="C650">
        <v>50</v>
      </c>
      <c r="D650">
        <v>8</v>
      </c>
      <c r="E650">
        <v>48</v>
      </c>
      <c r="F650">
        <v>8.5493363564100339E-2</v>
      </c>
      <c r="G650">
        <v>25543.128570059471</v>
      </c>
      <c r="H650">
        <v>24439.063604541239</v>
      </c>
      <c r="I650">
        <v>1.0451762384755641</v>
      </c>
    </row>
    <row r="651" spans="2:9" x14ac:dyDescent="0.25">
      <c r="B651">
        <v>88.888888888888886</v>
      </c>
      <c r="C651">
        <v>50</v>
      </c>
      <c r="D651">
        <v>8</v>
      </c>
      <c r="E651">
        <v>52</v>
      </c>
      <c r="F651">
        <v>8.5149958139789553E-2</v>
      </c>
      <c r="G651">
        <v>26808.116187049101</v>
      </c>
      <c r="H651">
        <v>25758.290096117002</v>
      </c>
      <c r="I651">
        <v>1.040756823803703</v>
      </c>
    </row>
    <row r="652" spans="2:9" x14ac:dyDescent="0.25">
      <c r="B652">
        <v>88.888888888888886</v>
      </c>
      <c r="C652">
        <v>50</v>
      </c>
      <c r="D652">
        <v>8</v>
      </c>
      <c r="E652">
        <v>56</v>
      </c>
      <c r="F652">
        <v>8.4726450905914408E-2</v>
      </c>
      <c r="G652">
        <v>28393.702628568932</v>
      </c>
      <c r="H652">
        <v>27398.125724574369</v>
      </c>
      <c r="I652">
        <v>1.036337409135311</v>
      </c>
    </row>
    <row r="653" spans="2:9" x14ac:dyDescent="0.25">
      <c r="B653">
        <v>88.888888888888886</v>
      </c>
      <c r="C653">
        <v>50</v>
      </c>
      <c r="D653">
        <v>8</v>
      </c>
      <c r="E653">
        <v>60</v>
      </c>
      <c r="F653">
        <v>8.4208400556362764E-2</v>
      </c>
      <c r="G653">
        <v>30433.027959164901</v>
      </c>
      <c r="H653">
        <v>29491.71166915409</v>
      </c>
      <c r="I653">
        <v>1.0319179944714889</v>
      </c>
    </row>
    <row r="654" spans="2:9" x14ac:dyDescent="0.25">
      <c r="B654">
        <v>88.888888888888886</v>
      </c>
      <c r="C654">
        <v>50</v>
      </c>
      <c r="D654">
        <v>8</v>
      </c>
      <c r="E654">
        <v>64</v>
      </c>
      <c r="F654">
        <v>8.3577810371138345E-2</v>
      </c>
      <c r="G654">
        <v>33144.823583851692</v>
      </c>
      <c r="H654">
        <v>32257.780433979711</v>
      </c>
      <c r="I654">
        <v>1.027498579813557</v>
      </c>
    </row>
    <row r="655" spans="2:9" x14ac:dyDescent="0.25">
      <c r="B655">
        <v>88.888888888888886</v>
      </c>
      <c r="C655">
        <v>50</v>
      </c>
      <c r="D655">
        <v>8</v>
      </c>
      <c r="E655">
        <v>68</v>
      </c>
      <c r="F655">
        <v>8.2811966412879398E-2</v>
      </c>
      <c r="G655">
        <v>36915.358687485459</v>
      </c>
      <c r="H655">
        <v>36082.602348371453</v>
      </c>
      <c r="I655">
        <v>1.023079165163141</v>
      </c>
    </row>
    <row r="656" spans="2:9" x14ac:dyDescent="0.25">
      <c r="B656">
        <v>88.888888888888886</v>
      </c>
      <c r="C656">
        <v>50</v>
      </c>
      <c r="D656">
        <v>8</v>
      </c>
      <c r="E656">
        <v>72</v>
      </c>
      <c r="F656">
        <v>8.1881787269376033E-2</v>
      </c>
      <c r="G656">
        <v>42496.838150984957</v>
      </c>
      <c r="H656">
        <v>41718.383522266573</v>
      </c>
      <c r="I656">
        <v>1.0186597505222821</v>
      </c>
    </row>
    <row r="657" spans="2:9" x14ac:dyDescent="0.25">
      <c r="B657">
        <v>88.888888888888886</v>
      </c>
      <c r="C657">
        <v>50</v>
      </c>
      <c r="D657">
        <v>8</v>
      </c>
      <c r="E657">
        <v>76</v>
      </c>
      <c r="F657">
        <v>8.0749428190387121E-2</v>
      </c>
      <c r="G657">
        <v>51575.232116870728</v>
      </c>
      <c r="H657">
        <v>50851.095437286429</v>
      </c>
      <c r="I657">
        <v>1.014240335893597</v>
      </c>
    </row>
    <row r="658" spans="2:9" x14ac:dyDescent="0.25">
      <c r="B658">
        <v>88.888888888888886</v>
      </c>
      <c r="C658">
        <v>50</v>
      </c>
      <c r="D658">
        <v>8</v>
      </c>
      <c r="E658">
        <v>80</v>
      </c>
      <c r="F658">
        <v>7.9364714935746247E-2</v>
      </c>
      <c r="G658">
        <v>68871.246378347743</v>
      </c>
      <c r="H658">
        <v>68201.445352325114</v>
      </c>
      <c r="I658">
        <v>1.009820921280516</v>
      </c>
    </row>
    <row r="659" spans="2:9" x14ac:dyDescent="0.25">
      <c r="B659">
        <v>88.888888888888886</v>
      </c>
      <c r="C659">
        <v>50</v>
      </c>
      <c r="D659">
        <v>9</v>
      </c>
      <c r="E659">
        <v>20</v>
      </c>
      <c r="F659">
        <v>8.6420423682141187E-2</v>
      </c>
      <c r="G659">
        <v>20976.765070347268</v>
      </c>
      <c r="H659">
        <v>19493.10324691948</v>
      </c>
      <c r="I659">
        <v>1.0761121410292771</v>
      </c>
    </row>
    <row r="660" spans="2:9" x14ac:dyDescent="0.25">
      <c r="B660">
        <v>88.888888888888886</v>
      </c>
      <c r="C660">
        <v>50</v>
      </c>
      <c r="D660">
        <v>9</v>
      </c>
      <c r="E660">
        <v>24</v>
      </c>
      <c r="F660">
        <v>8.6075344766623499E-2</v>
      </c>
      <c r="G660">
        <v>21801.213982992609</v>
      </c>
      <c r="H660">
        <v>20342.784322090989</v>
      </c>
      <c r="I660">
        <v>1.071692725922373</v>
      </c>
    </row>
    <row r="661" spans="2:9" x14ac:dyDescent="0.25">
      <c r="B661">
        <v>88.888888888888886</v>
      </c>
      <c r="C661">
        <v>50</v>
      </c>
      <c r="D661">
        <v>9</v>
      </c>
      <c r="E661">
        <v>28</v>
      </c>
      <c r="F661">
        <v>8.6037641281813043E-2</v>
      </c>
      <c r="G661">
        <v>22254.094502361429</v>
      </c>
      <c r="H661">
        <v>20851.354819207711</v>
      </c>
      <c r="I661">
        <v>1.067273311269997</v>
      </c>
    </row>
    <row r="662" spans="2:9" x14ac:dyDescent="0.25">
      <c r="B662">
        <v>88.888888888888886</v>
      </c>
      <c r="C662">
        <v>50</v>
      </c>
      <c r="D662">
        <v>9</v>
      </c>
      <c r="E662">
        <v>32</v>
      </c>
      <c r="F662">
        <v>8.5966760339996687E-2</v>
      </c>
      <c r="G662">
        <v>22778.700035495342</v>
      </c>
      <c r="H662">
        <v>21431.638071800149</v>
      </c>
      <c r="I662">
        <v>1.0628538966168739</v>
      </c>
    </row>
    <row r="663" spans="2:9" x14ac:dyDescent="0.25">
      <c r="B663">
        <v>88.888888888888886</v>
      </c>
      <c r="C663">
        <v>50</v>
      </c>
      <c r="D663">
        <v>9</v>
      </c>
      <c r="E663">
        <v>36</v>
      </c>
      <c r="F663">
        <v>8.5858139035259212E-2</v>
      </c>
      <c r="G663">
        <v>23391.13171849331</v>
      </c>
      <c r="H663">
        <v>22099.744591742568</v>
      </c>
      <c r="I663">
        <v>1.058434481963799</v>
      </c>
    </row>
    <row r="664" spans="2:9" x14ac:dyDescent="0.25">
      <c r="B664">
        <v>88.888888888888886</v>
      </c>
      <c r="C664">
        <v>50</v>
      </c>
      <c r="D664">
        <v>9</v>
      </c>
      <c r="E664">
        <v>40</v>
      </c>
      <c r="F664">
        <v>8.5706324121437735E-2</v>
      </c>
      <c r="G664">
        <v>24112.846086707621</v>
      </c>
      <c r="H664">
        <v>22877.136043425231</v>
      </c>
      <c r="I664">
        <v>1.054015067311606</v>
      </c>
    </row>
    <row r="665" spans="2:9" x14ac:dyDescent="0.25">
      <c r="B665">
        <v>88.888888888888886</v>
      </c>
      <c r="C665">
        <v>50</v>
      </c>
      <c r="D665">
        <v>9</v>
      </c>
      <c r="E665">
        <v>44</v>
      </c>
      <c r="F665">
        <v>8.5504793295232445E-2</v>
      </c>
      <c r="G665">
        <v>24972.993061425041</v>
      </c>
      <c r="H665">
        <v>23792.965413021058</v>
      </c>
      <c r="I665">
        <v>1.0495956526611929</v>
      </c>
    </row>
    <row r="666" spans="2:9" x14ac:dyDescent="0.25">
      <c r="B666">
        <v>88.888888888888886</v>
      </c>
      <c r="C666">
        <v>50</v>
      </c>
      <c r="D666">
        <v>9</v>
      </c>
      <c r="E666">
        <v>48</v>
      </c>
      <c r="F666">
        <v>8.5245705257391613E-2</v>
      </c>
      <c r="G666">
        <v>26012.154269393861</v>
      </c>
      <c r="H666">
        <v>24887.816354141662</v>
      </c>
      <c r="I666">
        <v>1.045176238013549</v>
      </c>
    </row>
    <row r="667" spans="2:9" x14ac:dyDescent="0.25">
      <c r="B667">
        <v>88.888888888888886</v>
      </c>
      <c r="C667">
        <v>50</v>
      </c>
      <c r="D667">
        <v>9</v>
      </c>
      <c r="E667">
        <v>52</v>
      </c>
      <c r="F667">
        <v>8.4919562912044819E-2</v>
      </c>
      <c r="G667">
        <v>27288.527480931589</v>
      </c>
      <c r="H667">
        <v>26219.888131577231</v>
      </c>
      <c r="I667">
        <v>1.0407568233697899</v>
      </c>
    </row>
    <row r="668" spans="2:9" x14ac:dyDescent="0.25">
      <c r="B668">
        <v>88.888888888888886</v>
      </c>
      <c r="C668">
        <v>50</v>
      </c>
      <c r="D668">
        <v>9</v>
      </c>
      <c r="E668">
        <v>56</v>
      </c>
      <c r="F668">
        <v>8.4514760964908814E-2</v>
      </c>
      <c r="G668">
        <v>28888.631226378089</v>
      </c>
      <c r="H668">
        <v>27875.70050351309</v>
      </c>
      <c r="I668">
        <v>1.0363374087312121</v>
      </c>
    </row>
    <row r="669" spans="2:9" x14ac:dyDescent="0.25">
      <c r="B669">
        <v>88.888888888888886</v>
      </c>
      <c r="C669">
        <v>50</v>
      </c>
      <c r="D669">
        <v>9</v>
      </c>
      <c r="E669">
        <v>60</v>
      </c>
      <c r="F669">
        <v>8.4016972899103357E-2</v>
      </c>
      <c r="G669">
        <v>30946.90643234985</v>
      </c>
      <c r="H669">
        <v>29989.695508081739</v>
      </c>
      <c r="I669">
        <v>1.031917994099345</v>
      </c>
    </row>
    <row r="670" spans="2:9" x14ac:dyDescent="0.25">
      <c r="B670">
        <v>88.888888888888886</v>
      </c>
      <c r="C670">
        <v>50</v>
      </c>
      <c r="D670">
        <v>9</v>
      </c>
      <c r="E670">
        <v>64</v>
      </c>
      <c r="F670">
        <v>8.3408308659059266E-2</v>
      </c>
      <c r="G670">
        <v>33684.221988576312</v>
      </c>
      <c r="H670">
        <v>32782.743121409527</v>
      </c>
      <c r="I670">
        <v>1.027498579476043</v>
      </c>
    </row>
    <row r="671" spans="2:9" x14ac:dyDescent="0.25">
      <c r="B671">
        <v>88.888888888888886</v>
      </c>
      <c r="C671">
        <v>50</v>
      </c>
      <c r="D671">
        <v>9</v>
      </c>
      <c r="E671">
        <v>68</v>
      </c>
      <c r="F671">
        <v>8.2666137436347556E-2</v>
      </c>
      <c r="G671">
        <v>37490.622305105782</v>
      </c>
      <c r="H671">
        <v>36644.888873388772</v>
      </c>
      <c r="I671">
        <v>1.023079164863594</v>
      </c>
    </row>
    <row r="672" spans="2:9" x14ac:dyDescent="0.25">
      <c r="B672">
        <v>88.888888888888886</v>
      </c>
      <c r="C672">
        <v>50</v>
      </c>
      <c r="D672">
        <v>9</v>
      </c>
      <c r="E672">
        <v>72</v>
      </c>
      <c r="F672">
        <v>8.176140983692981E-2</v>
      </c>
      <c r="G672">
        <v>43125.664654478263</v>
      </c>
      <c r="H672">
        <v>42335.691228856682</v>
      </c>
      <c r="I672">
        <v>1.0186597502648811</v>
      </c>
    </row>
    <row r="673" spans="2:9" x14ac:dyDescent="0.25">
      <c r="B673">
        <v>88.888888888888886</v>
      </c>
      <c r="C673">
        <v>50</v>
      </c>
      <c r="D673">
        <v>9</v>
      </c>
      <c r="E673">
        <v>76</v>
      </c>
      <c r="F673">
        <v>8.0656212531157095E-2</v>
      </c>
      <c r="G673">
        <v>52291.799439120383</v>
      </c>
      <c r="H673">
        <v>51557.601881288399</v>
      </c>
      <c r="I673">
        <v>1.01424033568362</v>
      </c>
    </row>
    <row r="674" spans="2:9" x14ac:dyDescent="0.25">
      <c r="B674">
        <v>88.888888888888886</v>
      </c>
      <c r="C674">
        <v>50</v>
      </c>
      <c r="D674">
        <v>9</v>
      </c>
      <c r="E674">
        <v>80</v>
      </c>
      <c r="F674">
        <v>7.9300112271468992E-2</v>
      </c>
      <c r="G674">
        <v>69755.878150969191</v>
      </c>
      <c r="H674">
        <v>69077.473729973368</v>
      </c>
      <c r="I674">
        <v>1.0098209211247029</v>
      </c>
    </row>
    <row r="675" spans="2:9" x14ac:dyDescent="0.25">
      <c r="B675">
        <v>88.888888888888886</v>
      </c>
      <c r="C675">
        <v>50</v>
      </c>
      <c r="D675">
        <v>10</v>
      </c>
      <c r="E675">
        <v>20</v>
      </c>
      <c r="F675">
        <v>8.6083653055718815E-2</v>
      </c>
      <c r="G675">
        <v>21407.825955299759</v>
      </c>
      <c r="H675">
        <v>19893.675717183411</v>
      </c>
      <c r="I675">
        <v>1.0761121403425959</v>
      </c>
    </row>
    <row r="676" spans="2:9" x14ac:dyDescent="0.25">
      <c r="B676">
        <v>88.888888888888886</v>
      </c>
      <c r="C676">
        <v>50</v>
      </c>
      <c r="D676">
        <v>10</v>
      </c>
      <c r="E676">
        <v>24</v>
      </c>
      <c r="F676">
        <v>8.5819533323326508E-2</v>
      </c>
      <c r="G676">
        <v>22153.3689203709</v>
      </c>
      <c r="H676">
        <v>20671.381264220759</v>
      </c>
      <c r="I676">
        <v>1.071692725184032</v>
      </c>
    </row>
    <row r="677" spans="2:9" x14ac:dyDescent="0.25">
      <c r="B677">
        <v>88.888888888888886</v>
      </c>
      <c r="C677">
        <v>50</v>
      </c>
      <c r="D677">
        <v>10</v>
      </c>
      <c r="E677">
        <v>28</v>
      </c>
      <c r="F677">
        <v>8.57903126046905E-2</v>
      </c>
      <c r="G677">
        <v>22608.78950484603</v>
      </c>
      <c r="H677">
        <v>21183.692388010779</v>
      </c>
      <c r="I677">
        <v>1.0672733105604291</v>
      </c>
    </row>
    <row r="678" spans="2:9" x14ac:dyDescent="0.25">
      <c r="B678">
        <v>88.888888888888886</v>
      </c>
      <c r="C678">
        <v>50</v>
      </c>
      <c r="D678">
        <v>10</v>
      </c>
      <c r="E678">
        <v>32</v>
      </c>
      <c r="F678">
        <v>8.5728612226689052E-2</v>
      </c>
      <c r="G678">
        <v>23136.43875589532</v>
      </c>
      <c r="H678">
        <v>21768.221243161392</v>
      </c>
      <c r="I678">
        <v>1.0628538959362039</v>
      </c>
    </row>
    <row r="679" spans="2:9" x14ac:dyDescent="0.25">
      <c r="B679">
        <v>88.888888888888886</v>
      </c>
      <c r="C679">
        <v>50</v>
      </c>
      <c r="D679">
        <v>10</v>
      </c>
      <c r="E679">
        <v>36</v>
      </c>
      <c r="F679">
        <v>8.5629921623171859E-2</v>
      </c>
      <c r="G679">
        <v>23752.544500968921</v>
      </c>
      <c r="H679">
        <v>22441.204363936598</v>
      </c>
      <c r="I679">
        <v>1.0584344813124049</v>
      </c>
    </row>
    <row r="680" spans="2:9" x14ac:dyDescent="0.25">
      <c r="B680">
        <v>88.888888888888886</v>
      </c>
      <c r="C680">
        <v>50</v>
      </c>
      <c r="D680">
        <v>10</v>
      </c>
      <c r="E680">
        <v>40</v>
      </c>
      <c r="F680">
        <v>8.5488850565651447E-2</v>
      </c>
      <c r="G680">
        <v>24478.724743901661</v>
      </c>
      <c r="H680">
        <v>23224.264545639609</v>
      </c>
      <c r="I680">
        <v>1.054015066690134</v>
      </c>
    </row>
    <row r="681" spans="2:9" x14ac:dyDescent="0.25">
      <c r="B681">
        <v>88.888888888888886</v>
      </c>
      <c r="C681">
        <v>50</v>
      </c>
      <c r="D681">
        <v>10</v>
      </c>
      <c r="E681">
        <v>44</v>
      </c>
      <c r="F681">
        <v>8.5298948396685767E-2</v>
      </c>
      <c r="G681">
        <v>25344.344514462449</v>
      </c>
      <c r="H681">
        <v>24146.769724574078</v>
      </c>
      <c r="I681">
        <v>1.0495956520705789</v>
      </c>
    </row>
    <row r="682" spans="2:9" x14ac:dyDescent="0.25">
      <c r="B682">
        <v>88.888888888888886</v>
      </c>
      <c r="C682">
        <v>50</v>
      </c>
      <c r="D682">
        <v>10</v>
      </c>
      <c r="E682">
        <v>48</v>
      </c>
      <c r="F682">
        <v>8.5052452542054624E-2</v>
      </c>
      <c r="G682">
        <v>26390.282697094379</v>
      </c>
      <c r="H682">
        <v>25249.60073848717</v>
      </c>
      <c r="I682">
        <v>1.0451762374550539</v>
      </c>
    </row>
    <row r="683" spans="2:9" x14ac:dyDescent="0.25">
      <c r="B683">
        <v>88.888888888888886</v>
      </c>
      <c r="C683">
        <v>50</v>
      </c>
      <c r="D683">
        <v>10</v>
      </c>
      <c r="E683">
        <v>52</v>
      </c>
      <c r="F683">
        <v>8.4739950077687545E-2</v>
      </c>
      <c r="G683">
        <v>27675.162339444851</v>
      </c>
      <c r="H683">
        <v>26591.382090382041</v>
      </c>
      <c r="I683">
        <v>1.040756822845053</v>
      </c>
    </row>
    <row r="684" spans="2:9" x14ac:dyDescent="0.25">
      <c r="B684">
        <v>88.888888888888886</v>
      </c>
      <c r="C684">
        <v>50</v>
      </c>
      <c r="D684">
        <v>10</v>
      </c>
      <c r="E684">
        <v>56</v>
      </c>
      <c r="F684">
        <v>8.434992285494694E-2</v>
      </c>
      <c r="G684">
        <v>29286.133849190472</v>
      </c>
      <c r="H684">
        <v>28259.265386223538</v>
      </c>
      <c r="I684">
        <v>1.036337408242308</v>
      </c>
    </row>
    <row r="685" spans="2:9" x14ac:dyDescent="0.25">
      <c r="B685">
        <v>88.888888888888886</v>
      </c>
      <c r="C685">
        <v>50</v>
      </c>
      <c r="D685">
        <v>10</v>
      </c>
      <c r="E685">
        <v>60</v>
      </c>
      <c r="F685">
        <v>8.386813015481201E-2</v>
      </c>
      <c r="G685">
        <v>31358.620039364669</v>
      </c>
      <c r="H685">
        <v>30388.674519067139</v>
      </c>
      <c r="I685">
        <v>1.031917993648882</v>
      </c>
    </row>
    <row r="686" spans="2:9" x14ac:dyDescent="0.25">
      <c r="B686">
        <v>88.888888888888886</v>
      </c>
      <c r="C686">
        <v>50</v>
      </c>
      <c r="D686">
        <v>10</v>
      </c>
      <c r="E686">
        <v>64</v>
      </c>
      <c r="F686">
        <v>8.3276758642999008E-2</v>
      </c>
      <c r="G686">
        <v>34115.103128502167</v>
      </c>
      <c r="H686">
        <v>33202.092755661601</v>
      </c>
      <c r="I686">
        <v>1.027498579067275</v>
      </c>
    </row>
    <row r="687" spans="2:9" x14ac:dyDescent="0.25">
      <c r="B687">
        <v>88.888888888888886</v>
      </c>
      <c r="C687">
        <v>50</v>
      </c>
      <c r="D687">
        <v>10</v>
      </c>
      <c r="E687">
        <v>68</v>
      </c>
      <c r="F687">
        <v>8.2553231380440545E-2</v>
      </c>
      <c r="G687">
        <v>37948.476935434723</v>
      </c>
      <c r="H687">
        <v>37092.414988198063</v>
      </c>
      <c r="I687">
        <v>1.023079164500587</v>
      </c>
    </row>
    <row r="688" spans="2:9" x14ac:dyDescent="0.25">
      <c r="B688">
        <v>88.888888888888886</v>
      </c>
      <c r="C688">
        <v>50</v>
      </c>
      <c r="D688">
        <v>10</v>
      </c>
      <c r="E688">
        <v>72</v>
      </c>
      <c r="F688">
        <v>8.1668505486373597E-2</v>
      </c>
      <c r="G688">
        <v>43623.847999776233</v>
      </c>
      <c r="H688">
        <v>42824.748893632343</v>
      </c>
      <c r="I688">
        <v>1.0186597499527359</v>
      </c>
    </row>
    <row r="689" spans="2:9" x14ac:dyDescent="0.25">
      <c r="B689">
        <v>88.888888888888886</v>
      </c>
      <c r="C689">
        <v>50</v>
      </c>
      <c r="D689">
        <v>10</v>
      </c>
      <c r="E689">
        <v>76</v>
      </c>
      <c r="F689">
        <v>8.058458295474287E-2</v>
      </c>
      <c r="G689">
        <v>52856.105240839977</v>
      </c>
      <c r="H689">
        <v>52113.984619330098</v>
      </c>
      <c r="I689">
        <v>1.014240335428787</v>
      </c>
    </row>
    <row r="690" spans="2:9" x14ac:dyDescent="0.25">
      <c r="B690">
        <v>88.888888888888886</v>
      </c>
      <c r="C690">
        <v>50</v>
      </c>
      <c r="D690">
        <v>10</v>
      </c>
      <c r="E690">
        <v>80</v>
      </c>
      <c r="F690">
        <v>7.9250775183296637E-2</v>
      </c>
      <c r="G690">
        <v>70446.928650231072</v>
      </c>
      <c r="H690">
        <v>69761.803493805142</v>
      </c>
      <c r="I690">
        <v>1.0098209209354341</v>
      </c>
    </row>
    <row r="691" spans="2:9" x14ac:dyDescent="0.25">
      <c r="B691">
        <v>88.888888888888886</v>
      </c>
      <c r="C691">
        <v>50</v>
      </c>
      <c r="D691">
        <v>11</v>
      </c>
      <c r="E691">
        <v>20</v>
      </c>
      <c r="F691">
        <v>8.582001736541861E-2</v>
      </c>
      <c r="G691">
        <v>21757.84035908318</v>
      </c>
      <c r="H691">
        <v>20218.93403112594</v>
      </c>
      <c r="I691">
        <v>1.0761121395217059</v>
      </c>
    </row>
    <row r="692" spans="2:9" x14ac:dyDescent="0.25">
      <c r="B692">
        <v>88.888888888888886</v>
      </c>
      <c r="C692">
        <v>50</v>
      </c>
      <c r="D692">
        <v>11</v>
      </c>
      <c r="E692">
        <v>24</v>
      </c>
      <c r="F692">
        <v>8.5614907226640974E-2</v>
      </c>
      <c r="G692">
        <v>22443.35826330031</v>
      </c>
      <c r="H692">
        <v>20941.971289203779</v>
      </c>
      <c r="I692">
        <v>1.0716927243076939</v>
      </c>
    </row>
    <row r="693" spans="2:9" x14ac:dyDescent="0.25">
      <c r="B693">
        <v>88.888888888888886</v>
      </c>
      <c r="C693">
        <v>50</v>
      </c>
      <c r="D693">
        <v>11</v>
      </c>
      <c r="E693">
        <v>28</v>
      </c>
      <c r="F693">
        <v>8.5592548470863644E-2</v>
      </c>
      <c r="G693">
        <v>22900.64369160945</v>
      </c>
      <c r="H693">
        <v>21457.150181763831</v>
      </c>
      <c r="I693">
        <v>1.067273309718102</v>
      </c>
    </row>
    <row r="694" spans="2:9" x14ac:dyDescent="0.25">
      <c r="B694">
        <v>88.888888888888886</v>
      </c>
      <c r="C694">
        <v>50</v>
      </c>
      <c r="D694">
        <v>11</v>
      </c>
      <c r="E694">
        <v>32</v>
      </c>
      <c r="F694">
        <v>8.5538277272228777E-2</v>
      </c>
      <c r="G694">
        <v>23430.535814682491</v>
      </c>
      <c r="H694">
        <v>22044.926327207038</v>
      </c>
      <c r="I694">
        <v>1.0628538951280311</v>
      </c>
    </row>
    <row r="695" spans="2:9" x14ac:dyDescent="0.25">
      <c r="B695">
        <v>88.888888888888886</v>
      </c>
      <c r="C695">
        <v>50</v>
      </c>
      <c r="D695">
        <v>11</v>
      </c>
      <c r="E695">
        <v>36</v>
      </c>
      <c r="F695">
        <v>8.5447625176668845E-2</v>
      </c>
      <c r="G695">
        <v>24049.35909327053</v>
      </c>
      <c r="H695">
        <v>22721.632312117628</v>
      </c>
      <c r="I695">
        <v>1.058434480538831</v>
      </c>
    </row>
    <row r="696" spans="2:9" x14ac:dyDescent="0.25">
      <c r="B696">
        <v>88.888888888888886</v>
      </c>
      <c r="C696">
        <v>50</v>
      </c>
      <c r="D696">
        <v>11</v>
      </c>
      <c r="E696">
        <v>40</v>
      </c>
      <c r="F696">
        <v>8.5315252366660876E-2</v>
      </c>
      <c r="G696">
        <v>24778.854201583501</v>
      </c>
      <c r="H696">
        <v>23509.013297836311</v>
      </c>
      <c r="I696">
        <v>1.0540150659519201</v>
      </c>
    </row>
    <row r="697" spans="2:9" x14ac:dyDescent="0.25">
      <c r="B697">
        <v>88.888888888888886</v>
      </c>
      <c r="C697">
        <v>50</v>
      </c>
      <c r="D697">
        <v>11</v>
      </c>
      <c r="E697">
        <v>44</v>
      </c>
      <c r="F697">
        <v>8.5134765122044445E-2</v>
      </c>
      <c r="G697">
        <v>25648.549400696651</v>
      </c>
      <c r="H697">
        <v>24436.6002919762</v>
      </c>
      <c r="I697">
        <v>1.049595651368836</v>
      </c>
    </row>
    <row r="698" spans="2:9" x14ac:dyDescent="0.25">
      <c r="B698">
        <v>88.888888888888886</v>
      </c>
      <c r="C698">
        <v>50</v>
      </c>
      <c r="D698">
        <v>11</v>
      </c>
      <c r="E698">
        <v>48</v>
      </c>
      <c r="F698">
        <v>8.4898462973035771E-2</v>
      </c>
      <c r="G698">
        <v>26699.549051693739</v>
      </c>
      <c r="H698">
        <v>25545.49951658108</v>
      </c>
      <c r="I698">
        <v>1.0451762367912829</v>
      </c>
    </row>
    <row r="699" spans="2:9" x14ac:dyDescent="0.25">
      <c r="B699">
        <v>88.888888888888886</v>
      </c>
      <c r="C699">
        <v>50</v>
      </c>
      <c r="D699">
        <v>11</v>
      </c>
      <c r="E699">
        <v>52</v>
      </c>
      <c r="F699">
        <v>8.4596998755960981E-2</v>
      </c>
      <c r="G699">
        <v>27990.798716021931</v>
      </c>
      <c r="H699">
        <v>26894.65792430118</v>
      </c>
      <c r="I699">
        <v>1.0407568222212009</v>
      </c>
    </row>
    <row r="700" spans="2:9" x14ac:dyDescent="0.25">
      <c r="B700">
        <v>88.888888888888886</v>
      </c>
      <c r="C700">
        <v>50</v>
      </c>
      <c r="D700">
        <v>11</v>
      </c>
      <c r="E700">
        <v>56</v>
      </c>
      <c r="F700">
        <v>8.4218921409118769E-2</v>
      </c>
      <c r="G700">
        <v>29609.927919380349</v>
      </c>
      <c r="H700">
        <v>28571.706184199029</v>
      </c>
      <c r="I700">
        <v>1.036337407660852</v>
      </c>
    </row>
    <row r="701" spans="2:9" x14ac:dyDescent="0.25">
      <c r="B701">
        <v>88.888888888888886</v>
      </c>
      <c r="C701">
        <v>50</v>
      </c>
      <c r="D701">
        <v>11</v>
      </c>
      <c r="E701">
        <v>60</v>
      </c>
      <c r="F701">
        <v>8.3750054585722516E-2</v>
      </c>
      <c r="G701">
        <v>31693.103908428049</v>
      </c>
      <c r="H701">
        <v>30712.812568391411</v>
      </c>
      <c r="I701">
        <v>1.031917993112931</v>
      </c>
    </row>
    <row r="702" spans="2:9" x14ac:dyDescent="0.25">
      <c r="B702">
        <v>88.888888888888886</v>
      </c>
      <c r="C702">
        <v>50</v>
      </c>
      <c r="D702">
        <v>11</v>
      </c>
      <c r="E702">
        <v>64</v>
      </c>
      <c r="F702">
        <v>8.3172639471636514E-2</v>
      </c>
      <c r="G702">
        <v>34464.031991215081</v>
      </c>
      <c r="H702">
        <v>33541.683375192872</v>
      </c>
      <c r="I702">
        <v>1.0274985785807149</v>
      </c>
    </row>
    <row r="703" spans="2:9" x14ac:dyDescent="0.25">
      <c r="B703">
        <v>88.888888888888886</v>
      </c>
      <c r="C703">
        <v>50</v>
      </c>
      <c r="D703">
        <v>11</v>
      </c>
      <c r="E703">
        <v>68</v>
      </c>
      <c r="F703">
        <v>8.2464131198740756E-2</v>
      </c>
      <c r="G703">
        <v>38317.766084761657</v>
      </c>
      <c r="H703">
        <v>37453.373532103702</v>
      </c>
      <c r="I703">
        <v>1.023079164068279</v>
      </c>
    </row>
    <row r="704" spans="2:9" x14ac:dyDescent="0.25">
      <c r="B704">
        <v>88.888888888888886</v>
      </c>
      <c r="C704">
        <v>50</v>
      </c>
      <c r="D704">
        <v>11</v>
      </c>
      <c r="E704">
        <v>72</v>
      </c>
      <c r="F704">
        <v>8.159547425205961E-2</v>
      </c>
      <c r="G704">
        <v>44023.619465402408</v>
      </c>
      <c r="H704">
        <v>43217.197384621941</v>
      </c>
      <c r="I704">
        <v>1.018659749580787</v>
      </c>
    </row>
    <row r="705" spans="2:9" x14ac:dyDescent="0.25">
      <c r="B705">
        <v>88.888888888888886</v>
      </c>
      <c r="C705">
        <v>50</v>
      </c>
      <c r="D705">
        <v>11</v>
      </c>
      <c r="E705">
        <v>76</v>
      </c>
      <c r="F705">
        <v>8.0528573633220371E-2</v>
      </c>
      <c r="G705">
        <v>53305.910242400649</v>
      </c>
      <c r="H705">
        <v>52557.474196522293</v>
      </c>
      <c r="I705">
        <v>1.0142403351249301</v>
      </c>
    </row>
    <row r="706" spans="2:9" x14ac:dyDescent="0.25">
      <c r="B706">
        <v>88.888888888888886</v>
      </c>
      <c r="C706">
        <v>50</v>
      </c>
      <c r="D706">
        <v>11</v>
      </c>
      <c r="E706">
        <v>80</v>
      </c>
      <c r="F706">
        <v>7.9212487620160296E-2</v>
      </c>
      <c r="G706">
        <v>70992.720531873405</v>
      </c>
      <c r="H706">
        <v>70302.287342183554</v>
      </c>
      <c r="I706">
        <v>1.0098209207095821</v>
      </c>
    </row>
    <row r="707" spans="2:9" x14ac:dyDescent="0.25">
      <c r="B707">
        <v>88.888888888888886</v>
      </c>
      <c r="C707">
        <v>50</v>
      </c>
      <c r="D707">
        <v>12</v>
      </c>
      <c r="E707">
        <v>20</v>
      </c>
      <c r="F707">
        <v>8.5609064964432158E-2</v>
      </c>
      <c r="G707">
        <v>22046.262526930939</v>
      </c>
      <c r="H707">
        <v>20486.956458412689</v>
      </c>
      <c r="I707">
        <v>1.076112138554282</v>
      </c>
    </row>
    <row r="708" spans="2:9" x14ac:dyDescent="0.25">
      <c r="B708">
        <v>88.888888888888886</v>
      </c>
      <c r="C708">
        <v>50</v>
      </c>
      <c r="D708">
        <v>12</v>
      </c>
      <c r="E708">
        <v>24</v>
      </c>
      <c r="F708">
        <v>8.5448438872761573E-2</v>
      </c>
      <c r="G708">
        <v>22684.9324166478</v>
      </c>
      <c r="H708">
        <v>21167.384945171871</v>
      </c>
      <c r="I708">
        <v>1.0716927232819129</v>
      </c>
    </row>
    <row r="709" spans="2:9" x14ac:dyDescent="0.25">
      <c r="B709">
        <v>88.888888888888886</v>
      </c>
      <c r="C709">
        <v>50</v>
      </c>
      <c r="D709">
        <v>12</v>
      </c>
      <c r="E709">
        <v>28</v>
      </c>
      <c r="F709">
        <v>8.5431742153622411E-2</v>
      </c>
      <c r="G709">
        <v>23143.570026298999</v>
      </c>
      <c r="H709">
        <v>21684.764190153819</v>
      </c>
      <c r="I709">
        <v>1.0672733087320161</v>
      </c>
    </row>
    <row r="710" spans="2:9" x14ac:dyDescent="0.25">
      <c r="B710">
        <v>88.888888888888886</v>
      </c>
      <c r="C710">
        <v>50</v>
      </c>
      <c r="D710">
        <v>12</v>
      </c>
      <c r="E710">
        <v>32</v>
      </c>
      <c r="F710">
        <v>8.5383603588417942E-2</v>
      </c>
      <c r="G710">
        <v>23675.094915525871</v>
      </c>
      <c r="H710">
        <v>22275.022978347712</v>
      </c>
      <c r="I710">
        <v>1.0628538941817971</v>
      </c>
    </row>
    <row r="711" spans="2:9" x14ac:dyDescent="0.25">
      <c r="B711">
        <v>88.888888888888886</v>
      </c>
      <c r="C711">
        <v>50</v>
      </c>
      <c r="D711">
        <v>12</v>
      </c>
      <c r="E711">
        <v>36</v>
      </c>
      <c r="F711">
        <v>8.5299588883779268E-2</v>
      </c>
      <c r="G711">
        <v>24295.905254994781</v>
      </c>
      <c r="H711">
        <v>22954.567072890579</v>
      </c>
      <c r="I711">
        <v>1.058434479632959</v>
      </c>
    </row>
    <row r="712" spans="2:9" x14ac:dyDescent="0.25">
      <c r="B712">
        <v>88.888888888888886</v>
      </c>
      <c r="C712">
        <v>50</v>
      </c>
      <c r="D712">
        <v>12</v>
      </c>
      <c r="E712">
        <v>40</v>
      </c>
      <c r="F712">
        <v>8.5174398940758386E-2</v>
      </c>
      <c r="G712">
        <v>25027.834720402989</v>
      </c>
      <c r="H712">
        <v>23745.234341911531</v>
      </c>
      <c r="I712">
        <v>1.0540150650872959</v>
      </c>
    </row>
    <row r="713" spans="2:9" x14ac:dyDescent="0.25">
      <c r="B713">
        <v>88.888888888888886</v>
      </c>
      <c r="C713">
        <v>50</v>
      </c>
      <c r="D713">
        <v>12</v>
      </c>
      <c r="E713">
        <v>44</v>
      </c>
      <c r="F713">
        <v>8.5001685742232186E-2</v>
      </c>
      <c r="G713">
        <v>25900.535026996979</v>
      </c>
      <c r="H713">
        <v>24676.67907494172</v>
      </c>
      <c r="I713">
        <v>1.0495956505467561</v>
      </c>
    </row>
    <row r="714" spans="2:9" x14ac:dyDescent="0.25">
      <c r="B714">
        <v>88.888888888888886</v>
      </c>
      <c r="C714">
        <v>50</v>
      </c>
      <c r="D714">
        <v>12</v>
      </c>
      <c r="E714">
        <v>48</v>
      </c>
      <c r="F714">
        <v>8.4773798261742972E-2</v>
      </c>
      <c r="G714">
        <v>26955.280880264989</v>
      </c>
      <c r="H714">
        <v>25790.17772455054</v>
      </c>
      <c r="I714">
        <v>1.045176236013502</v>
      </c>
    </row>
    <row r="715" spans="2:9" x14ac:dyDescent="0.25">
      <c r="B715">
        <v>88.888888888888886</v>
      </c>
      <c r="C715">
        <v>50</v>
      </c>
      <c r="D715">
        <v>12</v>
      </c>
      <c r="E715">
        <v>52</v>
      </c>
      <c r="F715">
        <v>8.4481441069820459E-2</v>
      </c>
      <c r="G715">
        <v>28251.261354702179</v>
      </c>
      <c r="H715">
        <v>27144.920668649771</v>
      </c>
      <c r="I715">
        <v>1.040756821490002</v>
      </c>
    </row>
    <row r="716" spans="2:9" x14ac:dyDescent="0.25">
      <c r="B716">
        <v>88.888888888888886</v>
      </c>
      <c r="C716">
        <v>50</v>
      </c>
      <c r="D716">
        <v>12</v>
      </c>
      <c r="E716">
        <v>56</v>
      </c>
      <c r="F716">
        <v>8.4113214879201273E-2</v>
      </c>
      <c r="G716">
        <v>29876.467607096962</v>
      </c>
      <c r="H716">
        <v>28828.900130301259</v>
      </c>
      <c r="I716">
        <v>1.0363374069791389</v>
      </c>
    </row>
    <row r="717" spans="2:9" x14ac:dyDescent="0.25">
      <c r="B717">
        <v>88.888888888888886</v>
      </c>
      <c r="C717">
        <v>50</v>
      </c>
      <c r="D717">
        <v>12</v>
      </c>
      <c r="E717">
        <v>60</v>
      </c>
      <c r="F717">
        <v>8.365499129809606E-2</v>
      </c>
      <c r="G717">
        <v>31967.628657072681</v>
      </c>
      <c r="H717">
        <v>30978.846080695061</v>
      </c>
      <c r="I717">
        <v>1.0319179924843549</v>
      </c>
    </row>
    <row r="718" spans="2:9" x14ac:dyDescent="0.25">
      <c r="B718">
        <v>88.888888888888886</v>
      </c>
      <c r="C718">
        <v>50</v>
      </c>
      <c r="D718">
        <v>12</v>
      </c>
      <c r="E718">
        <v>64</v>
      </c>
      <c r="F718">
        <v>8.3089048922451961E-2</v>
      </c>
      <c r="G718">
        <v>34749.372687924268</v>
      </c>
      <c r="H718">
        <v>33819.387619231507</v>
      </c>
      <c r="I718">
        <v>1.0274985780098489</v>
      </c>
    </row>
    <row r="719" spans="2:9" x14ac:dyDescent="0.25">
      <c r="B719">
        <v>88.888888888888886</v>
      </c>
      <c r="C719">
        <v>50</v>
      </c>
      <c r="D719">
        <v>12</v>
      </c>
      <c r="E719">
        <v>68</v>
      </c>
      <c r="F719">
        <v>8.2392858004024391E-2</v>
      </c>
      <c r="G719">
        <v>38618.383401200779</v>
      </c>
      <c r="H719">
        <v>37747.209381910186</v>
      </c>
      <c r="I719">
        <v>1.0230791635608449</v>
      </c>
    </row>
    <row r="720" spans="2:9" x14ac:dyDescent="0.25">
      <c r="B720">
        <v>88.888888888888886</v>
      </c>
      <c r="C720">
        <v>50</v>
      </c>
      <c r="D720">
        <v>12</v>
      </c>
      <c r="E720">
        <v>72</v>
      </c>
      <c r="F720">
        <v>8.1537335251893384E-2</v>
      </c>
      <c r="G720">
        <v>44347.147939598683</v>
      </c>
      <c r="H720">
        <v>43534.799501860311</v>
      </c>
      <c r="I720">
        <v>1.0186597491439839</v>
      </c>
    </row>
    <row r="721" spans="2:9" x14ac:dyDescent="0.25">
      <c r="B721">
        <v>88.888888888888886</v>
      </c>
      <c r="C721">
        <v>50</v>
      </c>
      <c r="D721">
        <v>12</v>
      </c>
      <c r="E721">
        <v>76</v>
      </c>
      <c r="F721">
        <v>8.0484278454778846E-2</v>
      </c>
      <c r="G721">
        <v>53667.098367737854</v>
      </c>
      <c r="H721">
        <v>52913.591116468117</v>
      </c>
      <c r="I721">
        <v>1.014240334767889</v>
      </c>
    </row>
    <row r="722" spans="2:9" x14ac:dyDescent="0.25">
      <c r="B722">
        <v>88.888888888888886</v>
      </c>
      <c r="C722">
        <v>50</v>
      </c>
      <c r="D722">
        <v>12</v>
      </c>
      <c r="E722">
        <v>80</v>
      </c>
      <c r="F722">
        <v>7.9182493265776976E-2</v>
      </c>
      <c r="G722">
        <v>71426.236061447606</v>
      </c>
      <c r="H722">
        <v>70731.586774852301</v>
      </c>
      <c r="I722">
        <v>1.0098209204440221</v>
      </c>
    </row>
    <row r="723" spans="2:9" x14ac:dyDescent="0.25">
      <c r="B723">
        <v>88.888888888888886</v>
      </c>
      <c r="C723">
        <v>75</v>
      </c>
      <c r="D723">
        <v>4</v>
      </c>
      <c r="E723">
        <v>20</v>
      </c>
      <c r="F723">
        <v>7.9843134018944315E-2</v>
      </c>
      <c r="G723">
        <v>34572.853493754163</v>
      </c>
      <c r="H723">
        <v>32127.55637158527</v>
      </c>
      <c r="I723">
        <v>1.0761121416732331</v>
      </c>
    </row>
    <row r="724" spans="2:9" x14ac:dyDescent="0.25">
      <c r="B724">
        <v>88.888888888888886</v>
      </c>
      <c r="C724">
        <v>75</v>
      </c>
      <c r="D724">
        <v>4</v>
      </c>
      <c r="E724">
        <v>24</v>
      </c>
      <c r="F724">
        <v>8.2490308264789772E-2</v>
      </c>
      <c r="G724">
        <v>28050.087579308631</v>
      </c>
      <c r="H724">
        <v>26173.628735818169</v>
      </c>
      <c r="I724">
        <v>1.071692727914435</v>
      </c>
    </row>
    <row r="725" spans="2:9" x14ac:dyDescent="0.25">
      <c r="B725">
        <v>88.888888888888886</v>
      </c>
      <c r="C725">
        <v>75</v>
      </c>
      <c r="D725">
        <v>4</v>
      </c>
      <c r="E725">
        <v>28</v>
      </c>
      <c r="F725">
        <v>8.2335072751131208E-2</v>
      </c>
      <c r="G725">
        <v>29084.940062280639</v>
      </c>
      <c r="H725">
        <v>27251.632457313939</v>
      </c>
      <c r="I725">
        <v>1.0672733131799841</v>
      </c>
    </row>
    <row r="726" spans="2:9" x14ac:dyDescent="0.25">
      <c r="B726">
        <v>88.888888888888886</v>
      </c>
      <c r="C726">
        <v>75</v>
      </c>
      <c r="D726">
        <v>4</v>
      </c>
      <c r="E726">
        <v>32</v>
      </c>
      <c r="F726">
        <v>8.2154079223752369E-2</v>
      </c>
      <c r="G726">
        <v>30272.47411839959</v>
      </c>
      <c r="H726">
        <v>28482.253452402379</v>
      </c>
      <c r="I726">
        <v>1.062853898445532</v>
      </c>
    </row>
    <row r="727" spans="2:9" x14ac:dyDescent="0.25">
      <c r="B727">
        <v>88.888888888888886</v>
      </c>
      <c r="C727">
        <v>75</v>
      </c>
      <c r="D727">
        <v>4</v>
      </c>
      <c r="E727">
        <v>36</v>
      </c>
      <c r="F727">
        <v>8.1945409335316466E-2</v>
      </c>
      <c r="G727">
        <v>31646.849146117489</v>
      </c>
      <c r="H727">
        <v>29899.676959841079</v>
      </c>
      <c r="I727">
        <v>1.0584344837110811</v>
      </c>
    </row>
    <row r="728" spans="2:9" x14ac:dyDescent="0.25">
      <c r="B728">
        <v>88.888888888888886</v>
      </c>
      <c r="C728">
        <v>75</v>
      </c>
      <c r="D728">
        <v>4</v>
      </c>
      <c r="E728">
        <v>40</v>
      </c>
      <c r="F728">
        <v>8.1706876951208041E-2</v>
      </c>
      <c r="G728">
        <v>33253.552168266753</v>
      </c>
      <c r="H728">
        <v>31549.408682129641</v>
      </c>
      <c r="I728">
        <v>1.054015068976629</v>
      </c>
    </row>
    <row r="729" spans="2:9" x14ac:dyDescent="0.25">
      <c r="B729">
        <v>88.888888888888886</v>
      </c>
      <c r="C729">
        <v>75</v>
      </c>
      <c r="D729">
        <v>4</v>
      </c>
      <c r="E729">
        <v>44</v>
      </c>
      <c r="F729">
        <v>8.1436009612425059E-2</v>
      </c>
      <c r="G729">
        <v>35154.41170152327</v>
      </c>
      <c r="H729">
        <v>33493.29006788355</v>
      </c>
      <c r="I729">
        <v>1.049595654242178</v>
      </c>
    </row>
    <row r="730" spans="2:9" x14ac:dyDescent="0.25">
      <c r="B730">
        <v>88.888888888888886</v>
      </c>
      <c r="C730">
        <v>75</v>
      </c>
      <c r="D730">
        <v>4</v>
      </c>
      <c r="E730">
        <v>48</v>
      </c>
      <c r="F730">
        <v>8.1130026398834848E-2</v>
      </c>
      <c r="G730">
        <v>37435.552299148912</v>
      </c>
      <c r="H730">
        <v>35817.454400590752</v>
      </c>
      <c r="I730">
        <v>1.045176239507726</v>
      </c>
    </row>
    <row r="731" spans="2:9" x14ac:dyDescent="0.25">
      <c r="B731">
        <v>88.888888888888886</v>
      </c>
      <c r="C731">
        <v>75</v>
      </c>
      <c r="D731">
        <v>4</v>
      </c>
      <c r="E731">
        <v>52</v>
      </c>
      <c r="F731">
        <v>8.0785808463967657E-2</v>
      </c>
      <c r="G731">
        <v>40220.532166444173</v>
      </c>
      <c r="H731">
        <v>38645.465692916368</v>
      </c>
      <c r="I731">
        <v>1.040756824773275</v>
      </c>
    </row>
    <row r="732" spans="2:9" x14ac:dyDescent="0.25">
      <c r="B732">
        <v>88.888888888888886</v>
      </c>
      <c r="C732">
        <v>75</v>
      </c>
      <c r="D732">
        <v>4</v>
      </c>
      <c r="E732">
        <v>56</v>
      </c>
      <c r="F732">
        <v>8.0399860775741044E-2</v>
      </c>
      <c r="G732">
        <v>43693.077608556581</v>
      </c>
      <c r="H732">
        <v>42161.054098124026</v>
      </c>
      <c r="I732">
        <v>1.036337410038823</v>
      </c>
    </row>
    <row r="733" spans="2:9" x14ac:dyDescent="0.25">
      <c r="B733">
        <v>88.888888888888886</v>
      </c>
      <c r="C733">
        <v>75</v>
      </c>
      <c r="D733">
        <v>4</v>
      </c>
      <c r="E733">
        <v>60</v>
      </c>
      <c r="F733">
        <v>7.9968264014086091E-2</v>
      </c>
      <c r="G733">
        <v>48138.714043983637</v>
      </c>
      <c r="H733">
        <v>46649.747618544789</v>
      </c>
      <c r="I733">
        <v>1.031917995304372</v>
      </c>
    </row>
    <row r="734" spans="2:9" x14ac:dyDescent="0.25">
      <c r="B734">
        <v>88.888888888888886</v>
      </c>
      <c r="C734">
        <v>75</v>
      </c>
      <c r="D734">
        <v>4</v>
      </c>
      <c r="E734">
        <v>64</v>
      </c>
      <c r="F734">
        <v>7.9486615367571234E-2</v>
      </c>
      <c r="G734">
        <v>54026.549589529153</v>
      </c>
      <c r="H734">
        <v>52580.656179167047</v>
      </c>
      <c r="I734">
        <v>1.0274985805699199</v>
      </c>
    </row>
    <row r="735" spans="2:9" x14ac:dyDescent="0.25">
      <c r="B735">
        <v>88.888888888888886</v>
      </c>
      <c r="C735">
        <v>75</v>
      </c>
      <c r="D735">
        <v>4</v>
      </c>
      <c r="E735">
        <v>68</v>
      </c>
      <c r="F735">
        <v>7.8949956505985838E-2</v>
      </c>
      <c r="G735">
        <v>62185.030028119218</v>
      </c>
      <c r="H735">
        <v>60782.226932886042</v>
      </c>
      <c r="I735">
        <v>1.023079165835469</v>
      </c>
    </row>
    <row r="736" spans="2:9" x14ac:dyDescent="0.25">
      <c r="B736">
        <v>88.888888888888886</v>
      </c>
      <c r="C736">
        <v>75</v>
      </c>
      <c r="D736">
        <v>4</v>
      </c>
      <c r="E736">
        <v>72</v>
      </c>
      <c r="F736">
        <v>7.835268638256708E-2</v>
      </c>
      <c r="G736">
        <v>74227.457213789661</v>
      </c>
      <c r="H736">
        <v>72867.762894883184</v>
      </c>
      <c r="I736">
        <v>1.018659751101018</v>
      </c>
    </row>
    <row r="737" spans="2:9" x14ac:dyDescent="0.25">
      <c r="B737">
        <v>88.888888888888886</v>
      </c>
      <c r="C737">
        <v>75</v>
      </c>
      <c r="D737">
        <v>4</v>
      </c>
      <c r="E737">
        <v>76</v>
      </c>
      <c r="F737">
        <v>7.7688455738021397E-2</v>
      </c>
      <c r="G737">
        <v>93769.857933736581</v>
      </c>
      <c r="H737">
        <v>92453.291958057511</v>
      </c>
      <c r="I737">
        <v>1.014240336366566</v>
      </c>
    </row>
    <row r="738" spans="2:9" x14ac:dyDescent="0.25">
      <c r="B738">
        <v>88.888888888888886</v>
      </c>
      <c r="C738">
        <v>75</v>
      </c>
      <c r="D738">
        <v>4</v>
      </c>
      <c r="E738">
        <v>80</v>
      </c>
      <c r="F738">
        <v>7.6950039193141639E-2</v>
      </c>
      <c r="G738">
        <v>130937.1045484466</v>
      </c>
      <c r="H738">
        <v>129663.68763366539</v>
      </c>
      <c r="I738">
        <v>1.0098209216321139</v>
      </c>
    </row>
    <row r="739" spans="2:9" x14ac:dyDescent="0.25">
      <c r="B739">
        <v>88.888888888888886</v>
      </c>
      <c r="C739">
        <v>75</v>
      </c>
      <c r="D739">
        <v>5</v>
      </c>
      <c r="E739">
        <v>20</v>
      </c>
      <c r="F739">
        <v>8.2621463318514124E-2</v>
      </c>
      <c r="G739">
        <v>27141.793453582912</v>
      </c>
      <c r="H739">
        <v>25222.08641449994</v>
      </c>
      <c r="I739">
        <v>1.0761121426488871</v>
      </c>
    </row>
    <row r="740" spans="2:9" x14ac:dyDescent="0.25">
      <c r="B740">
        <v>88.888888888888886</v>
      </c>
      <c r="C740">
        <v>75</v>
      </c>
      <c r="D740">
        <v>5</v>
      </c>
      <c r="E740">
        <v>24</v>
      </c>
      <c r="F740">
        <v>8.164543451382561E-2</v>
      </c>
      <c r="G740">
        <v>30082.105548604592</v>
      </c>
      <c r="H740">
        <v>28069.711368804179</v>
      </c>
      <c r="I740">
        <v>1.071692727914435</v>
      </c>
    </row>
    <row r="741" spans="2:9" x14ac:dyDescent="0.25">
      <c r="B741">
        <v>88.888888888888886</v>
      </c>
      <c r="C741">
        <v>75</v>
      </c>
      <c r="D741">
        <v>5</v>
      </c>
      <c r="E741">
        <v>28</v>
      </c>
      <c r="F741">
        <v>8.1525206283310808E-2</v>
      </c>
      <c r="G741">
        <v>31178.214167684298</v>
      </c>
      <c r="H741">
        <v>29212.961462315179</v>
      </c>
      <c r="I741">
        <v>1.0672733131799841</v>
      </c>
    </row>
    <row r="742" spans="2:9" x14ac:dyDescent="0.25">
      <c r="B742">
        <v>88.888888888888886</v>
      </c>
      <c r="C742">
        <v>75</v>
      </c>
      <c r="D742">
        <v>5</v>
      </c>
      <c r="E742">
        <v>32</v>
      </c>
      <c r="F742">
        <v>8.1381067870108625E-2</v>
      </c>
      <c r="G742">
        <v>32435.958689161969</v>
      </c>
      <c r="H742">
        <v>30517.796224486639</v>
      </c>
      <c r="I742">
        <v>1.062853898445532</v>
      </c>
    </row>
    <row r="743" spans="2:9" x14ac:dyDescent="0.25">
      <c r="B743">
        <v>88.888888888888886</v>
      </c>
      <c r="C743">
        <v>75</v>
      </c>
      <c r="D743">
        <v>5</v>
      </c>
      <c r="E743">
        <v>36</v>
      </c>
      <c r="F743">
        <v>8.1211154880101902E-2</v>
      </c>
      <c r="G743">
        <v>33891.56827321204</v>
      </c>
      <c r="H743">
        <v>32020.468715627529</v>
      </c>
      <c r="I743">
        <v>1.0584344837110811</v>
      </c>
    </row>
    <row r="744" spans="2:9" x14ac:dyDescent="0.25">
      <c r="B744">
        <v>88.888888888888886</v>
      </c>
      <c r="C744">
        <v>75</v>
      </c>
      <c r="D744">
        <v>5</v>
      </c>
      <c r="E744">
        <v>40</v>
      </c>
      <c r="F744">
        <v>8.1013341790869595E-2</v>
      </c>
      <c r="G744">
        <v>35593.294252528307</v>
      </c>
      <c r="H744">
        <v>33769.246095396687</v>
      </c>
      <c r="I744">
        <v>1.054015068976629</v>
      </c>
    </row>
    <row r="745" spans="2:9" x14ac:dyDescent="0.25">
      <c r="B745">
        <v>88.888888888888886</v>
      </c>
      <c r="C745">
        <v>75</v>
      </c>
      <c r="D745">
        <v>5</v>
      </c>
      <c r="E745">
        <v>44</v>
      </c>
      <c r="F745">
        <v>8.0785227616919489E-2</v>
      </c>
      <c r="G745">
        <v>37606.714122878038</v>
      </c>
      <c r="H745">
        <v>35829.715920489973</v>
      </c>
      <c r="I745">
        <v>1.049595654242178</v>
      </c>
    </row>
    <row r="746" spans="2:9" x14ac:dyDescent="0.25">
      <c r="B746">
        <v>88.888888888888886</v>
      </c>
      <c r="C746">
        <v>75</v>
      </c>
      <c r="D746">
        <v>5</v>
      </c>
      <c r="E746">
        <v>48</v>
      </c>
      <c r="F746">
        <v>8.0524114796649046E-2</v>
      </c>
      <c r="G746">
        <v>40023.158266882652</v>
      </c>
      <c r="H746">
        <v>38293.214822538823</v>
      </c>
      <c r="I746">
        <v>1.045176239507726</v>
      </c>
    </row>
    <row r="747" spans="2:9" x14ac:dyDescent="0.25">
      <c r="B747">
        <v>88.888888888888886</v>
      </c>
      <c r="C747">
        <v>75</v>
      </c>
      <c r="D747">
        <v>5</v>
      </c>
      <c r="E747">
        <v>52</v>
      </c>
      <c r="F747">
        <v>8.0226979164561188E-2</v>
      </c>
      <c r="G747">
        <v>42973.63440696687</v>
      </c>
      <c r="H747">
        <v>41290.75436649529</v>
      </c>
      <c r="I747">
        <v>1.040756824773275</v>
      </c>
    </row>
    <row r="748" spans="2:9" x14ac:dyDescent="0.25">
      <c r="B748">
        <v>88.888888888888886</v>
      </c>
      <c r="C748">
        <v>75</v>
      </c>
      <c r="D748">
        <v>5</v>
      </c>
      <c r="E748">
        <v>56</v>
      </c>
      <c r="F748">
        <v>7.9890430409405869E-2</v>
      </c>
      <c r="G748">
        <v>46652.927168097471</v>
      </c>
      <c r="H748">
        <v>45017.121563091852</v>
      </c>
      <c r="I748">
        <v>1.036337410038823</v>
      </c>
    </row>
    <row r="749" spans="2:9" x14ac:dyDescent="0.25">
      <c r="B749">
        <v>88.888888888888886</v>
      </c>
      <c r="C749">
        <v>75</v>
      </c>
      <c r="D749">
        <v>5</v>
      </c>
      <c r="E749">
        <v>60</v>
      </c>
      <c r="F749">
        <v>7.951066236910008E-2</v>
      </c>
      <c r="G749">
        <v>51363.730179582468</v>
      </c>
      <c r="H749">
        <v>49775.011593273317</v>
      </c>
      <c r="I749">
        <v>1.031917995304372</v>
      </c>
    </row>
    <row r="750" spans="2:9" x14ac:dyDescent="0.25">
      <c r="B750">
        <v>88.888888888888886</v>
      </c>
      <c r="C750">
        <v>75</v>
      </c>
      <c r="D750">
        <v>5</v>
      </c>
      <c r="E750">
        <v>64</v>
      </c>
      <c r="F750">
        <v>7.9083392026607024E-2</v>
      </c>
      <c r="G750">
        <v>57603.343016760577</v>
      </c>
      <c r="H750">
        <v>56061.725150812243</v>
      </c>
      <c r="I750">
        <v>1.0274985805699199</v>
      </c>
    </row>
    <row r="751" spans="2:9" x14ac:dyDescent="0.25">
      <c r="B751">
        <v>88.888888888888886</v>
      </c>
      <c r="C751">
        <v>75</v>
      </c>
      <c r="D751">
        <v>5</v>
      </c>
      <c r="E751">
        <v>68</v>
      </c>
      <c r="F751">
        <v>7.8603785439311818E-2</v>
      </c>
      <c r="G751">
        <v>66249.984343459451</v>
      </c>
      <c r="H751">
        <v>64755.48183933377</v>
      </c>
      <c r="I751">
        <v>1.023079165835469</v>
      </c>
    </row>
    <row r="752" spans="2:9" x14ac:dyDescent="0.25">
      <c r="B752">
        <v>88.888888888888886</v>
      </c>
      <c r="C752">
        <v>75</v>
      </c>
      <c r="D752">
        <v>5</v>
      </c>
      <c r="E752">
        <v>72</v>
      </c>
      <c r="F752">
        <v>7.806636810143916E-2</v>
      </c>
      <c r="G752">
        <v>79013.871401211014</v>
      </c>
      <c r="H752">
        <v>77566.499820778175</v>
      </c>
      <c r="I752">
        <v>1.018659751101018</v>
      </c>
    </row>
    <row r="753" spans="2:9" x14ac:dyDescent="0.25">
      <c r="B753">
        <v>88.888888888888886</v>
      </c>
      <c r="C753">
        <v>75</v>
      </c>
      <c r="D753">
        <v>5</v>
      </c>
      <c r="E753">
        <v>76</v>
      </c>
      <c r="F753">
        <v>7.7464916367257344E-2</v>
      </c>
      <c r="G753">
        <v>99728.245303307252</v>
      </c>
      <c r="H753">
        <v>98328.021207059894</v>
      </c>
      <c r="I753">
        <v>1.014240336366566</v>
      </c>
    </row>
    <row r="754" spans="2:9" x14ac:dyDescent="0.25">
      <c r="B754">
        <v>88.888888888888886</v>
      </c>
      <c r="C754">
        <v>75</v>
      </c>
      <c r="D754">
        <v>5</v>
      </c>
      <c r="E754">
        <v>80</v>
      </c>
      <c r="F754">
        <v>7.6792325481182047E-2</v>
      </c>
      <c r="G754">
        <v>139126.16896300871</v>
      </c>
      <c r="H754">
        <v>137773.110046232</v>
      </c>
      <c r="I754">
        <v>1.009820921632115</v>
      </c>
    </row>
    <row r="755" spans="2:9" x14ac:dyDescent="0.25">
      <c r="B755">
        <v>88.888888888888886</v>
      </c>
      <c r="C755">
        <v>75</v>
      </c>
      <c r="D755">
        <v>6</v>
      </c>
      <c r="E755">
        <v>20</v>
      </c>
      <c r="F755">
        <v>8.1743372990449717E-2</v>
      </c>
      <c r="G755">
        <v>29119.954772162131</v>
      </c>
      <c r="H755">
        <v>27060.33471612203</v>
      </c>
      <c r="I755">
        <v>1.0761121426488871</v>
      </c>
    </row>
    <row r="756" spans="2:9" x14ac:dyDescent="0.25">
      <c r="B756">
        <v>88.888888888888886</v>
      </c>
      <c r="C756">
        <v>75</v>
      </c>
      <c r="D756">
        <v>6</v>
      </c>
      <c r="E756">
        <v>24</v>
      </c>
      <c r="F756">
        <v>8.1100425572120216E-2</v>
      </c>
      <c r="G756">
        <v>31556.78593460517</v>
      </c>
      <c r="H756">
        <v>29445.740478427659</v>
      </c>
      <c r="I756">
        <v>1.0716927277724291</v>
      </c>
    </row>
    <row r="757" spans="2:9" x14ac:dyDescent="0.25">
      <c r="B757">
        <v>88.888888888888886</v>
      </c>
      <c r="C757">
        <v>75</v>
      </c>
      <c r="D757">
        <v>6</v>
      </c>
      <c r="E757">
        <v>28</v>
      </c>
      <c r="F757">
        <v>8.1002764147336273E-2</v>
      </c>
      <c r="G757">
        <v>32696.245001298939</v>
      </c>
      <c r="H757">
        <v>30635.306440724849</v>
      </c>
      <c r="I757">
        <v>1.0672733130501479</v>
      </c>
    </row>
    <row r="758" spans="2:9" x14ac:dyDescent="0.25">
      <c r="B758">
        <v>88.888888888888886</v>
      </c>
      <c r="C758">
        <v>75</v>
      </c>
      <c r="D758">
        <v>6</v>
      </c>
      <c r="E758">
        <v>32</v>
      </c>
      <c r="F758">
        <v>8.0882379808177127E-2</v>
      </c>
      <c r="G758">
        <v>34003.702895965427</v>
      </c>
      <c r="H758">
        <v>31992.828882217749</v>
      </c>
      <c r="I758">
        <v>1.062853898326739</v>
      </c>
    </row>
    <row r="759" spans="2:9" x14ac:dyDescent="0.25">
      <c r="B759">
        <v>88.888888888888886</v>
      </c>
      <c r="C759">
        <v>75</v>
      </c>
      <c r="D759">
        <v>6</v>
      </c>
      <c r="E759">
        <v>36</v>
      </c>
      <c r="F759">
        <v>8.0737440661431931E-2</v>
      </c>
      <c r="G759">
        <v>35516.878063050368</v>
      </c>
      <c r="H759">
        <v>33556.047741537637</v>
      </c>
      <c r="I759">
        <v>1.0584344836023549</v>
      </c>
    </row>
    <row r="760" spans="2:9" x14ac:dyDescent="0.25">
      <c r="B760">
        <v>88.888888888888886</v>
      </c>
      <c r="C760">
        <v>75</v>
      </c>
      <c r="D760">
        <v>6</v>
      </c>
      <c r="E760">
        <v>40</v>
      </c>
      <c r="F760">
        <v>8.0565861384625043E-2</v>
      </c>
      <c r="G760">
        <v>37285.999248725588</v>
      </c>
      <c r="H760">
        <v>35375.20510825995</v>
      </c>
      <c r="I760">
        <v>1.054015068877141</v>
      </c>
    </row>
    <row r="761" spans="2:9" x14ac:dyDescent="0.25">
      <c r="B761">
        <v>88.888888888888886</v>
      </c>
      <c r="C761">
        <v>75</v>
      </c>
      <c r="D761">
        <v>6</v>
      </c>
      <c r="E761">
        <v>44</v>
      </c>
      <c r="F761">
        <v>8.0365290399448092E-2</v>
      </c>
      <c r="G761">
        <v>39379.315996988968</v>
      </c>
      <c r="H761">
        <v>37518.55854322626</v>
      </c>
      <c r="I761">
        <v>1.049595654151235</v>
      </c>
    </row>
    <row r="762" spans="2:9" x14ac:dyDescent="0.25">
      <c r="B762">
        <v>88.888888888888886</v>
      </c>
      <c r="C762">
        <v>75</v>
      </c>
      <c r="D762">
        <v>6</v>
      </c>
      <c r="E762">
        <v>48</v>
      </c>
      <c r="F762">
        <v>8.0133088138343689E-2</v>
      </c>
      <c r="G762">
        <v>41891.86296623668</v>
      </c>
      <c r="H762">
        <v>40081.147452502802</v>
      </c>
      <c r="I762">
        <v>1.045176239424773</v>
      </c>
    </row>
    <row r="763" spans="2:9" x14ac:dyDescent="0.25">
      <c r="B763">
        <v>88.888888888888886</v>
      </c>
      <c r="C763">
        <v>75</v>
      </c>
      <c r="D763">
        <v>6</v>
      </c>
      <c r="E763">
        <v>52</v>
      </c>
      <c r="F763">
        <v>7.9866295718185779E-2</v>
      </c>
      <c r="G763">
        <v>44959.945903670028</v>
      </c>
      <c r="H763">
        <v>43199.280405123493</v>
      </c>
      <c r="I763">
        <v>1.040756824697888</v>
      </c>
    </row>
    <row r="764" spans="2:9" x14ac:dyDescent="0.25">
      <c r="B764">
        <v>88.888888888888886</v>
      </c>
      <c r="C764">
        <v>75</v>
      </c>
      <c r="D764">
        <v>6</v>
      </c>
      <c r="E764">
        <v>56</v>
      </c>
      <c r="F764">
        <v>7.9561593988165549E-2</v>
      </c>
      <c r="G764">
        <v>48786.213772777817</v>
      </c>
      <c r="H764">
        <v>47075.608101570309</v>
      </c>
      <c r="I764">
        <v>1.0363374099707161</v>
      </c>
    </row>
    <row r="765" spans="2:9" x14ac:dyDescent="0.25">
      <c r="B765">
        <v>88.888888888888886</v>
      </c>
      <c r="C765">
        <v>75</v>
      </c>
      <c r="D765">
        <v>6</v>
      </c>
      <c r="E765">
        <v>60</v>
      </c>
      <c r="F765">
        <v>7.9215252454342702E-2</v>
      </c>
      <c r="G765">
        <v>53685.571214077238</v>
      </c>
      <c r="H765">
        <v>52025.036351279879</v>
      </c>
      <c r="I765">
        <v>1.0319179952433899</v>
      </c>
    </row>
    <row r="766" spans="2:9" x14ac:dyDescent="0.25">
      <c r="B766">
        <v>88.888888888888886</v>
      </c>
      <c r="C766">
        <v>75</v>
      </c>
      <c r="D766">
        <v>6</v>
      </c>
      <c r="E766">
        <v>64</v>
      </c>
      <c r="F766">
        <v>7.8823066909961992E-2</v>
      </c>
      <c r="G766">
        <v>60175.371792799553</v>
      </c>
      <c r="H766">
        <v>58564.919634805738</v>
      </c>
      <c r="I766">
        <v>1.0274985805160519</v>
      </c>
    </row>
    <row r="767" spans="2:9" x14ac:dyDescent="0.25">
      <c r="B767">
        <v>88.888888888888886</v>
      </c>
      <c r="C767">
        <v>75</v>
      </c>
      <c r="D767">
        <v>6</v>
      </c>
      <c r="E767">
        <v>68</v>
      </c>
      <c r="F767">
        <v>7.8380283882579477E-2</v>
      </c>
      <c r="G767">
        <v>69169.243416353886</v>
      </c>
      <c r="H767">
        <v>67608.886711147949</v>
      </c>
      <c r="I767">
        <v>1.0230791657888469</v>
      </c>
    </row>
    <row r="768" spans="2:9" x14ac:dyDescent="0.25">
      <c r="B768">
        <v>88.888888888888886</v>
      </c>
      <c r="C768">
        <v>75</v>
      </c>
      <c r="D768">
        <v>6</v>
      </c>
      <c r="E768">
        <v>72</v>
      </c>
      <c r="F768">
        <v>7.7881509226598158E-2</v>
      </c>
      <c r="G768">
        <v>82446.354314424112</v>
      </c>
      <c r="H768">
        <v>80936.106711270069</v>
      </c>
      <c r="I768">
        <v>1.0186597510619291</v>
      </c>
    </row>
    <row r="769" spans="2:9" x14ac:dyDescent="0.25">
      <c r="B769">
        <v>88.888888888888886</v>
      </c>
      <c r="C769">
        <v>75</v>
      </c>
      <c r="D769">
        <v>6</v>
      </c>
      <c r="E769">
        <v>76</v>
      </c>
      <c r="F769">
        <v>7.7320597272214658E-2</v>
      </c>
      <c r="G769">
        <v>103994.4881971663</v>
      </c>
      <c r="H769">
        <v>102534.36436269819</v>
      </c>
      <c r="I769">
        <v>1.014240336335466</v>
      </c>
    </row>
    <row r="770" spans="2:9" x14ac:dyDescent="0.25">
      <c r="B770">
        <v>88.888888888888886</v>
      </c>
      <c r="C770">
        <v>75</v>
      </c>
      <c r="D770">
        <v>6</v>
      </c>
      <c r="E770">
        <v>80</v>
      </c>
      <c r="F770">
        <v>7.6690515800317077E-2</v>
      </c>
      <c r="G770">
        <v>144979.42549443111</v>
      </c>
      <c r="H770">
        <v>143569.44126621599</v>
      </c>
      <c r="I770">
        <v>1.0098209216096381</v>
      </c>
    </row>
    <row r="771" spans="2:9" x14ac:dyDescent="0.25">
      <c r="B771">
        <v>88.888888888888886</v>
      </c>
      <c r="C771">
        <v>75</v>
      </c>
      <c r="D771">
        <v>7</v>
      </c>
      <c r="E771">
        <v>20</v>
      </c>
      <c r="F771">
        <v>8.1176952894805185E-2</v>
      </c>
      <c r="G771">
        <v>30556.524076843711</v>
      </c>
      <c r="H771">
        <v>28395.297173004648</v>
      </c>
      <c r="I771">
        <v>1.076112142467512</v>
      </c>
    </row>
    <row r="772" spans="2:9" x14ac:dyDescent="0.25">
      <c r="B772">
        <v>88.888888888888886</v>
      </c>
      <c r="C772">
        <v>75</v>
      </c>
      <c r="D772">
        <v>7</v>
      </c>
      <c r="E772">
        <v>24</v>
      </c>
      <c r="F772">
        <v>8.0720863917741956E-2</v>
      </c>
      <c r="G772">
        <v>32672.228321489791</v>
      </c>
      <c r="H772">
        <v>30486.563436167671</v>
      </c>
      <c r="I772">
        <v>1.071692727515793</v>
      </c>
    </row>
    <row r="773" spans="2:9" x14ac:dyDescent="0.25">
      <c r="B773">
        <v>88.888888888888886</v>
      </c>
      <c r="C773">
        <v>75</v>
      </c>
      <c r="D773">
        <v>7</v>
      </c>
      <c r="E773">
        <v>28</v>
      </c>
      <c r="F773">
        <v>8.063891230568157E-2</v>
      </c>
      <c r="G773">
        <v>33843.858425166472</v>
      </c>
      <c r="H773">
        <v>31710.58249001663</v>
      </c>
      <c r="I773">
        <v>1.067273312807214</v>
      </c>
    </row>
    <row r="774" spans="2:9" x14ac:dyDescent="0.25">
      <c r="B774">
        <v>88.888888888888886</v>
      </c>
      <c r="C774">
        <v>75</v>
      </c>
      <c r="D774">
        <v>7</v>
      </c>
      <c r="E774">
        <v>32</v>
      </c>
      <c r="F774">
        <v>8.0535061443060912E-2</v>
      </c>
      <c r="G774">
        <v>35188.229079403209</v>
      </c>
      <c r="H774">
        <v>33107.305851153731</v>
      </c>
      <c r="I774">
        <v>1.062853898097448</v>
      </c>
    </row>
    <row r="775" spans="2:9" x14ac:dyDescent="0.25">
      <c r="B775">
        <v>88.888888888888886</v>
      </c>
      <c r="C775">
        <v>75</v>
      </c>
      <c r="D775">
        <v>7</v>
      </c>
      <c r="E775">
        <v>36</v>
      </c>
      <c r="F775">
        <v>8.0407502252146754E-2</v>
      </c>
      <c r="G775">
        <v>36744.174428171413</v>
      </c>
      <c r="H775">
        <v>34715.587034352437</v>
      </c>
      <c r="I775">
        <v>1.0584344833867161</v>
      </c>
    </row>
    <row r="776" spans="2:9" x14ac:dyDescent="0.25">
      <c r="B776">
        <v>88.888888888888886</v>
      </c>
      <c r="C776">
        <v>75</v>
      </c>
      <c r="D776">
        <v>7</v>
      </c>
      <c r="E776">
        <v>40</v>
      </c>
      <c r="F776">
        <v>8.0254179039946208E-2</v>
      </c>
      <c r="G776">
        <v>38563.398272303653</v>
      </c>
      <c r="H776">
        <v>36587.141321208357</v>
      </c>
      <c r="I776">
        <v>1.0540150686752261</v>
      </c>
    </row>
    <row r="777" spans="2:9" x14ac:dyDescent="0.25">
      <c r="B777">
        <v>88.888888888888886</v>
      </c>
      <c r="C777">
        <v>75</v>
      </c>
      <c r="D777">
        <v>7</v>
      </c>
      <c r="E777">
        <v>44</v>
      </c>
      <c r="F777">
        <v>8.00727768229548E-2</v>
      </c>
      <c r="G777">
        <v>40716.139534814989</v>
      </c>
      <c r="H777">
        <v>38792.214298024519</v>
      </c>
      <c r="I777">
        <v>1.049595653963183</v>
      </c>
    </row>
    <row r="778" spans="2:9" x14ac:dyDescent="0.25">
      <c r="B778">
        <v>88.888888888888886</v>
      </c>
      <c r="C778">
        <v>75</v>
      </c>
      <c r="D778">
        <v>7</v>
      </c>
      <c r="E778">
        <v>48</v>
      </c>
      <c r="F778">
        <v>7.9860698518901929E-2</v>
      </c>
      <c r="G778">
        <v>43300.189352192079</v>
      </c>
      <c r="H778">
        <v>41428.600963250858</v>
      </c>
      <c r="I778">
        <v>1.0451762392507871</v>
      </c>
    </row>
    <row r="779" spans="2:9" x14ac:dyDescent="0.25">
      <c r="B779">
        <v>88.888888888888886</v>
      </c>
      <c r="C779">
        <v>75</v>
      </c>
      <c r="D779">
        <v>7</v>
      </c>
      <c r="E779">
        <v>52</v>
      </c>
      <c r="F779">
        <v>7.9615032369697025E-2</v>
      </c>
      <c r="G779">
        <v>46455.796173955809</v>
      </c>
      <c r="H779">
        <v>44636.552053902873</v>
      </c>
      <c r="I779">
        <v>1.0407568245382399</v>
      </c>
    </row>
    <row r="780" spans="2:9" x14ac:dyDescent="0.25">
      <c r="B780">
        <v>88.888888888888886</v>
      </c>
      <c r="C780">
        <v>75</v>
      </c>
      <c r="D780">
        <v>7</v>
      </c>
      <c r="E780">
        <v>56</v>
      </c>
      <c r="F780">
        <v>7.9332509852674954E-2</v>
      </c>
      <c r="G780">
        <v>50391.462695931659</v>
      </c>
      <c r="H780">
        <v>48624.571706240677</v>
      </c>
      <c r="I780">
        <v>1.036337409825745</v>
      </c>
    </row>
    <row r="781" spans="2:9" x14ac:dyDescent="0.25">
      <c r="B781">
        <v>88.888888888888886</v>
      </c>
      <c r="C781">
        <v>75</v>
      </c>
      <c r="D781">
        <v>7</v>
      </c>
      <c r="E781">
        <v>60</v>
      </c>
      <c r="F781">
        <v>7.9009453590013323E-2</v>
      </c>
      <c r="G781">
        <v>55431.184360179257</v>
      </c>
      <c r="H781">
        <v>53716.656384194343</v>
      </c>
      <c r="I781">
        <v>1.031917995113512</v>
      </c>
    </row>
    <row r="782" spans="2:9" x14ac:dyDescent="0.25">
      <c r="B782">
        <v>88.888888888888886</v>
      </c>
      <c r="C782">
        <v>75</v>
      </c>
      <c r="D782">
        <v>7</v>
      </c>
      <c r="E782">
        <v>64</v>
      </c>
      <c r="F782">
        <v>7.8641713988988116E-2</v>
      </c>
      <c r="G782">
        <v>62107.246269956478</v>
      </c>
      <c r="H782">
        <v>60445.092046425991</v>
      </c>
      <c r="I782">
        <v>1.0274985804017609</v>
      </c>
    </row>
    <row r="783" spans="2:9" x14ac:dyDescent="0.25">
      <c r="B783">
        <v>88.888888888888886</v>
      </c>
      <c r="C783">
        <v>75</v>
      </c>
      <c r="D783">
        <v>7</v>
      </c>
      <c r="E783">
        <v>68</v>
      </c>
      <c r="F783">
        <v>7.8224592597154793E-2</v>
      </c>
      <c r="G783">
        <v>71359.642709124571</v>
      </c>
      <c r="H783">
        <v>69749.873814453662</v>
      </c>
      <c r="I783">
        <v>1.023079165690725</v>
      </c>
    </row>
    <row r="784" spans="2:9" x14ac:dyDescent="0.25">
      <c r="B784">
        <v>88.888888888888886</v>
      </c>
      <c r="C784">
        <v>75</v>
      </c>
      <c r="D784">
        <v>7</v>
      </c>
      <c r="E784">
        <v>72</v>
      </c>
      <c r="F784">
        <v>7.7752749351040276E-2</v>
      </c>
      <c r="G784">
        <v>85018.885855918823</v>
      </c>
      <c r="H784">
        <v>83461.514773772142</v>
      </c>
      <c r="I784">
        <v>1.018659750980653</v>
      </c>
    </row>
    <row r="785" spans="2:9" x14ac:dyDescent="0.25">
      <c r="B785">
        <v>88.888888888888886</v>
      </c>
      <c r="C785">
        <v>75</v>
      </c>
      <c r="D785">
        <v>7</v>
      </c>
      <c r="E785">
        <v>76</v>
      </c>
      <c r="F785">
        <v>7.7220089954702933E-2</v>
      </c>
      <c r="G785">
        <v>107187.8403905357</v>
      </c>
      <c r="H785">
        <v>105682.8806321592</v>
      </c>
      <c r="I785">
        <v>1.0142403362718191</v>
      </c>
    </row>
    <row r="786" spans="2:9" x14ac:dyDescent="0.25">
      <c r="B786">
        <v>88.888888888888886</v>
      </c>
      <c r="C786">
        <v>75</v>
      </c>
      <c r="D786">
        <v>7</v>
      </c>
      <c r="E786">
        <v>80</v>
      </c>
      <c r="F786">
        <v>7.6619628437935683E-2</v>
      </c>
      <c r="G786">
        <v>149354.51396256211</v>
      </c>
      <c r="H786">
        <v>147901.980215627</v>
      </c>
      <c r="I786">
        <v>1.0098209215645211</v>
      </c>
    </row>
    <row r="787" spans="2:9" x14ac:dyDescent="0.25">
      <c r="B787">
        <v>88.888888888888886</v>
      </c>
      <c r="C787">
        <v>75</v>
      </c>
      <c r="D787">
        <v>8</v>
      </c>
      <c r="E787">
        <v>20</v>
      </c>
      <c r="F787">
        <v>8.0782484789105422E-2</v>
      </c>
      <c r="G787">
        <v>31643.691117089209</v>
      </c>
      <c r="H787">
        <v>29405.570179248341</v>
      </c>
      <c r="I787">
        <v>1.0761121421621109</v>
      </c>
    </row>
    <row r="788" spans="2:9" x14ac:dyDescent="0.25">
      <c r="B788">
        <v>88.888888888888886</v>
      </c>
      <c r="C788">
        <v>75</v>
      </c>
      <c r="D788">
        <v>8</v>
      </c>
      <c r="E788">
        <v>24</v>
      </c>
      <c r="F788">
        <v>8.0442099228348204E-2</v>
      </c>
      <c r="G788">
        <v>33543.015296039433</v>
      </c>
      <c r="H788">
        <v>31299.097628271931</v>
      </c>
      <c r="I788">
        <v>1.0716927271967289</v>
      </c>
    </row>
    <row r="789" spans="2:9" x14ac:dyDescent="0.25">
      <c r="B789">
        <v>88.888888888888886</v>
      </c>
      <c r="C789">
        <v>75</v>
      </c>
      <c r="D789">
        <v>8</v>
      </c>
      <c r="E789">
        <v>28</v>
      </c>
      <c r="F789">
        <v>8.0371684899052734E-2</v>
      </c>
      <c r="G789">
        <v>34739.380388085949</v>
      </c>
      <c r="H789">
        <v>32549.65713192102</v>
      </c>
      <c r="I789">
        <v>1.0672733125049569</v>
      </c>
    </row>
    <row r="790" spans="2:9" x14ac:dyDescent="0.25">
      <c r="B790">
        <v>88.888888888888886</v>
      </c>
      <c r="C790">
        <v>75</v>
      </c>
      <c r="D790">
        <v>8</v>
      </c>
      <c r="E790">
        <v>32</v>
      </c>
      <c r="F790">
        <v>8.0279974867374884E-2</v>
      </c>
      <c r="G790">
        <v>36112.143157093808</v>
      </c>
      <c r="H790">
        <v>33976.582511892062</v>
      </c>
      <c r="I790">
        <v>1.0628538978119499</v>
      </c>
    </row>
    <row r="791" spans="2:9" x14ac:dyDescent="0.25">
      <c r="B791">
        <v>88.888888888888886</v>
      </c>
      <c r="C791">
        <v>75</v>
      </c>
      <c r="D791">
        <v>8</v>
      </c>
      <c r="E791">
        <v>36</v>
      </c>
      <c r="F791">
        <v>8.0165177313001768E-2</v>
      </c>
      <c r="G791">
        <v>37701.0000209016</v>
      </c>
      <c r="H791">
        <v>35619.587817886873</v>
      </c>
      <c r="I791">
        <v>1.058434483118009</v>
      </c>
    </row>
    <row r="792" spans="2:9" x14ac:dyDescent="0.25">
      <c r="B792">
        <v>88.888888888888886</v>
      </c>
      <c r="C792">
        <v>75</v>
      </c>
      <c r="D792">
        <v>8</v>
      </c>
      <c r="E792">
        <v>40</v>
      </c>
      <c r="F792">
        <v>8.0025259402071863E-2</v>
      </c>
      <c r="G792">
        <v>39558.791473259123</v>
      </c>
      <c r="H792">
        <v>37531.523654998928</v>
      </c>
      <c r="I792">
        <v>1.054015068423426</v>
      </c>
    </row>
    <row r="793" spans="2:9" x14ac:dyDescent="0.25">
      <c r="B793">
        <v>88.888888888888886</v>
      </c>
      <c r="C793">
        <v>75</v>
      </c>
      <c r="D793">
        <v>8</v>
      </c>
      <c r="E793">
        <v>44</v>
      </c>
      <c r="F793">
        <v>7.9857934171891673E-2</v>
      </c>
      <c r="G793">
        <v>41757.288061835672</v>
      </c>
      <c r="H793">
        <v>39784.166324909012</v>
      </c>
      <c r="I793">
        <v>1.0495956537284861</v>
      </c>
    </row>
    <row r="794" spans="2:9" x14ac:dyDescent="0.25">
      <c r="B794">
        <v>88.888888888888886</v>
      </c>
      <c r="C794">
        <v>75</v>
      </c>
      <c r="D794">
        <v>8</v>
      </c>
      <c r="E794">
        <v>48</v>
      </c>
      <c r="F794">
        <v>7.9660636632769039E-2</v>
      </c>
      <c r="G794">
        <v>44396.403107424609</v>
      </c>
      <c r="H794">
        <v>42477.432464863727</v>
      </c>
      <c r="I794">
        <v>1.0451762390334729</v>
      </c>
    </row>
    <row r="795" spans="2:9" x14ac:dyDescent="0.25">
      <c r="B795">
        <v>88.888888888888886</v>
      </c>
      <c r="C795">
        <v>75</v>
      </c>
      <c r="D795">
        <v>8</v>
      </c>
      <c r="E795">
        <v>52</v>
      </c>
      <c r="F795">
        <v>7.9430490153033759E-2</v>
      </c>
      <c r="G795">
        <v>47619.421218572214</v>
      </c>
      <c r="H795">
        <v>45754.608670311638</v>
      </c>
      <c r="I795">
        <v>1.040756824338672</v>
      </c>
    </row>
    <row r="796" spans="2:9" x14ac:dyDescent="0.25">
      <c r="B796">
        <v>88.888888888888886</v>
      </c>
      <c r="C796">
        <v>75</v>
      </c>
      <c r="D796">
        <v>8</v>
      </c>
      <c r="E796">
        <v>56</v>
      </c>
      <c r="F796">
        <v>7.9164263504728064E-2</v>
      </c>
      <c r="G796">
        <v>51639.353882394993</v>
      </c>
      <c r="H796">
        <v>49828.707717996251</v>
      </c>
      <c r="I796">
        <v>1.0363374096443769</v>
      </c>
    </row>
    <row r="797" spans="2:9" x14ac:dyDescent="0.25">
      <c r="B797">
        <v>88.888888888888886</v>
      </c>
      <c r="C797">
        <v>75</v>
      </c>
      <c r="D797">
        <v>8</v>
      </c>
      <c r="E797">
        <v>60</v>
      </c>
      <c r="F797">
        <v>7.8858318019717502E-2</v>
      </c>
      <c r="G797">
        <v>56787.199716497656</v>
      </c>
      <c r="H797">
        <v>55030.729180374597</v>
      </c>
      <c r="I797">
        <v>1.031917994950891</v>
      </c>
    </row>
    <row r="798" spans="2:9" x14ac:dyDescent="0.25">
      <c r="B798">
        <v>88.888888888888886</v>
      </c>
      <c r="C798">
        <v>75</v>
      </c>
      <c r="D798">
        <v>8</v>
      </c>
      <c r="E798">
        <v>64</v>
      </c>
      <c r="F798">
        <v>7.8508543486521393E-2</v>
      </c>
      <c r="G798">
        <v>63606.747436876678</v>
      </c>
      <c r="H798">
        <v>61904.462603609732</v>
      </c>
      <c r="I798">
        <v>1.027498580258537</v>
      </c>
    </row>
    <row r="799" spans="2:9" x14ac:dyDescent="0.25">
      <c r="B799">
        <v>88.888888888888886</v>
      </c>
      <c r="C799">
        <v>75</v>
      </c>
      <c r="D799">
        <v>8</v>
      </c>
      <c r="E799">
        <v>68</v>
      </c>
      <c r="F799">
        <v>7.8110280655635383E-2</v>
      </c>
      <c r="G799">
        <v>73058.305488940328</v>
      </c>
      <c r="H799">
        <v>71410.217261538884</v>
      </c>
      <c r="I799">
        <v>1.023079165567657</v>
      </c>
    </row>
    <row r="800" spans="2:9" x14ac:dyDescent="0.25">
      <c r="B800">
        <v>88.888888888888886</v>
      </c>
      <c r="C800">
        <v>75</v>
      </c>
      <c r="D800">
        <v>8</v>
      </c>
      <c r="E800">
        <v>72</v>
      </c>
      <c r="F800">
        <v>7.7658227413482994E-2</v>
      </c>
      <c r="G800">
        <v>87011.945108948916</v>
      </c>
      <c r="H800">
        <v>85418.065290101469</v>
      </c>
      <c r="I800">
        <v>1.018659750878625</v>
      </c>
    </row>
    <row r="801" spans="2:9" x14ac:dyDescent="0.25">
      <c r="B801">
        <v>88.888888888888886</v>
      </c>
      <c r="C801">
        <v>75</v>
      </c>
      <c r="D801">
        <v>8</v>
      </c>
      <c r="E801">
        <v>76</v>
      </c>
      <c r="F801">
        <v>7.7146324717100534E-2</v>
      </c>
      <c r="G801">
        <v>109659.1982767478</v>
      </c>
      <c r="H801">
        <v>108119.5396827573</v>
      </c>
      <c r="I801">
        <v>1.0142403361918491</v>
      </c>
    </row>
    <row r="802" spans="2:9" x14ac:dyDescent="0.25">
      <c r="B802">
        <v>88.888888888888886</v>
      </c>
      <c r="C802">
        <v>75</v>
      </c>
      <c r="D802">
        <v>8</v>
      </c>
      <c r="E802">
        <v>80</v>
      </c>
      <c r="F802">
        <v>7.656761716484034E-2</v>
      </c>
      <c r="G802">
        <v>152736.3420889469</v>
      </c>
      <c r="H802">
        <v>151250.9186885269</v>
      </c>
      <c r="I802">
        <v>1.009820921507782</v>
      </c>
    </row>
    <row r="803" spans="2:9" x14ac:dyDescent="0.25">
      <c r="B803">
        <v>88.888888888888886</v>
      </c>
      <c r="C803">
        <v>75</v>
      </c>
      <c r="D803">
        <v>9</v>
      </c>
      <c r="E803">
        <v>20</v>
      </c>
      <c r="F803">
        <v>8.0492772091246709E-2</v>
      </c>
      <c r="G803">
        <v>32492.743247832939</v>
      </c>
      <c r="H803">
        <v>30194.569864933481</v>
      </c>
      <c r="I803">
        <v>1.0761121417917081</v>
      </c>
    </row>
    <row r="804" spans="2:9" x14ac:dyDescent="0.25">
      <c r="B804">
        <v>88.888888888888886</v>
      </c>
      <c r="C804">
        <v>75</v>
      </c>
      <c r="D804">
        <v>9</v>
      </c>
      <c r="E804">
        <v>24</v>
      </c>
      <c r="F804">
        <v>8.0229263144387053E-2</v>
      </c>
      <c r="G804">
        <v>34239.75626910491</v>
      </c>
      <c r="H804">
        <v>31949.22892787855</v>
      </c>
      <c r="I804">
        <v>1.071692726807177</v>
      </c>
    </row>
    <row r="805" spans="2:9" x14ac:dyDescent="0.25">
      <c r="B805">
        <v>88.888888888888886</v>
      </c>
      <c r="C805">
        <v>75</v>
      </c>
      <c r="D805">
        <v>9</v>
      </c>
      <c r="E805">
        <v>28</v>
      </c>
      <c r="F805">
        <v>8.0167660556553444E-2</v>
      </c>
      <c r="G805">
        <v>35455.66061554206</v>
      </c>
      <c r="H805">
        <v>33220.788163989731</v>
      </c>
      <c r="I805">
        <v>1.0672733121357689</v>
      </c>
    </row>
    <row r="806" spans="2:9" x14ac:dyDescent="0.25">
      <c r="B806">
        <v>88.888888888888886</v>
      </c>
      <c r="C806">
        <v>75</v>
      </c>
      <c r="D806">
        <v>9</v>
      </c>
      <c r="E806">
        <v>32</v>
      </c>
      <c r="F806">
        <v>8.0085222921088842E-2</v>
      </c>
      <c r="G806">
        <v>36850.856567485738</v>
      </c>
      <c r="H806">
        <v>34671.610703451268</v>
      </c>
      <c r="I806">
        <v>1.0628538974630779</v>
      </c>
    </row>
    <row r="807" spans="2:9" x14ac:dyDescent="0.25">
      <c r="B807">
        <v>88.888888888888886</v>
      </c>
      <c r="C807">
        <v>75</v>
      </c>
      <c r="D807">
        <v>9</v>
      </c>
      <c r="E807">
        <v>36</v>
      </c>
      <c r="F807">
        <v>7.9980171921612872E-2</v>
      </c>
      <c r="G807">
        <v>38465.723611133537</v>
      </c>
      <c r="H807">
        <v>36342.092247180932</v>
      </c>
      <c r="I807">
        <v>1.058434482789508</v>
      </c>
    </row>
    <row r="808" spans="2:9" x14ac:dyDescent="0.25">
      <c r="B808">
        <v>88.888888888888886</v>
      </c>
      <c r="C808">
        <v>75</v>
      </c>
      <c r="D808">
        <v>9</v>
      </c>
      <c r="E808">
        <v>40</v>
      </c>
      <c r="F808">
        <v>7.9850492753990102E-2</v>
      </c>
      <c r="G808">
        <v>40354.000858712869</v>
      </c>
      <c r="H808">
        <v>38285.980987790448</v>
      </c>
      <c r="I808">
        <v>1.054015068115453</v>
      </c>
    </row>
    <row r="809" spans="2:9" x14ac:dyDescent="0.25">
      <c r="B809">
        <v>88.888888888888886</v>
      </c>
      <c r="C809">
        <v>75</v>
      </c>
      <c r="D809">
        <v>9</v>
      </c>
      <c r="E809">
        <v>44</v>
      </c>
      <c r="F809">
        <v>7.9693920341602623E-2</v>
      </c>
      <c r="G809">
        <v>42588.669170742767</v>
      </c>
      <c r="H809">
        <v>40576.262898105371</v>
      </c>
      <c r="I809">
        <v>1.0495956534412969</v>
      </c>
    </row>
    <row r="810" spans="2:9" x14ac:dyDescent="0.25">
      <c r="B810">
        <v>88.888888888888886</v>
      </c>
      <c r="C810">
        <v>75</v>
      </c>
      <c r="D810">
        <v>9</v>
      </c>
      <c r="E810">
        <v>48</v>
      </c>
      <c r="F810">
        <v>7.9507914460428944E-2</v>
      </c>
      <c r="G810">
        <v>45271.319098390988</v>
      </c>
      <c r="H810">
        <v>43314.531482058308</v>
      </c>
      <c r="I810">
        <v>1.045176238767427</v>
      </c>
    </row>
    <row r="811" spans="2:9" x14ac:dyDescent="0.25">
      <c r="B811">
        <v>88.888888888888886</v>
      </c>
      <c r="C811">
        <v>75</v>
      </c>
      <c r="D811">
        <v>9</v>
      </c>
      <c r="E811">
        <v>52</v>
      </c>
      <c r="F811">
        <v>7.9289625291033991E-2</v>
      </c>
      <c r="G811">
        <v>48547.635390410593</v>
      </c>
      <c r="H811">
        <v>46646.473284152104</v>
      </c>
      <c r="I811">
        <v>1.040756824094232</v>
      </c>
    </row>
    <row r="812" spans="2:9" x14ac:dyDescent="0.25">
      <c r="B812">
        <v>88.888888888888886</v>
      </c>
      <c r="C812">
        <v>75</v>
      </c>
      <c r="D812">
        <v>9</v>
      </c>
      <c r="E812">
        <v>56</v>
      </c>
      <c r="F812">
        <v>7.9035849799159161E-2</v>
      </c>
      <c r="G812">
        <v>52634.194447518334</v>
      </c>
      <c r="H812">
        <v>50788.665900682143</v>
      </c>
      <c r="I812">
        <v>1.0363374094221169</v>
      </c>
    </row>
    <row r="813" spans="2:9" x14ac:dyDescent="0.25">
      <c r="B813">
        <v>88.888888888888886</v>
      </c>
      <c r="C813">
        <v>75</v>
      </c>
      <c r="D813">
        <v>9</v>
      </c>
      <c r="E813">
        <v>60</v>
      </c>
      <c r="F813">
        <v>7.8742978313145792E-2</v>
      </c>
      <c r="G813">
        <v>57867.53258062352</v>
      </c>
      <c r="H813">
        <v>56077.646552290877</v>
      </c>
      <c r="I813">
        <v>1.031917994751502</v>
      </c>
    </row>
    <row r="814" spans="2:9" x14ac:dyDescent="0.25">
      <c r="B814">
        <v>88.888888888888886</v>
      </c>
      <c r="C814">
        <v>75</v>
      </c>
      <c r="D814">
        <v>9</v>
      </c>
      <c r="E814">
        <v>64</v>
      </c>
      <c r="F814">
        <v>7.8406929831533217E-2</v>
      </c>
      <c r="G814">
        <v>64800.53536517208</v>
      </c>
      <c r="H814">
        <v>63066.301619558297</v>
      </c>
      <c r="I814">
        <v>1.0274985800828369</v>
      </c>
    </row>
    <row r="815" spans="2:9" x14ac:dyDescent="0.25">
      <c r="B815">
        <v>88.888888888888886</v>
      </c>
      <c r="C815">
        <v>75</v>
      </c>
      <c r="D815">
        <v>9</v>
      </c>
      <c r="E815">
        <v>68</v>
      </c>
      <c r="F815">
        <v>7.8023073834698281E-2</v>
      </c>
      <c r="G815">
        <v>74409.575711125523</v>
      </c>
      <c r="H815">
        <v>72731.004819969719</v>
      </c>
      <c r="I815">
        <v>1.0230791654166029</v>
      </c>
    </row>
    <row r="816" spans="2:9" x14ac:dyDescent="0.25">
      <c r="B816">
        <v>88.888888888888886</v>
      </c>
      <c r="C816">
        <v>75</v>
      </c>
      <c r="D816">
        <v>9</v>
      </c>
      <c r="E816">
        <v>72</v>
      </c>
      <c r="F816">
        <v>7.7586135558661409E-2</v>
      </c>
      <c r="G816">
        <v>88596.008517002556</v>
      </c>
      <c r="H816">
        <v>86973.111926218349</v>
      </c>
      <c r="I816">
        <v>1.0186597507533239</v>
      </c>
    </row>
    <row r="817" spans="2:9" x14ac:dyDescent="0.25">
      <c r="B817">
        <v>88.888888888888886</v>
      </c>
      <c r="C817">
        <v>75</v>
      </c>
      <c r="D817">
        <v>9</v>
      </c>
      <c r="E817">
        <v>76</v>
      </c>
      <c r="F817">
        <v>7.7090080710405656E-2</v>
      </c>
      <c r="G817">
        <v>111621.4848988578</v>
      </c>
      <c r="H817">
        <v>110054.2750338405</v>
      </c>
      <c r="I817">
        <v>1.014240336093581</v>
      </c>
    </row>
    <row r="818" spans="2:9" x14ac:dyDescent="0.25">
      <c r="B818">
        <v>88.888888888888886</v>
      </c>
      <c r="C818">
        <v>75</v>
      </c>
      <c r="D818">
        <v>9</v>
      </c>
      <c r="E818">
        <v>80</v>
      </c>
      <c r="F818">
        <v>7.652797435268209E-2</v>
      </c>
      <c r="G818">
        <v>155418.61651805381</v>
      </c>
      <c r="H818">
        <v>153907.1069123151</v>
      </c>
      <c r="I818">
        <v>1.0098209214380189</v>
      </c>
    </row>
    <row r="819" spans="2:9" x14ac:dyDescent="0.25">
      <c r="B819">
        <v>88.888888888888886</v>
      </c>
      <c r="C819">
        <v>75</v>
      </c>
      <c r="D819">
        <v>10</v>
      </c>
      <c r="E819">
        <v>20</v>
      </c>
      <c r="F819">
        <v>8.0271574405245655E-2</v>
      </c>
      <c r="G819">
        <v>33172.316200998081</v>
      </c>
      <c r="H819">
        <v>30826.077437882901</v>
      </c>
      <c r="I819">
        <v>1.0761121413466579</v>
      </c>
    </row>
    <row r="820" spans="2:9" x14ac:dyDescent="0.25">
      <c r="B820">
        <v>88.888888888888886</v>
      </c>
      <c r="C820">
        <v>75</v>
      </c>
      <c r="D820">
        <v>10</v>
      </c>
      <c r="E820">
        <v>24</v>
      </c>
      <c r="F820">
        <v>8.0061918525875339E-2</v>
      </c>
      <c r="G820">
        <v>34808.239725095722</v>
      </c>
      <c r="H820">
        <v>32479.682720242301</v>
      </c>
      <c r="I820">
        <v>1.0716927263394169</v>
      </c>
    </row>
    <row r="821" spans="2:9" x14ac:dyDescent="0.25">
      <c r="B821">
        <v>88.888888888888886</v>
      </c>
      <c r="C821">
        <v>75</v>
      </c>
      <c r="D821">
        <v>10</v>
      </c>
      <c r="E821">
        <v>28</v>
      </c>
      <c r="F821">
        <v>8.0007249657820537E-2</v>
      </c>
      <c r="G821">
        <v>36039.907595222903</v>
      </c>
      <c r="H821">
        <v>33768.208387104787</v>
      </c>
      <c r="I821">
        <v>1.067273311692355</v>
      </c>
    </row>
    <row r="822" spans="2:9" x14ac:dyDescent="0.25">
      <c r="B822">
        <v>88.888888888888886</v>
      </c>
      <c r="C822">
        <v>75</v>
      </c>
      <c r="D822">
        <v>10</v>
      </c>
      <c r="E822">
        <v>32</v>
      </c>
      <c r="F822">
        <v>7.9932108535405277E-2</v>
      </c>
      <c r="G822">
        <v>37453.202377971407</v>
      </c>
      <c r="H822">
        <v>35238.335656610332</v>
      </c>
      <c r="I822">
        <v>1.06285389704396</v>
      </c>
    </row>
    <row r="823" spans="2:9" x14ac:dyDescent="0.25">
      <c r="B823">
        <v>88.888888888888886</v>
      </c>
      <c r="C823">
        <v>75</v>
      </c>
      <c r="D823">
        <v>10</v>
      </c>
      <c r="E823">
        <v>36</v>
      </c>
      <c r="F823">
        <v>7.9834727560671545E-2</v>
      </c>
      <c r="G823">
        <v>39089.055469705141</v>
      </c>
      <c r="H823">
        <v>36931.010959945532</v>
      </c>
      <c r="I823">
        <v>1.05843448239476</v>
      </c>
    </row>
    <row r="824" spans="2:9" x14ac:dyDescent="0.25">
      <c r="B824">
        <v>88.888888888888886</v>
      </c>
      <c r="C824">
        <v>75</v>
      </c>
      <c r="D824">
        <v>10</v>
      </c>
      <c r="E824">
        <v>40</v>
      </c>
      <c r="F824">
        <v>7.9713106317476981E-2</v>
      </c>
      <c r="G824">
        <v>41001.930906548609</v>
      </c>
      <c r="H824">
        <v>38900.706603994957</v>
      </c>
      <c r="I824">
        <v>1.05401506774527</v>
      </c>
    </row>
    <row r="825" spans="2:9" x14ac:dyDescent="0.25">
      <c r="B825">
        <v>88.888888888888886</v>
      </c>
      <c r="C825">
        <v>75</v>
      </c>
      <c r="D825">
        <v>10</v>
      </c>
      <c r="E825">
        <v>44</v>
      </c>
      <c r="F825">
        <v>7.9564997048782449E-2</v>
      </c>
      <c r="G825">
        <v>43265.785686368377</v>
      </c>
      <c r="H825">
        <v>41221.38421471839</v>
      </c>
      <c r="I825">
        <v>1.0495956530959969</v>
      </c>
    </row>
    <row r="826" spans="2:9" x14ac:dyDescent="0.25">
      <c r="B826">
        <v>88.888888888888886</v>
      </c>
      <c r="C826">
        <v>75</v>
      </c>
      <c r="D826">
        <v>10</v>
      </c>
      <c r="E826">
        <v>48</v>
      </c>
      <c r="F826">
        <v>7.9387878937689671E-2</v>
      </c>
      <c r="G826">
        <v>45983.563284521108</v>
      </c>
      <c r="H826">
        <v>43995.989951730073</v>
      </c>
      <c r="I826">
        <v>1.0451762384474521</v>
      </c>
    </row>
    <row r="827" spans="2:9" x14ac:dyDescent="0.25">
      <c r="B827">
        <v>88.888888888888886</v>
      </c>
      <c r="C827">
        <v>75</v>
      </c>
      <c r="D827">
        <v>10</v>
      </c>
      <c r="E827">
        <v>52</v>
      </c>
      <c r="F827">
        <v>7.9178922987467482E-2</v>
      </c>
      <c r="G827">
        <v>49302.884854533753</v>
      </c>
      <c r="H827">
        <v>47372.146621640619</v>
      </c>
      <c r="I827">
        <v>1.040756823800151</v>
      </c>
    </row>
    <row r="828" spans="2:9" x14ac:dyDescent="0.25">
      <c r="B828">
        <v>88.888888888888886</v>
      </c>
      <c r="C828">
        <v>75</v>
      </c>
      <c r="D828">
        <v>10</v>
      </c>
      <c r="E828">
        <v>56</v>
      </c>
      <c r="F828">
        <v>7.893494787629747E-2</v>
      </c>
      <c r="G828">
        <v>53443.203272097577</v>
      </c>
      <c r="H828">
        <v>51569.308219504077</v>
      </c>
      <c r="I828">
        <v>1.0363374091546329</v>
      </c>
    </row>
    <row r="829" spans="2:9" x14ac:dyDescent="0.25">
      <c r="B829">
        <v>88.888888888888886</v>
      </c>
      <c r="C829">
        <v>75</v>
      </c>
      <c r="D829">
        <v>10</v>
      </c>
      <c r="E829">
        <v>60</v>
      </c>
      <c r="F829">
        <v>7.8652366069603685E-2</v>
      </c>
      <c r="G829">
        <v>58745.52341366966</v>
      </c>
      <c r="H829">
        <v>56928.480485972497</v>
      </c>
      <c r="I829">
        <v>1.031917994511462</v>
      </c>
    </row>
    <row r="830" spans="2:9" x14ac:dyDescent="0.25">
      <c r="B830">
        <v>88.888888888888886</v>
      </c>
      <c r="C830">
        <v>75</v>
      </c>
      <c r="D830">
        <v>10</v>
      </c>
      <c r="E830">
        <v>64</v>
      </c>
      <c r="F830">
        <v>7.8327118638819998E-2</v>
      </c>
      <c r="G830">
        <v>65770.071647716322</v>
      </c>
      <c r="H830">
        <v>64009.890559613406</v>
      </c>
      <c r="I830">
        <v>1.027498579871241</v>
      </c>
    </row>
    <row r="831" spans="2:9" x14ac:dyDescent="0.25">
      <c r="B831">
        <v>88.888888888888886</v>
      </c>
      <c r="C831">
        <v>75</v>
      </c>
      <c r="D831">
        <v>10</v>
      </c>
      <c r="E831">
        <v>68</v>
      </c>
      <c r="F831">
        <v>7.7954596480293598E-2</v>
      </c>
      <c r="G831">
        <v>75506.184400505183</v>
      </c>
      <c r="H831">
        <v>73802.875638846177</v>
      </c>
      <c r="I831">
        <v>1.0230791652346201</v>
      </c>
    </row>
    <row r="832" spans="2:9" x14ac:dyDescent="0.25">
      <c r="B832">
        <v>88.888888888888886</v>
      </c>
      <c r="C832">
        <v>75</v>
      </c>
      <c r="D832">
        <v>10</v>
      </c>
      <c r="E832">
        <v>72</v>
      </c>
      <c r="F832">
        <v>7.7529544810624643E-2</v>
      </c>
      <c r="G832">
        <v>89880.461593158048</v>
      </c>
      <c r="H832">
        <v>88234.036477846312</v>
      </c>
      <c r="I832">
        <v>1.0186597506023101</v>
      </c>
    </row>
    <row r="833" spans="2:9" x14ac:dyDescent="0.25">
      <c r="B833">
        <v>88.888888888888886</v>
      </c>
      <c r="C833">
        <v>75</v>
      </c>
      <c r="D833">
        <v>10</v>
      </c>
      <c r="E833">
        <v>76</v>
      </c>
      <c r="F833">
        <v>7.7045946822203351E-2</v>
      </c>
      <c r="G833">
        <v>113211.1385195215</v>
      </c>
      <c r="H833">
        <v>111621.60930099399</v>
      </c>
      <c r="I833">
        <v>1.0142403359751</v>
      </c>
    </row>
    <row r="834" spans="2:9" x14ac:dyDescent="0.25">
      <c r="B834">
        <v>88.888888888888886</v>
      </c>
      <c r="C834">
        <v>75</v>
      </c>
      <c r="D834">
        <v>10</v>
      </c>
      <c r="E834">
        <v>80</v>
      </c>
      <c r="F834">
        <v>7.6496881100710651E-2</v>
      </c>
      <c r="G834">
        <v>157589.26336291301</v>
      </c>
      <c r="H834">
        <v>156056.6433419032</v>
      </c>
      <c r="I834">
        <v>1.00982092135387</v>
      </c>
    </row>
    <row r="835" spans="2:9" x14ac:dyDescent="0.25">
      <c r="B835">
        <v>88.888888888888886</v>
      </c>
      <c r="C835">
        <v>75</v>
      </c>
      <c r="D835">
        <v>11</v>
      </c>
      <c r="E835">
        <v>20</v>
      </c>
      <c r="F835">
        <v>8.0097650972715637E-2</v>
      </c>
      <c r="G835">
        <v>33726.947392074937</v>
      </c>
      <c r="H835">
        <v>31341.48023498035</v>
      </c>
      <c r="I835">
        <v>1.076112140818166</v>
      </c>
    </row>
    <row r="836" spans="2:9" x14ac:dyDescent="0.25">
      <c r="B836">
        <v>88.888888888888886</v>
      </c>
      <c r="C836">
        <v>75</v>
      </c>
      <c r="D836">
        <v>11</v>
      </c>
      <c r="E836">
        <v>24</v>
      </c>
      <c r="F836">
        <v>7.9927304095648979E-2</v>
      </c>
      <c r="G836">
        <v>35279.4215450423</v>
      </c>
      <c r="H836">
        <v>32919.344039746997</v>
      </c>
      <c r="I836">
        <v>1.071692725785961</v>
      </c>
    </row>
    <row r="837" spans="2:9" x14ac:dyDescent="0.25">
      <c r="B837">
        <v>88.888888888888886</v>
      </c>
      <c r="C837">
        <v>75</v>
      </c>
      <c r="D837">
        <v>11</v>
      </c>
      <c r="E837">
        <v>28</v>
      </c>
      <c r="F837">
        <v>7.9878219731529726E-2</v>
      </c>
      <c r="G837">
        <v>36524.019852660807</v>
      </c>
      <c r="H837">
        <v>34221.805671034817</v>
      </c>
      <c r="I837">
        <v>1.0672733111676389</v>
      </c>
    </row>
    <row r="838" spans="2:9" x14ac:dyDescent="0.25">
      <c r="B838">
        <v>88.888888888888886</v>
      </c>
      <c r="C838">
        <v>75</v>
      </c>
      <c r="D838">
        <v>11</v>
      </c>
      <c r="E838">
        <v>32</v>
      </c>
      <c r="F838">
        <v>7.9808955994315089E-2</v>
      </c>
      <c r="G838">
        <v>37952.15832616268</v>
      </c>
      <c r="H838">
        <v>35707.784907623427</v>
      </c>
      <c r="I838">
        <v>1.0628538965479231</v>
      </c>
    </row>
    <row r="839" spans="2:9" x14ac:dyDescent="0.25">
      <c r="B839">
        <v>88.888888888888886</v>
      </c>
      <c r="C839">
        <v>75</v>
      </c>
      <c r="D839">
        <v>11</v>
      </c>
      <c r="E839">
        <v>36</v>
      </c>
      <c r="F839">
        <v>7.9717753825983978E-2</v>
      </c>
      <c r="G839">
        <v>39605.221439914771</v>
      </c>
      <c r="H839">
        <v>37418.680245366311</v>
      </c>
      <c r="I839">
        <v>1.058434481927492</v>
      </c>
    </row>
    <row r="840" spans="2:9" x14ac:dyDescent="0.25">
      <c r="B840">
        <v>88.888888888888886</v>
      </c>
      <c r="C840">
        <v>75</v>
      </c>
      <c r="D840">
        <v>11</v>
      </c>
      <c r="E840">
        <v>40</v>
      </c>
      <c r="F840">
        <v>7.9602624360175817E-2</v>
      </c>
      <c r="G840">
        <v>41538.267511701648</v>
      </c>
      <c r="H840">
        <v>39409.557605121663</v>
      </c>
      <c r="I840">
        <v>1.0540150673070059</v>
      </c>
    </row>
    <row r="841" spans="2:9" x14ac:dyDescent="0.25">
      <c r="B841">
        <v>88.888888888888886</v>
      </c>
      <c r="C841">
        <v>75</v>
      </c>
      <c r="D841">
        <v>11</v>
      </c>
      <c r="E841">
        <v>44</v>
      </c>
      <c r="F841">
        <v>7.9461333661920264E-2</v>
      </c>
      <c r="G841">
        <v>43826.05359205095</v>
      </c>
      <c r="H841">
        <v>41755.178272556499</v>
      </c>
      <c r="I841">
        <v>1.0495956526871191</v>
      </c>
    </row>
    <row r="842" spans="2:9" x14ac:dyDescent="0.25">
      <c r="B842">
        <v>88.888888888888886</v>
      </c>
      <c r="C842">
        <v>75</v>
      </c>
      <c r="D842">
        <v>11</v>
      </c>
      <c r="E842">
        <v>48</v>
      </c>
      <c r="F842">
        <v>7.9291376282609016E-2</v>
      </c>
      <c r="G842">
        <v>46572.632136442793</v>
      </c>
      <c r="H842">
        <v>44559.597166608211</v>
      </c>
      <c r="I842">
        <v>1.045176238068487</v>
      </c>
    </row>
    <row r="843" spans="2:9" x14ac:dyDescent="0.25">
      <c r="B843">
        <v>88.888888888888886</v>
      </c>
      <c r="C843">
        <v>75</v>
      </c>
      <c r="D843">
        <v>11</v>
      </c>
      <c r="E843">
        <v>52</v>
      </c>
      <c r="F843">
        <v>7.9089939587915672E-2</v>
      </c>
      <c r="G843">
        <v>49927.211730043753</v>
      </c>
      <c r="H843">
        <v>47972.024400911243</v>
      </c>
      <c r="I843">
        <v>1.0407568234517821</v>
      </c>
    </row>
    <row r="844" spans="2:9" x14ac:dyDescent="0.25">
      <c r="B844">
        <v>88.888888888888886</v>
      </c>
      <c r="C844">
        <v>75</v>
      </c>
      <c r="D844">
        <v>11</v>
      </c>
      <c r="E844">
        <v>56</v>
      </c>
      <c r="F844">
        <v>7.8853859182215255E-2</v>
      </c>
      <c r="G844">
        <v>54111.603491435511</v>
      </c>
      <c r="H844">
        <v>52214.272137608241</v>
      </c>
      <c r="I844">
        <v>1.0363374088377011</v>
      </c>
    </row>
    <row r="845" spans="2:9" x14ac:dyDescent="0.25">
      <c r="B845">
        <v>88.888888888888886</v>
      </c>
      <c r="C845">
        <v>75</v>
      </c>
      <c r="D845">
        <v>11</v>
      </c>
      <c r="E845">
        <v>60</v>
      </c>
      <c r="F845">
        <v>7.8579564630627902E-2</v>
      </c>
      <c r="G845">
        <v>59470.475909055342</v>
      </c>
      <c r="H845">
        <v>57631.009674955058</v>
      </c>
      <c r="I845">
        <v>1.0319179942269801</v>
      </c>
    </row>
    <row r="846" spans="2:9" x14ac:dyDescent="0.25">
      <c r="B846">
        <v>88.888888888888886</v>
      </c>
      <c r="C846">
        <v>75</v>
      </c>
      <c r="D846">
        <v>11</v>
      </c>
      <c r="E846">
        <v>64</v>
      </c>
      <c r="F846">
        <v>7.8263013854956764E-2</v>
      </c>
      <c r="G846">
        <v>66570.073862238583</v>
      </c>
      <c r="H846">
        <v>64788.4826145763</v>
      </c>
      <c r="I846">
        <v>1.027498579620407</v>
      </c>
    </row>
    <row r="847" spans="2:9" x14ac:dyDescent="0.25">
      <c r="B847">
        <v>88.888888888888886</v>
      </c>
      <c r="C847">
        <v>75</v>
      </c>
      <c r="D847">
        <v>11</v>
      </c>
      <c r="E847">
        <v>68</v>
      </c>
      <c r="F847">
        <v>7.789961382967199E-2</v>
      </c>
      <c r="G847">
        <v>76410.362226085505</v>
      </c>
      <c r="H847">
        <v>74686.656554753412</v>
      </c>
      <c r="I847">
        <v>1.0230791650188329</v>
      </c>
    </row>
    <row r="848" spans="2:9" x14ac:dyDescent="0.25">
      <c r="B848">
        <v>88.888888888888886</v>
      </c>
      <c r="C848">
        <v>75</v>
      </c>
      <c r="D848">
        <v>11</v>
      </c>
      <c r="E848">
        <v>72</v>
      </c>
      <c r="F848">
        <v>7.74841243850828E-2</v>
      </c>
      <c r="G848">
        <v>90938.638646659907</v>
      </c>
      <c r="H848">
        <v>89272.82992076606</v>
      </c>
      <c r="I848">
        <v>1.0186597504231949</v>
      </c>
    </row>
    <row r="849" spans="2:9" x14ac:dyDescent="0.25">
      <c r="B849">
        <v>88.888888888888886</v>
      </c>
      <c r="C849">
        <v>75</v>
      </c>
      <c r="D849">
        <v>11</v>
      </c>
      <c r="E849">
        <v>76</v>
      </c>
      <c r="F849">
        <v>7.7010540918867693E-2</v>
      </c>
      <c r="G849">
        <v>114519.53026451261</v>
      </c>
      <c r="H849">
        <v>112911.6307233871</v>
      </c>
      <c r="I849">
        <v>1.0142403358345311</v>
      </c>
    </row>
    <row r="850" spans="2:9" x14ac:dyDescent="0.25">
      <c r="B850">
        <v>88.888888888888886</v>
      </c>
      <c r="C850">
        <v>75</v>
      </c>
      <c r="D850">
        <v>11</v>
      </c>
      <c r="E850">
        <v>80</v>
      </c>
      <c r="F850">
        <v>7.6471950511093179E-2</v>
      </c>
      <c r="G850">
        <v>159373.98300821081</v>
      </c>
      <c r="H850">
        <v>157824.0058745259</v>
      </c>
      <c r="I850">
        <v>1.009820921254003</v>
      </c>
    </row>
    <row r="851" spans="2:9" x14ac:dyDescent="0.25">
      <c r="B851">
        <v>88.888888888888886</v>
      </c>
      <c r="C851">
        <v>75</v>
      </c>
      <c r="D851">
        <v>12</v>
      </c>
      <c r="E851">
        <v>20</v>
      </c>
      <c r="F851">
        <v>7.9957739012398055E-2</v>
      </c>
      <c r="G851">
        <v>34186.76251524112</v>
      </c>
      <c r="H851">
        <v>31768.773195842539</v>
      </c>
      <c r="I851">
        <v>1.0761121401979421</v>
      </c>
    </row>
    <row r="852" spans="2:9" x14ac:dyDescent="0.25">
      <c r="B852">
        <v>88.888888888888886</v>
      </c>
      <c r="C852">
        <v>75</v>
      </c>
      <c r="D852">
        <v>12</v>
      </c>
      <c r="E852">
        <v>24</v>
      </c>
      <c r="F852">
        <v>7.9817044470140028E-2</v>
      </c>
      <c r="G852">
        <v>35674.965702259899</v>
      </c>
      <c r="H852">
        <v>33288.427611204177</v>
      </c>
      <c r="I852">
        <v>1.071692725139485</v>
      </c>
    </row>
    <row r="853" spans="2:9" x14ac:dyDescent="0.25">
      <c r="B853">
        <v>88.888888888888886</v>
      </c>
      <c r="C853">
        <v>75</v>
      </c>
      <c r="D853">
        <v>12</v>
      </c>
      <c r="E853">
        <v>28</v>
      </c>
      <c r="F853">
        <v>7.9772542190573698E-2</v>
      </c>
      <c r="G853">
        <v>36930.311297792607</v>
      </c>
      <c r="H853">
        <v>34602.487415898067</v>
      </c>
      <c r="I853">
        <v>1.0672733105546921</v>
      </c>
    </row>
    <row r="854" spans="2:9" x14ac:dyDescent="0.25">
      <c r="B854">
        <v>88.888888888888886</v>
      </c>
      <c r="C854">
        <v>75</v>
      </c>
      <c r="D854">
        <v>12</v>
      </c>
      <c r="E854">
        <v>32</v>
      </c>
      <c r="F854">
        <v>7.9708101740973786E-2</v>
      </c>
      <c r="G854">
        <v>38370.782977686569</v>
      </c>
      <c r="H854">
        <v>36101.653409968043</v>
      </c>
      <c r="I854">
        <v>1.0628538959684319</v>
      </c>
    </row>
    <row r="855" spans="2:9" x14ac:dyDescent="0.25">
      <c r="B855">
        <v>88.888888888888886</v>
      </c>
      <c r="C855">
        <v>75</v>
      </c>
      <c r="D855">
        <v>12</v>
      </c>
      <c r="E855">
        <v>36</v>
      </c>
      <c r="F855">
        <v>7.9621970845852152E-2</v>
      </c>
      <c r="G855">
        <v>40038.141934655992</v>
      </c>
      <c r="H855">
        <v>37827.699908637493</v>
      </c>
      <c r="I855">
        <v>1.0584344813815589</v>
      </c>
    </row>
    <row r="856" spans="2:9" x14ac:dyDescent="0.25">
      <c r="B856">
        <v>88.888888888888886</v>
      </c>
      <c r="C856">
        <v>75</v>
      </c>
      <c r="D856">
        <v>12</v>
      </c>
      <c r="E856">
        <v>40</v>
      </c>
      <c r="F856">
        <v>7.9512169925086876E-2</v>
      </c>
      <c r="G856">
        <v>41987.939932418369</v>
      </c>
      <c r="H856">
        <v>39836.185700928443</v>
      </c>
      <c r="I856">
        <v>1.054015066794906</v>
      </c>
    </row>
    <row r="857" spans="2:9" x14ac:dyDescent="0.25">
      <c r="B857">
        <v>88.888888888888886</v>
      </c>
      <c r="C857">
        <v>75</v>
      </c>
      <c r="D857">
        <v>12</v>
      </c>
      <c r="E857">
        <v>44</v>
      </c>
      <c r="F857">
        <v>7.9376476123570822E-2</v>
      </c>
      <c r="G857">
        <v>44295.598144142328</v>
      </c>
      <c r="H857">
        <v>42202.535853596928</v>
      </c>
      <c r="I857">
        <v>1.049595652209298</v>
      </c>
    </row>
    <row r="858" spans="2:9" x14ac:dyDescent="0.25">
      <c r="B858">
        <v>88.888888888888886</v>
      </c>
      <c r="C858">
        <v>75</v>
      </c>
      <c r="D858">
        <v>12</v>
      </c>
      <c r="E858">
        <v>48</v>
      </c>
      <c r="F858">
        <v>7.9212396236988294E-2</v>
      </c>
      <c r="G858">
        <v>47066.089600729218</v>
      </c>
      <c r="H858">
        <v>45031.725661553617</v>
      </c>
      <c r="I858">
        <v>1.0451762376255651</v>
      </c>
    </row>
    <row r="859" spans="2:9" x14ac:dyDescent="0.25">
      <c r="B859">
        <v>88.888888888888886</v>
      </c>
      <c r="C859">
        <v>75</v>
      </c>
      <c r="D859">
        <v>12</v>
      </c>
      <c r="E859">
        <v>52</v>
      </c>
      <c r="F859">
        <v>7.9017130575248937E-2</v>
      </c>
      <c r="G859">
        <v>50449.940685043388</v>
      </c>
      <c r="H859">
        <v>48474.282914101423</v>
      </c>
      <c r="I859">
        <v>1.0407568230445601</v>
      </c>
    </row>
    <row r="860" spans="2:9" x14ac:dyDescent="0.25">
      <c r="B860">
        <v>88.888888888888886</v>
      </c>
      <c r="C860">
        <v>75</v>
      </c>
      <c r="D860">
        <v>12</v>
      </c>
      <c r="E860">
        <v>56</v>
      </c>
      <c r="F860">
        <v>7.8787528021958125E-2</v>
      </c>
      <c r="G860">
        <v>54670.920241616943</v>
      </c>
      <c r="H860">
        <v>52753.977415984496</v>
      </c>
      <c r="I860">
        <v>1.036337408467169</v>
      </c>
    </row>
    <row r="861" spans="2:9" x14ac:dyDescent="0.25">
      <c r="B861">
        <v>88.888888888888886</v>
      </c>
      <c r="C861">
        <v>75</v>
      </c>
      <c r="D861">
        <v>12</v>
      </c>
      <c r="E861">
        <v>60</v>
      </c>
      <c r="F861">
        <v>7.852003141701798E-2</v>
      </c>
      <c r="G861">
        <v>60076.738164093687</v>
      </c>
      <c r="H861">
        <v>58218.519804438693</v>
      </c>
      <c r="I861">
        <v>1.0319179938943299</v>
      </c>
    </row>
    <row r="862" spans="2:9" x14ac:dyDescent="0.25">
      <c r="B862">
        <v>88.888888888888886</v>
      </c>
      <c r="C862">
        <v>75</v>
      </c>
      <c r="D862">
        <v>12</v>
      </c>
      <c r="E862">
        <v>64</v>
      </c>
      <c r="F862">
        <v>7.8210611574040578E-2</v>
      </c>
      <c r="G862">
        <v>67238.635679462997</v>
      </c>
      <c r="H862">
        <v>65439.151967976883</v>
      </c>
      <c r="I862">
        <v>1.027498579327047</v>
      </c>
    </row>
    <row r="863" spans="2:9" x14ac:dyDescent="0.25">
      <c r="B863">
        <v>88.888888888888886</v>
      </c>
      <c r="C863">
        <v>75</v>
      </c>
      <c r="D863">
        <v>12</v>
      </c>
      <c r="E863">
        <v>68</v>
      </c>
      <c r="F863">
        <v>7.7854687502527234E-2</v>
      </c>
      <c r="G863">
        <v>77165.400974747346</v>
      </c>
      <c r="H863">
        <v>75424.662755560596</v>
      </c>
      <c r="I863">
        <v>1.023079164766413</v>
      </c>
    </row>
    <row r="864" spans="2:9" x14ac:dyDescent="0.25">
      <c r="B864">
        <v>88.888888888888886</v>
      </c>
      <c r="C864">
        <v>75</v>
      </c>
      <c r="D864">
        <v>12</v>
      </c>
      <c r="E864">
        <v>72</v>
      </c>
      <c r="F864">
        <v>7.7189511627956967E-2</v>
      </c>
      <c r="G864">
        <v>98457.312846903427</v>
      </c>
      <c r="H864">
        <v>96653.777496217313</v>
      </c>
      <c r="I864">
        <v>1.01865975026953</v>
      </c>
    </row>
    <row r="865" spans="2:9" x14ac:dyDescent="0.25">
      <c r="B865">
        <v>88.888888888888886</v>
      </c>
      <c r="C865">
        <v>75</v>
      </c>
      <c r="D865">
        <v>12</v>
      </c>
      <c r="E865">
        <v>76</v>
      </c>
      <c r="F865">
        <v>-0.40180230338105782</v>
      </c>
      <c r="G865">
        <v>-873.16096226636739</v>
      </c>
      <c r="H865">
        <v>7.8656883161411678E-5</v>
      </c>
      <c r="I865">
        <v>-11100884.336778959</v>
      </c>
    </row>
    <row r="866" spans="2:9" x14ac:dyDescent="0.25">
      <c r="B866">
        <v>88.888888888888886</v>
      </c>
      <c r="C866">
        <v>75</v>
      </c>
      <c r="D866">
        <v>12</v>
      </c>
      <c r="E866">
        <v>80</v>
      </c>
      <c r="F866">
        <v>-2.0192497809291852</v>
      </c>
      <c r="G866">
        <v>-173.74674949093949</v>
      </c>
      <c r="H866">
        <v>7.8466086287769888E-5</v>
      </c>
      <c r="I866">
        <v>-2214291.0104338988</v>
      </c>
    </row>
    <row r="867" spans="2:9" x14ac:dyDescent="0.25">
      <c r="B867">
        <v>93.333333333333329</v>
      </c>
      <c r="C867">
        <v>50</v>
      </c>
      <c r="D867">
        <v>4</v>
      </c>
      <c r="E867">
        <v>20</v>
      </c>
      <c r="F867">
        <v>8.593609784341659E-2</v>
      </c>
      <c r="G867">
        <v>21270.362840880131</v>
      </c>
      <c r="H867">
        <v>19694.05066496765</v>
      </c>
      <c r="I867">
        <v>1.0800400183145911</v>
      </c>
    </row>
    <row r="868" spans="2:9" x14ac:dyDescent="0.25">
      <c r="B868">
        <v>93.333333333333329</v>
      </c>
      <c r="C868">
        <v>50</v>
      </c>
      <c r="D868">
        <v>4</v>
      </c>
      <c r="E868">
        <v>24</v>
      </c>
      <c r="F868">
        <v>9.032999077180319E-2</v>
      </c>
      <c r="G868">
        <v>17025.790779780618</v>
      </c>
      <c r="H868">
        <v>15828.01815653811</v>
      </c>
      <c r="I868">
        <v>1.0756742007367319</v>
      </c>
    </row>
    <row r="869" spans="2:9" x14ac:dyDescent="0.25">
      <c r="B869">
        <v>93.333333333333329</v>
      </c>
      <c r="C869">
        <v>50</v>
      </c>
      <c r="D869">
        <v>4</v>
      </c>
      <c r="E869">
        <v>28</v>
      </c>
      <c r="F869">
        <v>9.023332956252049E-2</v>
      </c>
      <c r="G869">
        <v>17346.348707899069</v>
      </c>
      <c r="H869">
        <v>16191.74180659645</v>
      </c>
      <c r="I869">
        <v>1.071308381463459</v>
      </c>
    </row>
    <row r="870" spans="2:9" x14ac:dyDescent="0.25">
      <c r="B870">
        <v>93.333333333333329</v>
      </c>
      <c r="C870">
        <v>50</v>
      </c>
      <c r="D870">
        <v>4</v>
      </c>
      <c r="E870">
        <v>32</v>
      </c>
      <c r="F870">
        <v>9.0099118868907563E-2</v>
      </c>
      <c r="G870">
        <v>17714.804239301291</v>
      </c>
      <c r="H870">
        <v>16603.33448778807</v>
      </c>
      <c r="I870">
        <v>1.066942562190186</v>
      </c>
    </row>
    <row r="871" spans="2:9" x14ac:dyDescent="0.25">
      <c r="B871">
        <v>93.333333333333329</v>
      </c>
      <c r="C871">
        <v>50</v>
      </c>
      <c r="D871">
        <v>4</v>
      </c>
      <c r="E871">
        <v>36</v>
      </c>
      <c r="F871">
        <v>8.9922802856770068E-2</v>
      </c>
      <c r="G871">
        <v>18140.860056855559</v>
      </c>
      <c r="H871">
        <v>17072.51751723505</v>
      </c>
      <c r="I871">
        <v>1.0625767429169131</v>
      </c>
    </row>
    <row r="872" spans="2:9" x14ac:dyDescent="0.25">
      <c r="B872">
        <v>93.333333333333329</v>
      </c>
      <c r="C872">
        <v>50</v>
      </c>
      <c r="D872">
        <v>4</v>
      </c>
      <c r="E872">
        <v>40</v>
      </c>
      <c r="F872">
        <v>8.9698890144152346E-2</v>
      </c>
      <c r="G872">
        <v>18637.266489084221</v>
      </c>
      <c r="H872">
        <v>17612.052637778721</v>
      </c>
      <c r="I872">
        <v>1.0582109236436399</v>
      </c>
    </row>
    <row r="873" spans="2:9" x14ac:dyDescent="0.25">
      <c r="B873">
        <v>93.333333333333329</v>
      </c>
      <c r="C873">
        <v>50</v>
      </c>
      <c r="D873">
        <v>4</v>
      </c>
      <c r="E873">
        <v>44</v>
      </c>
      <c r="F873">
        <v>8.942080973606216E-2</v>
      </c>
      <c r="G873">
        <v>19221.001990905301</v>
      </c>
      <c r="H873">
        <v>18238.925161956438</v>
      </c>
      <c r="I873">
        <v>1.0538451043703669</v>
      </c>
    </row>
    <row r="874" spans="2:9" x14ac:dyDescent="0.25">
      <c r="B874">
        <v>93.333333333333329</v>
      </c>
      <c r="C874">
        <v>50</v>
      </c>
      <c r="D874">
        <v>4</v>
      </c>
      <c r="E874">
        <v>48</v>
      </c>
      <c r="F874">
        <v>8.9080704646687311E-2</v>
      </c>
      <c r="G874">
        <v>19915.098789520831</v>
      </c>
      <c r="H874">
        <v>18976.171395015539</v>
      </c>
      <c r="I874">
        <v>1.049479285097094</v>
      </c>
    </row>
    <row r="875" spans="2:9" x14ac:dyDescent="0.25">
      <c r="B875">
        <v>93.333333333333329</v>
      </c>
      <c r="C875">
        <v>50</v>
      </c>
      <c r="D875">
        <v>4</v>
      </c>
      <c r="E875">
        <v>52</v>
      </c>
      <c r="F875">
        <v>8.8669148898916847E-2</v>
      </c>
      <c r="G875">
        <v>20751.54437906056</v>
      </c>
      <c r="H875">
        <v>19855.781269360021</v>
      </c>
      <c r="I875">
        <v>1.045113465823821</v>
      </c>
    </row>
    <row r="876" spans="2:9" x14ac:dyDescent="0.25">
      <c r="B876">
        <v>93.333333333333329</v>
      </c>
      <c r="C876">
        <v>50</v>
      </c>
      <c r="D876">
        <v>4</v>
      </c>
      <c r="E876">
        <v>56</v>
      </c>
      <c r="F876">
        <v>8.8174766603154459E-2</v>
      </c>
      <c r="G876">
        <v>21776.059733731829</v>
      </c>
      <c r="H876">
        <v>20923.477277038641</v>
      </c>
      <c r="I876">
        <v>1.0407476465505481</v>
      </c>
    </row>
    <row r="877" spans="2:9" x14ac:dyDescent="0.25">
      <c r="B877">
        <v>93.333333333333329</v>
      </c>
      <c r="C877">
        <v>50</v>
      </c>
      <c r="D877">
        <v>4</v>
      </c>
      <c r="E877">
        <v>60</v>
      </c>
      <c r="F877">
        <v>8.7583720678726593E-2</v>
      </c>
      <c r="G877">
        <v>23056.326023745129</v>
      </c>
      <c r="H877">
        <v>22246.941635707219</v>
      </c>
      <c r="I877">
        <v>1.0363818272772749</v>
      </c>
    </row>
    <row r="878" spans="2:9" x14ac:dyDescent="0.25">
      <c r="B878">
        <v>93.333333333333329</v>
      </c>
      <c r="C878">
        <v>50</v>
      </c>
      <c r="D878">
        <v>4</v>
      </c>
      <c r="E878">
        <v>64</v>
      </c>
      <c r="F878">
        <v>8.6879022424620145E-2</v>
      </c>
      <c r="G878">
        <v>24696.948148509418</v>
      </c>
      <c r="H878">
        <v>23930.78010124592</v>
      </c>
      <c r="I878">
        <v>1.032016008004002</v>
      </c>
    </row>
    <row r="879" spans="2:9" x14ac:dyDescent="0.25">
      <c r="B879">
        <v>93.333333333333329</v>
      </c>
      <c r="C879">
        <v>50</v>
      </c>
      <c r="D879">
        <v>4</v>
      </c>
      <c r="E879">
        <v>68</v>
      </c>
      <c r="F879">
        <v>8.6039588496979236E-2</v>
      </c>
      <c r="G879">
        <v>26868.598519563129</v>
      </c>
      <c r="H879">
        <v>26145.665922320379</v>
      </c>
      <c r="I879">
        <v>1.027650188730729</v>
      </c>
    </row>
    <row r="880" spans="2:9" x14ac:dyDescent="0.25">
      <c r="B880">
        <v>93.333333333333329</v>
      </c>
      <c r="C880">
        <v>50</v>
      </c>
      <c r="D880">
        <v>4</v>
      </c>
      <c r="E880">
        <v>72</v>
      </c>
      <c r="F880">
        <v>8.5038933448600945E-2</v>
      </c>
      <c r="G880">
        <v>29869.950783393379</v>
      </c>
      <c r="H880">
        <v>29190.273666772009</v>
      </c>
      <c r="I880">
        <v>1.023284369457456</v>
      </c>
    </row>
    <row r="881" spans="2:9" x14ac:dyDescent="0.25">
      <c r="B881">
        <v>93.333333333333329</v>
      </c>
      <c r="C881">
        <v>50</v>
      </c>
      <c r="D881">
        <v>4</v>
      </c>
      <c r="E881">
        <v>76</v>
      </c>
      <c r="F881">
        <v>8.3843324260938198E-2</v>
      </c>
      <c r="G881">
        <v>34275.370384465481</v>
      </c>
      <c r="H881">
        <v>33638.969845302898</v>
      </c>
      <c r="I881">
        <v>1.0189185501841831</v>
      </c>
    </row>
    <row r="882" spans="2:9" x14ac:dyDescent="0.25">
      <c r="B882">
        <v>93.333333333333329</v>
      </c>
      <c r="C882">
        <v>50</v>
      </c>
      <c r="D882">
        <v>4</v>
      </c>
      <c r="E882">
        <v>80</v>
      </c>
      <c r="F882">
        <v>8.2409121002380334E-2</v>
      </c>
      <c r="G882">
        <v>41348.450146975607</v>
      </c>
      <c r="H882">
        <v>40755.348526686394</v>
      </c>
      <c r="I882">
        <v>1.0145527309109099</v>
      </c>
    </row>
    <row r="883" spans="2:9" x14ac:dyDescent="0.25">
      <c r="B883">
        <v>93.333333333333329</v>
      </c>
      <c r="C883">
        <v>50</v>
      </c>
      <c r="D883">
        <v>5</v>
      </c>
      <c r="E883">
        <v>20</v>
      </c>
      <c r="F883">
        <v>9.0392818979793718E-2</v>
      </c>
      <c r="G883">
        <v>16745.69403256393</v>
      </c>
      <c r="H883">
        <v>15504.697717042751</v>
      </c>
      <c r="I883">
        <v>1.0800400200100051</v>
      </c>
    </row>
    <row r="884" spans="2:9" x14ac:dyDescent="0.25">
      <c r="B884">
        <v>93.333333333333329</v>
      </c>
      <c r="C884">
        <v>50</v>
      </c>
      <c r="D884">
        <v>5</v>
      </c>
      <c r="E884">
        <v>24</v>
      </c>
      <c r="F884">
        <v>8.8948716011423706E-2</v>
      </c>
      <c r="G884">
        <v>18249.05727595825</v>
      </c>
      <c r="H884">
        <v>16965.227265615478</v>
      </c>
      <c r="I884">
        <v>1.0756742005422339</v>
      </c>
    </row>
    <row r="885" spans="2:9" x14ac:dyDescent="0.25">
      <c r="B885">
        <v>93.333333333333329</v>
      </c>
      <c r="C885">
        <v>50</v>
      </c>
      <c r="D885">
        <v>5</v>
      </c>
      <c r="E885">
        <v>28</v>
      </c>
      <c r="F885">
        <v>8.8891380089382188E-2</v>
      </c>
      <c r="G885">
        <v>18579.059629321779</v>
      </c>
      <c r="H885">
        <v>17342.40108076646</v>
      </c>
      <c r="I885">
        <v>1.0713083812786941</v>
      </c>
    </row>
    <row r="886" spans="2:9" x14ac:dyDescent="0.25">
      <c r="B886">
        <v>93.333333333333329</v>
      </c>
      <c r="C886">
        <v>50</v>
      </c>
      <c r="D886">
        <v>5</v>
      </c>
      <c r="E886">
        <v>32</v>
      </c>
      <c r="F886">
        <v>8.8799820241844338E-2</v>
      </c>
      <c r="G886">
        <v>18958.587147495349</v>
      </c>
      <c r="H886">
        <v>17769.079444826821</v>
      </c>
      <c r="I886">
        <v>1.0669425620140851</v>
      </c>
    </row>
    <row r="887" spans="2:9" x14ac:dyDescent="0.25">
      <c r="B887">
        <v>93.333333333333329</v>
      </c>
      <c r="C887">
        <v>50</v>
      </c>
      <c r="D887">
        <v>5</v>
      </c>
      <c r="E887">
        <v>36</v>
      </c>
      <c r="F887">
        <v>8.8669683936324947E-2</v>
      </c>
      <c r="G887">
        <v>19397.742403388071</v>
      </c>
      <c r="H887">
        <v>18255.38017443478</v>
      </c>
      <c r="I887">
        <v>1.062576742748589</v>
      </c>
    </row>
    <row r="888" spans="2:9" x14ac:dyDescent="0.25">
      <c r="B888">
        <v>93.333333333333329</v>
      </c>
      <c r="C888">
        <v>50</v>
      </c>
      <c r="D888">
        <v>5</v>
      </c>
      <c r="E888">
        <v>40</v>
      </c>
      <c r="F888">
        <v>8.8495734991359515E-2</v>
      </c>
      <c r="G888">
        <v>19909.783718028651</v>
      </c>
      <c r="H888">
        <v>18814.570211115479</v>
      </c>
      <c r="I888">
        <v>1.0582109234823831</v>
      </c>
    </row>
    <row r="889" spans="2:9" x14ac:dyDescent="0.25">
      <c r="B889">
        <v>93.333333333333329</v>
      </c>
      <c r="C889">
        <v>50</v>
      </c>
      <c r="D889">
        <v>5</v>
      </c>
      <c r="E889">
        <v>44</v>
      </c>
      <c r="F889">
        <v>8.8271711263079713E-2</v>
      </c>
      <c r="G889">
        <v>20512.345781249009</v>
      </c>
      <c r="H889">
        <v>19464.2891058604</v>
      </c>
      <c r="I889">
        <v>1.0538451042156509</v>
      </c>
    </row>
    <row r="890" spans="2:9" x14ac:dyDescent="0.25">
      <c r="B890">
        <v>93.333333333333329</v>
      </c>
      <c r="C890">
        <v>50</v>
      </c>
      <c r="D890">
        <v>5</v>
      </c>
      <c r="E890">
        <v>48</v>
      </c>
      <c r="F890">
        <v>8.7990116810244837E-2</v>
      </c>
      <c r="G890">
        <v>21229.332917759071</v>
      </c>
      <c r="H890">
        <v>20228.44397428877</v>
      </c>
      <c r="I890">
        <v>1.0494792849485839</v>
      </c>
    </row>
    <row r="891" spans="2:9" x14ac:dyDescent="0.25">
      <c r="B891">
        <v>93.333333333333329</v>
      </c>
      <c r="C891">
        <v>50</v>
      </c>
      <c r="D891">
        <v>5</v>
      </c>
      <c r="E891">
        <v>52</v>
      </c>
      <c r="F891">
        <v>8.7641936188868536E-2</v>
      </c>
      <c r="G891">
        <v>22093.929238610901</v>
      </c>
      <c r="H891">
        <v>21140.22062112296</v>
      </c>
      <c r="I891">
        <v>1.045113465681385</v>
      </c>
    </row>
    <row r="892" spans="2:9" x14ac:dyDescent="0.25">
      <c r="B892">
        <v>93.333333333333329</v>
      </c>
      <c r="C892">
        <v>50</v>
      </c>
      <c r="D892">
        <v>5</v>
      </c>
      <c r="E892">
        <v>56</v>
      </c>
      <c r="F892">
        <v>8.7216249442179344E-2</v>
      </c>
      <c r="G892">
        <v>23153.555126965661</v>
      </c>
      <c r="H892">
        <v>22247.04058350487</v>
      </c>
      <c r="I892">
        <v>1.04074764641428</v>
      </c>
    </row>
    <row r="893" spans="2:9" x14ac:dyDescent="0.25">
      <c r="B893">
        <v>93.333333333333329</v>
      </c>
      <c r="C893">
        <v>50</v>
      </c>
      <c r="D893">
        <v>5</v>
      </c>
      <c r="E893">
        <v>60</v>
      </c>
      <c r="F893">
        <v>8.6699713781873966E-2</v>
      </c>
      <c r="G893">
        <v>24478.399565723081</v>
      </c>
      <c r="H893">
        <v>23619.093778492868</v>
      </c>
      <c r="I893">
        <v>1.0363818271475209</v>
      </c>
    </row>
    <row r="894" spans="2:9" x14ac:dyDescent="0.25">
      <c r="B894">
        <v>93.333333333333329</v>
      </c>
      <c r="C894">
        <v>50</v>
      </c>
      <c r="D894">
        <v>5</v>
      </c>
      <c r="E894">
        <v>64</v>
      </c>
      <c r="F894">
        <v>8.6075860051708725E-2</v>
      </c>
      <c r="G894">
        <v>26176.938109010422</v>
      </c>
      <c r="H894">
        <v>25364.85665832684</v>
      </c>
      <c r="I894">
        <v>1.0320160078814</v>
      </c>
    </row>
    <row r="895" spans="2:9" x14ac:dyDescent="0.25">
      <c r="B895">
        <v>93.333333333333329</v>
      </c>
      <c r="C895">
        <v>50</v>
      </c>
      <c r="D895">
        <v>5</v>
      </c>
      <c r="E895">
        <v>68</v>
      </c>
      <c r="F895">
        <v>8.5324125070409221E-2</v>
      </c>
      <c r="G895">
        <v>28426.155179205831</v>
      </c>
      <c r="H895">
        <v>27661.314612788399</v>
      </c>
      <c r="I895">
        <v>1.027650188616265</v>
      </c>
    </row>
    <row r="896" spans="2:9" x14ac:dyDescent="0.25">
      <c r="B896">
        <v>93.333333333333329</v>
      </c>
      <c r="C896">
        <v>50</v>
      </c>
      <c r="D896">
        <v>5</v>
      </c>
      <c r="E896">
        <v>72</v>
      </c>
      <c r="F896">
        <v>8.4418498447854984E-2</v>
      </c>
      <c r="G896">
        <v>31535.768575665999</v>
      </c>
      <c r="H896">
        <v>30818.186537550369</v>
      </c>
      <c r="I896">
        <v>1.0232843693525351</v>
      </c>
    </row>
    <row r="897" spans="2:9" x14ac:dyDescent="0.25">
      <c r="B897">
        <v>93.333333333333329</v>
      </c>
      <c r="C897">
        <v>50</v>
      </c>
      <c r="D897">
        <v>5</v>
      </c>
      <c r="E897">
        <v>76</v>
      </c>
      <c r="F897">
        <v>8.3325593203798204E-2</v>
      </c>
      <c r="G897">
        <v>36101.381761236837</v>
      </c>
      <c r="H897">
        <v>35431.077153342652</v>
      </c>
      <c r="I897">
        <v>1.0189185500907341</v>
      </c>
    </row>
    <row r="898" spans="2:9" x14ac:dyDescent="0.25">
      <c r="B898">
        <v>93.333333333333329</v>
      </c>
      <c r="C898">
        <v>50</v>
      </c>
      <c r="D898">
        <v>5</v>
      </c>
      <c r="E898">
        <v>80</v>
      </c>
      <c r="F898">
        <v>8.200183291360548E-2</v>
      </c>
      <c r="G898">
        <v>43433.311445769141</v>
      </c>
      <c r="H898">
        <v>42810.304606021913</v>
      </c>
      <c r="I898">
        <v>1.0145527308315301</v>
      </c>
    </row>
    <row r="899" spans="2:9" x14ac:dyDescent="0.25">
      <c r="B899">
        <v>93.333333333333329</v>
      </c>
      <c r="C899">
        <v>50</v>
      </c>
      <c r="D899">
        <v>6</v>
      </c>
      <c r="E899">
        <v>20</v>
      </c>
      <c r="F899">
        <v>8.8975382211585019E-2</v>
      </c>
      <c r="G899">
        <v>17960.83495615486</v>
      </c>
      <c r="H899">
        <v>16629.786514845011</v>
      </c>
      <c r="I899">
        <v>1.0800400197634319</v>
      </c>
    </row>
    <row r="900" spans="2:9" x14ac:dyDescent="0.25">
      <c r="B900">
        <v>93.333333333333329</v>
      </c>
      <c r="C900">
        <v>50</v>
      </c>
      <c r="D900">
        <v>6</v>
      </c>
      <c r="E900">
        <v>24</v>
      </c>
      <c r="F900">
        <v>8.8060024029267076E-2</v>
      </c>
      <c r="G900">
        <v>19133.520686209358</v>
      </c>
      <c r="H900">
        <v>17787.46825228697</v>
      </c>
      <c r="I900">
        <v>1.0756742002195461</v>
      </c>
    </row>
    <row r="901" spans="2:9" x14ac:dyDescent="0.25">
      <c r="B901">
        <v>93.333333333333329</v>
      </c>
      <c r="C901">
        <v>50</v>
      </c>
      <c r="D901">
        <v>6</v>
      </c>
      <c r="E901">
        <v>28</v>
      </c>
      <c r="F901">
        <v>8.8027997451827669E-2</v>
      </c>
      <c r="G901">
        <v>19469.2213334226</v>
      </c>
      <c r="H901">
        <v>18173.311886004689</v>
      </c>
      <c r="I901">
        <v>1.0713083809680219</v>
      </c>
    </row>
    <row r="902" spans="2:9" x14ac:dyDescent="0.25">
      <c r="B902">
        <v>93.333333333333329</v>
      </c>
      <c r="C902">
        <v>50</v>
      </c>
      <c r="D902">
        <v>6</v>
      </c>
      <c r="E902">
        <v>32</v>
      </c>
      <c r="F902">
        <v>8.7963872977223023E-2</v>
      </c>
      <c r="G902">
        <v>19855.518851050962</v>
      </c>
      <c r="H902">
        <v>18609.735484849571</v>
      </c>
      <c r="I902">
        <v>1.0669425617153769</v>
      </c>
    </row>
    <row r="903" spans="2:9" x14ac:dyDescent="0.25">
      <c r="B903">
        <v>93.333333333333329</v>
      </c>
      <c r="C903">
        <v>50</v>
      </c>
      <c r="D903">
        <v>6</v>
      </c>
      <c r="E903">
        <v>36</v>
      </c>
      <c r="F903">
        <v>8.7863438817021314E-2</v>
      </c>
      <c r="G903">
        <v>20302.781000808322</v>
      </c>
      <c r="H903">
        <v>19107.119692615081</v>
      </c>
      <c r="I903">
        <v>1.0625767424618879</v>
      </c>
    </row>
    <row r="904" spans="2:9" x14ac:dyDescent="0.25">
      <c r="B904">
        <v>93.333333333333329</v>
      </c>
      <c r="C904">
        <v>50</v>
      </c>
      <c r="D904">
        <v>6</v>
      </c>
      <c r="E904">
        <v>40</v>
      </c>
      <c r="F904">
        <v>8.7721637693691068E-2</v>
      </c>
      <c r="G904">
        <v>20824.595948209419</v>
      </c>
      <c r="H904">
        <v>19679.059714373649</v>
      </c>
      <c r="I904">
        <v>1.0582109232078329</v>
      </c>
    </row>
    <row r="905" spans="2:9" x14ac:dyDescent="0.25">
      <c r="B905">
        <v>93.333333333333329</v>
      </c>
      <c r="C905">
        <v>50</v>
      </c>
      <c r="D905">
        <v>6</v>
      </c>
      <c r="E905">
        <v>44</v>
      </c>
      <c r="F905">
        <v>8.7532422202428878E-2</v>
      </c>
      <c r="G905">
        <v>21439.02165592428</v>
      </c>
      <c r="H905">
        <v>20343.617459051329</v>
      </c>
      <c r="I905">
        <v>1.0538451039535051</v>
      </c>
    </row>
    <row r="906" spans="2:9" x14ac:dyDescent="0.25">
      <c r="B906">
        <v>93.333333333333329</v>
      </c>
      <c r="C906">
        <v>50</v>
      </c>
      <c r="D906">
        <v>6</v>
      </c>
      <c r="E906">
        <v>48</v>
      </c>
      <c r="F906">
        <v>8.7288544168977578E-2</v>
      </c>
      <c r="G906">
        <v>22170.52497688217</v>
      </c>
      <c r="H906">
        <v>21125.26211819072</v>
      </c>
      <c r="I906">
        <v>1.049479284699212</v>
      </c>
    </row>
    <row r="907" spans="2:9" x14ac:dyDescent="0.25">
      <c r="B907">
        <v>93.333333333333329</v>
      </c>
      <c r="C907">
        <v>50</v>
      </c>
      <c r="D907">
        <v>6</v>
      </c>
      <c r="E907">
        <v>52</v>
      </c>
      <c r="F907">
        <v>8.6981266318331793E-2</v>
      </c>
      <c r="G907">
        <v>23053.063470301411</v>
      </c>
      <c r="H907">
        <v>22057.95277977701</v>
      </c>
      <c r="I907">
        <v>1.045113465445294</v>
      </c>
    </row>
    <row r="908" spans="2:9" x14ac:dyDescent="0.25">
      <c r="B908">
        <v>93.333333333333329</v>
      </c>
      <c r="C908">
        <v>50</v>
      </c>
      <c r="D908">
        <v>6</v>
      </c>
      <c r="E908">
        <v>56</v>
      </c>
      <c r="F908">
        <v>8.6599974090897411E-2</v>
      </c>
      <c r="G908">
        <v>24135.158219310611</v>
      </c>
      <c r="H908">
        <v>23190.21167870611</v>
      </c>
      <c r="I908">
        <v>1.040747646192129</v>
      </c>
    </row>
    <row r="909" spans="2:9" x14ac:dyDescent="0.25">
      <c r="B909">
        <v>93.333333333333329</v>
      </c>
      <c r="C909">
        <v>50</v>
      </c>
      <c r="D909">
        <v>6</v>
      </c>
      <c r="E909">
        <v>60</v>
      </c>
      <c r="F909">
        <v>8.6131652029891176E-2</v>
      </c>
      <c r="G909">
        <v>25488.624911132119</v>
      </c>
      <c r="H909">
        <v>24593.85551595932</v>
      </c>
      <c r="I909">
        <v>1.036381826940155</v>
      </c>
    </row>
    <row r="910" spans="2:9" x14ac:dyDescent="0.25">
      <c r="B910">
        <v>93.333333333333329</v>
      </c>
      <c r="C910">
        <v>50</v>
      </c>
      <c r="D910">
        <v>6</v>
      </c>
      <c r="E910">
        <v>64</v>
      </c>
      <c r="F910">
        <v>8.5560170245516931E-2</v>
      </c>
      <c r="G910">
        <v>27224.45208634458</v>
      </c>
      <c r="H910">
        <v>26379.873842543569</v>
      </c>
      <c r="I910">
        <v>1.032016007689883</v>
      </c>
    </row>
    <row r="911" spans="2:9" x14ac:dyDescent="0.25">
      <c r="B911">
        <v>93.333333333333329</v>
      </c>
      <c r="C911">
        <v>50</v>
      </c>
      <c r="D911">
        <v>6</v>
      </c>
      <c r="E911">
        <v>68</v>
      </c>
      <c r="F911">
        <v>8.4865297724601538E-2</v>
      </c>
      <c r="G911">
        <v>29523.724204071012</v>
      </c>
      <c r="H911">
        <v>28729.352201874521</v>
      </c>
      <c r="I911">
        <v>1.0276501884419329</v>
      </c>
    </row>
    <row r="912" spans="2:9" x14ac:dyDescent="0.25">
      <c r="B912">
        <v>93.333333333333329</v>
      </c>
      <c r="C912">
        <v>50</v>
      </c>
      <c r="D912">
        <v>6</v>
      </c>
      <c r="E912">
        <v>72</v>
      </c>
      <c r="F912">
        <v>8.40213135476056E-2</v>
      </c>
      <c r="G912">
        <v>32703.334670213058</v>
      </c>
      <c r="H912">
        <v>31959.18520271558</v>
      </c>
      <c r="I912">
        <v>1.023284369197067</v>
      </c>
    </row>
    <row r="913" spans="2:9" x14ac:dyDescent="0.25">
      <c r="B913">
        <v>93.333333333333329</v>
      </c>
      <c r="C913">
        <v>50</v>
      </c>
      <c r="D913">
        <v>6</v>
      </c>
      <c r="E913">
        <v>76</v>
      </c>
      <c r="F913">
        <v>8.2995011757598075E-2</v>
      </c>
      <c r="G913">
        <v>37372.687224435424</v>
      </c>
      <c r="H913">
        <v>36678.777931798533</v>
      </c>
      <c r="I913">
        <v>1.018918549956249</v>
      </c>
    </row>
    <row r="914" spans="2:9" x14ac:dyDescent="0.25">
      <c r="B914">
        <v>93.333333333333329</v>
      </c>
      <c r="C914">
        <v>50</v>
      </c>
      <c r="D914">
        <v>6</v>
      </c>
      <c r="E914">
        <v>80</v>
      </c>
      <c r="F914">
        <v>8.1742767335465649E-2</v>
      </c>
      <c r="G914">
        <v>44872.460670623979</v>
      </c>
      <c r="H914">
        <v>44228.810698431989</v>
      </c>
      <c r="I914">
        <v>1.0145527307207201</v>
      </c>
    </row>
    <row r="915" spans="2:9" x14ac:dyDescent="0.25">
      <c r="B915">
        <v>93.333333333333329</v>
      </c>
      <c r="C915">
        <v>50</v>
      </c>
      <c r="D915">
        <v>7</v>
      </c>
      <c r="E915">
        <v>20</v>
      </c>
      <c r="F915">
        <v>8.8063401976381114E-2</v>
      </c>
      <c r="G915">
        <v>18840.458196119609</v>
      </c>
      <c r="H915">
        <v>17444.222304782412</v>
      </c>
      <c r="I915">
        <v>1.0800400193796209</v>
      </c>
    </row>
    <row r="916" spans="2:9" x14ac:dyDescent="0.25">
      <c r="B916">
        <v>93.333333333333329</v>
      </c>
      <c r="C916">
        <v>50</v>
      </c>
      <c r="D916">
        <v>7</v>
      </c>
      <c r="E916">
        <v>24</v>
      </c>
      <c r="F916">
        <v>8.74427844962367E-2</v>
      </c>
      <c r="G916">
        <v>19800.032451234762</v>
      </c>
      <c r="H916">
        <v>18407.090599449879</v>
      </c>
      <c r="I916">
        <v>1.075674199801381</v>
      </c>
    </row>
    <row r="917" spans="2:9" x14ac:dyDescent="0.25">
      <c r="B917">
        <v>93.333333333333329</v>
      </c>
      <c r="C917">
        <v>50</v>
      </c>
      <c r="D917">
        <v>7</v>
      </c>
      <c r="E917">
        <v>28</v>
      </c>
      <c r="F917">
        <v>8.7428374589786653E-2</v>
      </c>
      <c r="G917">
        <v>20139.361670989339</v>
      </c>
      <c r="H917">
        <v>18798.84637919916</v>
      </c>
      <c r="I917">
        <v>1.071308380564961</v>
      </c>
    </row>
    <row r="918" spans="2:9" x14ac:dyDescent="0.25">
      <c r="B918">
        <v>93.333333333333329</v>
      </c>
      <c r="C918">
        <v>50</v>
      </c>
      <c r="D918">
        <v>7</v>
      </c>
      <c r="E918">
        <v>32</v>
      </c>
      <c r="F918">
        <v>8.7383345079655256E-2</v>
      </c>
      <c r="G918">
        <v>20530.026916903091</v>
      </c>
      <c r="H918">
        <v>19241.92328719328</v>
      </c>
      <c r="I918">
        <v>1.0669425613273871</v>
      </c>
    </row>
    <row r="919" spans="2:9" x14ac:dyDescent="0.25">
      <c r="B919">
        <v>93.333333333333329</v>
      </c>
      <c r="C919">
        <v>50</v>
      </c>
      <c r="D919">
        <v>7</v>
      </c>
      <c r="E919">
        <v>36</v>
      </c>
      <c r="F919">
        <v>8.7303589051709193E-2</v>
      </c>
      <c r="G919">
        <v>20982.577882317932</v>
      </c>
      <c r="H919">
        <v>19746.882320297689</v>
      </c>
      <c r="I919">
        <v>1.0625767420890579</v>
      </c>
    </row>
    <row r="920" spans="2:9" x14ac:dyDescent="0.25">
      <c r="B920">
        <v>93.333333333333329</v>
      </c>
      <c r="C920">
        <v>50</v>
      </c>
      <c r="D920">
        <v>7</v>
      </c>
      <c r="E920">
        <v>40</v>
      </c>
      <c r="F920">
        <v>8.7184181339170067E-2</v>
      </c>
      <c r="G920">
        <v>21510.826708071239</v>
      </c>
      <c r="H920">
        <v>20327.54174388028</v>
      </c>
      <c r="I920">
        <v>1.0582109228503831</v>
      </c>
    </row>
    <row r="921" spans="2:9" x14ac:dyDescent="0.25">
      <c r="B921">
        <v>93.333333333333329</v>
      </c>
      <c r="C921">
        <v>50</v>
      </c>
      <c r="D921">
        <v>7</v>
      </c>
      <c r="E921">
        <v>44</v>
      </c>
      <c r="F921">
        <v>8.7019230988260879E-2</v>
      </c>
      <c r="G921">
        <v>22133.1185149136</v>
      </c>
      <c r="H921">
        <v>21002.250177998441</v>
      </c>
      <c r="I921">
        <v>1.053845103611794</v>
      </c>
    </row>
    <row r="922" spans="2:9" x14ac:dyDescent="0.25">
      <c r="B922">
        <v>93.333333333333329</v>
      </c>
      <c r="C922">
        <v>50</v>
      </c>
      <c r="D922">
        <v>7</v>
      </c>
      <c r="E922">
        <v>48</v>
      </c>
      <c r="F922">
        <v>8.6801668232744739E-2</v>
      </c>
      <c r="G922">
        <v>22874.302581788659</v>
      </c>
      <c r="H922">
        <v>21795.859072566811</v>
      </c>
      <c r="I922">
        <v>1.0494792843737559</v>
      </c>
    </row>
    <row r="923" spans="2:9" x14ac:dyDescent="0.25">
      <c r="B923">
        <v>93.333333333333329</v>
      </c>
      <c r="C923">
        <v>50</v>
      </c>
      <c r="D923">
        <v>7</v>
      </c>
      <c r="E923">
        <v>52</v>
      </c>
      <c r="F923">
        <v>8.6522954222857412E-2</v>
      </c>
      <c r="G923">
        <v>23768.863438847678</v>
      </c>
      <c r="H923">
        <v>22742.854466750989</v>
      </c>
      <c r="I923">
        <v>1.045113465136783</v>
      </c>
    </row>
    <row r="924" spans="2:9" x14ac:dyDescent="0.25">
      <c r="B924">
        <v>93.333333333333329</v>
      </c>
      <c r="C924">
        <v>50</v>
      </c>
      <c r="D924">
        <v>7</v>
      </c>
      <c r="E924">
        <v>56</v>
      </c>
      <c r="F924">
        <v>8.6172690472399602E-2</v>
      </c>
      <c r="G924">
        <v>24866.073256398849</v>
      </c>
      <c r="H924">
        <v>23892.509730214941</v>
      </c>
      <c r="I924">
        <v>1.0407476459014571</v>
      </c>
    </row>
    <row r="925" spans="2:9" x14ac:dyDescent="0.25">
      <c r="B925">
        <v>93.333333333333329</v>
      </c>
      <c r="C925">
        <v>50</v>
      </c>
      <c r="D925">
        <v>7</v>
      </c>
      <c r="E925">
        <v>60</v>
      </c>
      <c r="F925">
        <v>8.5738091083458326E-2</v>
      </c>
      <c r="G925">
        <v>26238.858733489778</v>
      </c>
      <c r="H925">
        <v>25317.752645120159</v>
      </c>
      <c r="I925">
        <v>1.036381826668457</v>
      </c>
    </row>
    <row r="926" spans="2:9" x14ac:dyDescent="0.25">
      <c r="B926">
        <v>93.333333333333329</v>
      </c>
      <c r="C926">
        <v>50</v>
      </c>
      <c r="D926">
        <v>7</v>
      </c>
      <c r="E926">
        <v>64</v>
      </c>
      <c r="F926">
        <v>8.5203261150843757E-2</v>
      </c>
      <c r="G926">
        <v>27999.925539309192</v>
      </c>
      <c r="H926">
        <v>27131.28995818926</v>
      </c>
      <c r="I926">
        <v>1.03201600743859</v>
      </c>
    </row>
    <row r="927" spans="2:9" x14ac:dyDescent="0.25">
      <c r="B927">
        <v>93.333333333333329</v>
      </c>
      <c r="C927">
        <v>50</v>
      </c>
      <c r="D927">
        <v>7</v>
      </c>
      <c r="E927">
        <v>68</v>
      </c>
      <c r="F927">
        <v>8.4548194631898443E-2</v>
      </c>
      <c r="G927">
        <v>30333.160313338951</v>
      </c>
      <c r="H927">
        <v>29517.009446658711</v>
      </c>
      <c r="I927">
        <v>1.0276501882128379</v>
      </c>
    </row>
    <row r="928" spans="2:9" x14ac:dyDescent="0.25">
      <c r="B928">
        <v>93.333333333333329</v>
      </c>
      <c r="C928">
        <v>50</v>
      </c>
      <c r="D928">
        <v>7</v>
      </c>
      <c r="E928">
        <v>72</v>
      </c>
      <c r="F928">
        <v>8.3747356636792697E-2</v>
      </c>
      <c r="G928">
        <v>33560.361113267551</v>
      </c>
      <c r="H928">
        <v>32796.710406426617</v>
      </c>
      <c r="I928">
        <v>1.0232843689924249</v>
      </c>
    </row>
    <row r="929" spans="2:9" x14ac:dyDescent="0.25">
      <c r="B929">
        <v>93.333333333333329</v>
      </c>
      <c r="C929">
        <v>50</v>
      </c>
      <c r="D929">
        <v>7</v>
      </c>
      <c r="E929">
        <v>76</v>
      </c>
      <c r="F929">
        <v>8.2767634773833962E-2</v>
      </c>
      <c r="G929">
        <v>38300.364752056223</v>
      </c>
      <c r="H929">
        <v>37589.231013967743</v>
      </c>
      <c r="I929">
        <v>1.0189185497789039</v>
      </c>
    </row>
    <row r="930" spans="2:9" x14ac:dyDescent="0.25">
      <c r="B930">
        <v>93.333333333333329</v>
      </c>
      <c r="C930">
        <v>50</v>
      </c>
      <c r="D930">
        <v>7</v>
      </c>
      <c r="E930">
        <v>80</v>
      </c>
      <c r="F930">
        <v>8.1565306120777975E-2</v>
      </c>
      <c r="G930">
        <v>45914.604063782637</v>
      </c>
      <c r="H930">
        <v>45256.005607310391</v>
      </c>
      <c r="I930">
        <v>1.014552730574301</v>
      </c>
    </row>
    <row r="931" spans="2:9" x14ac:dyDescent="0.25">
      <c r="B931">
        <v>93.333333333333329</v>
      </c>
      <c r="C931">
        <v>50</v>
      </c>
      <c r="D931">
        <v>8</v>
      </c>
      <c r="E931">
        <v>20</v>
      </c>
      <c r="F931">
        <v>8.7429947348103873E-2</v>
      </c>
      <c r="G931">
        <v>19503.929886813909</v>
      </c>
      <c r="H931">
        <v>18058.525189399861</v>
      </c>
      <c r="I931">
        <v>1.0800400188971411</v>
      </c>
    </row>
    <row r="932" spans="2:9" x14ac:dyDescent="0.25">
      <c r="B932">
        <v>93.333333333333329</v>
      </c>
      <c r="C932">
        <v>50</v>
      </c>
      <c r="D932">
        <v>8</v>
      </c>
      <c r="E932">
        <v>24</v>
      </c>
      <c r="F932">
        <v>8.6990876022681421E-2</v>
      </c>
      <c r="G932">
        <v>20318.230259402721</v>
      </c>
      <c r="H932">
        <v>18888.832950633139</v>
      </c>
      <c r="I932">
        <v>1.0756741992745329</v>
      </c>
    </row>
    <row r="933" spans="2:9" x14ac:dyDescent="0.25">
      <c r="B933">
        <v>93.333333333333329</v>
      </c>
      <c r="C933">
        <v>50</v>
      </c>
      <c r="D933">
        <v>8</v>
      </c>
      <c r="E933">
        <v>28</v>
      </c>
      <c r="F933">
        <v>8.698942151118981E-2</v>
      </c>
      <c r="G933">
        <v>20659.940096737781</v>
      </c>
      <c r="H933">
        <v>19284.774096177851</v>
      </c>
      <c r="I933">
        <v>1.071308380056808</v>
      </c>
    </row>
    <row r="934" spans="2:9" x14ac:dyDescent="0.25">
      <c r="B934">
        <v>93.333333333333329</v>
      </c>
      <c r="C934">
        <v>50</v>
      </c>
      <c r="D934">
        <v>8</v>
      </c>
      <c r="E934">
        <v>32</v>
      </c>
      <c r="F934">
        <v>8.6958436902264777E-2</v>
      </c>
      <c r="G934">
        <v>21053.509721553921</v>
      </c>
      <c r="H934">
        <v>19732.56152141872</v>
      </c>
      <c r="I934">
        <v>1.0669425608379011</v>
      </c>
    </row>
    <row r="935" spans="2:9" x14ac:dyDescent="0.25">
      <c r="B935">
        <v>93.333333333333329</v>
      </c>
      <c r="C935">
        <v>50</v>
      </c>
      <c r="D935">
        <v>8</v>
      </c>
      <c r="E935">
        <v>36</v>
      </c>
      <c r="F935">
        <v>8.689389620229164E-2</v>
      </c>
      <c r="G935">
        <v>21509.61745082181</v>
      </c>
      <c r="H935">
        <v>20242.883745094328</v>
      </c>
      <c r="I935">
        <v>1.0625767416183709</v>
      </c>
    </row>
    <row r="936" spans="2:9" x14ac:dyDescent="0.25">
      <c r="B936">
        <v>93.333333333333329</v>
      </c>
      <c r="C936">
        <v>50</v>
      </c>
      <c r="D936">
        <v>8</v>
      </c>
      <c r="E936">
        <v>40</v>
      </c>
      <c r="F936">
        <v>8.6790974963394857E-2</v>
      </c>
      <c r="G936">
        <v>22042.23282105515</v>
      </c>
      <c r="H936">
        <v>20829.71584822526</v>
      </c>
      <c r="I936">
        <v>1.0582109223987901</v>
      </c>
    </row>
    <row r="937" spans="2:9" x14ac:dyDescent="0.25">
      <c r="B937">
        <v>93.333333333333329</v>
      </c>
      <c r="C937">
        <v>50</v>
      </c>
      <c r="D937">
        <v>8</v>
      </c>
      <c r="E937">
        <v>44</v>
      </c>
      <c r="F937">
        <v>8.6643900156099657E-2</v>
      </c>
      <c r="G937">
        <v>22669.90283104224</v>
      </c>
      <c r="H937">
        <v>21511.60807469744</v>
      </c>
      <c r="I937">
        <v>1.0538451031797671</v>
      </c>
    </row>
    <row r="938" spans="2:9" x14ac:dyDescent="0.25">
      <c r="B938">
        <v>93.333333333333329</v>
      </c>
      <c r="C938">
        <v>50</v>
      </c>
      <c r="D938">
        <v>8</v>
      </c>
      <c r="E938">
        <v>48</v>
      </c>
      <c r="F938">
        <v>8.6445735313417607E-2</v>
      </c>
      <c r="G938">
        <v>23417.746108660089</v>
      </c>
      <c r="H938">
        <v>22313.681143141861</v>
      </c>
      <c r="I938">
        <v>1.0494792839619631</v>
      </c>
    </row>
    <row r="939" spans="2:9" x14ac:dyDescent="0.25">
      <c r="B939">
        <v>93.333333333333329</v>
      </c>
      <c r="C939">
        <v>50</v>
      </c>
      <c r="D939">
        <v>8</v>
      </c>
      <c r="E939">
        <v>52</v>
      </c>
      <c r="F939">
        <v>8.6188088810789473E-2</v>
      </c>
      <c r="G939">
        <v>24320.618898361059</v>
      </c>
      <c r="H939">
        <v>23270.792807428959</v>
      </c>
      <c r="I939">
        <v>1.0451134647461151</v>
      </c>
    </row>
    <row r="940" spans="2:9" x14ac:dyDescent="0.25">
      <c r="B940">
        <v>93.333333333333329</v>
      </c>
      <c r="C940">
        <v>50</v>
      </c>
      <c r="D940">
        <v>8</v>
      </c>
      <c r="E940">
        <v>56</v>
      </c>
      <c r="F940">
        <v>8.586072141374515E-2</v>
      </c>
      <c r="G940">
        <v>25428.323654642161</v>
      </c>
      <c r="H940">
        <v>24432.746750647599</v>
      </c>
      <c r="I940">
        <v>1.040747645533066</v>
      </c>
    </row>
    <row r="941" spans="2:9" x14ac:dyDescent="0.25">
      <c r="B941">
        <v>93.333333333333329</v>
      </c>
      <c r="C941">
        <v>50</v>
      </c>
      <c r="D941">
        <v>8</v>
      </c>
      <c r="E941">
        <v>60</v>
      </c>
      <c r="F941">
        <v>8.5451015007752415E-2</v>
      </c>
      <c r="G941">
        <v>26814.57184438956</v>
      </c>
      <c r="H941">
        <v>25873.25555437876</v>
      </c>
      <c r="I941">
        <v>1.036381826323804</v>
      </c>
    </row>
    <row r="942" spans="2:9" x14ac:dyDescent="0.25">
      <c r="B942">
        <v>93.333333333333329</v>
      </c>
      <c r="C942">
        <v>50</v>
      </c>
      <c r="D942">
        <v>8</v>
      </c>
      <c r="E942">
        <v>64</v>
      </c>
      <c r="F942">
        <v>8.4943244180109526E-2</v>
      </c>
      <c r="G942">
        <v>28593.282299580511</v>
      </c>
      <c r="H942">
        <v>27706.239149708519</v>
      </c>
      <c r="I942">
        <v>1.032016007119513</v>
      </c>
    </row>
    <row r="943" spans="2:9" x14ac:dyDescent="0.25">
      <c r="B943">
        <v>93.333333333333329</v>
      </c>
      <c r="C943">
        <v>50</v>
      </c>
      <c r="D943">
        <v>8</v>
      </c>
      <c r="E943">
        <v>68</v>
      </c>
      <c r="F943">
        <v>8.4317561055459414E-2</v>
      </c>
      <c r="G943">
        <v>30950.3215966795</v>
      </c>
      <c r="H943">
        <v>30117.565257565489</v>
      </c>
      <c r="I943">
        <v>1.027650187921642</v>
      </c>
    </row>
    <row r="944" spans="2:9" x14ac:dyDescent="0.25">
      <c r="B944">
        <v>93.333333333333329</v>
      </c>
      <c r="C944">
        <v>50</v>
      </c>
      <c r="D944">
        <v>8</v>
      </c>
      <c r="E944">
        <v>72</v>
      </c>
      <c r="F944">
        <v>8.3548553247712473E-2</v>
      </c>
      <c r="G944">
        <v>34210.953386919376</v>
      </c>
      <c r="H944">
        <v>33432.498758201</v>
      </c>
      <c r="I944">
        <v>1.023284368732009</v>
      </c>
    </row>
    <row r="945" spans="2:9" x14ac:dyDescent="0.25">
      <c r="B945">
        <v>93.333333333333329</v>
      </c>
      <c r="C945">
        <v>50</v>
      </c>
      <c r="D945">
        <v>8</v>
      </c>
      <c r="E945">
        <v>76</v>
      </c>
      <c r="F945">
        <v>8.2603150223018479E-2</v>
      </c>
      <c r="G945">
        <v>39000.67989755563</v>
      </c>
      <c r="H945">
        <v>38276.543217971332</v>
      </c>
      <c r="I945">
        <v>1.018918549552936</v>
      </c>
    </row>
    <row r="946" spans="2:9" x14ac:dyDescent="0.25">
      <c r="B946">
        <v>93.333333333333329</v>
      </c>
      <c r="C946">
        <v>50</v>
      </c>
      <c r="D946">
        <v>8</v>
      </c>
      <c r="E946">
        <v>80</v>
      </c>
      <c r="F946">
        <v>8.1437506960806205E-2</v>
      </c>
      <c r="G946">
        <v>46695.598810295771</v>
      </c>
      <c r="H946">
        <v>46025.797784273142</v>
      </c>
      <c r="I946">
        <v>1.014552730387468</v>
      </c>
    </row>
    <row r="947" spans="2:9" x14ac:dyDescent="0.25">
      <c r="B947">
        <v>93.333333333333329</v>
      </c>
      <c r="C947">
        <v>50</v>
      </c>
      <c r="D947">
        <v>9</v>
      </c>
      <c r="E947">
        <v>20</v>
      </c>
      <c r="F947">
        <v>8.6966113865819122E-2</v>
      </c>
      <c r="G947">
        <v>20020.16212576145</v>
      </c>
      <c r="H947">
        <v>18536.50030233365</v>
      </c>
      <c r="I947">
        <v>1.080040018300596</v>
      </c>
    </row>
    <row r="948" spans="2:9" x14ac:dyDescent="0.25">
      <c r="B948">
        <v>93.333333333333329</v>
      </c>
      <c r="C948">
        <v>50</v>
      </c>
      <c r="D948">
        <v>9</v>
      </c>
      <c r="E948">
        <v>24</v>
      </c>
      <c r="F948">
        <v>8.6647145815693591E-2</v>
      </c>
      <c r="G948">
        <v>20730.912057512429</v>
      </c>
      <c r="H948">
        <v>19272.48239661082</v>
      </c>
      <c r="I948">
        <v>1.0756741986262279</v>
      </c>
    </row>
    <row r="949" spans="2:9" x14ac:dyDescent="0.25">
      <c r="B949">
        <v>93.333333333333329</v>
      </c>
      <c r="C949">
        <v>50</v>
      </c>
      <c r="D949">
        <v>9</v>
      </c>
      <c r="E949">
        <v>28</v>
      </c>
      <c r="F949">
        <v>8.6655614479756352E-2</v>
      </c>
      <c r="G949">
        <v>21074.196170339728</v>
      </c>
      <c r="H949">
        <v>19671.456487186009</v>
      </c>
      <c r="I949">
        <v>1.071308379431257</v>
      </c>
    </row>
    <row r="950" spans="2:9" x14ac:dyDescent="0.25">
      <c r="B950">
        <v>93.333333333333329</v>
      </c>
      <c r="C950">
        <v>50</v>
      </c>
      <c r="D950">
        <v>9</v>
      </c>
      <c r="E950">
        <v>32</v>
      </c>
      <c r="F950">
        <v>8.6635390992475289E-2</v>
      </c>
      <c r="G950">
        <v>21469.71575770514</v>
      </c>
      <c r="H950">
        <v>20122.653794009959</v>
      </c>
      <c r="I950">
        <v>1.0669425602350811</v>
      </c>
    </row>
    <row r="951" spans="2:9" x14ac:dyDescent="0.25">
      <c r="B951">
        <v>93.333333333333329</v>
      </c>
      <c r="C951">
        <v>50</v>
      </c>
      <c r="D951">
        <v>9</v>
      </c>
      <c r="E951">
        <v>36</v>
      </c>
      <c r="F951">
        <v>8.658251318713002E-2</v>
      </c>
      <c r="G951">
        <v>21928.24205592151</v>
      </c>
      <c r="H951">
        <v>20636.854929170771</v>
      </c>
      <c r="I951">
        <v>1.0625767410384479</v>
      </c>
    </row>
    <row r="952" spans="2:9" x14ac:dyDescent="0.25">
      <c r="B952">
        <v>93.333333333333329</v>
      </c>
      <c r="C952">
        <v>50</v>
      </c>
      <c r="D952">
        <v>9</v>
      </c>
      <c r="E952">
        <v>40</v>
      </c>
      <c r="F952">
        <v>8.6492235248611105E-2</v>
      </c>
      <c r="G952">
        <v>22463.857685979881</v>
      </c>
      <c r="H952">
        <v>21228.147642697499</v>
      </c>
      <c r="I952">
        <v>1.0582109218421361</v>
      </c>
    </row>
    <row r="953" spans="2:9" x14ac:dyDescent="0.25">
      <c r="B953">
        <v>93.333333333333329</v>
      </c>
      <c r="C953">
        <v>50</v>
      </c>
      <c r="D953">
        <v>9</v>
      </c>
      <c r="E953">
        <v>44</v>
      </c>
      <c r="F953">
        <v>8.6358875408759347E-2</v>
      </c>
      <c r="G953">
        <v>23095.25466803991</v>
      </c>
      <c r="H953">
        <v>21915.227019635931</v>
      </c>
      <c r="I953">
        <v>1.053845102646972</v>
      </c>
    </row>
    <row r="954" spans="2:9" x14ac:dyDescent="0.25">
      <c r="B954">
        <v>93.333333333333329</v>
      </c>
      <c r="C954">
        <v>50</v>
      </c>
      <c r="D954">
        <v>9</v>
      </c>
      <c r="E954">
        <v>48</v>
      </c>
      <c r="F954">
        <v>8.6175599667555225E-2</v>
      </c>
      <c r="G954">
        <v>23847.745304542608</v>
      </c>
      <c r="H954">
        <v>22723.407389290409</v>
      </c>
      <c r="I954">
        <v>1.049479283453858</v>
      </c>
    </row>
    <row r="955" spans="2:9" x14ac:dyDescent="0.25">
      <c r="B955">
        <v>93.333333333333329</v>
      </c>
      <c r="C955">
        <v>50</v>
      </c>
      <c r="D955">
        <v>9</v>
      </c>
      <c r="E955">
        <v>52</v>
      </c>
      <c r="F955">
        <v>8.5934128907049587E-2</v>
      </c>
      <c r="G955">
        <v>24756.453326690978</v>
      </c>
      <c r="H955">
        <v>23687.81397733662</v>
      </c>
      <c r="I955">
        <v>1.04511346426381</v>
      </c>
    </row>
    <row r="956" spans="2:9" x14ac:dyDescent="0.25">
      <c r="B956">
        <v>93.333333333333329</v>
      </c>
      <c r="C956">
        <v>50</v>
      </c>
      <c r="D956">
        <v>9</v>
      </c>
      <c r="E956">
        <v>56</v>
      </c>
      <c r="F956">
        <v>8.5624344792304963E-2</v>
      </c>
      <c r="G956">
        <v>25871.56294384873</v>
      </c>
      <c r="H956">
        <v>24858.632220983731</v>
      </c>
      <c r="I956">
        <v>1.0407476450779931</v>
      </c>
    </row>
    <row r="957" spans="2:9" x14ac:dyDescent="0.25">
      <c r="B957">
        <v>93.333333333333329</v>
      </c>
      <c r="C957">
        <v>50</v>
      </c>
      <c r="D957">
        <v>9</v>
      </c>
      <c r="E957">
        <v>60</v>
      </c>
      <c r="F957">
        <v>8.5233755404304681E-2</v>
      </c>
      <c r="G957">
        <v>27267.350689037961</v>
      </c>
      <c r="H957">
        <v>26310.13976476985</v>
      </c>
      <c r="I957">
        <v>1.0363818258977799</v>
      </c>
    </row>
    <row r="958" spans="2:9" x14ac:dyDescent="0.25">
      <c r="B958">
        <v>93.333333333333329</v>
      </c>
      <c r="C958">
        <v>50</v>
      </c>
      <c r="D958">
        <v>9</v>
      </c>
      <c r="E958">
        <v>64</v>
      </c>
      <c r="F958">
        <v>8.474676081436093E-2</v>
      </c>
      <c r="G958">
        <v>29058.60898382778</v>
      </c>
      <c r="H958">
        <v>28157.130116660999</v>
      </c>
      <c r="I958">
        <v>1.032016006724825</v>
      </c>
    </row>
    <row r="959" spans="2:9" x14ac:dyDescent="0.25">
      <c r="B959">
        <v>93.333333333333329</v>
      </c>
      <c r="C959">
        <v>50</v>
      </c>
      <c r="D959">
        <v>9</v>
      </c>
      <c r="E959">
        <v>68</v>
      </c>
      <c r="F959">
        <v>8.4143626546931416E-2</v>
      </c>
      <c r="G959">
        <v>31432.630169621909</v>
      </c>
      <c r="H959">
        <v>30586.896737904899</v>
      </c>
      <c r="I959">
        <v>1.027650187561163</v>
      </c>
    </row>
    <row r="960" spans="2:9" x14ac:dyDescent="0.25">
      <c r="B960">
        <v>93.333333333333329</v>
      </c>
      <c r="C960">
        <v>50</v>
      </c>
      <c r="D960">
        <v>9</v>
      </c>
      <c r="E960">
        <v>72</v>
      </c>
      <c r="F960">
        <v>8.3399020429791818E-2</v>
      </c>
      <c r="G960">
        <v>34717.173499649587</v>
      </c>
      <c r="H960">
        <v>33927.200074028013</v>
      </c>
      <c r="I960">
        <v>1.023284368409356</v>
      </c>
    </row>
    <row r="961" spans="2:9" x14ac:dyDescent="0.25">
      <c r="B961">
        <v>93.333333333333329</v>
      </c>
      <c r="C961">
        <v>50</v>
      </c>
      <c r="D961">
        <v>9</v>
      </c>
      <c r="E961">
        <v>76</v>
      </c>
      <c r="F961">
        <v>8.2479880083258253E-2</v>
      </c>
      <c r="G961">
        <v>39542.541012146052</v>
      </c>
      <c r="H961">
        <v>38808.343454314068</v>
      </c>
      <c r="I961">
        <v>1.018918549272692</v>
      </c>
    </row>
    <row r="962" spans="2:9" x14ac:dyDescent="0.25">
      <c r="B962">
        <v>93.333333333333329</v>
      </c>
      <c r="C962">
        <v>50</v>
      </c>
      <c r="D962">
        <v>9</v>
      </c>
      <c r="E962">
        <v>80</v>
      </c>
      <c r="F962">
        <v>8.1342224618968978E-2</v>
      </c>
      <c r="G962">
        <v>47295.390632302922</v>
      </c>
      <c r="H962">
        <v>46616.986211307092</v>
      </c>
      <c r="I962">
        <v>1.0145527301555</v>
      </c>
    </row>
    <row r="963" spans="2:9" x14ac:dyDescent="0.25">
      <c r="B963">
        <v>93.333333333333329</v>
      </c>
      <c r="C963">
        <v>50</v>
      </c>
      <c r="D963">
        <v>10</v>
      </c>
      <c r="E963">
        <v>20</v>
      </c>
      <c r="F963">
        <v>8.6613251672762001E-2</v>
      </c>
      <c r="G963">
        <v>20431.565350895631</v>
      </c>
      <c r="H963">
        <v>18917.41511277929</v>
      </c>
      <c r="I963">
        <v>1.080040017575842</v>
      </c>
    </row>
    <row r="964" spans="2:9" x14ac:dyDescent="0.25">
      <c r="B964">
        <v>93.333333333333329</v>
      </c>
      <c r="C964">
        <v>50</v>
      </c>
      <c r="D964">
        <v>10</v>
      </c>
      <c r="E964">
        <v>24</v>
      </c>
      <c r="F964">
        <v>8.6378127260255996E-2</v>
      </c>
      <c r="G964">
        <v>21065.778411427549</v>
      </c>
      <c r="H964">
        <v>19583.790755277409</v>
      </c>
      <c r="I964">
        <v>1.075674197843989</v>
      </c>
    </row>
    <row r="965" spans="2:9" x14ac:dyDescent="0.25">
      <c r="B965">
        <v>93.333333333333329</v>
      </c>
      <c r="C965">
        <v>50</v>
      </c>
      <c r="D965">
        <v>10</v>
      </c>
      <c r="E965">
        <v>28</v>
      </c>
      <c r="F965">
        <v>8.6394438408823895E-2</v>
      </c>
      <c r="G965">
        <v>21410.085463081188</v>
      </c>
      <c r="H965">
        <v>19984.98834624594</v>
      </c>
      <c r="I965">
        <v>1.0713083786762849</v>
      </c>
    </row>
    <row r="966" spans="2:9" x14ac:dyDescent="0.25">
      <c r="B966">
        <v>93.333333333333329</v>
      </c>
      <c r="C966">
        <v>50</v>
      </c>
      <c r="D966">
        <v>10</v>
      </c>
      <c r="E966">
        <v>32</v>
      </c>
      <c r="F966">
        <v>8.6382723258152508E-2</v>
      </c>
      <c r="G966">
        <v>21806.896923906221</v>
      </c>
      <c r="H966">
        <v>20438.679411172281</v>
      </c>
      <c r="I966">
        <v>1.066942559507345</v>
      </c>
    </row>
    <row r="967" spans="2:9" x14ac:dyDescent="0.25">
      <c r="B967">
        <v>93.333333333333329</v>
      </c>
      <c r="C967">
        <v>50</v>
      </c>
      <c r="D967">
        <v>10</v>
      </c>
      <c r="E967">
        <v>36</v>
      </c>
      <c r="F967">
        <v>8.6339070802055315E-2</v>
      </c>
      <c r="G967">
        <v>22267.05195497243</v>
      </c>
      <c r="H967">
        <v>20955.7118179401</v>
      </c>
      <c r="I967">
        <v>1.062576740338149</v>
      </c>
    </row>
    <row r="968" spans="2:9" x14ac:dyDescent="0.25">
      <c r="B968">
        <v>93.333333333333329</v>
      </c>
      <c r="C968">
        <v>50</v>
      </c>
      <c r="D968">
        <v>10</v>
      </c>
      <c r="E968">
        <v>40</v>
      </c>
      <c r="F968">
        <v>8.6258797766416012E-2</v>
      </c>
      <c r="G968">
        <v>22804.715254430721</v>
      </c>
      <c r="H968">
        <v>21550.255056168669</v>
      </c>
      <c r="I968">
        <v>1.0582109211697219</v>
      </c>
    </row>
    <row r="969" spans="2:9" x14ac:dyDescent="0.25">
      <c r="B969">
        <v>93.333333333333329</v>
      </c>
      <c r="C969">
        <v>50</v>
      </c>
      <c r="D969">
        <v>10</v>
      </c>
      <c r="E969">
        <v>44</v>
      </c>
      <c r="F969">
        <v>8.613629448046807E-2</v>
      </c>
      <c r="G969">
        <v>23438.68392212053</v>
      </c>
      <c r="H969">
        <v>22241.10913223217</v>
      </c>
      <c r="I969">
        <v>1.0538451020031561</v>
      </c>
    </row>
    <row r="970" spans="2:9" x14ac:dyDescent="0.25">
      <c r="B970">
        <v>93.333333333333329</v>
      </c>
      <c r="C970">
        <v>50</v>
      </c>
      <c r="D970">
        <v>10</v>
      </c>
      <c r="E970">
        <v>48</v>
      </c>
      <c r="F970">
        <v>8.5964807436250776E-2</v>
      </c>
      <c r="G970">
        <v>24194.410572740679</v>
      </c>
      <c r="H970">
        <v>23053.72861413347</v>
      </c>
      <c r="I970">
        <v>1.0494792828396491</v>
      </c>
    </row>
    <row r="971" spans="2:9" x14ac:dyDescent="0.25">
      <c r="B971">
        <v>93.333333333333329</v>
      </c>
      <c r="C971">
        <v>50</v>
      </c>
      <c r="D971">
        <v>10</v>
      </c>
      <c r="E971">
        <v>52</v>
      </c>
      <c r="F971">
        <v>8.5736145387293836E-2</v>
      </c>
      <c r="G971">
        <v>25107.212737800419</v>
      </c>
      <c r="H971">
        <v>24023.43248873761</v>
      </c>
      <c r="I971">
        <v>1.0451134636805499</v>
      </c>
    </row>
    <row r="972" spans="2:9" x14ac:dyDescent="0.25">
      <c r="B972">
        <v>93.333333333333329</v>
      </c>
      <c r="C972">
        <v>50</v>
      </c>
      <c r="D972">
        <v>10</v>
      </c>
      <c r="E972">
        <v>56</v>
      </c>
      <c r="F972">
        <v>8.5440283729543626E-2</v>
      </c>
      <c r="G972">
        <v>26227.55122331575</v>
      </c>
      <c r="H972">
        <v>25200.68276034882</v>
      </c>
      <c r="I972">
        <v>1.040747644527418</v>
      </c>
    </row>
    <row r="973" spans="2:9" x14ac:dyDescent="0.25">
      <c r="B973">
        <v>93.333333333333329</v>
      </c>
      <c r="C973">
        <v>50</v>
      </c>
      <c r="D973">
        <v>10</v>
      </c>
      <c r="E973">
        <v>60</v>
      </c>
      <c r="F973">
        <v>8.5064827277283872E-2</v>
      </c>
      <c r="G973">
        <v>27630.111966339231</v>
      </c>
      <c r="H973">
        <v>26660.166446041691</v>
      </c>
      <c r="I973">
        <v>1.0363818253820971</v>
      </c>
    </row>
    <row r="974" spans="2:9" x14ac:dyDescent="0.25">
      <c r="B974">
        <v>93.333333333333329</v>
      </c>
      <c r="C974">
        <v>50</v>
      </c>
      <c r="D974">
        <v>10</v>
      </c>
      <c r="E974">
        <v>64</v>
      </c>
      <c r="F974">
        <v>8.4594270378702402E-2</v>
      </c>
      <c r="G974">
        <v>29430.320302196891</v>
      </c>
      <c r="H974">
        <v>28517.30992935631</v>
      </c>
      <c r="I974">
        <v>1.0320160062468129</v>
      </c>
    </row>
    <row r="975" spans="2:9" x14ac:dyDescent="0.25">
      <c r="B975">
        <v>93.333333333333329</v>
      </c>
      <c r="C975">
        <v>50</v>
      </c>
      <c r="D975">
        <v>10</v>
      </c>
      <c r="E975">
        <v>68</v>
      </c>
      <c r="F975">
        <v>8.4008960173957661E-2</v>
      </c>
      <c r="G975">
        <v>31816.501505484452</v>
      </c>
      <c r="H975">
        <v>30960.439558247781</v>
      </c>
      <c r="I975">
        <v>1.0276501871243171</v>
      </c>
    </row>
    <row r="976" spans="2:9" x14ac:dyDescent="0.25">
      <c r="B976">
        <v>93.333333333333329</v>
      </c>
      <c r="C976">
        <v>50</v>
      </c>
      <c r="D976">
        <v>10</v>
      </c>
      <c r="E976">
        <v>72</v>
      </c>
      <c r="F976">
        <v>8.3283614667653078E-2</v>
      </c>
      <c r="G976">
        <v>35118.222799919327</v>
      </c>
      <c r="H976">
        <v>34319.123693775437</v>
      </c>
      <c r="I976">
        <v>1.0232843680180801</v>
      </c>
    </row>
    <row r="977" spans="2:9" x14ac:dyDescent="0.25">
      <c r="B977">
        <v>93.333333333333329</v>
      </c>
      <c r="C977">
        <v>50</v>
      </c>
      <c r="D977">
        <v>10</v>
      </c>
      <c r="E977">
        <v>76</v>
      </c>
      <c r="F977">
        <v>8.238515578512548E-2</v>
      </c>
      <c r="G977">
        <v>39969.263472402323</v>
      </c>
      <c r="H977">
        <v>39227.142850892436</v>
      </c>
      <c r="I977">
        <v>1.0189185489325789</v>
      </c>
    </row>
    <row r="978" spans="2:9" x14ac:dyDescent="0.25">
      <c r="B978">
        <v>93.333333333333329</v>
      </c>
      <c r="C978">
        <v>50</v>
      </c>
      <c r="D978">
        <v>10</v>
      </c>
      <c r="E978">
        <v>80</v>
      </c>
      <c r="F978">
        <v>8.1269457445152182E-2</v>
      </c>
      <c r="G978">
        <v>47763.931838801713</v>
      </c>
      <c r="H978">
        <v>47078.806682375791</v>
      </c>
      <c r="I978">
        <v>1.0145527298737249</v>
      </c>
    </row>
    <row r="979" spans="2:9" x14ac:dyDescent="0.25">
      <c r="B979">
        <v>93.333333333333329</v>
      </c>
      <c r="C979">
        <v>50</v>
      </c>
      <c r="D979">
        <v>11</v>
      </c>
      <c r="E979">
        <v>20</v>
      </c>
      <c r="F979">
        <v>8.6337018947729757E-2</v>
      </c>
      <c r="G979">
        <v>20765.618055714331</v>
      </c>
      <c r="H979">
        <v>19226.711727757091</v>
      </c>
      <c r="I979">
        <v>1.0800400167094391</v>
      </c>
    </row>
    <row r="980" spans="2:9" x14ac:dyDescent="0.25">
      <c r="B980">
        <v>93.333333333333329</v>
      </c>
      <c r="C980">
        <v>50</v>
      </c>
      <c r="D980">
        <v>11</v>
      </c>
      <c r="E980">
        <v>24</v>
      </c>
      <c r="F980">
        <v>8.616293666430104E-2</v>
      </c>
      <c r="G980">
        <v>21341.531108987201</v>
      </c>
      <c r="H980">
        <v>19840.14413489067</v>
      </c>
      <c r="I980">
        <v>1.0756741969155461</v>
      </c>
    </row>
    <row r="981" spans="2:9" x14ac:dyDescent="0.25">
      <c r="B981">
        <v>93.333333333333329</v>
      </c>
      <c r="C981">
        <v>50</v>
      </c>
      <c r="D981">
        <v>11</v>
      </c>
      <c r="E981">
        <v>28</v>
      </c>
      <c r="F981">
        <v>8.6185601891986555E-2</v>
      </c>
      <c r="G981">
        <v>21686.465721299941</v>
      </c>
      <c r="H981">
        <v>20242.972211454318</v>
      </c>
      <c r="I981">
        <v>1.0713083777800589</v>
      </c>
    </row>
    <row r="982" spans="2:9" x14ac:dyDescent="0.25">
      <c r="B982">
        <v>93.333333333333329</v>
      </c>
      <c r="C982">
        <v>50</v>
      </c>
      <c r="D982">
        <v>11</v>
      </c>
      <c r="E982">
        <v>32</v>
      </c>
      <c r="F982">
        <v>8.6180783796873689E-2</v>
      </c>
      <c r="G982">
        <v>22084.093614125519</v>
      </c>
      <c r="H982">
        <v>20698.48412665007</v>
      </c>
      <c r="I982">
        <v>1.066942558643289</v>
      </c>
    </row>
    <row r="983" spans="2:9" x14ac:dyDescent="0.25">
      <c r="B983">
        <v>93.333333333333329</v>
      </c>
      <c r="C983">
        <v>50</v>
      </c>
      <c r="D983">
        <v>11</v>
      </c>
      <c r="E983">
        <v>36</v>
      </c>
      <c r="F983">
        <v>8.6144612888781155E-2</v>
      </c>
      <c r="G983">
        <v>22545.30365754283</v>
      </c>
      <c r="H983">
        <v>21217.576876389929</v>
      </c>
      <c r="I983">
        <v>1.062576739506496</v>
      </c>
    </row>
    <row r="984" spans="2:9" x14ac:dyDescent="0.25">
      <c r="B984">
        <v>93.333333333333329</v>
      </c>
      <c r="C984">
        <v>50</v>
      </c>
      <c r="D984">
        <v>11</v>
      </c>
      <c r="E984">
        <v>40</v>
      </c>
      <c r="F984">
        <v>8.6072456368081696E-2</v>
      </c>
      <c r="G984">
        <v>23084.319968054799</v>
      </c>
      <c r="H984">
        <v>21814.479064307601</v>
      </c>
      <c r="I984">
        <v>1.0582109203709971</v>
      </c>
    </row>
    <row r="985" spans="2:9" x14ac:dyDescent="0.25">
      <c r="B985">
        <v>93.333333333333329</v>
      </c>
      <c r="C985">
        <v>50</v>
      </c>
      <c r="D985">
        <v>11</v>
      </c>
      <c r="E985">
        <v>44</v>
      </c>
      <c r="F985">
        <v>8.5958762436013358E-2</v>
      </c>
      <c r="G985">
        <v>23720.015410963701</v>
      </c>
      <c r="H985">
        <v>22508.06630224326</v>
      </c>
      <c r="I985">
        <v>1.053845101238202</v>
      </c>
    </row>
    <row r="986" spans="2:9" x14ac:dyDescent="0.25">
      <c r="B986">
        <v>93.333333333333329</v>
      </c>
      <c r="C986">
        <v>50</v>
      </c>
      <c r="D986">
        <v>11</v>
      </c>
      <c r="E986">
        <v>48</v>
      </c>
      <c r="F986">
        <v>8.5796841854010458E-2</v>
      </c>
      <c r="G986">
        <v>24477.943615770029</v>
      </c>
      <c r="H986">
        <v>23323.894080657359</v>
      </c>
      <c r="I986">
        <v>1.049479282109659</v>
      </c>
    </row>
    <row r="987" spans="2:9" x14ac:dyDescent="0.25">
      <c r="B987">
        <v>93.333333333333329</v>
      </c>
      <c r="C987">
        <v>50</v>
      </c>
      <c r="D987">
        <v>11</v>
      </c>
      <c r="E987">
        <v>52</v>
      </c>
      <c r="F987">
        <v>8.5578573096146443E-2</v>
      </c>
      <c r="G987">
        <v>25393.561542454561</v>
      </c>
      <c r="H987">
        <v>24297.4207507338</v>
      </c>
      <c r="I987">
        <v>1.0451134629871219</v>
      </c>
    </row>
    <row r="988" spans="2:9" x14ac:dyDescent="0.25">
      <c r="B988">
        <v>93.333333333333329</v>
      </c>
      <c r="C988">
        <v>50</v>
      </c>
      <c r="D988">
        <v>11</v>
      </c>
      <c r="E988">
        <v>56</v>
      </c>
      <c r="F988">
        <v>8.5294005266705233E-2</v>
      </c>
      <c r="G988">
        <v>26517.528917382249</v>
      </c>
      <c r="H988">
        <v>25479.30718220093</v>
      </c>
      <c r="I988">
        <v>1.040747643872616</v>
      </c>
    </row>
    <row r="989" spans="2:9" x14ac:dyDescent="0.25">
      <c r="B989">
        <v>93.333333333333329</v>
      </c>
      <c r="C989">
        <v>50</v>
      </c>
      <c r="D989">
        <v>11</v>
      </c>
      <c r="E989">
        <v>60</v>
      </c>
      <c r="F989">
        <v>8.4930818160291507E-2</v>
      </c>
      <c r="G989">
        <v>27924.82604309242</v>
      </c>
      <c r="H989">
        <v>26944.534703055779</v>
      </c>
      <c r="I989">
        <v>1.0363818247685479</v>
      </c>
    </row>
    <row r="990" spans="2:9" x14ac:dyDescent="0.25">
      <c r="B990">
        <v>93.333333333333329</v>
      </c>
      <c r="C990">
        <v>50</v>
      </c>
      <c r="D990">
        <v>11</v>
      </c>
      <c r="E990">
        <v>64</v>
      </c>
      <c r="F990">
        <v>8.4473577289663176E-2</v>
      </c>
      <c r="G990">
        <v>29731.333262751079</v>
      </c>
      <c r="H990">
        <v>28808.98464672887</v>
      </c>
      <c r="I990">
        <v>1.0320160056778309</v>
      </c>
    </row>
    <row r="991" spans="2:9" x14ac:dyDescent="0.25">
      <c r="B991">
        <v>93.333333333333329</v>
      </c>
      <c r="C991">
        <v>50</v>
      </c>
      <c r="D991">
        <v>11</v>
      </c>
      <c r="E991">
        <v>68</v>
      </c>
      <c r="F991">
        <v>8.3902687767181752E-2</v>
      </c>
      <c r="G991">
        <v>32126.118378791649</v>
      </c>
      <c r="H991">
        <v>31261.72582613369</v>
      </c>
      <c r="I991">
        <v>1.027650186604073</v>
      </c>
    </row>
    <row r="992" spans="2:9" x14ac:dyDescent="0.25">
      <c r="B992">
        <v>93.333333333333329</v>
      </c>
      <c r="C992">
        <v>50</v>
      </c>
      <c r="D992">
        <v>11</v>
      </c>
      <c r="E992">
        <v>72</v>
      </c>
      <c r="F992">
        <v>8.3192895285778293E-2</v>
      </c>
      <c r="G992">
        <v>35440.048224374827</v>
      </c>
      <c r="H992">
        <v>34633.62614359436</v>
      </c>
      <c r="I992">
        <v>1.0232843675518399</v>
      </c>
    </row>
    <row r="993" spans="2:9" x14ac:dyDescent="0.25">
      <c r="B993">
        <v>93.333333333333329</v>
      </c>
      <c r="C993">
        <v>50</v>
      </c>
      <c r="D993">
        <v>11</v>
      </c>
      <c r="E993">
        <v>76</v>
      </c>
      <c r="F993">
        <v>8.2311088005645239E-2</v>
      </c>
      <c r="G993">
        <v>40309.401561212762</v>
      </c>
      <c r="H993">
        <v>39560.965515334407</v>
      </c>
      <c r="I993">
        <v>1.0189185485270389</v>
      </c>
    </row>
    <row r="994" spans="2:9" x14ac:dyDescent="0.25">
      <c r="B994">
        <v>93.333333333333329</v>
      </c>
      <c r="C994">
        <v>50</v>
      </c>
      <c r="D994">
        <v>11</v>
      </c>
      <c r="E994">
        <v>80</v>
      </c>
      <c r="F994">
        <v>8.1212987193968494E-2</v>
      </c>
      <c r="G994">
        <v>48133.985817483583</v>
      </c>
      <c r="H994">
        <v>47443.552627793732</v>
      </c>
      <c r="I994">
        <v>1.0145527295374881</v>
      </c>
    </row>
    <row r="995" spans="2:9" x14ac:dyDescent="0.25">
      <c r="B995">
        <v>93.333333333333329</v>
      </c>
      <c r="C995">
        <v>50</v>
      </c>
      <c r="D995">
        <v>12</v>
      </c>
      <c r="E995">
        <v>20</v>
      </c>
      <c r="F995">
        <v>8.6115986823777843E-2</v>
      </c>
      <c r="G995">
        <v>21040.88731394416</v>
      </c>
      <c r="H995">
        <v>19481.58124542591</v>
      </c>
      <c r="I995">
        <v>1.0800400156883749</v>
      </c>
    </row>
    <row r="996" spans="2:9" x14ac:dyDescent="0.25">
      <c r="B996">
        <v>93.333333333333329</v>
      </c>
      <c r="C996">
        <v>50</v>
      </c>
      <c r="D996">
        <v>12</v>
      </c>
      <c r="E996">
        <v>24</v>
      </c>
      <c r="F996">
        <v>8.5987873830873682E-2</v>
      </c>
      <c r="G996">
        <v>21571.245497017229</v>
      </c>
      <c r="H996">
        <v>20053.6980255413</v>
      </c>
      <c r="I996">
        <v>1.075674195828775</v>
      </c>
    </row>
    <row r="997" spans="2:9" x14ac:dyDescent="0.25">
      <c r="B997">
        <v>93.333333333333329</v>
      </c>
      <c r="C997">
        <v>50</v>
      </c>
      <c r="D997">
        <v>12</v>
      </c>
      <c r="E997">
        <v>28</v>
      </c>
      <c r="F997">
        <v>8.6015792379370376E-2</v>
      </c>
      <c r="G997">
        <v>21916.512251912369</v>
      </c>
      <c r="H997">
        <v>20457.706415767181</v>
      </c>
      <c r="I997">
        <v>1.071308376730876</v>
      </c>
    </row>
    <row r="998" spans="2:9" x14ac:dyDescent="0.25">
      <c r="B998">
        <v>93.333333333333329</v>
      </c>
      <c r="C998">
        <v>50</v>
      </c>
      <c r="D998">
        <v>12</v>
      </c>
      <c r="E998">
        <v>32</v>
      </c>
      <c r="F998">
        <v>8.6016679833566784E-2</v>
      </c>
      <c r="G998">
        <v>22314.599058812251</v>
      </c>
      <c r="H998">
        <v>20914.527121634081</v>
      </c>
      <c r="I998">
        <v>1.066942557631624</v>
      </c>
    </row>
    <row r="999" spans="2:9" x14ac:dyDescent="0.25">
      <c r="B999">
        <v>93.333333333333329</v>
      </c>
      <c r="C999">
        <v>50</v>
      </c>
      <c r="D999">
        <v>12</v>
      </c>
      <c r="E999">
        <v>36</v>
      </c>
      <c r="F999">
        <v>8.5986700712453137E-2</v>
      </c>
      <c r="G999">
        <v>22776.430734988739</v>
      </c>
      <c r="H999">
        <v>21435.092552884529</v>
      </c>
      <c r="I999">
        <v>1.062576738532613</v>
      </c>
    </row>
    <row r="1000" spans="2:9" x14ac:dyDescent="0.25">
      <c r="B1000">
        <v>93.333333333333329</v>
      </c>
      <c r="C1000">
        <v>50</v>
      </c>
      <c r="D1000">
        <v>12</v>
      </c>
      <c r="E1000">
        <v>40</v>
      </c>
      <c r="F1000">
        <v>8.5921263415070226E-2</v>
      </c>
      <c r="G1000">
        <v>23316.27362965202</v>
      </c>
      <c r="H1000">
        <v>22033.67325116057</v>
      </c>
      <c r="I1000">
        <v>1.0582109194355009</v>
      </c>
    </row>
    <row r="1001" spans="2:9" x14ac:dyDescent="0.25">
      <c r="B1001">
        <v>93.333333333333329</v>
      </c>
      <c r="C1001">
        <v>50</v>
      </c>
      <c r="D1001">
        <v>12</v>
      </c>
      <c r="E1001">
        <v>44</v>
      </c>
      <c r="F1001">
        <v>8.5814863159887608E-2</v>
      </c>
      <c r="G1001">
        <v>23953.054045851299</v>
      </c>
      <c r="H1001">
        <v>22729.19809379604</v>
      </c>
      <c r="I1001">
        <v>1.053845100342071</v>
      </c>
    </row>
    <row r="1002" spans="2:9" x14ac:dyDescent="0.25">
      <c r="B1002">
        <v>93.333333333333329</v>
      </c>
      <c r="C1002">
        <v>50</v>
      </c>
      <c r="D1002">
        <v>12</v>
      </c>
      <c r="E1002">
        <v>48</v>
      </c>
      <c r="F1002">
        <v>8.5660862638336763E-2</v>
      </c>
      <c r="G1002">
        <v>24712.39661227589</v>
      </c>
      <c r="H1002">
        <v>23547.293456561441</v>
      </c>
      <c r="I1002">
        <v>1.049479281254287</v>
      </c>
    </row>
    <row r="1003" spans="2:9" x14ac:dyDescent="0.25">
      <c r="B1003">
        <v>93.333333333333329</v>
      </c>
      <c r="C1003">
        <v>50</v>
      </c>
      <c r="D1003">
        <v>12</v>
      </c>
      <c r="E1003">
        <v>52</v>
      </c>
      <c r="F1003">
        <v>8.5451196244047886E-2</v>
      </c>
      <c r="G1003">
        <v>25629.85612311084</v>
      </c>
      <c r="H1003">
        <v>24523.515437058431</v>
      </c>
      <c r="I1003">
        <v>1.0451134621743741</v>
      </c>
    </row>
    <row r="1004" spans="2:9" x14ac:dyDescent="0.25">
      <c r="B1004">
        <v>93.333333333333329</v>
      </c>
      <c r="C1004">
        <v>50</v>
      </c>
      <c r="D1004">
        <v>12</v>
      </c>
      <c r="E1004">
        <v>56</v>
      </c>
      <c r="F1004">
        <v>8.5175971541118806E-2</v>
      </c>
      <c r="G1004">
        <v>26756.23175704803</v>
      </c>
      <c r="H1004">
        <v>25708.664280252331</v>
      </c>
      <c r="I1004">
        <v>1.040747643104911</v>
      </c>
    </row>
    <row r="1005" spans="2:9" x14ac:dyDescent="0.25">
      <c r="B1005">
        <v>93.333333333333329</v>
      </c>
      <c r="C1005">
        <v>50</v>
      </c>
      <c r="D1005">
        <v>12</v>
      </c>
      <c r="E1005">
        <v>60</v>
      </c>
      <c r="F1005">
        <v>8.482292668594632E-2</v>
      </c>
      <c r="G1005">
        <v>28166.710077946649</v>
      </c>
      <c r="H1005">
        <v>27177.927501569018</v>
      </c>
      <c r="I1005">
        <v>1.0363818240489659</v>
      </c>
    </row>
    <row r="1006" spans="2:9" x14ac:dyDescent="0.25">
      <c r="B1006">
        <v>93.333333333333329</v>
      </c>
      <c r="C1006">
        <v>50</v>
      </c>
      <c r="D1006">
        <v>12</v>
      </c>
      <c r="E1006">
        <v>64</v>
      </c>
      <c r="F1006">
        <v>8.4376680613829677E-2</v>
      </c>
      <c r="G1006">
        <v>29977.490164806219</v>
      </c>
      <c r="H1006">
        <v>29047.505096113451</v>
      </c>
      <c r="I1006">
        <v>1.0320160050102609</v>
      </c>
    </row>
    <row r="1007" spans="2:9" x14ac:dyDescent="0.25">
      <c r="B1007">
        <v>93.333333333333329</v>
      </c>
      <c r="C1007">
        <v>50</v>
      </c>
      <c r="D1007">
        <v>12</v>
      </c>
      <c r="E1007">
        <v>68</v>
      </c>
      <c r="F1007">
        <v>8.3817678131997864E-2</v>
      </c>
      <c r="G1007">
        <v>32378.159885420038</v>
      </c>
      <c r="H1007">
        <v>31506.98586612946</v>
      </c>
      <c r="I1007">
        <v>1.0276501859934211</v>
      </c>
    </row>
    <row r="1008" spans="2:9" x14ac:dyDescent="0.25">
      <c r="B1008">
        <v>93.333333333333329</v>
      </c>
      <c r="C1008">
        <v>50</v>
      </c>
      <c r="D1008">
        <v>12</v>
      </c>
      <c r="E1008">
        <v>72</v>
      </c>
      <c r="F1008">
        <v>8.3120675033615768E-2</v>
      </c>
      <c r="G1008">
        <v>35700.496249019518</v>
      </c>
      <c r="H1008">
        <v>34888.14781128116</v>
      </c>
      <c r="I1008">
        <v>1.023284367004307</v>
      </c>
    </row>
    <row r="1009" spans="2:9" x14ac:dyDescent="0.25">
      <c r="B1009">
        <v>93.333333333333329</v>
      </c>
      <c r="C1009">
        <v>50</v>
      </c>
      <c r="D1009">
        <v>12</v>
      </c>
      <c r="E1009">
        <v>76</v>
      </c>
      <c r="F1009">
        <v>8.2252511229143371E-2</v>
      </c>
      <c r="G1009">
        <v>40582.52844558924</v>
      </c>
      <c r="H1009">
        <v>39829.02119431951</v>
      </c>
      <c r="I1009">
        <v>1.018918548050515</v>
      </c>
    </row>
    <row r="1010" spans="2:9" x14ac:dyDescent="0.25">
      <c r="B1010">
        <v>93.333333333333329</v>
      </c>
      <c r="C1010">
        <v>50</v>
      </c>
      <c r="D1010">
        <v>12</v>
      </c>
      <c r="E1010">
        <v>80</v>
      </c>
      <c r="F1010">
        <v>8.1168748579980785E-2</v>
      </c>
      <c r="G1010">
        <v>48427.914972414554</v>
      </c>
      <c r="H1010">
        <v>47733.265685819228</v>
      </c>
      <c r="I1010">
        <v>1.014552729142135</v>
      </c>
    </row>
    <row r="1011" spans="2:9" x14ac:dyDescent="0.25">
      <c r="B1011">
        <v>93.333333333333329</v>
      </c>
      <c r="C1011">
        <v>75</v>
      </c>
      <c r="D1011">
        <v>4</v>
      </c>
      <c r="E1011">
        <v>20</v>
      </c>
      <c r="F1011">
        <v>8.0074548293182377E-2</v>
      </c>
      <c r="G1011">
        <v>32996.228435316967</v>
      </c>
      <c r="H1011">
        <v>30550.931313148081</v>
      </c>
      <c r="I1011">
        <v>1.080040018980257</v>
      </c>
    </row>
    <row r="1012" spans="2:9" x14ac:dyDescent="0.25">
      <c r="B1012">
        <v>93.333333333333329</v>
      </c>
      <c r="C1012">
        <v>75</v>
      </c>
      <c r="D1012">
        <v>4</v>
      </c>
      <c r="E1012">
        <v>24</v>
      </c>
      <c r="F1012">
        <v>8.2877019942963689E-2</v>
      </c>
      <c r="G1012">
        <v>26673.005423725819</v>
      </c>
      <c r="H1012">
        <v>24796.546580235361</v>
      </c>
      <c r="I1012">
        <v>1.0756742007367319</v>
      </c>
    </row>
    <row r="1013" spans="2:9" x14ac:dyDescent="0.25">
      <c r="B1013">
        <v>93.333333333333329</v>
      </c>
      <c r="C1013">
        <v>75</v>
      </c>
      <c r="D1013">
        <v>4</v>
      </c>
      <c r="E1013">
        <v>28</v>
      </c>
      <c r="F1013">
        <v>8.2745747203336523E-2</v>
      </c>
      <c r="G1013">
        <v>27542.87452181146</v>
      </c>
      <c r="H1013">
        <v>25709.566916844771</v>
      </c>
      <c r="I1013">
        <v>1.071308381463459</v>
      </c>
    </row>
    <row r="1014" spans="2:9" x14ac:dyDescent="0.25">
      <c r="B1014">
        <v>93.333333333333329</v>
      </c>
      <c r="C1014">
        <v>75</v>
      </c>
      <c r="D1014">
        <v>4</v>
      </c>
      <c r="E1014">
        <v>32</v>
      </c>
      <c r="F1014">
        <v>8.2590255022439982E-2</v>
      </c>
      <c r="G1014">
        <v>28532.858046848211</v>
      </c>
      <c r="H1014">
        <v>26742.637380851</v>
      </c>
      <c r="I1014">
        <v>1.066942562190186</v>
      </c>
    </row>
    <row r="1015" spans="2:9" x14ac:dyDescent="0.25">
      <c r="B1015">
        <v>93.333333333333329</v>
      </c>
      <c r="C1015">
        <v>75</v>
      </c>
      <c r="D1015">
        <v>4</v>
      </c>
      <c r="E1015">
        <v>36</v>
      </c>
      <c r="F1015">
        <v>8.2408755183327478E-2</v>
      </c>
      <c r="G1015">
        <v>29667.643991532241</v>
      </c>
      <c r="H1015">
        <v>27920.471805255831</v>
      </c>
      <c r="I1015">
        <v>1.0625767429169131</v>
      </c>
    </row>
    <row r="1016" spans="2:9" x14ac:dyDescent="0.25">
      <c r="B1016">
        <v>93.333333333333329</v>
      </c>
      <c r="C1016">
        <v>75</v>
      </c>
      <c r="D1016">
        <v>4</v>
      </c>
      <c r="E1016">
        <v>40</v>
      </c>
      <c r="F1016">
        <v>8.2199203508659516E-2</v>
      </c>
      <c r="G1016">
        <v>30979.46467103453</v>
      </c>
      <c r="H1016">
        <v>29275.321184897432</v>
      </c>
      <c r="I1016">
        <v>1.0582109236436399</v>
      </c>
    </row>
    <row r="1017" spans="2:9" x14ac:dyDescent="0.25">
      <c r="B1017">
        <v>93.333333333333329</v>
      </c>
      <c r="C1017">
        <v>75</v>
      </c>
      <c r="D1017">
        <v>4</v>
      </c>
      <c r="E1017">
        <v>44</v>
      </c>
      <c r="F1017">
        <v>8.1959283018907966E-2</v>
      </c>
      <c r="G1017">
        <v>32511.124675957151</v>
      </c>
      <c r="H1017">
        <v>30850.003042317428</v>
      </c>
      <c r="I1017">
        <v>1.0538451043703669</v>
      </c>
    </row>
    <row r="1018" spans="2:9" x14ac:dyDescent="0.25">
      <c r="B1018">
        <v>93.333333333333329</v>
      </c>
      <c r="C1018">
        <v>75</v>
      </c>
      <c r="D1018">
        <v>4</v>
      </c>
      <c r="E1018">
        <v>48</v>
      </c>
      <c r="F1018">
        <v>8.1686383935631532E-2</v>
      </c>
      <c r="G1018">
        <v>34320.629784031757</v>
      </c>
      <c r="H1018">
        <v>32702.5318854736</v>
      </c>
      <c r="I1018">
        <v>1.049479285097094</v>
      </c>
    </row>
    <row r="1019" spans="2:9" x14ac:dyDescent="0.25">
      <c r="B1019">
        <v>93.333333333333329</v>
      </c>
      <c r="C1019">
        <v>75</v>
      </c>
      <c r="D1019">
        <v>4</v>
      </c>
      <c r="E1019">
        <v>52</v>
      </c>
      <c r="F1019">
        <v>8.1377576707621302E-2</v>
      </c>
      <c r="G1019">
        <v>36488.510713853138</v>
      </c>
      <c r="H1019">
        <v>34913.444240325342</v>
      </c>
      <c r="I1019">
        <v>1.045113465823821</v>
      </c>
    </row>
    <row r="1020" spans="2:9" x14ac:dyDescent="0.25">
      <c r="B1020">
        <v>93.333333333333329</v>
      </c>
      <c r="C1020">
        <v>75</v>
      </c>
      <c r="D1020">
        <v>4</v>
      </c>
      <c r="E1020">
        <v>56</v>
      </c>
      <c r="F1020">
        <v>8.1029576615514742E-2</v>
      </c>
      <c r="G1020">
        <v>39129.863879742014</v>
      </c>
      <c r="H1020">
        <v>37597.840369309473</v>
      </c>
      <c r="I1020">
        <v>1.0407476465505481</v>
      </c>
    </row>
    <row r="1021" spans="2:9" x14ac:dyDescent="0.25">
      <c r="B1021">
        <v>93.333333333333329</v>
      </c>
      <c r="C1021">
        <v>75</v>
      </c>
      <c r="D1021">
        <v>4</v>
      </c>
      <c r="E1021">
        <v>60</v>
      </c>
      <c r="F1021">
        <v>8.0638698977102019E-2</v>
      </c>
      <c r="G1021">
        <v>42415.069836657327</v>
      </c>
      <c r="H1021">
        <v>40926.103411218479</v>
      </c>
      <c r="I1021">
        <v>1.0363818272772749</v>
      </c>
    </row>
    <row r="1022" spans="2:9" x14ac:dyDescent="0.25">
      <c r="B1022">
        <v>93.333333333333329</v>
      </c>
      <c r="C1022">
        <v>75</v>
      </c>
      <c r="D1022">
        <v>4</v>
      </c>
      <c r="E1022">
        <v>64</v>
      </c>
      <c r="F1022">
        <v>8.0200803797797912E-2</v>
      </c>
      <c r="G1022">
        <v>46607.470399641054</v>
      </c>
      <c r="H1022">
        <v>45161.576989278939</v>
      </c>
      <c r="I1022">
        <v>1.032016008004002</v>
      </c>
    </row>
    <row r="1023" spans="2:9" x14ac:dyDescent="0.25">
      <c r="B1023">
        <v>93.333333333333329</v>
      </c>
      <c r="C1023">
        <v>75</v>
      </c>
      <c r="D1023">
        <v>4</v>
      </c>
      <c r="E1023">
        <v>68</v>
      </c>
      <c r="F1023">
        <v>7.9711228273996709E-2</v>
      </c>
      <c r="G1023">
        <v>52136.745958855587</v>
      </c>
      <c r="H1023">
        <v>50733.942863622397</v>
      </c>
      <c r="I1023">
        <v>1.027650188730729</v>
      </c>
    </row>
    <row r="1024" spans="2:9" x14ac:dyDescent="0.25">
      <c r="B1024">
        <v>93.333333333333329</v>
      </c>
      <c r="C1024">
        <v>75</v>
      </c>
      <c r="D1024">
        <v>4</v>
      </c>
      <c r="E1024">
        <v>72</v>
      </c>
      <c r="F1024">
        <v>7.9164704966461094E-2</v>
      </c>
      <c r="G1024">
        <v>59754.847401786174</v>
      </c>
      <c r="H1024">
        <v>58395.153082879697</v>
      </c>
      <c r="I1024">
        <v>1.023284369457456</v>
      </c>
    </row>
    <row r="1025" spans="2:9" x14ac:dyDescent="0.25">
      <c r="B1025">
        <v>93.333333333333329</v>
      </c>
      <c r="C1025">
        <v>75</v>
      </c>
      <c r="D1025">
        <v>4</v>
      </c>
      <c r="E1025">
        <v>76</v>
      </c>
      <c r="F1025">
        <v>7.855526272083152E-2</v>
      </c>
      <c r="G1025">
        <v>70907.838185311062</v>
      </c>
      <c r="H1025">
        <v>69591.272209631992</v>
      </c>
      <c r="I1025">
        <v>1.0189185501841831</v>
      </c>
    </row>
    <row r="1026" spans="2:9" x14ac:dyDescent="0.25">
      <c r="B1026">
        <v>93.333333333333329</v>
      </c>
      <c r="C1026">
        <v>75</v>
      </c>
      <c r="D1026">
        <v>4</v>
      </c>
      <c r="E1026">
        <v>80</v>
      </c>
      <c r="F1026">
        <v>7.7876106481323024E-2</v>
      </c>
      <c r="G1026">
        <v>88777.056099542839</v>
      </c>
      <c r="H1026">
        <v>87503.639184761647</v>
      </c>
      <c r="I1026">
        <v>1.0145527309109099</v>
      </c>
    </row>
    <row r="1027" spans="2:9" x14ac:dyDescent="0.25">
      <c r="B1027">
        <v>93.333333333333329</v>
      </c>
      <c r="C1027">
        <v>75</v>
      </c>
      <c r="D1027">
        <v>5</v>
      </c>
      <c r="E1027">
        <v>20</v>
      </c>
      <c r="F1027">
        <v>8.2985631661990064E-2</v>
      </c>
      <c r="G1027">
        <v>25904.046858625799</v>
      </c>
      <c r="H1027">
        <v>23984.339819542831</v>
      </c>
      <c r="I1027">
        <v>1.0800400200100051</v>
      </c>
    </row>
    <row r="1028" spans="2:9" x14ac:dyDescent="0.25">
      <c r="B1028">
        <v>93.333333333333329</v>
      </c>
      <c r="C1028">
        <v>75</v>
      </c>
      <c r="D1028">
        <v>5</v>
      </c>
      <c r="E1028">
        <v>24</v>
      </c>
      <c r="F1028">
        <v>8.1988526789247895E-2</v>
      </c>
      <c r="G1028">
        <v>28605.264143521061</v>
      </c>
      <c r="H1028">
        <v>26592.869963720659</v>
      </c>
      <c r="I1028">
        <v>1.0756742007367319</v>
      </c>
    </row>
    <row r="1029" spans="2:9" x14ac:dyDescent="0.25">
      <c r="B1029">
        <v>93.333333333333329</v>
      </c>
      <c r="C1029">
        <v>75</v>
      </c>
      <c r="D1029">
        <v>5</v>
      </c>
      <c r="E1029">
        <v>28</v>
      </c>
      <c r="F1029">
        <v>8.1890538076331523E-2</v>
      </c>
      <c r="G1029">
        <v>29525.1645283039</v>
      </c>
      <c r="H1029">
        <v>27559.91182293477</v>
      </c>
      <c r="I1029">
        <v>1.071308381463459</v>
      </c>
    </row>
    <row r="1030" spans="2:9" x14ac:dyDescent="0.25">
      <c r="B1030">
        <v>93.333333333333329</v>
      </c>
      <c r="C1030">
        <v>75</v>
      </c>
      <c r="D1030">
        <v>5</v>
      </c>
      <c r="E1030">
        <v>32</v>
      </c>
      <c r="F1030">
        <v>8.1770114041189987E-2</v>
      </c>
      <c r="G1030">
        <v>30572.017380263569</v>
      </c>
      <c r="H1030">
        <v>28653.854915588239</v>
      </c>
      <c r="I1030">
        <v>1.066942562190186</v>
      </c>
    </row>
    <row r="1031" spans="2:9" x14ac:dyDescent="0.25">
      <c r="B1031">
        <v>93.333333333333329</v>
      </c>
      <c r="C1031">
        <v>75</v>
      </c>
      <c r="D1031">
        <v>5</v>
      </c>
      <c r="E1031">
        <v>36</v>
      </c>
      <c r="F1031">
        <v>8.1625516717014734E-2</v>
      </c>
      <c r="G1031">
        <v>31771.97758936197</v>
      </c>
      <c r="H1031">
        <v>29900.878031777462</v>
      </c>
      <c r="I1031">
        <v>1.0625767429169131</v>
      </c>
    </row>
    <row r="1032" spans="2:9" x14ac:dyDescent="0.25">
      <c r="B1032">
        <v>93.333333333333329</v>
      </c>
      <c r="C1032">
        <v>75</v>
      </c>
      <c r="D1032">
        <v>5</v>
      </c>
      <c r="E1032">
        <v>40</v>
      </c>
      <c r="F1032">
        <v>8.1454758506793332E-2</v>
      </c>
      <c r="G1032">
        <v>33159.200443981041</v>
      </c>
      <c r="H1032">
        <v>31335.152286849421</v>
      </c>
      <c r="I1032">
        <v>1.0582109236436399</v>
      </c>
    </row>
    <row r="1033" spans="2:9" x14ac:dyDescent="0.25">
      <c r="B1033">
        <v>93.333333333333329</v>
      </c>
      <c r="C1033">
        <v>75</v>
      </c>
      <c r="D1033">
        <v>5</v>
      </c>
      <c r="E1033">
        <v>44</v>
      </c>
      <c r="F1033">
        <v>8.1255589793097785E-2</v>
      </c>
      <c r="G1033">
        <v>34779.036608056464</v>
      </c>
      <c r="H1033">
        <v>33002.038405668391</v>
      </c>
      <c r="I1033">
        <v>1.0538451043703669</v>
      </c>
    </row>
    <row r="1034" spans="2:9" x14ac:dyDescent="0.25">
      <c r="B1034">
        <v>93.333333333333329</v>
      </c>
      <c r="C1034">
        <v>75</v>
      </c>
      <c r="D1034">
        <v>5</v>
      </c>
      <c r="E1034">
        <v>48</v>
      </c>
      <c r="F1034">
        <v>8.1025480111458686E-2</v>
      </c>
      <c r="G1034">
        <v>36692.927265737671</v>
      </c>
      <c r="H1034">
        <v>34962.983821393842</v>
      </c>
      <c r="I1034">
        <v>1.049479285097094</v>
      </c>
    </row>
    <row r="1035" spans="2:9" x14ac:dyDescent="0.25">
      <c r="B1035">
        <v>93.333333333333329</v>
      </c>
      <c r="C1035">
        <v>75</v>
      </c>
      <c r="D1035">
        <v>5</v>
      </c>
      <c r="E1035">
        <v>52</v>
      </c>
      <c r="F1035">
        <v>8.0761590706203173E-2</v>
      </c>
      <c r="G1035">
        <v>38986.155453707092</v>
      </c>
      <c r="H1035">
        <v>37303.275413235511</v>
      </c>
      <c r="I1035">
        <v>1.045113465823821</v>
      </c>
    </row>
    <row r="1036" spans="2:9" x14ac:dyDescent="0.25">
      <c r="B1036">
        <v>93.333333333333329</v>
      </c>
      <c r="C1036">
        <v>75</v>
      </c>
      <c r="D1036">
        <v>5</v>
      </c>
      <c r="E1036">
        <v>56</v>
      </c>
      <c r="F1036">
        <v>8.0460737924921658E-2</v>
      </c>
      <c r="G1036">
        <v>41780.59293588587</v>
      </c>
      <c r="H1036">
        <v>40144.787330880237</v>
      </c>
      <c r="I1036">
        <v>1.0407476465505481</v>
      </c>
    </row>
    <row r="1037" spans="2:9" x14ac:dyDescent="0.25">
      <c r="B1037">
        <v>93.333333333333329</v>
      </c>
      <c r="C1037">
        <v>75</v>
      </c>
      <c r="D1037">
        <v>5</v>
      </c>
      <c r="E1037">
        <v>60</v>
      </c>
      <c r="F1037">
        <v>8.0119346897313634E-2</v>
      </c>
      <c r="G1037">
        <v>45256.634829249117</v>
      </c>
      <c r="H1037">
        <v>43667.916242939973</v>
      </c>
      <c r="I1037">
        <v>1.0363818272772749</v>
      </c>
    </row>
    <row r="1038" spans="2:9" x14ac:dyDescent="0.25">
      <c r="B1038">
        <v>93.333333333333329</v>
      </c>
      <c r="C1038">
        <v>75</v>
      </c>
      <c r="D1038">
        <v>5</v>
      </c>
      <c r="E1038">
        <v>64</v>
      </c>
      <c r="F1038">
        <v>7.9733394482521563E-2</v>
      </c>
      <c r="G1038">
        <v>49693.088397678599</v>
      </c>
      <c r="H1038">
        <v>48151.470531730258</v>
      </c>
      <c r="I1038">
        <v>1.032016008004002</v>
      </c>
    </row>
    <row r="1039" spans="2:9" x14ac:dyDescent="0.25">
      <c r="B1039">
        <v>93.333333333333329</v>
      </c>
      <c r="C1039">
        <v>75</v>
      </c>
      <c r="D1039">
        <v>5</v>
      </c>
      <c r="E1039">
        <v>68</v>
      </c>
      <c r="F1039">
        <v>7.9298339863335676E-2</v>
      </c>
      <c r="G1039">
        <v>55544.857048894679</v>
      </c>
      <c r="H1039">
        <v>54050.354544768998</v>
      </c>
      <c r="I1039">
        <v>1.027650188730729</v>
      </c>
    </row>
    <row r="1040" spans="2:9" x14ac:dyDescent="0.25">
      <c r="B1040">
        <v>93.333333333333329</v>
      </c>
      <c r="C1040">
        <v>75</v>
      </c>
      <c r="D1040">
        <v>5</v>
      </c>
      <c r="E1040">
        <v>72</v>
      </c>
      <c r="F1040">
        <v>7.8809040465821531E-2</v>
      </c>
      <c r="G1040">
        <v>63608.023303357717</v>
      </c>
      <c r="H1040">
        <v>62160.651722924893</v>
      </c>
      <c r="I1040">
        <v>1.023284369457456</v>
      </c>
    </row>
    <row r="1041" spans="2:9" x14ac:dyDescent="0.25">
      <c r="B1041">
        <v>93.333333333333329</v>
      </c>
      <c r="C1041">
        <v>75</v>
      </c>
      <c r="D1041">
        <v>5</v>
      </c>
      <c r="E1041">
        <v>76</v>
      </c>
      <c r="F1041">
        <v>7.8259650055495983E-2</v>
      </c>
      <c r="G1041">
        <v>75413.511722168507</v>
      </c>
      <c r="H1041">
        <v>74013.287625921148</v>
      </c>
      <c r="I1041">
        <v>1.0189185501841831</v>
      </c>
    </row>
    <row r="1042" spans="2:9" x14ac:dyDescent="0.25">
      <c r="B1042">
        <v>93.333333333333329</v>
      </c>
      <c r="C1042">
        <v>75</v>
      </c>
      <c r="D1042">
        <v>5</v>
      </c>
      <c r="E1042">
        <v>80</v>
      </c>
      <c r="F1042">
        <v>7.764349483931926E-2</v>
      </c>
      <c r="G1042">
        <v>94329.348044912404</v>
      </c>
      <c r="H1042">
        <v>92976.289128135686</v>
      </c>
      <c r="I1042">
        <v>1.0145527309109099</v>
      </c>
    </row>
    <row r="1043" spans="2:9" x14ac:dyDescent="0.25">
      <c r="B1043">
        <v>93.333333333333329</v>
      </c>
      <c r="C1043">
        <v>75</v>
      </c>
      <c r="D1043">
        <v>6</v>
      </c>
      <c r="E1043">
        <v>20</v>
      </c>
      <c r="F1043">
        <v>8.2065584441261066E-2</v>
      </c>
      <c r="G1043">
        <v>27791.998131191129</v>
      </c>
      <c r="H1043">
        <v>25732.378075151031</v>
      </c>
      <c r="I1043">
        <v>1.0800400200100051</v>
      </c>
    </row>
    <row r="1044" spans="2:9" x14ac:dyDescent="0.25">
      <c r="B1044">
        <v>93.333333333333329</v>
      </c>
      <c r="C1044">
        <v>75</v>
      </c>
      <c r="D1044">
        <v>6</v>
      </c>
      <c r="E1044">
        <v>24</v>
      </c>
      <c r="F1044">
        <v>8.1415379957704703E-2</v>
      </c>
      <c r="G1044">
        <v>30007.547035609809</v>
      </c>
      <c r="H1044">
        <v>27896.501579432301</v>
      </c>
      <c r="I1044">
        <v>1.075674200586282</v>
      </c>
    </row>
    <row r="1045" spans="2:9" x14ac:dyDescent="0.25">
      <c r="B1045">
        <v>93.333333333333329</v>
      </c>
      <c r="C1045">
        <v>75</v>
      </c>
      <c r="D1045">
        <v>6</v>
      </c>
      <c r="E1045">
        <v>28</v>
      </c>
      <c r="F1045">
        <v>8.1338845543339131E-2</v>
      </c>
      <c r="G1045">
        <v>30962.71030563601</v>
      </c>
      <c r="H1045">
        <v>28901.77174506192</v>
      </c>
      <c r="I1045">
        <v>1.071308381325315</v>
      </c>
    </row>
    <row r="1046" spans="2:9" x14ac:dyDescent="0.25">
      <c r="B1046">
        <v>93.333333333333329</v>
      </c>
      <c r="C1046">
        <v>75</v>
      </c>
      <c r="D1046">
        <v>6</v>
      </c>
      <c r="E1046">
        <v>32</v>
      </c>
      <c r="F1046">
        <v>8.1241021532364247E-2</v>
      </c>
      <c r="G1046">
        <v>32049.670733984789</v>
      </c>
      <c r="H1046">
        <v>30038.796720237111</v>
      </c>
      <c r="I1046">
        <v>1.0669425620631789</v>
      </c>
    </row>
    <row r="1047" spans="2:9" x14ac:dyDescent="0.25">
      <c r="B1047">
        <v>93.333333333333329</v>
      </c>
      <c r="C1047">
        <v>75</v>
      </c>
      <c r="D1047">
        <v>6</v>
      </c>
      <c r="E1047">
        <v>36</v>
      </c>
      <c r="F1047">
        <v>8.112019979933506E-2</v>
      </c>
      <c r="G1047">
        <v>33295.639929275872</v>
      </c>
      <c r="H1047">
        <v>31334.809607763142</v>
      </c>
      <c r="I1047">
        <v>1.062576742800025</v>
      </c>
    </row>
    <row r="1048" spans="2:9" x14ac:dyDescent="0.25">
      <c r="B1048">
        <v>93.333333333333329</v>
      </c>
      <c r="C1048">
        <v>75</v>
      </c>
      <c r="D1048">
        <v>6</v>
      </c>
      <c r="E1048">
        <v>40</v>
      </c>
      <c r="F1048">
        <v>8.0974430225096358E-2</v>
      </c>
      <c r="G1048">
        <v>34736.147603274869</v>
      </c>
      <c r="H1048">
        <v>32825.353462809217</v>
      </c>
      <c r="I1048">
        <v>1.058210923535996</v>
      </c>
    </row>
    <row r="1049" spans="2:9" x14ac:dyDescent="0.25">
      <c r="B1049">
        <v>93.333333333333329</v>
      </c>
      <c r="C1049">
        <v>75</v>
      </c>
      <c r="D1049">
        <v>6</v>
      </c>
      <c r="E1049">
        <v>44</v>
      </c>
      <c r="F1049">
        <v>8.0801509967225155E-2</v>
      </c>
      <c r="G1049">
        <v>36418.355195417687</v>
      </c>
      <c r="H1049">
        <v>34557.597741654979</v>
      </c>
      <c r="I1049">
        <v>1.053845104271232</v>
      </c>
    </row>
    <row r="1050" spans="2:9" x14ac:dyDescent="0.25">
      <c r="B1050">
        <v>93.333333333333329</v>
      </c>
      <c r="C1050">
        <v>75</v>
      </c>
      <c r="D1050">
        <v>6</v>
      </c>
      <c r="E1050">
        <v>48</v>
      </c>
      <c r="F1050">
        <v>8.0598964076949275E-2</v>
      </c>
      <c r="G1050">
        <v>38406.141529272601</v>
      </c>
      <c r="H1050">
        <v>36595.426015538716</v>
      </c>
      <c r="I1050">
        <v>1.049479285005865</v>
      </c>
    </row>
    <row r="1051" spans="2:9" x14ac:dyDescent="0.25">
      <c r="B1051">
        <v>93.333333333333329</v>
      </c>
      <c r="C1051">
        <v>75</v>
      </c>
      <c r="D1051">
        <v>6</v>
      </c>
      <c r="E1051">
        <v>52</v>
      </c>
      <c r="F1051">
        <v>8.0364016788467524E-2</v>
      </c>
      <c r="G1051">
        <v>40788.159167346923</v>
      </c>
      <c r="H1051">
        <v>39027.49366880038</v>
      </c>
      <c r="I1051">
        <v>1.0451134657400269</v>
      </c>
    </row>
    <row r="1052" spans="2:9" x14ac:dyDescent="0.25">
      <c r="B1052">
        <v>93.333333333333329</v>
      </c>
      <c r="C1052">
        <v>75</v>
      </c>
      <c r="D1052">
        <v>6</v>
      </c>
      <c r="E1052">
        <v>56</v>
      </c>
      <c r="F1052">
        <v>8.0093553533022679E-2</v>
      </c>
      <c r="G1052">
        <v>43691.083545072703</v>
      </c>
      <c r="H1052">
        <v>41980.477873865188</v>
      </c>
      <c r="I1052">
        <v>1.040747646473849</v>
      </c>
    </row>
    <row r="1053" spans="2:9" x14ac:dyDescent="0.25">
      <c r="B1053">
        <v>93.333333333333329</v>
      </c>
      <c r="C1053">
        <v>75</v>
      </c>
      <c r="D1053">
        <v>6</v>
      </c>
      <c r="E1053">
        <v>60</v>
      </c>
      <c r="F1053">
        <v>7.9784073291328125E-2</v>
      </c>
      <c r="G1053">
        <v>47302.41132294049</v>
      </c>
      <c r="H1053">
        <v>45641.876460143132</v>
      </c>
      <c r="I1053">
        <v>1.0363818272074641</v>
      </c>
    </row>
    <row r="1054" spans="2:9" x14ac:dyDescent="0.25">
      <c r="B1054">
        <v>93.333333333333329</v>
      </c>
      <c r="C1054">
        <v>75</v>
      </c>
      <c r="D1054">
        <v>6</v>
      </c>
      <c r="E1054">
        <v>64</v>
      </c>
      <c r="F1054">
        <v>7.9431630243801329E-2</v>
      </c>
      <c r="G1054">
        <v>51911.918879303397</v>
      </c>
      <c r="H1054">
        <v>50301.466721309604</v>
      </c>
      <c r="I1054">
        <v>1.0320160079410079</v>
      </c>
    </row>
    <row r="1055" spans="2:9" x14ac:dyDescent="0.25">
      <c r="B1055">
        <v>93.333333333333329</v>
      </c>
      <c r="C1055">
        <v>75</v>
      </c>
      <c r="D1055">
        <v>6</v>
      </c>
      <c r="E1055">
        <v>68</v>
      </c>
      <c r="F1055">
        <v>7.9031762984377793E-2</v>
      </c>
      <c r="G1055">
        <v>57992.402199275057</v>
      </c>
      <c r="H1055">
        <v>56432.045494069127</v>
      </c>
      <c r="I1055">
        <v>1.027650188674623</v>
      </c>
    </row>
    <row r="1056" spans="2:9" x14ac:dyDescent="0.25">
      <c r="B1056">
        <v>93.333333333333329</v>
      </c>
      <c r="C1056">
        <v>75</v>
      </c>
      <c r="D1056">
        <v>6</v>
      </c>
      <c r="E1056">
        <v>72</v>
      </c>
      <c r="F1056">
        <v>7.8579408815512286E-2</v>
      </c>
      <c r="G1056">
        <v>66371.25271181688</v>
      </c>
      <c r="H1056">
        <v>64861.00510866283</v>
      </c>
      <c r="I1056">
        <v>1.023284369408459</v>
      </c>
    </row>
    <row r="1057" spans="2:9" x14ac:dyDescent="0.25">
      <c r="B1057">
        <v>93.333333333333329</v>
      </c>
      <c r="C1057">
        <v>75</v>
      </c>
      <c r="D1057">
        <v>6</v>
      </c>
      <c r="E1057">
        <v>76</v>
      </c>
      <c r="F1057">
        <v>7.8068799771724651E-2</v>
      </c>
      <c r="G1057">
        <v>78639.602359852506</v>
      </c>
      <c r="H1057">
        <v>77179.478525384431</v>
      </c>
      <c r="I1057">
        <v>1.0189185501426761</v>
      </c>
    </row>
    <row r="1058" spans="2:9" x14ac:dyDescent="0.25">
      <c r="B1058">
        <v>93.333333333333329</v>
      </c>
      <c r="C1058">
        <v>75</v>
      </c>
      <c r="D1058">
        <v>6</v>
      </c>
      <c r="E1058">
        <v>80</v>
      </c>
      <c r="F1058">
        <v>7.7493335942266872E-2</v>
      </c>
      <c r="G1058">
        <v>98297.931932933527</v>
      </c>
      <c r="H1058">
        <v>96887.947704718419</v>
      </c>
      <c r="I1058">
        <v>1.0145527308774489</v>
      </c>
    </row>
    <row r="1059" spans="2:9" x14ac:dyDescent="0.25">
      <c r="B1059">
        <v>93.333333333333329</v>
      </c>
      <c r="C1059">
        <v>75</v>
      </c>
      <c r="D1059">
        <v>7</v>
      </c>
      <c r="E1059">
        <v>20</v>
      </c>
      <c r="F1059">
        <v>8.1472099673114737E-2</v>
      </c>
      <c r="G1059">
        <v>29163.055598258499</v>
      </c>
      <c r="H1059">
        <v>27001.82869441943</v>
      </c>
      <c r="I1059">
        <v>1.080040019818574</v>
      </c>
    </row>
    <row r="1060" spans="2:9" x14ac:dyDescent="0.25">
      <c r="B1060">
        <v>93.333333333333329</v>
      </c>
      <c r="C1060">
        <v>75</v>
      </c>
      <c r="D1060">
        <v>7</v>
      </c>
      <c r="E1060">
        <v>24</v>
      </c>
      <c r="F1060">
        <v>8.1016222177097544E-2</v>
      </c>
      <c r="G1060">
        <v>31068.22824564546</v>
      </c>
      <c r="H1060">
        <v>28882.56336032334</v>
      </c>
      <c r="I1060">
        <v>1.075674200314388</v>
      </c>
    </row>
    <row r="1061" spans="2:9" x14ac:dyDescent="0.25">
      <c r="B1061">
        <v>93.333333333333329</v>
      </c>
      <c r="C1061">
        <v>75</v>
      </c>
      <c r="D1061">
        <v>7</v>
      </c>
      <c r="E1061">
        <v>28</v>
      </c>
      <c r="F1061">
        <v>8.0954622429745937E-2</v>
      </c>
      <c r="G1061">
        <v>32049.477975276899</v>
      </c>
      <c r="H1061">
        <v>29916.202040127049</v>
      </c>
      <c r="I1061">
        <v>1.071308381066836</v>
      </c>
    </row>
    <row r="1062" spans="2:9" x14ac:dyDescent="0.25">
      <c r="B1062">
        <v>93.333333333333329</v>
      </c>
      <c r="C1062">
        <v>75</v>
      </c>
      <c r="D1062">
        <v>7</v>
      </c>
      <c r="E1062">
        <v>32</v>
      </c>
      <c r="F1062">
        <v>8.0872527559501015E-2</v>
      </c>
      <c r="G1062">
        <v>33166.127793708969</v>
      </c>
      <c r="H1062">
        <v>31085.204565459491</v>
      </c>
      <c r="I1062">
        <v>1.066942561818033</v>
      </c>
    </row>
    <row r="1063" spans="2:9" x14ac:dyDescent="0.25">
      <c r="B1063">
        <v>93.333333333333329</v>
      </c>
      <c r="C1063">
        <v>75</v>
      </c>
      <c r="D1063">
        <v>7</v>
      </c>
      <c r="E1063">
        <v>36</v>
      </c>
      <c r="F1063">
        <v>8.0768250346620246E-2</v>
      </c>
      <c r="G1063">
        <v>34446.180745026548</v>
      </c>
      <c r="H1063">
        <v>32417.59335120759</v>
      </c>
      <c r="I1063">
        <v>1.0625767425681949</v>
      </c>
    </row>
    <row r="1064" spans="2:9" x14ac:dyDescent="0.25">
      <c r="B1064">
        <v>93.333333333333329</v>
      </c>
      <c r="C1064">
        <v>75</v>
      </c>
      <c r="D1064">
        <v>7</v>
      </c>
      <c r="E1064">
        <v>40</v>
      </c>
      <c r="F1064">
        <v>8.063986843654497E-2</v>
      </c>
      <c r="G1064">
        <v>35926.19003006602</v>
      </c>
      <c r="H1064">
        <v>33949.933078970738</v>
      </c>
      <c r="I1064">
        <v>1.058210923317531</v>
      </c>
    </row>
    <row r="1065" spans="2:9" x14ac:dyDescent="0.25">
      <c r="B1065">
        <v>93.333333333333329</v>
      </c>
      <c r="C1065">
        <v>75</v>
      </c>
      <c r="D1065">
        <v>7</v>
      </c>
      <c r="E1065">
        <v>44</v>
      </c>
      <c r="F1065">
        <v>8.0485213844011222E-2</v>
      </c>
      <c r="G1065">
        <v>37654.661951935886</v>
      </c>
      <c r="H1065">
        <v>35730.736715145416</v>
      </c>
      <c r="I1065">
        <v>1.0538451040662411</v>
      </c>
    </row>
    <row r="1066" spans="2:9" x14ac:dyDescent="0.25">
      <c r="B1066">
        <v>93.333333333333329</v>
      </c>
      <c r="C1066">
        <v>75</v>
      </c>
      <c r="D1066">
        <v>7</v>
      </c>
      <c r="E1066">
        <v>48</v>
      </c>
      <c r="F1066">
        <v>8.0301852517268568E-2</v>
      </c>
      <c r="G1066">
        <v>39697.284454618413</v>
      </c>
      <c r="H1066">
        <v>37825.696065677177</v>
      </c>
      <c r="I1066">
        <v>1.0494792848145229</v>
      </c>
    </row>
    <row r="1067" spans="2:9" x14ac:dyDescent="0.25">
      <c r="B1067">
        <v>93.333333333333329</v>
      </c>
      <c r="C1067">
        <v>75</v>
      </c>
      <c r="D1067">
        <v>7</v>
      </c>
      <c r="E1067">
        <v>52</v>
      </c>
      <c r="F1067">
        <v>8.008705438598987E-2</v>
      </c>
      <c r="G1067">
        <v>42145.21104293548</v>
      </c>
      <c r="H1067">
        <v>40325.966922882537</v>
      </c>
      <c r="I1067">
        <v>1.0451134655625729</v>
      </c>
    </row>
    <row r="1068" spans="2:9" x14ac:dyDescent="0.25">
      <c r="B1068">
        <v>93.333333333333329</v>
      </c>
      <c r="C1068">
        <v>75</v>
      </c>
      <c r="D1068">
        <v>7</v>
      </c>
      <c r="E1068">
        <v>56</v>
      </c>
      <c r="F1068">
        <v>7.9837754255477483E-2</v>
      </c>
      <c r="G1068">
        <v>45128.683624857687</v>
      </c>
      <c r="H1068">
        <v>43361.792635166697</v>
      </c>
      <c r="I1068">
        <v>1.0407476463105909</v>
      </c>
    </row>
    <row r="1069" spans="2:9" x14ac:dyDescent="0.25">
      <c r="B1069">
        <v>93.333333333333329</v>
      </c>
      <c r="C1069">
        <v>75</v>
      </c>
      <c r="D1069">
        <v>7</v>
      </c>
      <c r="E1069">
        <v>60</v>
      </c>
      <c r="F1069">
        <v>7.9550503177718015E-2</v>
      </c>
      <c r="G1069">
        <v>48840.472838918147</v>
      </c>
      <c r="H1069">
        <v>47125.944862933233</v>
      </c>
      <c r="I1069">
        <v>1.0363818270587819</v>
      </c>
    </row>
    <row r="1070" spans="2:9" x14ac:dyDescent="0.25">
      <c r="B1070">
        <v>93.333333333333329</v>
      </c>
      <c r="C1070">
        <v>75</v>
      </c>
      <c r="D1070">
        <v>7</v>
      </c>
      <c r="E1070">
        <v>64</v>
      </c>
      <c r="F1070">
        <v>7.922140916777666E-2</v>
      </c>
      <c r="G1070">
        <v>53578.502867990399</v>
      </c>
      <c r="H1070">
        <v>51916.348644459911</v>
      </c>
      <c r="I1070">
        <v>1.032016007807357</v>
      </c>
    </row>
    <row r="1071" spans="2:9" x14ac:dyDescent="0.25">
      <c r="B1071">
        <v>93.333333333333329</v>
      </c>
      <c r="C1071">
        <v>75</v>
      </c>
      <c r="D1071">
        <v>7</v>
      </c>
      <c r="E1071">
        <v>68</v>
      </c>
      <c r="F1071">
        <v>7.8846065410024188E-2</v>
      </c>
      <c r="G1071">
        <v>59828.861736626772</v>
      </c>
      <c r="H1071">
        <v>58219.092841955862</v>
      </c>
      <c r="I1071">
        <v>1.0276501885565421</v>
      </c>
    </row>
    <row r="1072" spans="2:9" x14ac:dyDescent="0.25">
      <c r="B1072">
        <v>93.333333333333329</v>
      </c>
      <c r="C1072">
        <v>75</v>
      </c>
      <c r="D1072">
        <v>7</v>
      </c>
      <c r="E1072">
        <v>72</v>
      </c>
      <c r="F1072">
        <v>7.8419463328754324E-2</v>
      </c>
      <c r="G1072">
        <v>68442.201057191982</v>
      </c>
      <c r="H1072">
        <v>66884.829975045301</v>
      </c>
      <c r="I1072">
        <v>1.023284369306579</v>
      </c>
    </row>
    <row r="1073" spans="2:9" x14ac:dyDescent="0.25">
      <c r="B1073">
        <v>93.333333333333329</v>
      </c>
      <c r="C1073">
        <v>75</v>
      </c>
      <c r="D1073">
        <v>7</v>
      </c>
      <c r="E1073">
        <v>76</v>
      </c>
      <c r="F1073">
        <v>7.7935887006005483E-2</v>
      </c>
      <c r="G1073">
        <v>81054.383672160315</v>
      </c>
      <c r="H1073">
        <v>79549.423913783889</v>
      </c>
      <c r="I1073">
        <v>1.0189185500577289</v>
      </c>
    </row>
    <row r="1074" spans="2:9" x14ac:dyDescent="0.25">
      <c r="B1074">
        <v>93.333333333333329</v>
      </c>
      <c r="C1074">
        <v>75</v>
      </c>
      <c r="D1074">
        <v>7</v>
      </c>
      <c r="E1074">
        <v>80</v>
      </c>
      <c r="F1074">
        <v>7.738878431161933E-2</v>
      </c>
      <c r="G1074">
        <v>101264.29869134929</v>
      </c>
      <c r="H1074">
        <v>99811.764944414273</v>
      </c>
      <c r="I1074">
        <v>1.0145527308102811</v>
      </c>
    </row>
    <row r="1075" spans="2:9" x14ac:dyDescent="0.25">
      <c r="B1075">
        <v>93.333333333333329</v>
      </c>
      <c r="C1075">
        <v>75</v>
      </c>
      <c r="D1075">
        <v>8</v>
      </c>
      <c r="E1075">
        <v>20</v>
      </c>
      <c r="F1075">
        <v>8.1058783101099527E-2</v>
      </c>
      <c r="G1075">
        <v>30200.644584477661</v>
      </c>
      <c r="H1075">
        <v>27962.52364663679</v>
      </c>
      <c r="I1075">
        <v>1.0800400194962401</v>
      </c>
    </row>
    <row r="1076" spans="2:9" x14ac:dyDescent="0.25">
      <c r="B1076">
        <v>93.333333333333329</v>
      </c>
      <c r="C1076">
        <v>75</v>
      </c>
      <c r="D1076">
        <v>8</v>
      </c>
      <c r="E1076">
        <v>24</v>
      </c>
      <c r="F1076">
        <v>8.0723065338290087E-2</v>
      </c>
      <c r="G1076">
        <v>31896.265079020821</v>
      </c>
      <c r="H1076">
        <v>29652.347411253329</v>
      </c>
      <c r="I1076">
        <v>1.0756741999763539</v>
      </c>
    </row>
    <row r="1077" spans="2:9" x14ac:dyDescent="0.25">
      <c r="B1077">
        <v>93.333333333333329</v>
      </c>
      <c r="C1077">
        <v>75</v>
      </c>
      <c r="D1077">
        <v>8</v>
      </c>
      <c r="E1077">
        <v>28</v>
      </c>
      <c r="F1077">
        <v>8.0672433542792854E-2</v>
      </c>
      <c r="G1077">
        <v>32897.519917374797</v>
      </c>
      <c r="H1077">
        <v>30707.796661209861</v>
      </c>
      <c r="I1077">
        <v>1.071308380745239</v>
      </c>
    </row>
    <row r="1078" spans="2:9" x14ac:dyDescent="0.25">
      <c r="B1078">
        <v>93.333333333333329</v>
      </c>
      <c r="C1078">
        <v>75</v>
      </c>
      <c r="D1078">
        <v>8</v>
      </c>
      <c r="E1078">
        <v>32</v>
      </c>
      <c r="F1078">
        <v>8.0601888643913683E-2</v>
      </c>
      <c r="G1078">
        <v>34036.94889419536</v>
      </c>
      <c r="H1078">
        <v>31901.388248993611</v>
      </c>
      <c r="I1078">
        <v>1.066942561512793</v>
      </c>
    </row>
    <row r="1079" spans="2:9" x14ac:dyDescent="0.25">
      <c r="B1079">
        <v>93.333333333333329</v>
      </c>
      <c r="C1079">
        <v>75</v>
      </c>
      <c r="D1079">
        <v>8</v>
      </c>
      <c r="E1079">
        <v>36</v>
      </c>
      <c r="F1079">
        <v>8.0509759284921753E-2</v>
      </c>
      <c r="G1079">
        <v>35343.166126289652</v>
      </c>
      <c r="H1079">
        <v>33261.753923274919</v>
      </c>
      <c r="I1079">
        <v>1.062576742279314</v>
      </c>
    </row>
    <row r="1080" spans="2:9" x14ac:dyDescent="0.25">
      <c r="B1080">
        <v>93.333333333333329</v>
      </c>
      <c r="C1080">
        <v>75</v>
      </c>
      <c r="D1080">
        <v>8</v>
      </c>
      <c r="E1080">
        <v>40</v>
      </c>
      <c r="F1080">
        <v>8.0394144657866776E-2</v>
      </c>
      <c r="G1080">
        <v>36853.511969892192</v>
      </c>
      <c r="H1080">
        <v>34826.24415163201</v>
      </c>
      <c r="I1080">
        <v>1.05821092304509</v>
      </c>
    </row>
    <row r="1081" spans="2:9" x14ac:dyDescent="0.25">
      <c r="B1081">
        <v>93.333333333333329</v>
      </c>
      <c r="C1081">
        <v>75</v>
      </c>
      <c r="D1081">
        <v>8</v>
      </c>
      <c r="E1081">
        <v>44</v>
      </c>
      <c r="F1081">
        <v>8.0252903609228557E-2</v>
      </c>
      <c r="G1081">
        <v>38617.525727201173</v>
      </c>
      <c r="H1081">
        <v>36644.403990274499</v>
      </c>
      <c r="I1081">
        <v>1.0538451038104031</v>
      </c>
    </row>
    <row r="1082" spans="2:9" x14ac:dyDescent="0.25">
      <c r="B1082">
        <v>93.333333333333329</v>
      </c>
      <c r="C1082">
        <v>75</v>
      </c>
      <c r="D1082">
        <v>8</v>
      </c>
      <c r="E1082">
        <v>48</v>
      </c>
      <c r="F1082">
        <v>8.0083633118367012E-2</v>
      </c>
      <c r="G1082">
        <v>40702.284892620599</v>
      </c>
      <c r="H1082">
        <v>38783.314250059717</v>
      </c>
      <c r="I1082">
        <v>1.049479284575529</v>
      </c>
    </row>
    <row r="1083" spans="2:9" x14ac:dyDescent="0.25">
      <c r="B1083">
        <v>93.333333333333329</v>
      </c>
      <c r="C1083">
        <v>75</v>
      </c>
      <c r="D1083">
        <v>8</v>
      </c>
      <c r="E1083">
        <v>52</v>
      </c>
      <c r="F1083">
        <v>7.988363730987022E-2</v>
      </c>
      <c r="G1083">
        <v>43200.864526874633</v>
      </c>
      <c r="H1083">
        <v>41336.051978614058</v>
      </c>
      <c r="I1083">
        <v>1.0451134653407479</v>
      </c>
    </row>
    <row r="1084" spans="2:9" x14ac:dyDescent="0.25">
      <c r="B1084">
        <v>93.333333333333329</v>
      </c>
      <c r="C1084">
        <v>75</v>
      </c>
      <c r="D1084">
        <v>8</v>
      </c>
      <c r="E1084">
        <v>56</v>
      </c>
      <c r="F1084">
        <v>7.9649887495685218E-2</v>
      </c>
      <c r="G1084">
        <v>46246.247663273643</v>
      </c>
      <c r="H1084">
        <v>44435.601498874887</v>
      </c>
      <c r="I1084">
        <v>1.040747646106345</v>
      </c>
    </row>
    <row r="1085" spans="2:9" x14ac:dyDescent="0.25">
      <c r="B1085">
        <v>93.333333333333329</v>
      </c>
      <c r="C1085">
        <v>75</v>
      </c>
      <c r="D1085">
        <v>8</v>
      </c>
      <c r="E1085">
        <v>60</v>
      </c>
      <c r="F1085">
        <v>7.9378972822389982E-2</v>
      </c>
      <c r="G1085">
        <v>50035.259346619081</v>
      </c>
      <c r="H1085">
        <v>48278.788810496022</v>
      </c>
      <c r="I1085">
        <v>1.0363818268726159</v>
      </c>
    </row>
    <row r="1086" spans="2:9" x14ac:dyDescent="0.25">
      <c r="B1086">
        <v>93.333333333333329</v>
      </c>
      <c r="C1086">
        <v>75</v>
      </c>
      <c r="D1086">
        <v>8</v>
      </c>
      <c r="E1086">
        <v>64</v>
      </c>
      <c r="F1086">
        <v>7.9067040293137283E-2</v>
      </c>
      <c r="G1086">
        <v>54872.088277061303</v>
      </c>
      <c r="H1086">
        <v>53169.80344379435</v>
      </c>
      <c r="I1086">
        <v>1.032016007639871</v>
      </c>
    </row>
    <row r="1087" spans="2:9" x14ac:dyDescent="0.25">
      <c r="B1087">
        <v>93.333333333333329</v>
      </c>
      <c r="C1087">
        <v>75</v>
      </c>
      <c r="D1087">
        <v>8</v>
      </c>
      <c r="E1087">
        <v>68</v>
      </c>
      <c r="F1087">
        <v>7.8709722195939302E-2</v>
      </c>
      <c r="G1087">
        <v>61253.042922693108</v>
      </c>
      <c r="H1087">
        <v>59604.954695291672</v>
      </c>
      <c r="I1087">
        <v>1.027650188408441</v>
      </c>
    </row>
    <row r="1088" spans="2:9" x14ac:dyDescent="0.25">
      <c r="B1088">
        <v>93.333333333333329</v>
      </c>
      <c r="C1088">
        <v>75</v>
      </c>
      <c r="D1088">
        <v>8</v>
      </c>
      <c r="E1088">
        <v>72</v>
      </c>
      <c r="F1088">
        <v>7.8302048200428062E-2</v>
      </c>
      <c r="G1088">
        <v>70046.660592758635</v>
      </c>
      <c r="H1088">
        <v>68452.780773911189</v>
      </c>
      <c r="I1088">
        <v>1.023284369178687</v>
      </c>
    </row>
    <row r="1089" spans="2:9" x14ac:dyDescent="0.25">
      <c r="B1089">
        <v>93.333333333333329</v>
      </c>
      <c r="C1089">
        <v>75</v>
      </c>
      <c r="D1089">
        <v>8</v>
      </c>
      <c r="E1089">
        <v>76</v>
      </c>
      <c r="F1089">
        <v>7.7838338469377599E-2</v>
      </c>
      <c r="G1089">
        <v>82923.200037621355</v>
      </c>
      <c r="H1089">
        <v>81383.541443630893</v>
      </c>
      <c r="I1089">
        <v>1.0189185499509981</v>
      </c>
    </row>
    <row r="1090" spans="2:9" x14ac:dyDescent="0.25">
      <c r="B1090">
        <v>93.333333333333329</v>
      </c>
      <c r="C1090">
        <v>75</v>
      </c>
      <c r="D1090">
        <v>8</v>
      </c>
      <c r="E1090">
        <v>80</v>
      </c>
      <c r="F1090">
        <v>7.7312072987745881E-2</v>
      </c>
      <c r="G1090">
        <v>103557.2220481813</v>
      </c>
      <c r="H1090">
        <v>102071.7986477612</v>
      </c>
      <c r="I1090">
        <v>1.0145527307258111</v>
      </c>
    </row>
    <row r="1091" spans="2:9" x14ac:dyDescent="0.25">
      <c r="B1091">
        <v>93.333333333333329</v>
      </c>
      <c r="C1091">
        <v>75</v>
      </c>
      <c r="D1091">
        <v>9</v>
      </c>
      <c r="E1091">
        <v>20</v>
      </c>
      <c r="F1091">
        <v>8.0755227357509479E-2</v>
      </c>
      <c r="G1091">
        <v>31010.977410044801</v>
      </c>
      <c r="H1091">
        <v>28712.804027145339</v>
      </c>
      <c r="I1091">
        <v>1.0800400191052999</v>
      </c>
    </row>
    <row r="1092" spans="2:9" x14ac:dyDescent="0.25">
      <c r="B1092">
        <v>93.333333333333329</v>
      </c>
      <c r="C1092">
        <v>75</v>
      </c>
      <c r="D1092">
        <v>9</v>
      </c>
      <c r="E1092">
        <v>24</v>
      </c>
      <c r="F1092">
        <v>8.0499240887302773E-2</v>
      </c>
      <c r="G1092">
        <v>32558.800470433162</v>
      </c>
      <c r="H1092">
        <v>30268.273129206809</v>
      </c>
      <c r="I1092">
        <v>1.0756741995636401</v>
      </c>
    </row>
    <row r="1093" spans="2:9" x14ac:dyDescent="0.25">
      <c r="B1093">
        <v>93.333333333333329</v>
      </c>
      <c r="C1093">
        <v>75</v>
      </c>
      <c r="D1093">
        <v>9</v>
      </c>
      <c r="E1093">
        <v>28</v>
      </c>
      <c r="F1093">
        <v>8.0456986321837815E-2</v>
      </c>
      <c r="G1093">
        <v>33575.823410008197</v>
      </c>
      <c r="H1093">
        <v>31340.95095845588</v>
      </c>
      <c r="I1093">
        <v>1.071308380352427</v>
      </c>
    </row>
    <row r="1094" spans="2:9" x14ac:dyDescent="0.25">
      <c r="B1094">
        <v>93.333333333333329</v>
      </c>
      <c r="C1094">
        <v>75</v>
      </c>
      <c r="D1094">
        <v>9</v>
      </c>
      <c r="E1094">
        <v>32</v>
      </c>
      <c r="F1094">
        <v>8.0395262891815117E-2</v>
      </c>
      <c r="G1094">
        <v>34733.211934790546</v>
      </c>
      <c r="H1094">
        <v>32553.96607075608</v>
      </c>
      <c r="I1094">
        <v>1.0669425611397969</v>
      </c>
    </row>
    <row r="1095" spans="2:9" x14ac:dyDescent="0.25">
      <c r="B1095">
        <v>93.333333333333329</v>
      </c>
      <c r="C1095">
        <v>75</v>
      </c>
      <c r="D1095">
        <v>9</v>
      </c>
      <c r="E1095">
        <v>36</v>
      </c>
      <c r="F1095">
        <v>8.0312411706051856E-2</v>
      </c>
      <c r="G1095">
        <v>36060.063632331286</v>
      </c>
      <c r="H1095">
        <v>33936.432268378681</v>
      </c>
      <c r="I1095">
        <v>1.06257674192615</v>
      </c>
    </row>
    <row r="1096" spans="2:9" x14ac:dyDescent="0.25">
      <c r="B1096">
        <v>93.333333333333329</v>
      </c>
      <c r="C1096">
        <v>75</v>
      </c>
      <c r="D1096">
        <v>9</v>
      </c>
      <c r="E1096">
        <v>40</v>
      </c>
      <c r="F1096">
        <v>8.0206549038931027E-2</v>
      </c>
      <c r="G1096">
        <v>37594.339925296263</v>
      </c>
      <c r="H1096">
        <v>35526.320054373842</v>
      </c>
      <c r="I1096">
        <v>1.058210922711873</v>
      </c>
    </row>
    <row r="1097" spans="2:9" x14ac:dyDescent="0.25">
      <c r="B1097">
        <v>93.333333333333329</v>
      </c>
      <c r="C1097">
        <v>75</v>
      </c>
      <c r="D1097">
        <v>9</v>
      </c>
      <c r="E1097">
        <v>44</v>
      </c>
      <c r="F1097">
        <v>8.0075554785642974E-2</v>
      </c>
      <c r="G1097">
        <v>39386.394656495271</v>
      </c>
      <c r="H1097">
        <v>37373.988383857883</v>
      </c>
      <c r="I1097">
        <v>1.0538451034973451</v>
      </c>
    </row>
    <row r="1098" spans="2:9" x14ac:dyDescent="0.25">
      <c r="B1098">
        <v>93.333333333333329</v>
      </c>
      <c r="C1098">
        <v>75</v>
      </c>
      <c r="D1098">
        <v>9</v>
      </c>
      <c r="E1098">
        <v>48</v>
      </c>
      <c r="F1098">
        <v>7.9917049961069089E-2</v>
      </c>
      <c r="G1098">
        <v>41504.401222523629</v>
      </c>
      <c r="H1098">
        <v>39547.613606190949</v>
      </c>
      <c r="I1098">
        <v>1.0494792842829419</v>
      </c>
    </row>
    <row r="1099" spans="2:9" x14ac:dyDescent="0.25">
      <c r="B1099">
        <v>93.333333333333329</v>
      </c>
      <c r="C1099">
        <v>75</v>
      </c>
      <c r="D1099">
        <v>9</v>
      </c>
      <c r="E1099">
        <v>52</v>
      </c>
      <c r="F1099">
        <v>7.9728364880211094E-2</v>
      </c>
      <c r="G1099">
        <v>44042.950668691818</v>
      </c>
      <c r="H1099">
        <v>42141.788562433343</v>
      </c>
      <c r="I1099">
        <v>1.045113465069047</v>
      </c>
    </row>
    <row r="1100" spans="2:9" x14ac:dyDescent="0.25">
      <c r="B1100">
        <v>93.333333333333329</v>
      </c>
      <c r="C1100">
        <v>75</v>
      </c>
      <c r="D1100">
        <v>9</v>
      </c>
      <c r="E1100">
        <v>56</v>
      </c>
      <c r="F1100">
        <v>7.9506498548034682E-2</v>
      </c>
      <c r="G1100">
        <v>47137.189158493427</v>
      </c>
      <c r="H1100">
        <v>45291.660611657237</v>
      </c>
      <c r="I1100">
        <v>1.040747645856049</v>
      </c>
    </row>
    <row r="1101" spans="2:9" x14ac:dyDescent="0.25">
      <c r="B1101">
        <v>93.333333333333329</v>
      </c>
      <c r="C1101">
        <v>75</v>
      </c>
      <c r="D1101">
        <v>9</v>
      </c>
      <c r="E1101">
        <v>60</v>
      </c>
      <c r="F1101">
        <v>7.9248068755180978E-2</v>
      </c>
      <c r="G1101">
        <v>50987.141730449832</v>
      </c>
      <c r="H1101">
        <v>49197.255702117203</v>
      </c>
      <c r="I1101">
        <v>1.036381826644359</v>
      </c>
    </row>
    <row r="1102" spans="2:9" x14ac:dyDescent="0.25">
      <c r="B1102">
        <v>93.333333333333329</v>
      </c>
      <c r="C1102">
        <v>75</v>
      </c>
      <c r="D1102">
        <v>9</v>
      </c>
      <c r="E1102">
        <v>64</v>
      </c>
      <c r="F1102">
        <v>7.8949251554054911E-2</v>
      </c>
      <c r="G1102">
        <v>55901.941857462087</v>
      </c>
      <c r="H1102">
        <v>54167.708111848311</v>
      </c>
      <c r="I1102">
        <v>1.032016007434408</v>
      </c>
    </row>
    <row r="1103" spans="2:9" x14ac:dyDescent="0.25">
      <c r="B1103">
        <v>93.333333333333329</v>
      </c>
      <c r="C1103">
        <v>75</v>
      </c>
      <c r="D1103">
        <v>9</v>
      </c>
      <c r="E1103">
        <v>68</v>
      </c>
      <c r="F1103">
        <v>7.860570805622083E-2</v>
      </c>
      <c r="G1103">
        <v>62385.965625536199</v>
      </c>
      <c r="H1103">
        <v>60707.394734380403</v>
      </c>
      <c r="I1103">
        <v>1.02765018822666</v>
      </c>
    </row>
    <row r="1104" spans="2:9" x14ac:dyDescent="0.25">
      <c r="B1104">
        <v>93.333333333333329</v>
      </c>
      <c r="C1104">
        <v>75</v>
      </c>
      <c r="D1104">
        <v>9</v>
      </c>
      <c r="E1104">
        <v>72</v>
      </c>
      <c r="F1104">
        <v>7.8212495715535069E-2</v>
      </c>
      <c r="G1104">
        <v>71321.868861719966</v>
      </c>
      <c r="H1104">
        <v>69698.972270935759</v>
      </c>
      <c r="I1104">
        <v>1.0232843690216209</v>
      </c>
    </row>
    <row r="1105" spans="2:9" x14ac:dyDescent="0.25">
      <c r="B1105">
        <v>93.333333333333329</v>
      </c>
      <c r="C1105">
        <v>75</v>
      </c>
      <c r="D1105">
        <v>9</v>
      </c>
      <c r="E1105">
        <v>76</v>
      </c>
      <c r="F1105">
        <v>7.7763960337814464E-2</v>
      </c>
      <c r="G1105">
        <v>84407.061753313668</v>
      </c>
      <c r="H1105">
        <v>82839.85188829634</v>
      </c>
      <c r="I1105">
        <v>1.018918549819845</v>
      </c>
    </row>
    <row r="1106" spans="2:9" x14ac:dyDescent="0.25">
      <c r="B1106">
        <v>93.333333333333329</v>
      </c>
      <c r="C1106">
        <v>75</v>
      </c>
      <c r="D1106">
        <v>9</v>
      </c>
      <c r="E1106">
        <v>80</v>
      </c>
      <c r="F1106">
        <v>7.725360388245886E-2</v>
      </c>
      <c r="G1106">
        <v>105375.8389199106</v>
      </c>
      <c r="H1106">
        <v>103864.3293141719</v>
      </c>
      <c r="I1106">
        <v>1.0145527306219499</v>
      </c>
    </row>
    <row r="1107" spans="2:9" x14ac:dyDescent="0.25">
      <c r="B1107">
        <v>93.333333333333329</v>
      </c>
      <c r="C1107">
        <v>75</v>
      </c>
      <c r="D1107">
        <v>10</v>
      </c>
      <c r="E1107">
        <v>20</v>
      </c>
      <c r="F1107">
        <v>8.0523460408560663E-2</v>
      </c>
      <c r="G1107">
        <v>31659.5598131476</v>
      </c>
      <c r="H1107">
        <v>29313.32105003242</v>
      </c>
      <c r="I1107">
        <v>1.080040018635575</v>
      </c>
    </row>
    <row r="1108" spans="2:9" x14ac:dyDescent="0.25">
      <c r="B1108">
        <v>93.333333333333329</v>
      </c>
      <c r="C1108">
        <v>75</v>
      </c>
      <c r="D1108">
        <v>10</v>
      </c>
      <c r="E1108">
        <v>24</v>
      </c>
      <c r="F1108">
        <v>8.0323256549182237E-2</v>
      </c>
      <c r="G1108">
        <v>33099.374978875217</v>
      </c>
      <c r="H1108">
        <v>30770.8179740218</v>
      </c>
      <c r="I1108">
        <v>1.075674199068068</v>
      </c>
    </row>
    <row r="1109" spans="2:9" x14ac:dyDescent="0.25">
      <c r="B1109">
        <v>93.333333333333329</v>
      </c>
      <c r="C1109">
        <v>75</v>
      </c>
      <c r="D1109">
        <v>10</v>
      </c>
      <c r="E1109">
        <v>28</v>
      </c>
      <c r="F1109">
        <v>8.0287594366350759E-2</v>
      </c>
      <c r="G1109">
        <v>34129.093976034419</v>
      </c>
      <c r="H1109">
        <v>31857.394767916321</v>
      </c>
      <c r="I1109">
        <v>1.07130837988064</v>
      </c>
    </row>
    <row r="1110" spans="2:9" x14ac:dyDescent="0.25">
      <c r="B1110">
        <v>93.333333333333329</v>
      </c>
      <c r="C1110">
        <v>75</v>
      </c>
      <c r="D1110">
        <v>10</v>
      </c>
      <c r="E1110">
        <v>32</v>
      </c>
      <c r="F1110">
        <v>8.023281329527801E-2</v>
      </c>
      <c r="G1110">
        <v>35300.943777205619</v>
      </c>
      <c r="H1110">
        <v>33086.077055844537</v>
      </c>
      <c r="I1110">
        <v>1.066942560691698</v>
      </c>
    </row>
    <row r="1111" spans="2:9" x14ac:dyDescent="0.25">
      <c r="B1111">
        <v>93.333333333333329</v>
      </c>
      <c r="C1111">
        <v>75</v>
      </c>
      <c r="D1111">
        <v>10</v>
      </c>
      <c r="E1111">
        <v>36</v>
      </c>
      <c r="F1111">
        <v>8.0157264376146675E-2</v>
      </c>
      <c r="G1111">
        <v>36644.412095690117</v>
      </c>
      <c r="H1111">
        <v>34486.367585930508</v>
      </c>
      <c r="I1111">
        <v>1.0625767415017651</v>
      </c>
    </row>
    <row r="1112" spans="2:9" x14ac:dyDescent="0.25">
      <c r="B1112">
        <v>93.333333333333329</v>
      </c>
      <c r="C1112">
        <v>75</v>
      </c>
      <c r="D1112">
        <v>10</v>
      </c>
      <c r="E1112">
        <v>40</v>
      </c>
      <c r="F1112">
        <v>8.0059077574129639E-2</v>
      </c>
      <c r="G1112">
        <v>38197.960432502819</v>
      </c>
      <c r="H1112">
        <v>36096.736129949168</v>
      </c>
      <c r="I1112">
        <v>1.0582109223113469</v>
      </c>
    </row>
    <row r="1113" spans="2:9" x14ac:dyDescent="0.25">
      <c r="B1113">
        <v>93.333333333333329</v>
      </c>
      <c r="C1113">
        <v>75</v>
      </c>
      <c r="D1113">
        <v>10</v>
      </c>
      <c r="E1113">
        <v>44</v>
      </c>
      <c r="F1113">
        <v>7.9936149503331458E-2</v>
      </c>
      <c r="G1113">
        <v>40012.598264923166</v>
      </c>
      <c r="H1113">
        <v>37968.196793273179</v>
      </c>
      <c r="I1113">
        <v>1.053845103120941</v>
      </c>
    </row>
    <row r="1114" spans="2:9" x14ac:dyDescent="0.25">
      <c r="B1114">
        <v>93.333333333333329</v>
      </c>
      <c r="C1114">
        <v>75</v>
      </c>
      <c r="D1114">
        <v>10</v>
      </c>
      <c r="E1114">
        <v>48</v>
      </c>
      <c r="F1114">
        <v>7.9786120076695222E-2</v>
      </c>
      <c r="G1114">
        <v>42157.381278291548</v>
      </c>
      <c r="H1114">
        <v>40169.807945500514</v>
      </c>
      <c r="I1114">
        <v>1.0494792839310469</v>
      </c>
    </row>
    <row r="1115" spans="2:9" x14ac:dyDescent="0.25">
      <c r="B1115">
        <v>93.333333333333329</v>
      </c>
      <c r="C1115">
        <v>75</v>
      </c>
      <c r="D1115">
        <v>10</v>
      </c>
      <c r="E1115">
        <v>52</v>
      </c>
      <c r="F1115">
        <v>7.9606340016099397E-2</v>
      </c>
      <c r="G1115">
        <v>44728.121318578967</v>
      </c>
      <c r="H1115">
        <v>42797.38308568584</v>
      </c>
      <c r="I1115">
        <v>1.045113464742168</v>
      </c>
    </row>
    <row r="1116" spans="2:9" x14ac:dyDescent="0.25">
      <c r="B1116">
        <v>93.333333333333329</v>
      </c>
      <c r="C1116">
        <v>75</v>
      </c>
      <c r="D1116">
        <v>10</v>
      </c>
      <c r="E1116">
        <v>56</v>
      </c>
      <c r="F1116">
        <v>7.9393829729150031E-2</v>
      </c>
      <c r="G1116">
        <v>47861.706791856413</v>
      </c>
      <c r="H1116">
        <v>45987.811739262906</v>
      </c>
      <c r="I1116">
        <v>1.040747645554825</v>
      </c>
    </row>
    <row r="1117" spans="2:9" x14ac:dyDescent="0.25">
      <c r="B1117">
        <v>93.333333333333329</v>
      </c>
      <c r="C1117">
        <v>75</v>
      </c>
      <c r="D1117">
        <v>10</v>
      </c>
      <c r="E1117">
        <v>60</v>
      </c>
      <c r="F1117">
        <v>7.9145228965041406E-2</v>
      </c>
      <c r="G1117">
        <v>51760.740345185812</v>
      </c>
      <c r="H1117">
        <v>49943.697417488664</v>
      </c>
      <c r="I1117">
        <v>1.036381826369565</v>
      </c>
    </row>
    <row r="1118" spans="2:9" x14ac:dyDescent="0.25">
      <c r="B1118">
        <v>93.333333333333329</v>
      </c>
      <c r="C1118">
        <v>75</v>
      </c>
      <c r="D1118">
        <v>10</v>
      </c>
      <c r="E1118">
        <v>64</v>
      </c>
      <c r="F1118">
        <v>7.8856735840931086E-2</v>
      </c>
      <c r="G1118">
        <v>56738.338664835042</v>
      </c>
      <c r="H1118">
        <v>54978.157576732126</v>
      </c>
      <c r="I1118">
        <v>1.032016007186968</v>
      </c>
    </row>
    <row r="1119" spans="2:9" x14ac:dyDescent="0.25">
      <c r="B1119">
        <v>93.333333333333329</v>
      </c>
      <c r="C1119">
        <v>75</v>
      </c>
      <c r="D1119">
        <v>10</v>
      </c>
      <c r="E1119">
        <v>68</v>
      </c>
      <c r="F1119">
        <v>7.8524033101990631E-2</v>
      </c>
      <c r="G1119">
        <v>63305.376754365883</v>
      </c>
      <c r="H1119">
        <v>61602.067992706878</v>
      </c>
      <c r="I1119">
        <v>1.0276501880076601</v>
      </c>
    </row>
    <row r="1120" spans="2:9" x14ac:dyDescent="0.25">
      <c r="B1120">
        <v>93.333333333333329</v>
      </c>
      <c r="C1120">
        <v>75</v>
      </c>
      <c r="D1120">
        <v>10</v>
      </c>
      <c r="E1120">
        <v>72</v>
      </c>
      <c r="F1120">
        <v>7.8142198701799059E-2</v>
      </c>
      <c r="G1120">
        <v>72355.883772662768</v>
      </c>
      <c r="H1120">
        <v>70709.458657351031</v>
      </c>
      <c r="I1120">
        <v>1.0232843688323241</v>
      </c>
    </row>
    <row r="1121" spans="2:9" x14ac:dyDescent="0.25">
      <c r="B1121">
        <v>93.333333333333329</v>
      </c>
      <c r="C1121">
        <v>75</v>
      </c>
      <c r="D1121">
        <v>10</v>
      </c>
      <c r="E1121">
        <v>76</v>
      </c>
      <c r="F1121">
        <v>7.7705596854556441E-2</v>
      </c>
      <c r="G1121">
        <v>85609.142082627674</v>
      </c>
      <c r="H1121">
        <v>84019.612864100171</v>
      </c>
      <c r="I1121">
        <v>1.018918549661715</v>
      </c>
    </row>
    <row r="1122" spans="2:9" x14ac:dyDescent="0.25">
      <c r="B1122">
        <v>93.333333333333329</v>
      </c>
      <c r="C1122">
        <v>75</v>
      </c>
      <c r="D1122">
        <v>10</v>
      </c>
      <c r="E1122">
        <v>80</v>
      </c>
      <c r="F1122">
        <v>7.7207744506590681E-2</v>
      </c>
      <c r="G1122">
        <v>106847.56564995339</v>
      </c>
      <c r="H1122">
        <v>105314.94562894361</v>
      </c>
      <c r="I1122">
        <v>1.014552730496673</v>
      </c>
    </row>
    <row r="1123" spans="2:9" x14ac:dyDescent="0.25">
      <c r="B1123">
        <v>93.333333333333329</v>
      </c>
      <c r="C1123">
        <v>75</v>
      </c>
      <c r="D1123">
        <v>11</v>
      </c>
      <c r="E1123">
        <v>20</v>
      </c>
      <c r="F1123">
        <v>8.0341226570418242E-2</v>
      </c>
      <c r="G1123">
        <v>32188.898170521828</v>
      </c>
      <c r="H1123">
        <v>29803.431013427249</v>
      </c>
      <c r="I1123">
        <v>1.0800400180777801</v>
      </c>
    </row>
    <row r="1124" spans="2:9" x14ac:dyDescent="0.25">
      <c r="B1124">
        <v>93.333333333333329</v>
      </c>
      <c r="C1124">
        <v>75</v>
      </c>
      <c r="D1124">
        <v>11</v>
      </c>
      <c r="E1124">
        <v>24</v>
      </c>
      <c r="F1124">
        <v>8.018169220360874E-2</v>
      </c>
      <c r="G1124">
        <v>33547.424747114332</v>
      </c>
      <c r="H1124">
        <v>31187.347241819029</v>
      </c>
      <c r="I1124">
        <v>1.075674198481706</v>
      </c>
    </row>
    <row r="1125" spans="2:9" x14ac:dyDescent="0.25">
      <c r="B1125">
        <v>93.333333333333329</v>
      </c>
      <c r="C1125">
        <v>75</v>
      </c>
      <c r="D1125">
        <v>11</v>
      </c>
      <c r="E1125">
        <v>28</v>
      </c>
      <c r="F1125">
        <v>8.0151340335587309E-2</v>
      </c>
      <c r="G1125">
        <v>34587.538900883214</v>
      </c>
      <c r="H1125">
        <v>32285.324719257209</v>
      </c>
      <c r="I1125">
        <v>1.071308379322349</v>
      </c>
    </row>
    <row r="1126" spans="2:9" x14ac:dyDescent="0.25">
      <c r="B1126">
        <v>93.333333333333329</v>
      </c>
      <c r="C1126">
        <v>75</v>
      </c>
      <c r="D1126">
        <v>11</v>
      </c>
      <c r="E1126">
        <v>32</v>
      </c>
      <c r="F1126">
        <v>8.0102152283098763E-2</v>
      </c>
      <c r="G1126">
        <v>35771.22708426835</v>
      </c>
      <c r="H1126">
        <v>33526.853665729097</v>
      </c>
      <c r="I1126">
        <v>1.066942560161362</v>
      </c>
    </row>
    <row r="1127" spans="2:9" x14ac:dyDescent="0.25">
      <c r="B1127">
        <v>93.333333333333329</v>
      </c>
      <c r="C1127">
        <v>75</v>
      </c>
      <c r="D1127">
        <v>11</v>
      </c>
      <c r="E1127">
        <v>36</v>
      </c>
      <c r="F1127">
        <v>8.0032487021504964E-2</v>
      </c>
      <c r="G1127">
        <v>37128.296863302188</v>
      </c>
      <c r="H1127">
        <v>34941.755668753729</v>
      </c>
      <c r="I1127">
        <v>1.062576740999416</v>
      </c>
    </row>
    <row r="1128" spans="2:9" x14ac:dyDescent="0.25">
      <c r="B1128">
        <v>93.333333333333329</v>
      </c>
      <c r="C1128">
        <v>75</v>
      </c>
      <c r="D1128">
        <v>11</v>
      </c>
      <c r="E1128">
        <v>40</v>
      </c>
      <c r="F1128">
        <v>7.9940485546482296E-2</v>
      </c>
      <c r="G1128">
        <v>38697.618960020292</v>
      </c>
      <c r="H1128">
        <v>36568.909053440293</v>
      </c>
      <c r="I1128">
        <v>1.0582109218371589</v>
      </c>
    </row>
    <row r="1129" spans="2:9" x14ac:dyDescent="0.25">
      <c r="B1129">
        <v>93.333333333333329</v>
      </c>
      <c r="C1129">
        <v>75</v>
      </c>
      <c r="D1129">
        <v>11</v>
      </c>
      <c r="E1129">
        <v>44</v>
      </c>
      <c r="F1129">
        <v>7.9824057860349254E-2</v>
      </c>
      <c r="G1129">
        <v>40530.739199501637</v>
      </c>
      <c r="H1129">
        <v>38459.863880007193</v>
      </c>
      <c r="I1129">
        <v>1.053845102675232</v>
      </c>
    </row>
    <row r="1130" spans="2:9" x14ac:dyDescent="0.25">
      <c r="B1130">
        <v>93.333333333333329</v>
      </c>
      <c r="C1130">
        <v>75</v>
      </c>
      <c r="D1130">
        <v>11</v>
      </c>
      <c r="E1130">
        <v>48</v>
      </c>
      <c r="F1130">
        <v>7.9680858890813375E-2</v>
      </c>
      <c r="G1130">
        <v>42697.435123966163</v>
      </c>
      <c r="H1130">
        <v>40684.400154131581</v>
      </c>
      <c r="I1130">
        <v>1.049479283514277</v>
      </c>
    </row>
    <row r="1131" spans="2:9" x14ac:dyDescent="0.25">
      <c r="B1131">
        <v>93.333333333333329</v>
      </c>
      <c r="C1131">
        <v>75</v>
      </c>
      <c r="D1131">
        <v>11</v>
      </c>
      <c r="E1131">
        <v>52</v>
      </c>
      <c r="F1131">
        <v>7.9508255451562926E-2</v>
      </c>
      <c r="G1131">
        <v>45294.517551023629</v>
      </c>
      <c r="H1131">
        <v>43339.330221891112</v>
      </c>
      <c r="I1131">
        <v>1.045113464354946</v>
      </c>
    </row>
    <row r="1132" spans="2:9" x14ac:dyDescent="0.25">
      <c r="B1132">
        <v>93.333333333333329</v>
      </c>
      <c r="C1132">
        <v>75</v>
      </c>
      <c r="D1132">
        <v>11</v>
      </c>
      <c r="E1132">
        <v>56</v>
      </c>
      <c r="F1132">
        <v>7.9303284701582336E-2</v>
      </c>
      <c r="G1132">
        <v>48460.300688907977</v>
      </c>
      <c r="H1132">
        <v>46562.969335080707</v>
      </c>
      <c r="I1132">
        <v>1.040747645197915</v>
      </c>
    </row>
    <row r="1133" spans="2:9" x14ac:dyDescent="0.25">
      <c r="B1133">
        <v>93.333333333333329</v>
      </c>
      <c r="C1133">
        <v>75</v>
      </c>
      <c r="D1133">
        <v>11</v>
      </c>
      <c r="E1133">
        <v>60</v>
      </c>
      <c r="F1133">
        <v>7.9062603434390574E-2</v>
      </c>
      <c r="G1133">
        <v>52399.496725174438</v>
      </c>
      <c r="H1133">
        <v>50560.030491074162</v>
      </c>
      <c r="I1133">
        <v>1.0363818260438951</v>
      </c>
    </row>
    <row r="1134" spans="2:9" x14ac:dyDescent="0.25">
      <c r="B1134">
        <v>93.333333333333329</v>
      </c>
      <c r="C1134">
        <v>75</v>
      </c>
      <c r="D1134">
        <v>11</v>
      </c>
      <c r="E1134">
        <v>64</v>
      </c>
      <c r="F1134">
        <v>7.8782426717208767E-2</v>
      </c>
      <c r="G1134">
        <v>57428.482303773242</v>
      </c>
      <c r="H1134">
        <v>55646.891056110973</v>
      </c>
      <c r="I1134">
        <v>1.032016006893643</v>
      </c>
    </row>
    <row r="1135" spans="2:9" x14ac:dyDescent="0.25">
      <c r="B1135">
        <v>93.333333333333329</v>
      </c>
      <c r="C1135">
        <v>75</v>
      </c>
      <c r="D1135">
        <v>11</v>
      </c>
      <c r="E1135">
        <v>68</v>
      </c>
      <c r="F1135">
        <v>7.8458453677785131E-2</v>
      </c>
      <c r="G1135">
        <v>64063.451319459688</v>
      </c>
      <c r="H1135">
        <v>62339.745648127602</v>
      </c>
      <c r="I1135">
        <v>1.0276501877479809</v>
      </c>
    </row>
    <row r="1136" spans="2:9" x14ac:dyDescent="0.25">
      <c r="B1136">
        <v>93.333333333333329</v>
      </c>
      <c r="C1136">
        <v>75</v>
      </c>
      <c r="D1136">
        <v>11</v>
      </c>
      <c r="E1136">
        <v>72</v>
      </c>
      <c r="F1136">
        <v>7.8085777460006431E-2</v>
      </c>
      <c r="G1136">
        <v>73207.741167884553</v>
      </c>
      <c r="H1136">
        <v>71541.932441990706</v>
      </c>
      <c r="I1136">
        <v>1.023284368607803</v>
      </c>
    </row>
    <row r="1137" spans="2:9" x14ac:dyDescent="0.25">
      <c r="B1137">
        <v>93.333333333333329</v>
      </c>
      <c r="C1137">
        <v>75</v>
      </c>
      <c r="D1137">
        <v>11</v>
      </c>
      <c r="E1137">
        <v>76</v>
      </c>
      <c r="F1137">
        <v>7.7658775422529067E-2</v>
      </c>
      <c r="G1137">
        <v>86598.534966238396</v>
      </c>
      <c r="H1137">
        <v>84990.635425112865</v>
      </c>
      <c r="I1137">
        <v>1.018918549474104</v>
      </c>
    </row>
    <row r="1138" spans="2:9" x14ac:dyDescent="0.25">
      <c r="B1138">
        <v>93.333333333333329</v>
      </c>
      <c r="C1138">
        <v>75</v>
      </c>
      <c r="D1138">
        <v>11</v>
      </c>
      <c r="E1138">
        <v>80</v>
      </c>
      <c r="F1138">
        <v>7.7170974429246197E-2</v>
      </c>
      <c r="G1138">
        <v>108057.62873038409</v>
      </c>
      <c r="H1138">
        <v>106507.6515966991</v>
      </c>
      <c r="I1138">
        <v>1.0145527303479951</v>
      </c>
    </row>
    <row r="1139" spans="2:9" x14ac:dyDescent="0.25">
      <c r="B1139">
        <v>93.333333333333329</v>
      </c>
      <c r="C1139">
        <v>75</v>
      </c>
      <c r="D1139">
        <v>12</v>
      </c>
      <c r="E1139">
        <v>20</v>
      </c>
      <c r="F1139">
        <v>8.0194629339902471E-2</v>
      </c>
      <c r="G1139">
        <v>32627.744354992708</v>
      </c>
      <c r="H1139">
        <v>30209.755035594138</v>
      </c>
      <c r="I1139">
        <v>1.080040017423167</v>
      </c>
    </row>
    <row r="1140" spans="2:9" x14ac:dyDescent="0.25">
      <c r="B1140">
        <v>93.333333333333329</v>
      </c>
      <c r="C1140">
        <v>75</v>
      </c>
      <c r="D1140">
        <v>12</v>
      </c>
      <c r="E1140">
        <v>24</v>
      </c>
      <c r="F1140">
        <v>8.0065740060126761E-2</v>
      </c>
      <c r="G1140">
        <v>33923.550184190353</v>
      </c>
      <c r="H1140">
        <v>31537.012093134639</v>
      </c>
      <c r="I1140">
        <v>1.075674197796793</v>
      </c>
    </row>
    <row r="1141" spans="2:9" x14ac:dyDescent="0.25">
      <c r="B1141">
        <v>93.333333333333329</v>
      </c>
      <c r="C1141">
        <v>75</v>
      </c>
      <c r="D1141">
        <v>12</v>
      </c>
      <c r="E1141">
        <v>28</v>
      </c>
      <c r="F1141">
        <v>8.0039746139338799E-2</v>
      </c>
      <c r="G1141">
        <v>34972.28902478196</v>
      </c>
      <c r="H1141">
        <v>32644.46514288742</v>
      </c>
      <c r="I1141">
        <v>1.0713083786701809</v>
      </c>
    </row>
    <row r="1142" spans="2:9" x14ac:dyDescent="0.25">
      <c r="B1142">
        <v>93.333333333333329</v>
      </c>
      <c r="C1142">
        <v>75</v>
      </c>
      <c r="D1142">
        <v>12</v>
      </c>
      <c r="E1142">
        <v>32</v>
      </c>
      <c r="F1142">
        <v>7.9995149060043014E-2</v>
      </c>
      <c r="G1142">
        <v>36165.795354774607</v>
      </c>
      <c r="H1142">
        <v>33896.665787056088</v>
      </c>
      <c r="I1142">
        <v>1.066942559541801</v>
      </c>
    </row>
    <row r="1143" spans="2:9" x14ac:dyDescent="0.25">
      <c r="B1143">
        <v>93.333333333333329</v>
      </c>
      <c r="C1143">
        <v>75</v>
      </c>
      <c r="D1143">
        <v>12</v>
      </c>
      <c r="E1143">
        <v>36</v>
      </c>
      <c r="F1143">
        <v>7.9930314111385695E-2</v>
      </c>
      <c r="G1143">
        <v>37534.142356966309</v>
      </c>
      <c r="H1143">
        <v>35323.700330947817</v>
      </c>
      <c r="I1143">
        <v>1.0625767404124951</v>
      </c>
    </row>
    <row r="1144" spans="2:9" x14ac:dyDescent="0.25">
      <c r="B1144">
        <v>93.333333333333329</v>
      </c>
      <c r="C1144">
        <v>75</v>
      </c>
      <c r="D1144">
        <v>12</v>
      </c>
      <c r="E1144">
        <v>40</v>
      </c>
      <c r="F1144">
        <v>7.9843391187105137E-2</v>
      </c>
      <c r="G1144">
        <v>39116.539946284902</v>
      </c>
      <c r="H1144">
        <v>36964.785714794969</v>
      </c>
      <c r="I1144">
        <v>1.0582109212830819</v>
      </c>
    </row>
    <row r="1145" spans="2:9" x14ac:dyDescent="0.25">
      <c r="B1145">
        <v>93.333333333333329</v>
      </c>
      <c r="C1145">
        <v>75</v>
      </c>
      <c r="D1145">
        <v>12</v>
      </c>
      <c r="E1145">
        <v>44</v>
      </c>
      <c r="F1145">
        <v>7.9732301058059354E-2</v>
      </c>
      <c r="G1145">
        <v>40964.978338633569</v>
      </c>
      <c r="H1145">
        <v>38871.916048088169</v>
      </c>
      <c r="I1145">
        <v>1.05384510215437</v>
      </c>
    </row>
    <row r="1146" spans="2:9" x14ac:dyDescent="0.25">
      <c r="B1146">
        <v>93.333333333333329</v>
      </c>
      <c r="C1146">
        <v>75</v>
      </c>
      <c r="D1146">
        <v>12</v>
      </c>
      <c r="E1146">
        <v>48</v>
      </c>
      <c r="F1146">
        <v>7.9594710657315645E-2</v>
      </c>
      <c r="G1146">
        <v>43149.833176240303</v>
      </c>
      <c r="H1146">
        <v>41115.469237064703</v>
      </c>
      <c r="I1146">
        <v>1.0494792830271691</v>
      </c>
    </row>
    <row r="1147" spans="2:9" x14ac:dyDescent="0.25">
      <c r="B1147">
        <v>93.333333333333329</v>
      </c>
      <c r="C1147">
        <v>75</v>
      </c>
      <c r="D1147">
        <v>12</v>
      </c>
      <c r="E1147">
        <v>52</v>
      </c>
      <c r="F1147">
        <v>7.942799957981922E-2</v>
      </c>
      <c r="G1147">
        <v>45768.743028598452</v>
      </c>
      <c r="H1147">
        <v>43793.085257656487</v>
      </c>
      <c r="I1147">
        <v>1.0451134639023081</v>
      </c>
    </row>
    <row r="1148" spans="2:9" x14ac:dyDescent="0.25">
      <c r="B1148">
        <v>93.333333333333329</v>
      </c>
      <c r="C1148">
        <v>75</v>
      </c>
      <c r="D1148">
        <v>12</v>
      </c>
      <c r="E1148">
        <v>56</v>
      </c>
      <c r="F1148">
        <v>7.9229218189572806E-2</v>
      </c>
      <c r="G1148">
        <v>48961.203566392003</v>
      </c>
      <c r="H1148">
        <v>47044.260740759557</v>
      </c>
      <c r="I1148">
        <v>1.040747644780643</v>
      </c>
    </row>
    <row r="1149" spans="2:9" x14ac:dyDescent="0.25">
      <c r="B1149">
        <v>93.333333333333329</v>
      </c>
      <c r="C1149">
        <v>75</v>
      </c>
      <c r="D1149">
        <v>12</v>
      </c>
      <c r="E1149">
        <v>60</v>
      </c>
      <c r="F1149">
        <v>7.8995036591824372E-2</v>
      </c>
      <c r="G1149">
        <v>52933.675013844251</v>
      </c>
      <c r="H1149">
        <v>51075.456654189256</v>
      </c>
      <c r="I1149">
        <v>1.0363818256630819</v>
      </c>
    </row>
    <row r="1150" spans="2:9" x14ac:dyDescent="0.25">
      <c r="B1150">
        <v>93.333333333333329</v>
      </c>
      <c r="C1150">
        <v>75</v>
      </c>
      <c r="D1150">
        <v>12</v>
      </c>
      <c r="E1150">
        <v>64</v>
      </c>
      <c r="F1150">
        <v>7.8721682926476327E-2</v>
      </c>
      <c r="G1150">
        <v>58005.235313975783</v>
      </c>
      <c r="H1150">
        <v>56205.751602489661</v>
      </c>
      <c r="I1150">
        <v>1.0320160065505899</v>
      </c>
    </row>
    <row r="1151" spans="2:9" x14ac:dyDescent="0.25">
      <c r="B1151">
        <v>93.333333333333329</v>
      </c>
      <c r="C1151">
        <v>75</v>
      </c>
      <c r="D1151">
        <v>12</v>
      </c>
      <c r="E1151">
        <v>68</v>
      </c>
      <c r="F1151">
        <v>7.8404868726304755E-2</v>
      </c>
      <c r="G1151">
        <v>64696.485723564263</v>
      </c>
      <c r="H1151">
        <v>62955.74750437749</v>
      </c>
      <c r="I1151">
        <v>1.0276501874442161</v>
      </c>
    </row>
    <row r="1152" spans="2:9" x14ac:dyDescent="0.25">
      <c r="B1152">
        <v>93.333333333333329</v>
      </c>
      <c r="C1152">
        <v>75</v>
      </c>
      <c r="D1152">
        <v>12</v>
      </c>
      <c r="E1152">
        <v>72</v>
      </c>
      <c r="F1152">
        <v>7.771980956325733E-2</v>
      </c>
      <c r="G1152">
        <v>79260.450587867657</v>
      </c>
      <c r="H1152">
        <v>77456.915237181543</v>
      </c>
      <c r="I1152">
        <v>1.0232843684151831</v>
      </c>
    </row>
    <row r="1153" spans="2:9" x14ac:dyDescent="0.25">
      <c r="B1153">
        <v>93.333333333333329</v>
      </c>
      <c r="C1153">
        <v>75</v>
      </c>
      <c r="D1153">
        <v>12</v>
      </c>
      <c r="E1153">
        <v>76</v>
      </c>
      <c r="F1153">
        <v>-0.40180230338105782</v>
      </c>
      <c r="G1153">
        <v>-873.16096226636739</v>
      </c>
      <c r="H1153">
        <v>7.8656883161411678E-5</v>
      </c>
      <c r="I1153">
        <v>-11100884.336778959</v>
      </c>
    </row>
    <row r="1154" spans="2:9" x14ac:dyDescent="0.25">
      <c r="B1154">
        <v>93.333333333333329</v>
      </c>
      <c r="C1154">
        <v>75</v>
      </c>
      <c r="D1154">
        <v>12</v>
      </c>
      <c r="E1154">
        <v>80</v>
      </c>
      <c r="F1154">
        <v>-2.0192497809291852</v>
      </c>
      <c r="G1154">
        <v>-173.74674949093949</v>
      </c>
      <c r="H1154">
        <v>7.8466086287769888E-5</v>
      </c>
      <c r="I1154">
        <v>-2214291.0104338988</v>
      </c>
    </row>
    <row r="1155" spans="2:9" x14ac:dyDescent="0.25">
      <c r="B1155">
        <v>97.777777777777771</v>
      </c>
      <c r="C1155">
        <v>50</v>
      </c>
      <c r="D1155">
        <v>4</v>
      </c>
      <c r="E1155">
        <v>20</v>
      </c>
      <c r="F1155">
        <v>8.641937923232508E-2</v>
      </c>
      <c r="G1155">
        <v>20370.17597705251</v>
      </c>
      <c r="H1155">
        <v>18793.863801140022</v>
      </c>
      <c r="I1155">
        <v>1.083873768193258</v>
      </c>
    </row>
    <row r="1156" spans="2:9" x14ac:dyDescent="0.25">
      <c r="B1156">
        <v>97.777777777777771</v>
      </c>
      <c r="C1156">
        <v>50</v>
      </c>
      <c r="D1156">
        <v>4</v>
      </c>
      <c r="E1156">
        <v>24</v>
      </c>
      <c r="F1156">
        <v>9.1059207519948407E-2</v>
      </c>
      <c r="G1156">
        <v>16252.683153369069</v>
      </c>
      <c r="H1156">
        <v>15054.910530126561</v>
      </c>
      <c r="I1156">
        <v>1.0795602618059821</v>
      </c>
    </row>
    <row r="1157" spans="2:9" x14ac:dyDescent="0.25">
      <c r="B1157">
        <v>97.777777777777771</v>
      </c>
      <c r="C1157">
        <v>50</v>
      </c>
      <c r="D1157">
        <v>4</v>
      </c>
      <c r="E1157">
        <v>28</v>
      </c>
      <c r="F1157">
        <v>9.1015790606304992E-2</v>
      </c>
      <c r="G1157">
        <v>16498.88217583919</v>
      </c>
      <c r="H1157">
        <v>15344.275274536571</v>
      </c>
      <c r="I1157">
        <v>1.0752467536357779</v>
      </c>
    </row>
    <row r="1158" spans="2:9" x14ac:dyDescent="0.25">
      <c r="B1158">
        <v>97.777777777777771</v>
      </c>
      <c r="C1158">
        <v>50</v>
      </c>
      <c r="D1158">
        <v>4</v>
      </c>
      <c r="E1158">
        <v>32</v>
      </c>
      <c r="F1158">
        <v>9.0939611642849208E-2</v>
      </c>
      <c r="G1158">
        <v>16780.705583287421</v>
      </c>
      <c r="H1158">
        <v>15669.235831774209</v>
      </c>
      <c r="I1158">
        <v>1.070933245465574</v>
      </c>
    </row>
    <row r="1159" spans="2:9" x14ac:dyDescent="0.25">
      <c r="B1159">
        <v>97.777777777777771</v>
      </c>
      <c r="C1159">
        <v>50</v>
      </c>
      <c r="D1159">
        <v>4</v>
      </c>
      <c r="E1159">
        <v>36</v>
      </c>
      <c r="F1159">
        <v>9.0826724566890879E-2</v>
      </c>
      <c r="G1159">
        <v>17104.769325331541</v>
      </c>
      <c r="H1159">
        <v>16036.42678571103</v>
      </c>
      <c r="I1159">
        <v>1.066619737295371</v>
      </c>
    </row>
    <row r="1160" spans="2:9" x14ac:dyDescent="0.25">
      <c r="B1160">
        <v>97.777777777777771</v>
      </c>
      <c r="C1160">
        <v>50</v>
      </c>
      <c r="D1160">
        <v>4</v>
      </c>
      <c r="E1160">
        <v>40</v>
      </c>
      <c r="F1160">
        <v>9.0672346476723009E-2</v>
      </c>
      <c r="G1160">
        <v>17479.64971912152</v>
      </c>
      <c r="H1160">
        <v>16454.435867816021</v>
      </c>
      <c r="I1160">
        <v>1.062306229125167</v>
      </c>
    </row>
    <row r="1161" spans="2:9" x14ac:dyDescent="0.25">
      <c r="B1161">
        <v>97.777777777777771</v>
      </c>
      <c r="C1161">
        <v>50</v>
      </c>
      <c r="D1161">
        <v>4</v>
      </c>
      <c r="E1161">
        <v>44</v>
      </c>
      <c r="F1161">
        <v>9.0470736943036575E-2</v>
      </c>
      <c r="G1161">
        <v>17916.561239699971</v>
      </c>
      <c r="H1161">
        <v>16934.48441075112</v>
      </c>
      <c r="I1161">
        <v>1.0579927209549631</v>
      </c>
    </row>
    <row r="1162" spans="2:9" x14ac:dyDescent="0.25">
      <c r="B1162">
        <v>97.777777777777771</v>
      </c>
      <c r="C1162">
        <v>50</v>
      </c>
      <c r="D1162">
        <v>4</v>
      </c>
      <c r="E1162">
        <v>48</v>
      </c>
      <c r="F1162">
        <v>9.0215021051835292E-2</v>
      </c>
      <c r="G1162">
        <v>18430.379779810792</v>
      </c>
      <c r="H1162">
        <v>17491.4523853055</v>
      </c>
      <c r="I1162">
        <v>1.053679212784759</v>
      </c>
    </row>
    <row r="1163" spans="2:9" x14ac:dyDescent="0.25">
      <c r="B1163">
        <v>97.777777777777771</v>
      </c>
      <c r="C1163">
        <v>50</v>
      </c>
      <c r="D1163">
        <v>4</v>
      </c>
      <c r="E1163">
        <v>52</v>
      </c>
      <c r="F1163">
        <v>8.989694399580378E-2</v>
      </c>
      <c r="G1163">
        <v>19041.216855263599</v>
      </c>
      <c r="H1163">
        <v>18145.45374556306</v>
      </c>
      <c r="I1163">
        <v>1.049365704614555</v>
      </c>
    </row>
    <row r="1164" spans="2:9" x14ac:dyDescent="0.25">
      <c r="B1164">
        <v>97.777777777777771</v>
      </c>
      <c r="C1164">
        <v>50</v>
      </c>
      <c r="D1164">
        <v>4</v>
      </c>
      <c r="E1164">
        <v>56</v>
      </c>
      <c r="F1164">
        <v>8.9506538947605629E-2</v>
      </c>
      <c r="G1164">
        <v>19776.908549124852</v>
      </c>
      <c r="H1164">
        <v>18924.32609243166</v>
      </c>
      <c r="I1164">
        <v>1.0450521964443511</v>
      </c>
    </row>
    <row r="1165" spans="2:9" x14ac:dyDescent="0.25">
      <c r="B1165">
        <v>97.777777777777771</v>
      </c>
      <c r="C1165">
        <v>50</v>
      </c>
      <c r="D1165">
        <v>4</v>
      </c>
      <c r="E1165">
        <v>60</v>
      </c>
      <c r="F1165">
        <v>8.9031680088046919E-2</v>
      </c>
      <c r="G1165">
        <v>20677.093004261322</v>
      </c>
      <c r="H1165">
        <v>19867.708616223401</v>
      </c>
      <c r="I1165">
        <v>1.040738688274147</v>
      </c>
    </row>
    <row r="1166" spans="2:9" x14ac:dyDescent="0.25">
      <c r="B1166">
        <v>97.777777777777771</v>
      </c>
      <c r="C1166">
        <v>50</v>
      </c>
      <c r="D1166">
        <v>4</v>
      </c>
      <c r="E1166">
        <v>64</v>
      </c>
      <c r="F1166">
        <v>8.845747823139738E-2</v>
      </c>
      <c r="G1166">
        <v>21800.190255997961</v>
      </c>
      <c r="H1166">
        <v>21034.022208734459</v>
      </c>
      <c r="I1166">
        <v>1.0364251801039439</v>
      </c>
    </row>
    <row r="1167" spans="2:9" x14ac:dyDescent="0.25">
      <c r="B1167">
        <v>97.777777777777771</v>
      </c>
      <c r="C1167">
        <v>50</v>
      </c>
      <c r="D1167">
        <v>4</v>
      </c>
      <c r="E1167">
        <v>68</v>
      </c>
      <c r="F1167">
        <v>8.7765454816464028E-2</v>
      </c>
      <c r="G1167">
        <v>23236.011291322309</v>
      </c>
      <c r="H1167">
        <v>22513.078694079559</v>
      </c>
      <c r="I1167">
        <v>1.03211167193374</v>
      </c>
    </row>
    <row r="1168" spans="2:9" x14ac:dyDescent="0.25">
      <c r="B1168">
        <v>97.777777777777771</v>
      </c>
      <c r="C1168">
        <v>50</v>
      </c>
      <c r="D1168">
        <v>4</v>
      </c>
      <c r="E1168">
        <v>72</v>
      </c>
      <c r="F1168">
        <v>8.6932396328066028E-2</v>
      </c>
      <c r="G1168">
        <v>25130.10925318328</v>
      </c>
      <c r="H1168">
        <v>24450.432136561911</v>
      </c>
      <c r="I1168">
        <v>1.0277981637635361</v>
      </c>
    </row>
    <row r="1169" spans="2:9" x14ac:dyDescent="0.25">
      <c r="B1169">
        <v>97.777777777777771</v>
      </c>
      <c r="C1169">
        <v>50</v>
      </c>
      <c r="D1169">
        <v>4</v>
      </c>
      <c r="E1169">
        <v>76</v>
      </c>
      <c r="F1169">
        <v>8.592873708566684E-2</v>
      </c>
      <c r="G1169">
        <v>27734.968650302941</v>
      </c>
      <c r="H1169">
        <v>27098.568111140361</v>
      </c>
      <c r="I1169">
        <v>1.0234846555933319</v>
      </c>
    </row>
    <row r="1170" spans="2:9" x14ac:dyDescent="0.25">
      <c r="B1170">
        <v>97.777777777777771</v>
      </c>
      <c r="C1170">
        <v>50</v>
      </c>
      <c r="D1170">
        <v>4</v>
      </c>
      <c r="E1170">
        <v>80</v>
      </c>
      <c r="F1170">
        <v>8.4716228659147533E-2</v>
      </c>
      <c r="G1170">
        <v>31530.30152798468</v>
      </c>
      <c r="H1170">
        <v>30937.19990769546</v>
      </c>
      <c r="I1170">
        <v>1.019171147423128</v>
      </c>
    </row>
    <row r="1171" spans="2:9" x14ac:dyDescent="0.25">
      <c r="B1171">
        <v>97.777777777777771</v>
      </c>
      <c r="C1171">
        <v>50</v>
      </c>
      <c r="D1171">
        <v>5</v>
      </c>
      <c r="E1171">
        <v>20</v>
      </c>
      <c r="F1171">
        <v>9.1073049174015847E-2</v>
      </c>
      <c r="G1171">
        <v>16036.99649380737</v>
      </c>
      <c r="H1171">
        <v>14796.000178286189</v>
      </c>
      <c r="I1171">
        <v>1.083873769976186</v>
      </c>
    </row>
    <row r="1172" spans="2:9" x14ac:dyDescent="0.25">
      <c r="B1172">
        <v>97.777777777777771</v>
      </c>
      <c r="C1172">
        <v>50</v>
      </c>
      <c r="D1172">
        <v>5</v>
      </c>
      <c r="E1172">
        <v>24</v>
      </c>
      <c r="F1172">
        <v>8.9612228282262493E-2</v>
      </c>
      <c r="G1172">
        <v>17420.403527221981</v>
      </c>
      <c r="H1172">
        <v>16136.573516879211</v>
      </c>
      <c r="I1172">
        <v>1.079560261600758</v>
      </c>
    </row>
    <row r="1173" spans="2:9" x14ac:dyDescent="0.25">
      <c r="B1173">
        <v>97.777777777777771</v>
      </c>
      <c r="C1173">
        <v>50</v>
      </c>
      <c r="D1173">
        <v>5</v>
      </c>
      <c r="E1173">
        <v>28</v>
      </c>
      <c r="F1173">
        <v>8.9604911780615429E-2</v>
      </c>
      <c r="G1173">
        <v>17671.368247225611</v>
      </c>
      <c r="H1173">
        <v>16434.709698670289</v>
      </c>
      <c r="I1173">
        <v>1.0752467534400909</v>
      </c>
    </row>
    <row r="1174" spans="2:9" x14ac:dyDescent="0.25">
      <c r="B1174">
        <v>97.777777777777771</v>
      </c>
      <c r="C1174">
        <v>50</v>
      </c>
      <c r="D1174">
        <v>5</v>
      </c>
      <c r="E1174">
        <v>32</v>
      </c>
      <c r="F1174">
        <v>8.9567987505081034E-2</v>
      </c>
      <c r="G1174">
        <v>17958.9040273676</v>
      </c>
      <c r="H1174">
        <v>16769.396324699072</v>
      </c>
      <c r="I1174">
        <v>1.070933245278278</v>
      </c>
    </row>
    <row r="1175" spans="2:9" x14ac:dyDescent="0.25">
      <c r="B1175">
        <v>97.777777777777771</v>
      </c>
      <c r="C1175">
        <v>50</v>
      </c>
      <c r="D1175">
        <v>5</v>
      </c>
      <c r="E1175">
        <v>36</v>
      </c>
      <c r="F1175">
        <v>8.9497700214792419E-2</v>
      </c>
      <c r="G1175">
        <v>18289.86653346504</v>
      </c>
      <c r="H1175">
        <v>17147.504304511742</v>
      </c>
      <c r="I1175">
        <v>1.06661973711549</v>
      </c>
    </row>
    <row r="1176" spans="2:9" x14ac:dyDescent="0.25">
      <c r="B1176">
        <v>97.777777777777771</v>
      </c>
      <c r="C1176">
        <v>50</v>
      </c>
      <c r="D1176">
        <v>5</v>
      </c>
      <c r="E1176">
        <v>40</v>
      </c>
      <c r="F1176">
        <v>8.9389510517728643E-2</v>
      </c>
      <c r="G1176">
        <v>18673.127069274971</v>
      </c>
      <c r="H1176">
        <v>17577.913562361791</v>
      </c>
      <c r="I1176">
        <v>1.062306228951897</v>
      </c>
    </row>
    <row r="1177" spans="2:9" x14ac:dyDescent="0.25">
      <c r="B1177">
        <v>97.777777777777771</v>
      </c>
      <c r="C1177">
        <v>50</v>
      </c>
      <c r="D1177">
        <v>5</v>
      </c>
      <c r="E1177">
        <v>44</v>
      </c>
      <c r="F1177">
        <v>8.923797671960701E-2</v>
      </c>
      <c r="G1177">
        <v>19120.267483117819</v>
      </c>
      <c r="H1177">
        <v>18072.2108077292</v>
      </c>
      <c r="I1177">
        <v>1.057992720787674</v>
      </c>
    </row>
    <row r="1178" spans="2:9" x14ac:dyDescent="0.25">
      <c r="B1178">
        <v>97.777777777777771</v>
      </c>
      <c r="C1178">
        <v>50</v>
      </c>
      <c r="D1178">
        <v>5</v>
      </c>
      <c r="E1178">
        <v>48</v>
      </c>
      <c r="F1178">
        <v>8.9036577375639678E-2</v>
      </c>
      <c r="G1178">
        <v>19646.634560116709</v>
      </c>
      <c r="H1178">
        <v>18645.745616646411</v>
      </c>
      <c r="I1178">
        <v>1.0536792126229979</v>
      </c>
    </row>
    <row r="1179" spans="2:9" x14ac:dyDescent="0.25">
      <c r="B1179">
        <v>97.777777777777771</v>
      </c>
      <c r="C1179">
        <v>50</v>
      </c>
      <c r="D1179">
        <v>5</v>
      </c>
      <c r="E1179">
        <v>52</v>
      </c>
      <c r="F1179">
        <v>8.8777464589559291E-2</v>
      </c>
      <c r="G1179">
        <v>20272.96330974497</v>
      </c>
      <c r="H1179">
        <v>19319.254692257029</v>
      </c>
      <c r="I1179">
        <v>1.04936570445806</v>
      </c>
    </row>
    <row r="1180" spans="2:9" x14ac:dyDescent="0.25">
      <c r="B1180">
        <v>97.777777777777771</v>
      </c>
      <c r="C1180">
        <v>50</v>
      </c>
      <c r="D1180">
        <v>5</v>
      </c>
      <c r="E1180">
        <v>56</v>
      </c>
      <c r="F1180">
        <v>8.8451129963873179E-2</v>
      </c>
      <c r="G1180">
        <v>21027.942976470149</v>
      </c>
      <c r="H1180">
        <v>20121.428433009361</v>
      </c>
      <c r="I1180">
        <v>1.045052196293065</v>
      </c>
    </row>
    <row r="1181" spans="2:9" x14ac:dyDescent="0.25">
      <c r="B1181">
        <v>97.777777777777771</v>
      </c>
      <c r="C1181">
        <v>50</v>
      </c>
      <c r="D1181">
        <v>5</v>
      </c>
      <c r="E1181">
        <v>60</v>
      </c>
      <c r="F1181">
        <v>8.8045953940910443E-2</v>
      </c>
      <c r="G1181">
        <v>21952.41964806808</v>
      </c>
      <c r="H1181">
        <v>21093.113860837871</v>
      </c>
      <c r="I1181">
        <v>1.0407386881282441</v>
      </c>
    </row>
    <row r="1182" spans="2:9" x14ac:dyDescent="0.25">
      <c r="B1182">
        <v>97.777777777777771</v>
      </c>
      <c r="C1182">
        <v>50</v>
      </c>
      <c r="D1182">
        <v>5</v>
      </c>
      <c r="E1182">
        <v>64</v>
      </c>
      <c r="F1182">
        <v>8.7547593535635612E-2</v>
      </c>
      <c r="G1182">
        <v>23106.589027290509</v>
      </c>
      <c r="H1182">
        <v>22294.507576606931</v>
      </c>
      <c r="I1182">
        <v>1.0364251799638611</v>
      </c>
    </row>
    <row r="1183" spans="2:9" x14ac:dyDescent="0.25">
      <c r="B1183">
        <v>97.777777777777771</v>
      </c>
      <c r="C1183">
        <v>50</v>
      </c>
      <c r="D1183">
        <v>5</v>
      </c>
      <c r="E1183">
        <v>68</v>
      </c>
      <c r="F1183">
        <v>8.6938139864559186E-2</v>
      </c>
      <c r="G1183">
        <v>24582.989032047441</v>
      </c>
      <c r="H1183">
        <v>23818.148465630009</v>
      </c>
      <c r="I1183">
        <v>1.032111671800229</v>
      </c>
    </row>
    <row r="1184" spans="2:9" x14ac:dyDescent="0.25">
      <c r="B1184">
        <v>97.777777777777771</v>
      </c>
      <c r="C1184">
        <v>50</v>
      </c>
      <c r="D1184">
        <v>5</v>
      </c>
      <c r="E1184">
        <v>72</v>
      </c>
      <c r="F1184">
        <v>8.61949398072899E-2</v>
      </c>
      <c r="G1184">
        <v>26531.590742700209</v>
      </c>
      <c r="H1184">
        <v>25814.008704584579</v>
      </c>
      <c r="I1184">
        <v>1.027798163637722</v>
      </c>
    </row>
    <row r="1185" spans="2:9" x14ac:dyDescent="0.25">
      <c r="B1185">
        <v>97.777777777777771</v>
      </c>
      <c r="C1185">
        <v>50</v>
      </c>
      <c r="D1185">
        <v>5</v>
      </c>
      <c r="E1185">
        <v>76</v>
      </c>
      <c r="F1185">
        <v>8.5288915784018482E-2</v>
      </c>
      <c r="G1185">
        <v>29212.541838331959</v>
      </c>
      <c r="H1185">
        <v>28542.237230437779</v>
      </c>
      <c r="I1185">
        <v>1.0234846554768089</v>
      </c>
    </row>
    <row r="1186" spans="2:9" x14ac:dyDescent="0.25">
      <c r="B1186">
        <v>97.777777777777771</v>
      </c>
      <c r="C1186">
        <v>50</v>
      </c>
      <c r="D1186">
        <v>5</v>
      </c>
      <c r="E1186">
        <v>80</v>
      </c>
      <c r="F1186">
        <v>8.4182116062120282E-2</v>
      </c>
      <c r="G1186">
        <v>33120.114572036437</v>
      </c>
      <c r="H1186">
        <v>32497.107732289209</v>
      </c>
      <c r="I1186">
        <v>1.01917114731808</v>
      </c>
    </row>
    <row r="1187" spans="2:9" x14ac:dyDescent="0.25">
      <c r="B1187">
        <v>97.777777777777771</v>
      </c>
      <c r="C1187">
        <v>50</v>
      </c>
      <c r="D1187">
        <v>6</v>
      </c>
      <c r="E1187">
        <v>20</v>
      </c>
      <c r="F1187">
        <v>8.9592973871879686E-2</v>
      </c>
      <c r="G1187">
        <v>17200.711219110159</v>
      </c>
      <c r="H1187">
        <v>15869.662777800309</v>
      </c>
      <c r="I1187">
        <v>1.083873769716885</v>
      </c>
    </row>
    <row r="1188" spans="2:9" x14ac:dyDescent="0.25">
      <c r="B1188">
        <v>97.777777777777771</v>
      </c>
      <c r="C1188">
        <v>50</v>
      </c>
      <c r="D1188">
        <v>6</v>
      </c>
      <c r="E1188">
        <v>24</v>
      </c>
      <c r="F1188">
        <v>8.8681263000217322E-2</v>
      </c>
      <c r="G1188">
        <v>18264.705195995619</v>
      </c>
      <c r="H1188">
        <v>16918.65276207323</v>
      </c>
      <c r="I1188">
        <v>1.079560261260273</v>
      </c>
    </row>
    <row r="1189" spans="2:9" x14ac:dyDescent="0.25">
      <c r="B1189">
        <v>97.777777777777771</v>
      </c>
      <c r="C1189">
        <v>50</v>
      </c>
      <c r="D1189">
        <v>6</v>
      </c>
      <c r="E1189">
        <v>28</v>
      </c>
      <c r="F1189">
        <v>8.8697181418051954E-2</v>
      </c>
      <c r="G1189">
        <v>18518.04055392931</v>
      </c>
      <c r="H1189">
        <v>17222.13110651141</v>
      </c>
      <c r="I1189">
        <v>1.0752467531110561</v>
      </c>
    </row>
    <row r="1190" spans="2:9" x14ac:dyDescent="0.25">
      <c r="B1190">
        <v>97.777777777777771</v>
      </c>
      <c r="C1190">
        <v>50</v>
      </c>
      <c r="D1190">
        <v>6</v>
      </c>
      <c r="E1190">
        <v>32</v>
      </c>
      <c r="F1190">
        <v>8.868550720211367E-2</v>
      </c>
      <c r="G1190">
        <v>18808.540672648229</v>
      </c>
      <c r="H1190">
        <v>17562.757306446842</v>
      </c>
      <c r="I1190">
        <v>1.0709332449605791</v>
      </c>
    </row>
    <row r="1191" spans="2:9" x14ac:dyDescent="0.25">
      <c r="B1191">
        <v>97.777777777777771</v>
      </c>
      <c r="C1191">
        <v>50</v>
      </c>
      <c r="D1191">
        <v>6</v>
      </c>
      <c r="E1191">
        <v>36</v>
      </c>
      <c r="F1191">
        <v>8.8642618243055471E-2</v>
      </c>
      <c r="G1191">
        <v>19143.215073218798</v>
      </c>
      <c r="H1191">
        <v>17947.553765025561</v>
      </c>
      <c r="I1191">
        <v>1.066619736809103</v>
      </c>
    </row>
    <row r="1192" spans="2:9" x14ac:dyDescent="0.25">
      <c r="B1192">
        <v>97.777777777777771</v>
      </c>
      <c r="C1192">
        <v>50</v>
      </c>
      <c r="D1192">
        <v>6</v>
      </c>
      <c r="E1192">
        <v>40</v>
      </c>
      <c r="F1192">
        <v>8.8564147432257614E-2</v>
      </c>
      <c r="G1192">
        <v>19531.1175557926</v>
      </c>
      <c r="H1192">
        <v>18385.58132195683</v>
      </c>
      <c r="I1192">
        <v>1.0623062286568949</v>
      </c>
    </row>
    <row r="1193" spans="2:9" x14ac:dyDescent="0.25">
      <c r="B1193">
        <v>97.777777777777771</v>
      </c>
      <c r="C1193">
        <v>50</v>
      </c>
      <c r="D1193">
        <v>6</v>
      </c>
      <c r="E1193">
        <v>44</v>
      </c>
      <c r="F1193">
        <v>8.8444862666273077E-2</v>
      </c>
      <c r="G1193">
        <v>19984.05414032891</v>
      </c>
      <c r="H1193">
        <v>18888.649943455959</v>
      </c>
      <c r="I1193">
        <v>1.057992720504223</v>
      </c>
    </row>
    <row r="1194" spans="2:9" x14ac:dyDescent="0.25">
      <c r="B1194">
        <v>97.777777777777771</v>
      </c>
      <c r="C1194">
        <v>50</v>
      </c>
      <c r="D1194">
        <v>6</v>
      </c>
      <c r="E1194">
        <v>48</v>
      </c>
      <c r="F1194">
        <v>8.8278487275175885E-2</v>
      </c>
      <c r="G1194">
        <v>20517.65846407587</v>
      </c>
      <c r="H1194">
        <v>19472.39560538443</v>
      </c>
      <c r="I1194">
        <v>1.053679212351377</v>
      </c>
    </row>
    <row r="1195" spans="2:9" x14ac:dyDescent="0.25">
      <c r="B1195">
        <v>97.777777777777771</v>
      </c>
      <c r="C1195">
        <v>50</v>
      </c>
      <c r="D1195">
        <v>6</v>
      </c>
      <c r="E1195">
        <v>52</v>
      </c>
      <c r="F1195">
        <v>8.8057451775117687E-2</v>
      </c>
      <c r="G1195">
        <v>21153.046380446642</v>
      </c>
      <c r="H1195">
        <v>20157.93568992224</v>
      </c>
      <c r="I1195">
        <v>1.0493657041986639</v>
      </c>
    </row>
    <row r="1196" spans="2:9" x14ac:dyDescent="0.25">
      <c r="B1196">
        <v>97.777777777777771</v>
      </c>
      <c r="C1196">
        <v>50</v>
      </c>
      <c r="D1196">
        <v>6</v>
      </c>
      <c r="E1196">
        <v>56</v>
      </c>
      <c r="F1196">
        <v>8.7772558344420784E-2</v>
      </c>
      <c r="G1196">
        <v>21919.429995986939</v>
      </c>
      <c r="H1196">
        <v>20974.48345538244</v>
      </c>
      <c r="I1196">
        <v>1.045052196046431</v>
      </c>
    </row>
    <row r="1197" spans="2:9" x14ac:dyDescent="0.25">
      <c r="B1197">
        <v>97.777777777777771</v>
      </c>
      <c r="C1197">
        <v>50</v>
      </c>
      <c r="D1197">
        <v>6</v>
      </c>
      <c r="E1197">
        <v>60</v>
      </c>
      <c r="F1197">
        <v>8.7412527522959138E-2</v>
      </c>
      <c r="G1197">
        <v>22858.397617011269</v>
      </c>
      <c r="H1197">
        <v>21963.628221838469</v>
      </c>
      <c r="I1197">
        <v>1.040738687895068</v>
      </c>
    </row>
    <row r="1198" spans="2:9" x14ac:dyDescent="0.25">
      <c r="B1198">
        <v>97.777777777777771</v>
      </c>
      <c r="C1198">
        <v>50</v>
      </c>
      <c r="D1198">
        <v>6</v>
      </c>
      <c r="E1198">
        <v>64</v>
      </c>
      <c r="F1198">
        <v>8.6963380083611763E-2</v>
      </c>
      <c r="G1198">
        <v>24031.237848852699</v>
      </c>
      <c r="H1198">
        <v>23186.659605051689</v>
      </c>
      <c r="I1198">
        <v>1.0364251797450379</v>
      </c>
    </row>
    <row r="1199" spans="2:9" x14ac:dyDescent="0.25">
      <c r="B1199">
        <v>97.777777777777771</v>
      </c>
      <c r="C1199">
        <v>50</v>
      </c>
      <c r="D1199">
        <v>6</v>
      </c>
      <c r="E1199">
        <v>68</v>
      </c>
      <c r="F1199">
        <v>8.6407582033882477E-2</v>
      </c>
      <c r="G1199">
        <v>25532.168656589609</v>
      </c>
      <c r="H1199">
        <v>24737.796654393122</v>
      </c>
      <c r="I1199">
        <v>1.032111671596889</v>
      </c>
    </row>
    <row r="1200" spans="2:9" x14ac:dyDescent="0.25">
      <c r="B1200">
        <v>97.777777777777771</v>
      </c>
      <c r="C1200">
        <v>50</v>
      </c>
      <c r="D1200">
        <v>6</v>
      </c>
      <c r="E1200">
        <v>72</v>
      </c>
      <c r="F1200">
        <v>8.5722841047080431E-2</v>
      </c>
      <c r="G1200">
        <v>27513.88441064267</v>
      </c>
      <c r="H1200">
        <v>26769.734943145191</v>
      </c>
      <c r="I1200">
        <v>1.027798163451298</v>
      </c>
    </row>
    <row r="1201" spans="2:9" x14ac:dyDescent="0.25">
      <c r="B1201">
        <v>97.777777777777771</v>
      </c>
      <c r="C1201">
        <v>50</v>
      </c>
      <c r="D1201">
        <v>6</v>
      </c>
      <c r="E1201">
        <v>76</v>
      </c>
      <c r="F1201">
        <v>8.4880377319324046E-2</v>
      </c>
      <c r="G1201">
        <v>30241.257699641868</v>
      </c>
      <c r="H1201">
        <v>29547.348407004982</v>
      </c>
      <c r="I1201">
        <v>1.023484655309117</v>
      </c>
    </row>
    <row r="1202" spans="2:9" x14ac:dyDescent="0.25">
      <c r="B1202">
        <v>97.777777777777771</v>
      </c>
      <c r="C1202">
        <v>50</v>
      </c>
      <c r="D1202">
        <v>6</v>
      </c>
      <c r="E1202">
        <v>80</v>
      </c>
      <c r="F1202">
        <v>8.38423806449691E-2</v>
      </c>
      <c r="G1202">
        <v>34217.539235890683</v>
      </c>
      <c r="H1202">
        <v>33573.889263698693</v>
      </c>
      <c r="I1202">
        <v>1.01917114717144</v>
      </c>
    </row>
    <row r="1203" spans="2:9" x14ac:dyDescent="0.25">
      <c r="B1203">
        <v>97.777777777777771</v>
      </c>
      <c r="C1203">
        <v>50</v>
      </c>
      <c r="D1203">
        <v>7</v>
      </c>
      <c r="E1203">
        <v>20</v>
      </c>
      <c r="F1203">
        <v>8.8640691941259578E-2</v>
      </c>
      <c r="G1203">
        <v>18043.10776521654</v>
      </c>
      <c r="H1203">
        <v>16646.87187387935</v>
      </c>
      <c r="I1203">
        <v>1.083873769313263</v>
      </c>
    </row>
    <row r="1204" spans="2:9" x14ac:dyDescent="0.25">
      <c r="B1204">
        <v>97.777777777777771</v>
      </c>
      <c r="C1204">
        <v>50</v>
      </c>
      <c r="D1204">
        <v>7</v>
      </c>
      <c r="E1204">
        <v>24</v>
      </c>
      <c r="F1204">
        <v>8.8034662617301085E-2</v>
      </c>
      <c r="G1204">
        <v>18900.951974489759</v>
      </c>
      <c r="H1204">
        <v>17508.01012270488</v>
      </c>
      <c r="I1204">
        <v>1.0795602608190451</v>
      </c>
    </row>
    <row r="1205" spans="2:9" x14ac:dyDescent="0.25">
      <c r="B1205">
        <v>97.777777777777771</v>
      </c>
      <c r="C1205">
        <v>50</v>
      </c>
      <c r="D1205">
        <v>7</v>
      </c>
      <c r="E1205">
        <v>28</v>
      </c>
      <c r="F1205">
        <v>8.8066758875037288E-2</v>
      </c>
      <c r="G1205">
        <v>19155.440773247861</v>
      </c>
      <c r="H1205">
        <v>17814.925481457682</v>
      </c>
      <c r="I1205">
        <v>1.0752467526841709</v>
      </c>
    </row>
    <row r="1206" spans="2:9" x14ac:dyDescent="0.25">
      <c r="B1206">
        <v>97.777777777777771</v>
      </c>
      <c r="C1206">
        <v>50</v>
      </c>
      <c r="D1206">
        <v>7</v>
      </c>
      <c r="E1206">
        <v>32</v>
      </c>
      <c r="F1206">
        <v>8.8072664195612882E-2</v>
      </c>
      <c r="G1206">
        <v>19447.482041331601</v>
      </c>
      <c r="H1206">
        <v>18159.37841162179</v>
      </c>
      <c r="I1206">
        <v>1.0709332445479209</v>
      </c>
    </row>
    <row r="1207" spans="2:9" x14ac:dyDescent="0.25">
      <c r="B1207">
        <v>97.777777777777771</v>
      </c>
      <c r="C1207">
        <v>50</v>
      </c>
      <c r="D1207">
        <v>7</v>
      </c>
      <c r="E1207">
        <v>36</v>
      </c>
      <c r="F1207">
        <v>8.8048856582069526E-2</v>
      </c>
      <c r="G1207">
        <v>19784.186273584099</v>
      </c>
      <c r="H1207">
        <v>18548.49071156386</v>
      </c>
      <c r="I1207">
        <v>1.0666197364106751</v>
      </c>
    </row>
    <row r="1208" spans="2:9" x14ac:dyDescent="0.25">
      <c r="B1208">
        <v>97.777777777777771</v>
      </c>
      <c r="C1208">
        <v>50</v>
      </c>
      <c r="D1208">
        <v>7</v>
      </c>
      <c r="E1208">
        <v>40</v>
      </c>
      <c r="F1208">
        <v>8.7991097201479712E-2</v>
      </c>
      <c r="G1208">
        <v>20174.724455758151</v>
      </c>
      <c r="H1208">
        <v>18991.439491567191</v>
      </c>
      <c r="I1208">
        <v>1.062306228272816</v>
      </c>
    </row>
    <row r="1209" spans="2:9" x14ac:dyDescent="0.25">
      <c r="B1209">
        <v>97.777777777777771</v>
      </c>
      <c r="C1209">
        <v>50</v>
      </c>
      <c r="D1209">
        <v>7</v>
      </c>
      <c r="E1209">
        <v>44</v>
      </c>
      <c r="F1209">
        <v>8.7894307835060193E-2</v>
      </c>
      <c r="G1209">
        <v>20631.045846913701</v>
      </c>
      <c r="H1209">
        <v>19500.17750999855</v>
      </c>
      <c r="I1209">
        <v>1.057992720134743</v>
      </c>
    </row>
    <row r="1210" spans="2:9" x14ac:dyDescent="0.25">
      <c r="B1210">
        <v>97.777777777777771</v>
      </c>
      <c r="C1210">
        <v>50</v>
      </c>
      <c r="D1210">
        <v>7</v>
      </c>
      <c r="E1210">
        <v>48</v>
      </c>
      <c r="F1210">
        <v>8.7752389469045011E-2</v>
      </c>
      <c r="G1210">
        <v>21168.967738312429</v>
      </c>
      <c r="H1210">
        <v>20090.524229090581</v>
      </c>
      <c r="I1210">
        <v>1.0536792119968821</v>
      </c>
    </row>
    <row r="1211" spans="2:9" x14ac:dyDescent="0.25">
      <c r="B1211">
        <v>97.777777777777771</v>
      </c>
      <c r="C1211">
        <v>50</v>
      </c>
      <c r="D1211">
        <v>7</v>
      </c>
      <c r="E1211">
        <v>52</v>
      </c>
      <c r="F1211">
        <v>8.7557972993851263E-2</v>
      </c>
      <c r="G1211">
        <v>21809.85062484946</v>
      </c>
      <c r="H1211">
        <v>20783.84165275277</v>
      </c>
      <c r="I1211">
        <v>1.0493657038597</v>
      </c>
    </row>
    <row r="1212" spans="2:9" x14ac:dyDescent="0.25">
      <c r="B1212">
        <v>97.777777777777771</v>
      </c>
      <c r="C1212">
        <v>50</v>
      </c>
      <c r="D1212">
        <v>7</v>
      </c>
      <c r="E1212">
        <v>56</v>
      </c>
      <c r="F1212">
        <v>8.7302082709842133E-2</v>
      </c>
      <c r="G1212">
        <v>22583.243377398769</v>
      </c>
      <c r="H1212">
        <v>21609.67985121486</v>
      </c>
      <c r="I1212">
        <v>1.045052195723722</v>
      </c>
    </row>
    <row r="1213" spans="2:9" x14ac:dyDescent="0.25">
      <c r="B1213">
        <v>97.777777777777771</v>
      </c>
      <c r="C1213">
        <v>50</v>
      </c>
      <c r="D1213">
        <v>7</v>
      </c>
      <c r="E1213">
        <v>60</v>
      </c>
      <c r="F1213">
        <v>8.6973681042494033E-2</v>
      </c>
      <c r="G1213">
        <v>23531.213160296691</v>
      </c>
      <c r="H1213">
        <v>22610.107071927068</v>
      </c>
      <c r="I1213">
        <v>1.040738687589555</v>
      </c>
    </row>
    <row r="1214" spans="2:9" x14ac:dyDescent="0.25">
      <c r="B1214">
        <v>97.777777777777771</v>
      </c>
      <c r="C1214">
        <v>50</v>
      </c>
      <c r="D1214">
        <v>7</v>
      </c>
      <c r="E1214">
        <v>64</v>
      </c>
      <c r="F1214">
        <v>8.6559045749765751E-2</v>
      </c>
      <c r="G1214">
        <v>24715.754361234998</v>
      </c>
      <c r="H1214">
        <v>23847.118780115081</v>
      </c>
      <c r="I1214">
        <v>1.036425179457916</v>
      </c>
    </row>
    <row r="1215" spans="2:9" x14ac:dyDescent="0.25">
      <c r="B1215">
        <v>97.777777777777771</v>
      </c>
      <c r="C1215">
        <v>50</v>
      </c>
      <c r="D1215">
        <v>7</v>
      </c>
      <c r="E1215">
        <v>68</v>
      </c>
      <c r="F1215">
        <v>8.6040904828387527E-2</v>
      </c>
      <c r="G1215">
        <v>26232.170428578549</v>
      </c>
      <c r="H1215">
        <v>25416.019561898309</v>
      </c>
      <c r="I1215">
        <v>1.0321116713296741</v>
      </c>
    </row>
    <row r="1216" spans="2:9" x14ac:dyDescent="0.25">
      <c r="B1216">
        <v>97.777777777777771</v>
      </c>
      <c r="C1216">
        <v>50</v>
      </c>
      <c r="D1216">
        <v>7</v>
      </c>
      <c r="E1216">
        <v>72</v>
      </c>
      <c r="F1216">
        <v>8.5397212560538338E-2</v>
      </c>
      <c r="G1216">
        <v>28234.915667205711</v>
      </c>
      <c r="H1216">
        <v>27471.264960364781</v>
      </c>
      <c r="I1216">
        <v>1.027798163205907</v>
      </c>
    </row>
    <row r="1217" spans="2:9" x14ac:dyDescent="0.25">
      <c r="B1217">
        <v>97.777777777777771</v>
      </c>
      <c r="C1217">
        <v>50</v>
      </c>
      <c r="D1217">
        <v>7</v>
      </c>
      <c r="E1217">
        <v>76</v>
      </c>
      <c r="F1217">
        <v>8.4599380775441824E-2</v>
      </c>
      <c r="G1217">
        <v>30991.916462991499</v>
      </c>
      <c r="H1217">
        <v>30280.782724903031</v>
      </c>
      <c r="I1217">
        <v>1.0234846550879819</v>
      </c>
    </row>
    <row r="1218" spans="2:9" x14ac:dyDescent="0.25">
      <c r="B1218">
        <v>97.777777777777771</v>
      </c>
      <c r="C1218">
        <v>50</v>
      </c>
      <c r="D1218">
        <v>7</v>
      </c>
      <c r="E1218">
        <v>80</v>
      </c>
      <c r="F1218">
        <v>8.3609660187728238E-2</v>
      </c>
      <c r="G1218">
        <v>35012.22671038827</v>
      </c>
      <c r="H1218">
        <v>34353.628253916017</v>
      </c>
      <c r="I1218">
        <v>1.019171146977675</v>
      </c>
    </row>
    <row r="1219" spans="2:9" x14ac:dyDescent="0.25">
      <c r="B1219">
        <v>97.777777777777771</v>
      </c>
      <c r="C1219">
        <v>50</v>
      </c>
      <c r="D1219">
        <v>8</v>
      </c>
      <c r="E1219">
        <v>20</v>
      </c>
      <c r="F1219">
        <v>8.7979244057752329E-2</v>
      </c>
      <c r="G1219">
        <v>18678.500550771689</v>
      </c>
      <c r="H1219">
        <v>17233.09585335763</v>
      </c>
      <c r="I1219">
        <v>1.0838737688058779</v>
      </c>
    </row>
    <row r="1220" spans="2:9" x14ac:dyDescent="0.25">
      <c r="B1220">
        <v>97.777777777777771</v>
      </c>
      <c r="C1220">
        <v>50</v>
      </c>
      <c r="D1220">
        <v>8</v>
      </c>
      <c r="E1220">
        <v>24</v>
      </c>
      <c r="F1220">
        <v>8.7561257761637784E-2</v>
      </c>
      <c r="G1220">
        <v>19395.61944079776</v>
      </c>
      <c r="H1220">
        <v>17966.222132028179</v>
      </c>
      <c r="I1220">
        <v>1.079560260263142</v>
      </c>
    </row>
    <row r="1221" spans="2:9" x14ac:dyDescent="0.25">
      <c r="B1221">
        <v>97.777777777777771</v>
      </c>
      <c r="C1221">
        <v>50</v>
      </c>
      <c r="D1221">
        <v>8</v>
      </c>
      <c r="E1221">
        <v>28</v>
      </c>
      <c r="F1221">
        <v>8.7605258933005054E-2</v>
      </c>
      <c r="G1221">
        <v>19650.586019912709</v>
      </c>
      <c r="H1221">
        <v>18275.420019352779</v>
      </c>
      <c r="I1221">
        <v>1.075246752145981</v>
      </c>
    </row>
    <row r="1222" spans="2:9" x14ac:dyDescent="0.25">
      <c r="B1222">
        <v>97.777777777777771</v>
      </c>
      <c r="C1222">
        <v>50</v>
      </c>
      <c r="D1222">
        <v>8</v>
      </c>
      <c r="E1222">
        <v>32</v>
      </c>
      <c r="F1222">
        <v>8.7624103487316599E-2</v>
      </c>
      <c r="G1222">
        <v>19943.361685503489</v>
      </c>
      <c r="H1222">
        <v>18622.413485368281</v>
      </c>
      <c r="I1222">
        <v>1.070933244027316</v>
      </c>
    </row>
    <row r="1223" spans="2:9" x14ac:dyDescent="0.25">
      <c r="B1223">
        <v>97.777777777777771</v>
      </c>
      <c r="C1223">
        <v>50</v>
      </c>
      <c r="D1223">
        <v>8</v>
      </c>
      <c r="E1223">
        <v>36</v>
      </c>
      <c r="F1223">
        <v>8.761434732291383E-2</v>
      </c>
      <c r="G1223">
        <v>20281.124688649721</v>
      </c>
      <c r="H1223">
        <v>19014.390982922239</v>
      </c>
      <c r="I1223">
        <v>1.066619735907671</v>
      </c>
    </row>
    <row r="1224" spans="2:9" x14ac:dyDescent="0.25">
      <c r="B1224">
        <v>97.777777777777771</v>
      </c>
      <c r="C1224">
        <v>50</v>
      </c>
      <c r="D1224">
        <v>8</v>
      </c>
      <c r="E1224">
        <v>40</v>
      </c>
      <c r="F1224">
        <v>8.7571850126836506E-2</v>
      </c>
      <c r="G1224">
        <v>20673.123334102191</v>
      </c>
      <c r="H1224">
        <v>19460.606361272301</v>
      </c>
      <c r="I1224">
        <v>1.062306227787581</v>
      </c>
    </row>
    <row r="1225" spans="2:9" x14ac:dyDescent="0.25">
      <c r="B1225">
        <v>97.777777777777771</v>
      </c>
      <c r="C1225">
        <v>50</v>
      </c>
      <c r="D1225">
        <v>8</v>
      </c>
      <c r="E1225">
        <v>44</v>
      </c>
      <c r="F1225">
        <v>8.7491650507255936E-2</v>
      </c>
      <c r="G1225">
        <v>21131.401087341848</v>
      </c>
      <c r="H1225">
        <v>19973.106330997049</v>
      </c>
      <c r="I1225">
        <v>1.057992719667606</v>
      </c>
    </row>
    <row r="1226" spans="2:9" x14ac:dyDescent="0.25">
      <c r="B1226">
        <v>97.777777777777771</v>
      </c>
      <c r="C1226">
        <v>50</v>
      </c>
      <c r="D1226">
        <v>8</v>
      </c>
      <c r="E1226">
        <v>48</v>
      </c>
      <c r="F1226">
        <v>8.7367783219172324E-2</v>
      </c>
      <c r="G1226">
        <v>21671.896229653408</v>
      </c>
      <c r="H1226">
        <v>20567.83126413518</v>
      </c>
      <c r="I1226">
        <v>1.0536792115483471</v>
      </c>
    </row>
    <row r="1227" spans="2:9" x14ac:dyDescent="0.25">
      <c r="B1227">
        <v>97.777777777777771</v>
      </c>
      <c r="C1227">
        <v>50</v>
      </c>
      <c r="D1227">
        <v>8</v>
      </c>
      <c r="E1227">
        <v>52</v>
      </c>
      <c r="F1227">
        <v>8.7193029171596562E-2</v>
      </c>
      <c r="G1227">
        <v>22316.13079194252</v>
      </c>
      <c r="H1227">
        <v>21266.30470101042</v>
      </c>
      <c r="I1227">
        <v>1.04936570343047</v>
      </c>
    </row>
    <row r="1228" spans="2:9" x14ac:dyDescent="0.25">
      <c r="B1228">
        <v>97.777777777777771</v>
      </c>
      <c r="C1228">
        <v>50</v>
      </c>
      <c r="D1228">
        <v>8</v>
      </c>
      <c r="E1228">
        <v>56</v>
      </c>
      <c r="F1228">
        <v>8.6958578221288677E-2</v>
      </c>
      <c r="G1228">
        <v>23093.87637729555</v>
      </c>
      <c r="H1228">
        <v>22098.29947330098</v>
      </c>
      <c r="I1228">
        <v>1.04505219531473</v>
      </c>
    </row>
    <row r="1229" spans="2:9" x14ac:dyDescent="0.25">
      <c r="B1229">
        <v>97.777777777777771</v>
      </c>
      <c r="C1229">
        <v>50</v>
      </c>
      <c r="D1229">
        <v>8</v>
      </c>
      <c r="E1229">
        <v>60</v>
      </c>
      <c r="F1229">
        <v>8.6653572234465334E-2</v>
      </c>
      <c r="G1229">
        <v>24047.517168384871</v>
      </c>
      <c r="H1229">
        <v>23106.200878374071</v>
      </c>
      <c r="I1229">
        <v>1.0407386872020059</v>
      </c>
    </row>
    <row r="1230" spans="2:9" x14ac:dyDescent="0.25">
      <c r="B1230">
        <v>97.777777777777771</v>
      </c>
      <c r="C1230">
        <v>50</v>
      </c>
      <c r="D1230">
        <v>8</v>
      </c>
      <c r="E1230">
        <v>64</v>
      </c>
      <c r="F1230">
        <v>8.6264478336887856E-2</v>
      </c>
      <c r="G1230">
        <v>25239.515037485929</v>
      </c>
      <c r="H1230">
        <v>24352.471887613941</v>
      </c>
      <c r="I1230">
        <v>1.036425179093345</v>
      </c>
    </row>
    <row r="1231" spans="2:9" x14ac:dyDescent="0.25">
      <c r="B1231">
        <v>97.777777777777771</v>
      </c>
      <c r="C1231">
        <v>50</v>
      </c>
      <c r="D1231">
        <v>8</v>
      </c>
      <c r="E1231">
        <v>68</v>
      </c>
      <c r="F1231">
        <v>8.5774215296661169E-2</v>
      </c>
      <c r="G1231">
        <v>26765.89259268127</v>
      </c>
      <c r="H1231">
        <v>25933.136253567249</v>
      </c>
      <c r="I1231">
        <v>1.032111670990024</v>
      </c>
    </row>
    <row r="1232" spans="2:9" x14ac:dyDescent="0.25">
      <c r="B1232">
        <v>97.777777777777771</v>
      </c>
      <c r="C1232">
        <v>50</v>
      </c>
      <c r="D1232">
        <v>8</v>
      </c>
      <c r="E1232">
        <v>72</v>
      </c>
      <c r="F1232">
        <v>8.5160912455848337E-2</v>
      </c>
      <c r="G1232">
        <v>28782.270265635019</v>
      </c>
      <c r="H1232">
        <v>28003.815636916639</v>
      </c>
      <c r="I1232">
        <v>1.027798162893637</v>
      </c>
    </row>
    <row r="1233" spans="2:9" x14ac:dyDescent="0.25">
      <c r="B1233">
        <v>97.777777777777771</v>
      </c>
      <c r="C1233">
        <v>50</v>
      </c>
      <c r="D1233">
        <v>8</v>
      </c>
      <c r="E1233">
        <v>76</v>
      </c>
      <c r="F1233">
        <v>8.4396107825224803E-2</v>
      </c>
      <c r="G1233">
        <v>31558.597971838499</v>
      </c>
      <c r="H1233">
        <v>30834.4612922542</v>
      </c>
      <c r="I1233">
        <v>1.0234846548062191</v>
      </c>
    </row>
    <row r="1234" spans="2:9" x14ac:dyDescent="0.25">
      <c r="B1234">
        <v>97.777777777777771</v>
      </c>
      <c r="C1234">
        <v>50</v>
      </c>
      <c r="D1234">
        <v>8</v>
      </c>
      <c r="E1234">
        <v>80</v>
      </c>
      <c r="F1234">
        <v>8.3442065939058327E-2</v>
      </c>
      <c r="G1234">
        <v>35607.775026269519</v>
      </c>
      <c r="H1234">
        <v>34937.97400024689</v>
      </c>
      <c r="I1234">
        <v>1.019171146730429</v>
      </c>
    </row>
    <row r="1235" spans="2:9" x14ac:dyDescent="0.25">
      <c r="B1235">
        <v>97.777777777777771</v>
      </c>
      <c r="C1235">
        <v>50</v>
      </c>
      <c r="D1235">
        <v>9</v>
      </c>
      <c r="E1235">
        <v>20</v>
      </c>
      <c r="F1235">
        <v>8.7494913118389833E-2</v>
      </c>
      <c r="G1235">
        <v>19172.88523198543</v>
      </c>
      <c r="H1235">
        <v>17689.223408557631</v>
      </c>
      <c r="I1235">
        <v>1.083873768178542</v>
      </c>
    </row>
    <row r="1236" spans="2:9" x14ac:dyDescent="0.25">
      <c r="B1236">
        <v>97.777777777777771</v>
      </c>
      <c r="C1236">
        <v>50</v>
      </c>
      <c r="D1236">
        <v>9</v>
      </c>
      <c r="E1236">
        <v>24</v>
      </c>
      <c r="F1236">
        <v>8.7201176996287183E-2</v>
      </c>
      <c r="G1236">
        <v>19789.562171246729</v>
      </c>
      <c r="H1236">
        <v>18331.13251034512</v>
      </c>
      <c r="I1236">
        <v>1.079560259579083</v>
      </c>
    </row>
    <row r="1237" spans="2:9" x14ac:dyDescent="0.25">
      <c r="B1237">
        <v>97.777777777777771</v>
      </c>
      <c r="C1237">
        <v>50</v>
      </c>
      <c r="D1237">
        <v>9</v>
      </c>
      <c r="E1237">
        <v>28</v>
      </c>
      <c r="F1237">
        <v>8.7254305874083712E-2</v>
      </c>
      <c r="G1237">
        <v>20044.603358320772</v>
      </c>
      <c r="H1237">
        <v>18641.863675167049</v>
      </c>
      <c r="I1237">
        <v>1.0752467514834541</v>
      </c>
    </row>
    <row r="1238" spans="2:9" x14ac:dyDescent="0.25">
      <c r="B1238">
        <v>97.777777777777771</v>
      </c>
      <c r="C1238">
        <v>50</v>
      </c>
      <c r="D1238">
        <v>9</v>
      </c>
      <c r="E1238">
        <v>32</v>
      </c>
      <c r="F1238">
        <v>8.7283075213873393E-2</v>
      </c>
      <c r="G1238">
        <v>20337.62124718387</v>
      </c>
      <c r="H1238">
        <v>18990.559283488681</v>
      </c>
      <c r="I1238">
        <v>1.07093324338617</v>
      </c>
    </row>
    <row r="1239" spans="2:9" x14ac:dyDescent="0.25">
      <c r="B1239">
        <v>97.777777777777771</v>
      </c>
      <c r="C1239">
        <v>50</v>
      </c>
      <c r="D1239">
        <v>9</v>
      </c>
      <c r="E1239">
        <v>36</v>
      </c>
      <c r="F1239">
        <v>8.7284102839945976E-2</v>
      </c>
      <c r="G1239">
        <v>20675.840114583028</v>
      </c>
      <c r="H1239">
        <v>19384.45298783229</v>
      </c>
      <c r="I1239">
        <v>1.066619735287931</v>
      </c>
    </row>
    <row r="1240" spans="2:9" x14ac:dyDescent="0.25">
      <c r="B1240">
        <v>97.777777777777771</v>
      </c>
      <c r="C1240">
        <v>50</v>
      </c>
      <c r="D1240">
        <v>9</v>
      </c>
      <c r="E1240">
        <v>40</v>
      </c>
      <c r="F1240">
        <v>8.7253325913550533E-2</v>
      </c>
      <c r="G1240">
        <v>21068.559808441001</v>
      </c>
      <c r="H1240">
        <v>19832.849765158611</v>
      </c>
      <c r="I1240">
        <v>1.062306227189459</v>
      </c>
    </row>
    <row r="1241" spans="2:9" x14ac:dyDescent="0.25">
      <c r="B1241">
        <v>97.777777777777771</v>
      </c>
      <c r="C1241">
        <v>50</v>
      </c>
      <c r="D1241">
        <v>9</v>
      </c>
      <c r="E1241">
        <v>44</v>
      </c>
      <c r="F1241">
        <v>8.7185874127358551E-2</v>
      </c>
      <c r="G1241">
        <v>21527.88625703246</v>
      </c>
      <c r="H1241">
        <v>20347.858608628481</v>
      </c>
      <c r="I1241">
        <v>1.057992719091511</v>
      </c>
    </row>
    <row r="1242" spans="2:9" x14ac:dyDescent="0.25">
      <c r="B1242">
        <v>97.777777777777771</v>
      </c>
      <c r="C1242">
        <v>50</v>
      </c>
      <c r="D1242">
        <v>9</v>
      </c>
      <c r="E1242">
        <v>48</v>
      </c>
      <c r="F1242">
        <v>8.7075885920354104E-2</v>
      </c>
      <c r="G1242">
        <v>22069.837940557609</v>
      </c>
      <c r="H1242">
        <v>20945.50002530541</v>
      </c>
      <c r="I1242">
        <v>1.0536792109949069</v>
      </c>
    </row>
    <row r="1243" spans="2:9" x14ac:dyDescent="0.25">
      <c r="B1243">
        <v>97.777777777777771</v>
      </c>
      <c r="C1243">
        <v>50</v>
      </c>
      <c r="D1243">
        <v>9</v>
      </c>
      <c r="E1243">
        <v>52</v>
      </c>
      <c r="F1243">
        <v>8.6916257983440937E-2</v>
      </c>
      <c r="G1243">
        <v>22716.044056768911</v>
      </c>
      <c r="H1243">
        <v>21647.40470741456</v>
      </c>
      <c r="I1243">
        <v>1.0493657029005581</v>
      </c>
    </row>
    <row r="1244" spans="2:9" x14ac:dyDescent="0.25">
      <c r="B1244">
        <v>97.777777777777771</v>
      </c>
      <c r="C1244">
        <v>50</v>
      </c>
      <c r="D1244">
        <v>9</v>
      </c>
      <c r="E1244">
        <v>56</v>
      </c>
      <c r="F1244">
        <v>8.6698307440577257E-2</v>
      </c>
      <c r="G1244">
        <v>23496.424083134119</v>
      </c>
      <c r="H1244">
        <v>22483.493360269109</v>
      </c>
      <c r="I1244">
        <v>1.0450521948095031</v>
      </c>
    </row>
    <row r="1245" spans="2:9" x14ac:dyDescent="0.25">
      <c r="B1245">
        <v>97.777777777777771</v>
      </c>
      <c r="C1245">
        <v>50</v>
      </c>
      <c r="D1245">
        <v>9</v>
      </c>
      <c r="E1245">
        <v>60</v>
      </c>
      <c r="F1245">
        <v>8.6411313409791649E-2</v>
      </c>
      <c r="G1245">
        <v>24453.572767681791</v>
      </c>
      <c r="H1245">
        <v>23496.361843413681</v>
      </c>
      <c r="I1245">
        <v>1.0407386867229591</v>
      </c>
    </row>
    <row r="1246" spans="2:9" x14ac:dyDescent="0.25">
      <c r="B1246">
        <v>97.777777777777771</v>
      </c>
      <c r="C1246">
        <v>50</v>
      </c>
      <c r="D1246">
        <v>9</v>
      </c>
      <c r="E1246">
        <v>64</v>
      </c>
      <c r="F1246">
        <v>8.6041886724660857E-2</v>
      </c>
      <c r="G1246">
        <v>25650.262559276209</v>
      </c>
      <c r="H1246">
        <v>24748.78369210942</v>
      </c>
      <c r="I1246">
        <v>1.036425178642383</v>
      </c>
    </row>
    <row r="1247" spans="2:9" x14ac:dyDescent="0.25">
      <c r="B1247">
        <v>97.777777777777771</v>
      </c>
      <c r="C1247">
        <v>50</v>
      </c>
      <c r="D1247">
        <v>9</v>
      </c>
      <c r="E1247">
        <v>68</v>
      </c>
      <c r="F1247">
        <v>8.557308884600906E-2</v>
      </c>
      <c r="G1247">
        <v>27182.99389547648</v>
      </c>
      <c r="H1247">
        <v>26337.26046375947</v>
      </c>
      <c r="I1247">
        <v>1.032111670569563</v>
      </c>
    </row>
    <row r="1248" spans="2:9" x14ac:dyDescent="0.25">
      <c r="B1248">
        <v>97.777777777777771</v>
      </c>
      <c r="C1248">
        <v>50</v>
      </c>
      <c r="D1248">
        <v>9</v>
      </c>
      <c r="E1248">
        <v>72</v>
      </c>
      <c r="F1248">
        <v>8.4983175945959236E-2</v>
      </c>
      <c r="G1248">
        <v>29208.162053382519</v>
      </c>
      <c r="H1248">
        <v>28418.18862776093</v>
      </c>
      <c r="I1248">
        <v>1.0277981625067369</v>
      </c>
    </row>
    <row r="1249" spans="2:9" x14ac:dyDescent="0.25">
      <c r="B1249">
        <v>97.777777777777771</v>
      </c>
      <c r="C1249">
        <v>50</v>
      </c>
      <c r="D1249">
        <v>9</v>
      </c>
      <c r="E1249">
        <v>76</v>
      </c>
      <c r="F1249">
        <v>8.4243768381438197E-2</v>
      </c>
      <c r="G1249">
        <v>31997.061534957131</v>
      </c>
      <c r="H1249">
        <v>31262.86397712514</v>
      </c>
      <c r="I1249">
        <v>1.0234846544567759</v>
      </c>
    </row>
    <row r="1250" spans="2:9" x14ac:dyDescent="0.25">
      <c r="B1250">
        <v>97.777777777777771</v>
      </c>
      <c r="C1250">
        <v>50</v>
      </c>
      <c r="D1250">
        <v>9</v>
      </c>
      <c r="E1250">
        <v>80</v>
      </c>
      <c r="F1250">
        <v>8.331711384629617E-2</v>
      </c>
      <c r="G1250">
        <v>36065.146872969497</v>
      </c>
      <c r="H1250">
        <v>35386.742451973681</v>
      </c>
      <c r="I1250">
        <v>1.019171146423453</v>
      </c>
    </row>
    <row r="1251" spans="2:9" x14ac:dyDescent="0.25">
      <c r="B1251">
        <v>97.777777777777771</v>
      </c>
      <c r="C1251">
        <v>50</v>
      </c>
      <c r="D1251">
        <v>10</v>
      </c>
      <c r="E1251">
        <v>20</v>
      </c>
      <c r="F1251">
        <v>8.7126457446351974E-2</v>
      </c>
      <c r="G1251">
        <v>19566.877386994831</v>
      </c>
      <c r="H1251">
        <v>18052.72714887849</v>
      </c>
      <c r="I1251">
        <v>1.083873767416377</v>
      </c>
    </row>
    <row r="1252" spans="2:9" x14ac:dyDescent="0.25">
      <c r="B1252">
        <v>97.777777777777771</v>
      </c>
      <c r="C1252">
        <v>50</v>
      </c>
      <c r="D1252">
        <v>10</v>
      </c>
      <c r="E1252">
        <v>24</v>
      </c>
      <c r="F1252">
        <v>8.6919361766300995E-2</v>
      </c>
      <c r="G1252">
        <v>20109.222903561709</v>
      </c>
      <c r="H1252">
        <v>18627.23524741158</v>
      </c>
      <c r="I1252">
        <v>1.0795602587537021</v>
      </c>
    </row>
    <row r="1253" spans="2:9" x14ac:dyDescent="0.25">
      <c r="B1253">
        <v>97.777777777777771</v>
      </c>
      <c r="C1253">
        <v>50</v>
      </c>
      <c r="D1253">
        <v>10</v>
      </c>
      <c r="E1253">
        <v>28</v>
      </c>
      <c r="F1253">
        <v>8.6979714471328684E-2</v>
      </c>
      <c r="G1253">
        <v>20364.082573133492</v>
      </c>
      <c r="H1253">
        <v>18938.98545629824</v>
      </c>
      <c r="I1253">
        <v>1.0752467506838559</v>
      </c>
    </row>
    <row r="1254" spans="2:9" x14ac:dyDescent="0.25">
      <c r="B1254">
        <v>97.777777777777771</v>
      </c>
      <c r="C1254">
        <v>50</v>
      </c>
      <c r="D1254">
        <v>10</v>
      </c>
      <c r="E1254">
        <v>32</v>
      </c>
      <c r="F1254">
        <v>8.7016342719884954E-2</v>
      </c>
      <c r="G1254">
        <v>20657.022907050748</v>
      </c>
      <c r="H1254">
        <v>19288.80539431682</v>
      </c>
      <c r="I1254">
        <v>1.070933242612166</v>
      </c>
    </row>
    <row r="1255" spans="2:9" x14ac:dyDescent="0.25">
      <c r="B1255">
        <v>97.777777777777771</v>
      </c>
      <c r="C1255">
        <v>50</v>
      </c>
      <c r="D1255">
        <v>10</v>
      </c>
      <c r="E1255">
        <v>36</v>
      </c>
      <c r="F1255">
        <v>8.702591436890901E-2</v>
      </c>
      <c r="G1255">
        <v>20995.299343651659</v>
      </c>
      <c r="H1255">
        <v>19683.959206619329</v>
      </c>
      <c r="I1255">
        <v>1.0666197345395509</v>
      </c>
    </row>
    <row r="1256" spans="2:9" x14ac:dyDescent="0.25">
      <c r="B1256">
        <v>97.777777777777771</v>
      </c>
      <c r="C1256">
        <v>50</v>
      </c>
      <c r="D1256">
        <v>10</v>
      </c>
      <c r="E1256">
        <v>40</v>
      </c>
      <c r="F1256">
        <v>8.700442867395361E-2</v>
      </c>
      <c r="G1256">
        <v>21388.245686416809</v>
      </c>
      <c r="H1256">
        <v>20133.785488154768</v>
      </c>
      <c r="I1256">
        <v>1.0623062264669541</v>
      </c>
    </row>
    <row r="1257" spans="2:9" x14ac:dyDescent="0.25">
      <c r="B1257">
        <v>97.777777777777771</v>
      </c>
      <c r="C1257">
        <v>50</v>
      </c>
      <c r="D1257">
        <v>10</v>
      </c>
      <c r="E1257">
        <v>44</v>
      </c>
      <c r="F1257">
        <v>8.694708787766546E-2</v>
      </c>
      <c r="G1257">
        <v>21848.008551653282</v>
      </c>
      <c r="H1257">
        <v>20650.433761764911</v>
      </c>
      <c r="I1257">
        <v>1.0579927183953739</v>
      </c>
    </row>
    <row r="1258" spans="2:9" x14ac:dyDescent="0.25">
      <c r="B1258">
        <v>97.777777777777771</v>
      </c>
      <c r="C1258">
        <v>50</v>
      </c>
      <c r="D1258">
        <v>10</v>
      </c>
      <c r="E1258">
        <v>48</v>
      </c>
      <c r="F1258">
        <v>8.6848112637294014E-2</v>
      </c>
      <c r="G1258">
        <v>22390.65847059296</v>
      </c>
      <c r="H1258">
        <v>21249.976511985751</v>
      </c>
      <c r="I1258">
        <v>1.053679210325895</v>
      </c>
    </row>
    <row r="1259" spans="2:9" x14ac:dyDescent="0.25">
      <c r="B1259">
        <v>97.777777777777771</v>
      </c>
      <c r="C1259">
        <v>50</v>
      </c>
      <c r="D1259">
        <v>10</v>
      </c>
      <c r="E1259">
        <v>52</v>
      </c>
      <c r="F1259">
        <v>8.6700491111619524E-2</v>
      </c>
      <c r="G1259">
        <v>23037.894126766529</v>
      </c>
      <c r="H1259">
        <v>21954.11387770373</v>
      </c>
      <c r="I1259">
        <v>1.049365702259724</v>
      </c>
    </row>
    <row r="1260" spans="2:9" x14ac:dyDescent="0.25">
      <c r="B1260">
        <v>97.777777777777771</v>
      </c>
      <c r="C1260">
        <v>50</v>
      </c>
      <c r="D1260">
        <v>10</v>
      </c>
      <c r="E1260">
        <v>56</v>
      </c>
      <c r="F1260">
        <v>8.6495640543099883E-2</v>
      </c>
      <c r="G1260">
        <v>23819.730858265419</v>
      </c>
      <c r="H1260">
        <v>22792.862395298489</v>
      </c>
      <c r="I1260">
        <v>1.045052194198248</v>
      </c>
    </row>
    <row r="1261" spans="2:9" x14ac:dyDescent="0.25">
      <c r="B1261">
        <v>97.777777777777771</v>
      </c>
      <c r="C1261">
        <v>50</v>
      </c>
      <c r="D1261">
        <v>10</v>
      </c>
      <c r="E1261">
        <v>60</v>
      </c>
      <c r="F1261">
        <v>8.6222947377372613E-2</v>
      </c>
      <c r="G1261">
        <v>24778.899910496209</v>
      </c>
      <c r="H1261">
        <v>23808.95439019868</v>
      </c>
      <c r="I1261">
        <v>1.0407386861430941</v>
      </c>
    </row>
    <row r="1262" spans="2:9" x14ac:dyDescent="0.25">
      <c r="B1262">
        <v>97.777777777777771</v>
      </c>
      <c r="C1262">
        <v>50</v>
      </c>
      <c r="D1262">
        <v>10</v>
      </c>
      <c r="E1262">
        <v>64</v>
      </c>
      <c r="F1262">
        <v>8.5869133719371549E-2</v>
      </c>
      <c r="G1262">
        <v>25978.375061761399</v>
      </c>
      <c r="H1262">
        <v>25065.364688920821</v>
      </c>
      <c r="I1262">
        <v>1.036425178096217</v>
      </c>
    </row>
    <row r="1263" spans="2:9" x14ac:dyDescent="0.25">
      <c r="B1263">
        <v>97.777777777777771</v>
      </c>
      <c r="C1263">
        <v>50</v>
      </c>
      <c r="D1263">
        <v>10</v>
      </c>
      <c r="E1263">
        <v>68</v>
      </c>
      <c r="F1263">
        <v>8.541736949021457E-2</v>
      </c>
      <c r="G1263">
        <v>27514.96650238497</v>
      </c>
      <c r="H1263">
        <v>26658.9045551483</v>
      </c>
      <c r="I1263">
        <v>1.032111670060027</v>
      </c>
    </row>
    <row r="1264" spans="2:9" x14ac:dyDescent="0.25">
      <c r="B1264">
        <v>97.777777777777771</v>
      </c>
      <c r="C1264">
        <v>50</v>
      </c>
      <c r="D1264">
        <v>10</v>
      </c>
      <c r="E1264">
        <v>72</v>
      </c>
      <c r="F1264">
        <v>8.4846003265949238E-2</v>
      </c>
      <c r="G1264">
        <v>29545.571806909589</v>
      </c>
      <c r="H1264">
        <v>28746.472700765709</v>
      </c>
      <c r="I1264">
        <v>1.02779816203755</v>
      </c>
    </row>
    <row r="1265" spans="2:9" x14ac:dyDescent="0.25">
      <c r="B1265">
        <v>97.777777777777771</v>
      </c>
      <c r="C1265">
        <v>50</v>
      </c>
      <c r="D1265">
        <v>10</v>
      </c>
      <c r="E1265">
        <v>76</v>
      </c>
      <c r="F1265">
        <v>8.4126706399366175E-2</v>
      </c>
      <c r="G1265">
        <v>32342.357119653479</v>
      </c>
      <c r="H1265">
        <v>31600.236498143589</v>
      </c>
      <c r="I1265">
        <v>1.0234846540326841</v>
      </c>
    </row>
    <row r="1266" spans="2:9" x14ac:dyDescent="0.25">
      <c r="B1266">
        <v>97.777777777777771</v>
      </c>
      <c r="C1266">
        <v>50</v>
      </c>
      <c r="D1266">
        <v>10</v>
      </c>
      <c r="E1266">
        <v>80</v>
      </c>
      <c r="F1266">
        <v>8.3221687868329258E-2</v>
      </c>
      <c r="G1266">
        <v>36422.433433086757</v>
      </c>
      <c r="H1266">
        <v>35737.308276660842</v>
      </c>
      <c r="I1266">
        <v>1.019171146050565</v>
      </c>
    </row>
    <row r="1267" spans="2:9" x14ac:dyDescent="0.25">
      <c r="B1267">
        <v>97.777777777777771</v>
      </c>
      <c r="C1267">
        <v>50</v>
      </c>
      <c r="D1267">
        <v>11</v>
      </c>
      <c r="E1267">
        <v>20</v>
      </c>
      <c r="F1267">
        <v>8.6838017606824858E-2</v>
      </c>
      <c r="G1267">
        <v>19886.7925870162</v>
      </c>
      <c r="H1267">
        <v>18347.88625905896</v>
      </c>
      <c r="I1267">
        <v>1.083873766505252</v>
      </c>
    </row>
    <row r="1268" spans="2:9" x14ac:dyDescent="0.25">
      <c r="B1268">
        <v>97.777777777777771</v>
      </c>
      <c r="C1268">
        <v>50</v>
      </c>
      <c r="D1268">
        <v>11</v>
      </c>
      <c r="E1268">
        <v>24</v>
      </c>
      <c r="F1268">
        <v>8.6693934984154827E-2</v>
      </c>
      <c r="G1268">
        <v>20372.4542142299</v>
      </c>
      <c r="H1268">
        <v>18871.067240133361</v>
      </c>
      <c r="I1268">
        <v>1.0795602577740551</v>
      </c>
    </row>
    <row r="1269" spans="2:9" x14ac:dyDescent="0.25">
      <c r="B1269">
        <v>97.777777777777771</v>
      </c>
      <c r="C1269">
        <v>50</v>
      </c>
      <c r="D1269">
        <v>11</v>
      </c>
      <c r="E1269">
        <v>28</v>
      </c>
      <c r="F1269">
        <v>8.6760151048461881E-2</v>
      </c>
      <c r="G1269">
        <v>20626.960103896079</v>
      </c>
      <c r="H1269">
        <v>19183.466594050449</v>
      </c>
      <c r="I1269">
        <v>1.0752467497346549</v>
      </c>
    </row>
    <row r="1270" spans="2:9" x14ac:dyDescent="0.25">
      <c r="B1270">
        <v>97.777777777777771</v>
      </c>
      <c r="C1270">
        <v>50</v>
      </c>
      <c r="D1270">
        <v>11</v>
      </c>
      <c r="E1270">
        <v>32</v>
      </c>
      <c r="F1270">
        <v>8.680316229031429E-2</v>
      </c>
      <c r="G1270">
        <v>20919.603062292441</v>
      </c>
      <c r="H1270">
        <v>19533.993574816988</v>
      </c>
      <c r="I1270">
        <v>1.0709332416931761</v>
      </c>
    </row>
    <row r="1271" spans="2:9" x14ac:dyDescent="0.25">
      <c r="B1271">
        <v>97.777777777777771</v>
      </c>
      <c r="C1271">
        <v>50</v>
      </c>
      <c r="D1271">
        <v>11</v>
      </c>
      <c r="E1271">
        <v>36</v>
      </c>
      <c r="F1271">
        <v>8.6819677516218427E-2</v>
      </c>
      <c r="G1271">
        <v>21257.65907587664</v>
      </c>
      <c r="H1271">
        <v>19929.932294723742</v>
      </c>
      <c r="I1271">
        <v>1.066619733650797</v>
      </c>
    </row>
    <row r="1272" spans="2:9" x14ac:dyDescent="0.25">
      <c r="B1272">
        <v>97.777777777777771</v>
      </c>
      <c r="C1272">
        <v>50</v>
      </c>
      <c r="D1272">
        <v>11</v>
      </c>
      <c r="E1272">
        <v>40</v>
      </c>
      <c r="F1272">
        <v>8.6805746529030156E-2</v>
      </c>
      <c r="G1272">
        <v>21650.483308915082</v>
      </c>
      <c r="H1272">
        <v>20380.642405167891</v>
      </c>
      <c r="I1272">
        <v>1.0623062256087279</v>
      </c>
    </row>
    <row r="1273" spans="2:9" x14ac:dyDescent="0.25">
      <c r="B1273">
        <v>97.777777777777771</v>
      </c>
      <c r="C1273">
        <v>50</v>
      </c>
      <c r="D1273">
        <v>11</v>
      </c>
      <c r="E1273">
        <v>44</v>
      </c>
      <c r="F1273">
        <v>8.675663035993865E-2</v>
      </c>
      <c r="G1273">
        <v>22110.247369946919</v>
      </c>
      <c r="H1273">
        <v>20898.298261226479</v>
      </c>
      <c r="I1273">
        <v>1.057992717568254</v>
      </c>
    </row>
    <row r="1274" spans="2:9" x14ac:dyDescent="0.25">
      <c r="B1274">
        <v>97.777777777777771</v>
      </c>
      <c r="C1274">
        <v>50</v>
      </c>
      <c r="D1274">
        <v>11</v>
      </c>
      <c r="E1274">
        <v>48</v>
      </c>
      <c r="F1274">
        <v>8.6666616042892899E-2</v>
      </c>
      <c r="G1274">
        <v>22653.05343626122</v>
      </c>
      <c r="H1274">
        <v>21499.003901148561</v>
      </c>
      <c r="I1274">
        <v>1.053679209530773</v>
      </c>
    </row>
    <row r="1275" spans="2:9" x14ac:dyDescent="0.25">
      <c r="B1275">
        <v>97.777777777777771</v>
      </c>
      <c r="C1275">
        <v>50</v>
      </c>
      <c r="D1275">
        <v>11</v>
      </c>
      <c r="E1275">
        <v>52</v>
      </c>
      <c r="F1275">
        <v>8.6528765301367438E-2</v>
      </c>
      <c r="G1275">
        <v>23300.64226666723</v>
      </c>
      <c r="H1275">
        <v>22204.501474946479</v>
      </c>
      <c r="I1275">
        <v>1.049365701497849</v>
      </c>
    </row>
    <row r="1276" spans="2:9" x14ac:dyDescent="0.25">
      <c r="B1276">
        <v>97.777777777777771</v>
      </c>
      <c r="C1276">
        <v>50</v>
      </c>
      <c r="D1276">
        <v>11</v>
      </c>
      <c r="E1276">
        <v>56</v>
      </c>
      <c r="F1276">
        <v>8.6334575504212988E-2</v>
      </c>
      <c r="G1276">
        <v>24083.087149851799</v>
      </c>
      <c r="H1276">
        <v>23044.865414670479</v>
      </c>
      <c r="I1276">
        <v>1.0450521934712791</v>
      </c>
    </row>
    <row r="1277" spans="2:9" x14ac:dyDescent="0.25">
      <c r="B1277">
        <v>97.777777777777771</v>
      </c>
      <c r="C1277">
        <v>50</v>
      </c>
      <c r="D1277">
        <v>11</v>
      </c>
      <c r="E1277">
        <v>60</v>
      </c>
      <c r="F1277">
        <v>8.6073518350241324E-2</v>
      </c>
      <c r="G1277">
        <v>25043.201793129851</v>
      </c>
      <c r="H1277">
        <v>24062.910453093209</v>
      </c>
      <c r="I1277">
        <v>1.0407386854531819</v>
      </c>
    </row>
    <row r="1278" spans="2:9" x14ac:dyDescent="0.25">
      <c r="B1278">
        <v>97.777777777777771</v>
      </c>
      <c r="C1278">
        <v>50</v>
      </c>
      <c r="D1278">
        <v>11</v>
      </c>
      <c r="E1278">
        <v>64</v>
      </c>
      <c r="F1278">
        <v>8.5732403217165742E-2</v>
      </c>
      <c r="G1278">
        <v>26244.081568093381</v>
      </c>
      <c r="H1278">
        <v>25321.732952071168</v>
      </c>
      <c r="I1278">
        <v>1.03642517744611</v>
      </c>
    </row>
    <row r="1279" spans="2:9" x14ac:dyDescent="0.25">
      <c r="B1279">
        <v>97.777777777777771</v>
      </c>
      <c r="C1279">
        <v>50</v>
      </c>
      <c r="D1279">
        <v>11</v>
      </c>
      <c r="E1279">
        <v>68</v>
      </c>
      <c r="F1279">
        <v>8.5294483053486261E-2</v>
      </c>
      <c r="G1279">
        <v>27782.72371937981</v>
      </c>
      <c r="H1279">
        <v>26918.331166721851</v>
      </c>
      <c r="I1279">
        <v>1.032111669453216</v>
      </c>
    </row>
    <row r="1280" spans="2:9" x14ac:dyDescent="0.25">
      <c r="B1280">
        <v>97.777777777777771</v>
      </c>
      <c r="C1280">
        <v>50</v>
      </c>
      <c r="D1280">
        <v>11</v>
      </c>
      <c r="E1280">
        <v>72</v>
      </c>
      <c r="F1280">
        <v>8.473817311509714E-2</v>
      </c>
      <c r="G1280">
        <v>29816.329135425702</v>
      </c>
      <c r="H1280">
        <v>29009.90705464522</v>
      </c>
      <c r="I1280">
        <v>1.027798161478471</v>
      </c>
    </row>
    <row r="1281" spans="2:9" x14ac:dyDescent="0.25">
      <c r="B1281">
        <v>97.777777777777771</v>
      </c>
      <c r="C1281">
        <v>50</v>
      </c>
      <c r="D1281">
        <v>11</v>
      </c>
      <c r="E1281">
        <v>76</v>
      </c>
      <c r="F1281">
        <v>8.4035172112551251E-2</v>
      </c>
      <c r="G1281">
        <v>32617.590300917858</v>
      </c>
      <c r="H1281">
        <v>31869.154255039499</v>
      </c>
      <c r="I1281">
        <v>1.023484653527007</v>
      </c>
    </row>
    <row r="1282" spans="2:9" x14ac:dyDescent="0.25">
      <c r="B1282">
        <v>97.777777777777771</v>
      </c>
      <c r="C1282">
        <v>50</v>
      </c>
      <c r="D1282">
        <v>11</v>
      </c>
      <c r="E1282">
        <v>80</v>
      </c>
      <c r="F1282">
        <v>8.3147633474533383E-2</v>
      </c>
      <c r="G1282">
        <v>36704.618460288402</v>
      </c>
      <c r="H1282">
        <v>36014.185270598551</v>
      </c>
      <c r="I1282">
        <v>1.0191711456056041</v>
      </c>
    </row>
    <row r="1283" spans="2:9" x14ac:dyDescent="0.25">
      <c r="B1283">
        <v>97.777777777777771</v>
      </c>
      <c r="C1283">
        <v>50</v>
      </c>
      <c r="D1283">
        <v>12</v>
      </c>
      <c r="E1283">
        <v>20</v>
      </c>
      <c r="F1283">
        <v>8.6607217760949984E-2</v>
      </c>
      <c r="G1283">
        <v>20150.41212529871</v>
      </c>
      <c r="H1283">
        <v>18591.10605678046</v>
      </c>
      <c r="I1283">
        <v>1.0838737654314841</v>
      </c>
    </row>
    <row r="1284" spans="2:9" x14ac:dyDescent="0.25">
      <c r="B1284">
        <v>97.777777777777771</v>
      </c>
      <c r="C1284">
        <v>50</v>
      </c>
      <c r="D1284">
        <v>12</v>
      </c>
      <c r="E1284">
        <v>24</v>
      </c>
      <c r="F1284">
        <v>8.6510544761929764E-2</v>
      </c>
      <c r="G1284">
        <v>20591.737724330109</v>
      </c>
      <c r="H1284">
        <v>19074.19025285418</v>
      </c>
      <c r="I1284">
        <v>1.079560256627347</v>
      </c>
    </row>
    <row r="1285" spans="2:9" x14ac:dyDescent="0.25">
      <c r="B1285">
        <v>97.777777777777771</v>
      </c>
      <c r="C1285">
        <v>50</v>
      </c>
      <c r="D1285">
        <v>12</v>
      </c>
      <c r="E1285">
        <v>28</v>
      </c>
      <c r="F1285">
        <v>8.6581619255315795E-2</v>
      </c>
      <c r="G1285">
        <v>20845.767569804251</v>
      </c>
      <c r="H1285">
        <v>19386.961733659071</v>
      </c>
      <c r="I1285">
        <v>1.0752467486234549</v>
      </c>
    </row>
    <row r="1286" spans="2:9" x14ac:dyDescent="0.25">
      <c r="B1286">
        <v>97.777777777777771</v>
      </c>
      <c r="C1286">
        <v>50</v>
      </c>
      <c r="D1286">
        <v>12</v>
      </c>
      <c r="E1286">
        <v>32</v>
      </c>
      <c r="F1286">
        <v>8.6629923473242693E-2</v>
      </c>
      <c r="G1286">
        <v>21137.95399354638</v>
      </c>
      <c r="H1286">
        <v>19737.88205636822</v>
      </c>
      <c r="I1286">
        <v>1.0709332406171941</v>
      </c>
    </row>
    <row r="1287" spans="2:9" x14ac:dyDescent="0.25">
      <c r="B1287">
        <v>97.777777777777771</v>
      </c>
      <c r="C1287">
        <v>50</v>
      </c>
      <c r="D1287">
        <v>12</v>
      </c>
      <c r="E1287">
        <v>36</v>
      </c>
      <c r="F1287">
        <v>8.6652200092959805E-2</v>
      </c>
      <c r="G1287">
        <v>21475.585642321668</v>
      </c>
      <c r="H1287">
        <v>20134.247460217459</v>
      </c>
      <c r="I1287">
        <v>1.0666197326100471</v>
      </c>
    </row>
    <row r="1288" spans="2:9" x14ac:dyDescent="0.25">
      <c r="B1288">
        <v>97.777777777777771</v>
      </c>
      <c r="C1288">
        <v>50</v>
      </c>
      <c r="D1288">
        <v>12</v>
      </c>
      <c r="E1288">
        <v>40</v>
      </c>
      <c r="F1288">
        <v>8.6644540589447525E-2</v>
      </c>
      <c r="G1288">
        <v>21868.029629785789</v>
      </c>
      <c r="H1288">
        <v>20585.429251294339</v>
      </c>
      <c r="I1288">
        <v>1.062306224603542</v>
      </c>
    </row>
    <row r="1289" spans="2:9" x14ac:dyDescent="0.25">
      <c r="B1289">
        <v>97.777777777777771</v>
      </c>
      <c r="C1289">
        <v>50</v>
      </c>
      <c r="D1289">
        <v>12</v>
      </c>
      <c r="E1289">
        <v>44</v>
      </c>
      <c r="F1289">
        <v>8.6602254292126396E-2</v>
      </c>
      <c r="G1289">
        <v>22327.47074753957</v>
      </c>
      <c r="H1289">
        <v>21103.614795484311</v>
      </c>
      <c r="I1289">
        <v>1.0579927165992971</v>
      </c>
    </row>
    <row r="1290" spans="2:9" x14ac:dyDescent="0.25">
      <c r="B1290">
        <v>97.777777777777771</v>
      </c>
      <c r="C1290">
        <v>50</v>
      </c>
      <c r="D1290">
        <v>12</v>
      </c>
      <c r="E1290">
        <v>48</v>
      </c>
      <c r="F1290">
        <v>8.6519682580543419E-2</v>
      </c>
      <c r="G1290">
        <v>22870.027392141939</v>
      </c>
      <c r="H1290">
        <v>21704.924236427491</v>
      </c>
      <c r="I1290">
        <v>1.0536792085990809</v>
      </c>
    </row>
    <row r="1291" spans="2:9" x14ac:dyDescent="0.25">
      <c r="B1291">
        <v>97.777777777777771</v>
      </c>
      <c r="C1291">
        <v>50</v>
      </c>
      <c r="D1291">
        <v>12</v>
      </c>
      <c r="E1291">
        <v>52</v>
      </c>
      <c r="F1291">
        <v>8.6389947156535613E-2</v>
      </c>
      <c r="G1291">
        <v>23517.461616100329</v>
      </c>
      <c r="H1291">
        <v>22411.12093004792</v>
      </c>
      <c r="I1291">
        <v>1.049365700604876</v>
      </c>
    </row>
    <row r="1292" spans="2:9" x14ac:dyDescent="0.25">
      <c r="B1292">
        <v>97.777777777777771</v>
      </c>
      <c r="C1292">
        <v>50</v>
      </c>
      <c r="D1292">
        <v>12</v>
      </c>
      <c r="E1292">
        <v>56</v>
      </c>
      <c r="F1292">
        <v>8.6204610325247774E-2</v>
      </c>
      <c r="G1292">
        <v>24299.875875094589</v>
      </c>
      <c r="H1292">
        <v>23252.30839829889</v>
      </c>
      <c r="I1292">
        <v>1.0450521926189631</v>
      </c>
    </row>
    <row r="1293" spans="2:9" x14ac:dyDescent="0.25">
      <c r="B1293">
        <v>97.777777777777771</v>
      </c>
      <c r="C1293">
        <v>50</v>
      </c>
      <c r="D1293">
        <v>12</v>
      </c>
      <c r="E1293">
        <v>60</v>
      </c>
      <c r="F1293">
        <v>8.5953212221755435E-2</v>
      </c>
      <c r="G1293">
        <v>25260.12528214436</v>
      </c>
      <c r="H1293">
        <v>24271.34270576674</v>
      </c>
      <c r="I1293">
        <v>1.040738684644039</v>
      </c>
    </row>
    <row r="1294" spans="2:9" x14ac:dyDescent="0.25">
      <c r="B1294">
        <v>97.777777777777771</v>
      </c>
      <c r="C1294">
        <v>50</v>
      </c>
      <c r="D1294">
        <v>12</v>
      </c>
      <c r="E1294">
        <v>64</v>
      </c>
      <c r="F1294">
        <v>8.5622631139458061E-2</v>
      </c>
      <c r="G1294">
        <v>26461.366200403419</v>
      </c>
      <c r="H1294">
        <v>25531.381131710659</v>
      </c>
      <c r="I1294">
        <v>1.0364251766833601</v>
      </c>
    </row>
    <row r="1295" spans="2:9" x14ac:dyDescent="0.25">
      <c r="B1295">
        <v>97.777777777777771</v>
      </c>
      <c r="C1295">
        <v>50</v>
      </c>
      <c r="D1295">
        <v>12</v>
      </c>
      <c r="E1295">
        <v>68</v>
      </c>
      <c r="F1295">
        <v>8.5196183490389404E-2</v>
      </c>
      <c r="G1295">
        <v>28000.68965793202</v>
      </c>
      <c r="H1295">
        <v>27129.515638641438</v>
      </c>
      <c r="I1295">
        <v>1.0321116687409539</v>
      </c>
    </row>
    <row r="1296" spans="2:9" x14ac:dyDescent="0.25">
      <c r="B1296">
        <v>97.777777777777771</v>
      </c>
      <c r="C1296">
        <v>50</v>
      </c>
      <c r="D1296">
        <v>12</v>
      </c>
      <c r="E1296">
        <v>72</v>
      </c>
      <c r="F1296">
        <v>8.4652331252814544E-2</v>
      </c>
      <c r="G1296">
        <v>30035.448589674539</v>
      </c>
      <c r="H1296">
        <v>29223.100151936182</v>
      </c>
      <c r="I1296">
        <v>1.027798160821912</v>
      </c>
    </row>
    <row r="1297" spans="2:9" x14ac:dyDescent="0.25">
      <c r="B1297">
        <v>97.777777777777771</v>
      </c>
      <c r="C1297">
        <v>50</v>
      </c>
      <c r="D1297">
        <v>12</v>
      </c>
      <c r="E1297">
        <v>76</v>
      </c>
      <c r="F1297">
        <v>8.3962781884321894E-2</v>
      </c>
      <c r="G1297">
        <v>32838.599307991048</v>
      </c>
      <c r="H1297">
        <v>32085.092056721322</v>
      </c>
      <c r="I1297">
        <v>1.0234846529328221</v>
      </c>
    </row>
    <row r="1298" spans="2:9" x14ac:dyDescent="0.25">
      <c r="B1298">
        <v>97.777777777777771</v>
      </c>
      <c r="C1298">
        <v>50</v>
      </c>
      <c r="D1298">
        <v>12</v>
      </c>
      <c r="E1298">
        <v>80</v>
      </c>
      <c r="F1298">
        <v>8.3089619499518944E-2</v>
      </c>
      <c r="G1298">
        <v>36928.754427897737</v>
      </c>
      <c r="H1298">
        <v>36234.105141302432</v>
      </c>
      <c r="I1298">
        <v>1.019171145082413</v>
      </c>
    </row>
    <row r="1299" spans="2:9" x14ac:dyDescent="0.25">
      <c r="B1299">
        <v>97.777777777777771</v>
      </c>
      <c r="C1299">
        <v>75</v>
      </c>
      <c r="D1299">
        <v>4</v>
      </c>
      <c r="E1299">
        <v>20</v>
      </c>
      <c r="F1299">
        <v>8.0298799523846776E-2</v>
      </c>
      <c r="G1299">
        <v>31599.78909784403</v>
      </c>
      <c r="H1299">
        <v>29154.491975675141</v>
      </c>
      <c r="I1299">
        <v>1.083873768893284</v>
      </c>
    </row>
    <row r="1300" spans="2:9" x14ac:dyDescent="0.25">
      <c r="B1300">
        <v>97.777777777777771</v>
      </c>
      <c r="C1300">
        <v>75</v>
      </c>
      <c r="D1300">
        <v>4</v>
      </c>
      <c r="E1300">
        <v>24</v>
      </c>
      <c r="F1300">
        <v>8.3251713777395181E-2</v>
      </c>
      <c r="G1300">
        <v>25461.83678086381</v>
      </c>
      <c r="H1300">
        <v>23585.37793737336</v>
      </c>
      <c r="I1300">
        <v>1.0795602618059821</v>
      </c>
    </row>
    <row r="1301" spans="2:9" x14ac:dyDescent="0.25">
      <c r="B1301">
        <v>97.777777777777771</v>
      </c>
      <c r="C1301">
        <v>75</v>
      </c>
      <c r="D1301">
        <v>4</v>
      </c>
      <c r="E1301">
        <v>28</v>
      </c>
      <c r="F1301">
        <v>8.3143607921606702E-2</v>
      </c>
      <c r="G1301">
        <v>26197.250451465719</v>
      </c>
      <c r="H1301">
        <v>24363.942846499031</v>
      </c>
      <c r="I1301">
        <v>1.0752467536357779</v>
      </c>
    </row>
    <row r="1302" spans="2:9" x14ac:dyDescent="0.25">
      <c r="B1302">
        <v>97.777777777777771</v>
      </c>
      <c r="C1302">
        <v>75</v>
      </c>
      <c r="D1302">
        <v>4</v>
      </c>
      <c r="E1302">
        <v>32</v>
      </c>
      <c r="F1302">
        <v>8.3012766586213579E-2</v>
      </c>
      <c r="G1302">
        <v>27028.325228209149</v>
      </c>
      <c r="H1302">
        <v>25238.104562211931</v>
      </c>
      <c r="I1302">
        <v>1.070933245465574</v>
      </c>
    </row>
    <row r="1303" spans="2:9" x14ac:dyDescent="0.25">
      <c r="B1303">
        <v>97.777777777777771</v>
      </c>
      <c r="C1303">
        <v>75</v>
      </c>
      <c r="D1303">
        <v>4</v>
      </c>
      <c r="E1303">
        <v>36</v>
      </c>
      <c r="F1303">
        <v>8.2857526928978825E-2</v>
      </c>
      <c r="G1303">
        <v>27973.216557031159</v>
      </c>
      <c r="H1303">
        <v>26226.044370754749</v>
      </c>
      <c r="I1303">
        <v>1.066619737295371</v>
      </c>
    </row>
    <row r="1304" spans="2:9" x14ac:dyDescent="0.25">
      <c r="B1304">
        <v>97.777777777777771</v>
      </c>
      <c r="C1304">
        <v>75</v>
      </c>
      <c r="D1304">
        <v>4</v>
      </c>
      <c r="E1304">
        <v>40</v>
      </c>
      <c r="F1304">
        <v>8.2675981523402428E-2</v>
      </c>
      <c r="G1304">
        <v>29055.236788761082</v>
      </c>
      <c r="H1304">
        <v>27351.09330262398</v>
      </c>
      <c r="I1304">
        <v>1.062306229125167</v>
      </c>
    </row>
    <row r="1305" spans="2:9" x14ac:dyDescent="0.25">
      <c r="B1305">
        <v>97.777777777777771</v>
      </c>
      <c r="C1305">
        <v>75</v>
      </c>
      <c r="D1305">
        <v>4</v>
      </c>
      <c r="E1305">
        <v>44</v>
      </c>
      <c r="F1305">
        <v>8.2465963149289542E-2</v>
      </c>
      <c r="G1305">
        <v>30304.744596765551</v>
      </c>
      <c r="H1305">
        <v>28643.622963125828</v>
      </c>
      <c r="I1305">
        <v>1.0579927209549631</v>
      </c>
    </row>
    <row r="1306" spans="2:9" x14ac:dyDescent="0.25">
      <c r="B1306">
        <v>97.777777777777771</v>
      </c>
      <c r="C1306">
        <v>75</v>
      </c>
      <c r="D1306">
        <v>4</v>
      </c>
      <c r="E1306">
        <v>48</v>
      </c>
      <c r="F1306">
        <v>8.2225026857391886E-2</v>
      </c>
      <c r="G1306">
        <v>31761.94343232832</v>
      </c>
      <c r="H1306">
        <v>30143.84553377016</v>
      </c>
      <c r="I1306">
        <v>1.053679212784759</v>
      </c>
    </row>
    <row r="1307" spans="2:9" x14ac:dyDescent="0.25">
      <c r="B1307">
        <v>97.777777777777771</v>
      </c>
      <c r="C1307">
        <v>75</v>
      </c>
      <c r="D1307">
        <v>4</v>
      </c>
      <c r="E1307">
        <v>52</v>
      </c>
      <c r="F1307">
        <v>8.1950425395078616E-2</v>
      </c>
      <c r="G1307">
        <v>33481.153620988502</v>
      </c>
      <c r="H1307">
        <v>31906.087147460701</v>
      </c>
      <c r="I1307">
        <v>1.049365704614555</v>
      </c>
    </row>
    <row r="1308" spans="2:9" x14ac:dyDescent="0.25">
      <c r="B1308">
        <v>97.777777777777771</v>
      </c>
      <c r="C1308">
        <v>75</v>
      </c>
      <c r="D1308">
        <v>4</v>
      </c>
      <c r="E1308">
        <v>56</v>
      </c>
      <c r="F1308">
        <v>8.1639076568780472E-2</v>
      </c>
      <c r="G1308">
        <v>35537.546688973067</v>
      </c>
      <c r="H1308">
        <v>34005.523178540527</v>
      </c>
      <c r="I1308">
        <v>1.0450521964443511</v>
      </c>
    </row>
    <row r="1309" spans="2:9" x14ac:dyDescent="0.25">
      <c r="B1309">
        <v>97.777777777777771</v>
      </c>
      <c r="C1309">
        <v>75</v>
      </c>
      <c r="D1309">
        <v>4</v>
      </c>
      <c r="E1309">
        <v>60</v>
      </c>
      <c r="F1309">
        <v>8.1287521633972112E-2</v>
      </c>
      <c r="G1309">
        <v>38038.165442819532</v>
      </c>
      <c r="H1309">
        <v>36549.199017380677</v>
      </c>
      <c r="I1309">
        <v>1.040738688274147</v>
      </c>
    </row>
    <row r="1310" spans="2:9" x14ac:dyDescent="0.25">
      <c r="B1310">
        <v>97.777777777777771</v>
      </c>
      <c r="C1310">
        <v>75</v>
      </c>
      <c r="D1310">
        <v>4</v>
      </c>
      <c r="E1310">
        <v>64</v>
      </c>
      <c r="F1310">
        <v>8.0891873655737287E-2</v>
      </c>
      <c r="G1310">
        <v>41140.780470249782</v>
      </c>
      <c r="H1310">
        <v>39694.887059887667</v>
      </c>
      <c r="I1310">
        <v>1.036425180103943</v>
      </c>
    </row>
    <row r="1311" spans="2:9" x14ac:dyDescent="0.25">
      <c r="B1311">
        <v>97.777777777777771</v>
      </c>
      <c r="C1311">
        <v>75</v>
      </c>
      <c r="D1311">
        <v>4</v>
      </c>
      <c r="E1311">
        <v>68</v>
      </c>
      <c r="F1311">
        <v>8.0447754373531674E-2</v>
      </c>
      <c r="G1311">
        <v>45087.94967146164</v>
      </c>
      <c r="H1311">
        <v>43685.146576228457</v>
      </c>
      <c r="I1311">
        <v>1.03211167193374</v>
      </c>
    </row>
    <row r="1312" spans="2:9" x14ac:dyDescent="0.25">
      <c r="B1312">
        <v>97.777777777777771</v>
      </c>
      <c r="C1312">
        <v>75</v>
      </c>
      <c r="D1312">
        <v>4</v>
      </c>
      <c r="E1312">
        <v>72</v>
      </c>
      <c r="F1312">
        <v>7.9950217544673005E-2</v>
      </c>
      <c r="G1312">
        <v>50272.792697370052</v>
      </c>
      <c r="H1312">
        <v>48913.098378463583</v>
      </c>
      <c r="I1312">
        <v>1.0277981637635361</v>
      </c>
    </row>
    <row r="1313" spans="2:9" x14ac:dyDescent="0.25">
      <c r="B1313">
        <v>97.777777777777771</v>
      </c>
      <c r="C1313">
        <v>75</v>
      </c>
      <c r="D1313">
        <v>4</v>
      </c>
      <c r="E1313">
        <v>76</v>
      </c>
      <c r="F1313">
        <v>7.9393656040928628E-2</v>
      </c>
      <c r="G1313">
        <v>57377.255068895887</v>
      </c>
      <c r="H1313">
        <v>56060.689093216817</v>
      </c>
      <c r="I1313">
        <v>1.0234846555933319</v>
      </c>
    </row>
    <row r="1314" spans="2:9" x14ac:dyDescent="0.25">
      <c r="B1314">
        <v>97.777777777777771</v>
      </c>
      <c r="C1314">
        <v>75</v>
      </c>
      <c r="D1314">
        <v>4</v>
      </c>
      <c r="E1314">
        <v>80</v>
      </c>
      <c r="F1314">
        <v>7.8771689093831337E-2</v>
      </c>
      <c r="G1314">
        <v>67697.031875090484</v>
      </c>
      <c r="H1314">
        <v>66423.614960309293</v>
      </c>
      <c r="I1314">
        <v>1.019171147423128</v>
      </c>
    </row>
    <row r="1315" spans="2:9" x14ac:dyDescent="0.25">
      <c r="B1315">
        <v>97.777777777777771</v>
      </c>
      <c r="C1315">
        <v>75</v>
      </c>
      <c r="D1315">
        <v>5</v>
      </c>
      <c r="E1315">
        <v>20</v>
      </c>
      <c r="F1315">
        <v>8.3338527780703553E-2</v>
      </c>
      <c r="G1315">
        <v>24807.757017378059</v>
      </c>
      <c r="H1315">
        <v>22888.04997829509</v>
      </c>
      <c r="I1315">
        <v>1.083873769976186</v>
      </c>
    </row>
    <row r="1316" spans="2:9" x14ac:dyDescent="0.25">
      <c r="B1316">
        <v>97.777777777777771</v>
      </c>
      <c r="C1316">
        <v>75</v>
      </c>
      <c r="D1316">
        <v>5</v>
      </c>
      <c r="E1316">
        <v>24</v>
      </c>
      <c r="F1316">
        <v>8.2320956781662027E-2</v>
      </c>
      <c r="G1316">
        <v>27306.355437845192</v>
      </c>
      <c r="H1316">
        <v>25293.961258044779</v>
      </c>
      <c r="I1316">
        <v>1.0795602618059821</v>
      </c>
    </row>
    <row r="1317" spans="2:9" x14ac:dyDescent="0.25">
      <c r="B1317">
        <v>97.777777777777771</v>
      </c>
      <c r="C1317">
        <v>75</v>
      </c>
      <c r="D1317">
        <v>5</v>
      </c>
      <c r="E1317">
        <v>28</v>
      </c>
      <c r="F1317">
        <v>8.224447090268E-2</v>
      </c>
      <c r="G1317">
        <v>28082.69446081905</v>
      </c>
      <c r="H1317">
        <v>26117.44175544993</v>
      </c>
      <c r="I1317">
        <v>1.0752467536357779</v>
      </c>
    </row>
    <row r="1318" spans="2:9" x14ac:dyDescent="0.25">
      <c r="B1318">
        <v>97.777777777777771</v>
      </c>
      <c r="C1318">
        <v>75</v>
      </c>
      <c r="D1318">
        <v>5</v>
      </c>
      <c r="E1318">
        <v>32</v>
      </c>
      <c r="F1318">
        <v>8.2146972424021594E-2</v>
      </c>
      <c r="G1318">
        <v>28959.96003202708</v>
      </c>
      <c r="H1318">
        <v>27041.797567351739</v>
      </c>
      <c r="I1318">
        <v>1.070933245465574</v>
      </c>
    </row>
    <row r="1319" spans="2:9" x14ac:dyDescent="0.25">
      <c r="B1319">
        <v>97.777777777777771</v>
      </c>
      <c r="C1319">
        <v>75</v>
      </c>
      <c r="D1319">
        <v>5</v>
      </c>
      <c r="E1319">
        <v>36</v>
      </c>
      <c r="F1319">
        <v>8.2026845196984735E-2</v>
      </c>
      <c r="G1319">
        <v>29957.36398232482</v>
      </c>
      <c r="H1319">
        <v>28086.264424740319</v>
      </c>
      <c r="I1319">
        <v>1.066619737295371</v>
      </c>
    </row>
    <row r="1320" spans="2:9" x14ac:dyDescent="0.25">
      <c r="B1320">
        <v>97.777777777777771</v>
      </c>
      <c r="C1320">
        <v>75</v>
      </c>
      <c r="D1320">
        <v>5</v>
      </c>
      <c r="E1320">
        <v>40</v>
      </c>
      <c r="F1320">
        <v>8.188223450277024E-2</v>
      </c>
      <c r="G1320">
        <v>31099.58260597946</v>
      </c>
      <c r="H1320">
        <v>29275.53444884784</v>
      </c>
      <c r="I1320">
        <v>1.062306229125167</v>
      </c>
    </row>
    <row r="1321" spans="2:9" x14ac:dyDescent="0.25">
      <c r="B1321">
        <v>97.777777777777771</v>
      </c>
      <c r="C1321">
        <v>75</v>
      </c>
      <c r="D1321">
        <v>5</v>
      </c>
      <c r="E1321">
        <v>44</v>
      </c>
      <c r="F1321">
        <v>8.1711036536234266E-2</v>
      </c>
      <c r="G1321">
        <v>32418.743806428491</v>
      </c>
      <c r="H1321">
        <v>30641.745604040421</v>
      </c>
      <c r="I1321">
        <v>1.0579927209549631</v>
      </c>
    </row>
    <row r="1322" spans="2:9" x14ac:dyDescent="0.25">
      <c r="B1322">
        <v>97.777777777777771</v>
      </c>
      <c r="C1322">
        <v>75</v>
      </c>
      <c r="D1322">
        <v>5</v>
      </c>
      <c r="E1322">
        <v>48</v>
      </c>
      <c r="F1322">
        <v>8.1510881782465489E-2</v>
      </c>
      <c r="G1322">
        <v>33957.380371939951</v>
      </c>
      <c r="H1322">
        <v>32227.436927596122</v>
      </c>
      <c r="I1322">
        <v>1.053679212784759</v>
      </c>
    </row>
    <row r="1323" spans="2:9" x14ac:dyDescent="0.25">
      <c r="B1323">
        <v>97.777777777777771</v>
      </c>
      <c r="C1323">
        <v>75</v>
      </c>
      <c r="D1323">
        <v>5</v>
      </c>
      <c r="E1323">
        <v>52</v>
      </c>
      <c r="F1323">
        <v>8.127911006148035E-2</v>
      </c>
      <c r="G1323">
        <v>35772.944258361793</v>
      </c>
      <c r="H1323">
        <v>34090.064217890213</v>
      </c>
      <c r="I1323">
        <v>1.049365704614555</v>
      </c>
    </row>
    <row r="1324" spans="2:9" x14ac:dyDescent="0.25">
      <c r="B1324">
        <v>97.777777777777771</v>
      </c>
      <c r="C1324">
        <v>75</v>
      </c>
      <c r="D1324">
        <v>5</v>
      </c>
      <c r="E1324">
        <v>56</v>
      </c>
      <c r="F1324">
        <v>8.1012736750580683E-2</v>
      </c>
      <c r="G1324">
        <v>37944.925561591597</v>
      </c>
      <c r="H1324">
        <v>36309.119956585972</v>
      </c>
      <c r="I1324">
        <v>1.0450521964443511</v>
      </c>
    </row>
    <row r="1325" spans="2:9" x14ac:dyDescent="0.25">
      <c r="B1325">
        <v>97.777777777777771</v>
      </c>
      <c r="C1325">
        <v>75</v>
      </c>
      <c r="D1325">
        <v>5</v>
      </c>
      <c r="E1325">
        <v>60</v>
      </c>
      <c r="F1325">
        <v>8.0708409721565302E-2</v>
      </c>
      <c r="G1325">
        <v>40586.503090758888</v>
      </c>
      <c r="H1325">
        <v>38997.784504449737</v>
      </c>
      <c r="I1325">
        <v>1.040738688274147</v>
      </c>
    </row>
    <row r="1326" spans="2:9" x14ac:dyDescent="0.25">
      <c r="B1326">
        <v>97.777777777777771</v>
      </c>
      <c r="C1326">
        <v>75</v>
      </c>
      <c r="D1326">
        <v>5</v>
      </c>
      <c r="E1326">
        <v>64</v>
      </c>
      <c r="F1326">
        <v>8.0362356092452084E-2</v>
      </c>
      <c r="G1326">
        <v>43864.479730986583</v>
      </c>
      <c r="H1326">
        <v>42322.861865038241</v>
      </c>
      <c r="I1326">
        <v>1.036425180103943</v>
      </c>
    </row>
    <row r="1327" spans="2:9" x14ac:dyDescent="0.25">
      <c r="B1327">
        <v>97.777777777777771</v>
      </c>
      <c r="C1327">
        <v>75</v>
      </c>
      <c r="D1327">
        <v>5</v>
      </c>
      <c r="E1327">
        <v>68</v>
      </c>
      <c r="F1327">
        <v>7.9970317312568678E-2</v>
      </c>
      <c r="G1327">
        <v>48035.290140767087</v>
      </c>
      <c r="H1327">
        <v>46540.787636641413</v>
      </c>
      <c r="I1327">
        <v>1.03211167193374</v>
      </c>
    </row>
    <row r="1328" spans="2:9" x14ac:dyDescent="0.25">
      <c r="B1328">
        <v>97.777777777777771</v>
      </c>
      <c r="C1328">
        <v>75</v>
      </c>
      <c r="D1328">
        <v>5</v>
      </c>
      <c r="E1328">
        <v>72</v>
      </c>
      <c r="F1328">
        <v>7.9527470431937808E-2</v>
      </c>
      <c r="G1328">
        <v>53514.536618557242</v>
      </c>
      <c r="H1328">
        <v>52067.165038124411</v>
      </c>
      <c r="I1328">
        <v>1.0277981637635361</v>
      </c>
    </row>
    <row r="1329" spans="2:9" x14ac:dyDescent="0.25">
      <c r="B1329">
        <v>97.777777777777771</v>
      </c>
      <c r="C1329">
        <v>75</v>
      </c>
      <c r="D1329">
        <v>5</v>
      </c>
      <c r="E1329">
        <v>76</v>
      </c>
      <c r="F1329">
        <v>7.90283326211524E-2</v>
      </c>
      <c r="G1329">
        <v>61023.159194555701</v>
      </c>
      <c r="H1329">
        <v>59622.935098308342</v>
      </c>
      <c r="I1329">
        <v>1.0234846555933319</v>
      </c>
    </row>
    <row r="1330" spans="2:9" x14ac:dyDescent="0.25">
      <c r="B1330">
        <v>97.777777777777771</v>
      </c>
      <c r="C1330">
        <v>75</v>
      </c>
      <c r="D1330">
        <v>5</v>
      </c>
      <c r="E1330">
        <v>80</v>
      </c>
      <c r="F1330">
        <v>7.8466645043603581E-2</v>
      </c>
      <c r="G1330">
        <v>71930.937585863721</v>
      </c>
      <c r="H1330">
        <v>70577.878669087004</v>
      </c>
      <c r="I1330">
        <v>1.019171147423128</v>
      </c>
    </row>
    <row r="1331" spans="2:9" x14ac:dyDescent="0.25">
      <c r="B1331">
        <v>97.777777777777771</v>
      </c>
      <c r="C1331">
        <v>75</v>
      </c>
      <c r="D1331">
        <v>6</v>
      </c>
      <c r="E1331">
        <v>20</v>
      </c>
      <c r="F1331">
        <v>8.2377822373067636E-2</v>
      </c>
      <c r="G1331">
        <v>26615.807963473941</v>
      </c>
      <c r="H1331">
        <v>24556.187907433839</v>
      </c>
      <c r="I1331">
        <v>1.083873769976186</v>
      </c>
    </row>
    <row r="1332" spans="2:9" x14ac:dyDescent="0.25">
      <c r="B1332">
        <v>97.777777777777771</v>
      </c>
      <c r="C1332">
        <v>75</v>
      </c>
      <c r="D1332">
        <v>6</v>
      </c>
      <c r="E1332">
        <v>24</v>
      </c>
      <c r="F1332">
        <v>8.172054650184149E-2</v>
      </c>
      <c r="G1332">
        <v>28644.963425650039</v>
      </c>
      <c r="H1332">
        <v>26533.917969472521</v>
      </c>
      <c r="I1332">
        <v>1.0795602616472351</v>
      </c>
    </row>
    <row r="1333" spans="2:9" x14ac:dyDescent="0.25">
      <c r="B1333">
        <v>97.777777777777771</v>
      </c>
      <c r="C1333">
        <v>75</v>
      </c>
      <c r="D1333">
        <v>6</v>
      </c>
      <c r="E1333">
        <v>28</v>
      </c>
      <c r="F1333">
        <v>8.1664440634275262E-2</v>
      </c>
      <c r="G1333">
        <v>29450.00805528041</v>
      </c>
      <c r="H1333">
        <v>27389.06949470632</v>
      </c>
      <c r="I1333">
        <v>1.075246753489469</v>
      </c>
    </row>
    <row r="1334" spans="2:9" x14ac:dyDescent="0.25">
      <c r="B1334">
        <v>97.777777777777771</v>
      </c>
      <c r="C1334">
        <v>75</v>
      </c>
      <c r="D1334">
        <v>6</v>
      </c>
      <c r="E1334">
        <v>32</v>
      </c>
      <c r="F1334">
        <v>8.1588427959260634E-2</v>
      </c>
      <c r="G1334">
        <v>30359.696972271751</v>
      </c>
      <c r="H1334">
        <v>28348.82295852407</v>
      </c>
      <c r="I1334">
        <v>1.0709332453304921</v>
      </c>
    </row>
    <row r="1335" spans="2:9" x14ac:dyDescent="0.25">
      <c r="B1335">
        <v>97.777777777777771</v>
      </c>
      <c r="C1335">
        <v>75</v>
      </c>
      <c r="D1335">
        <v>6</v>
      </c>
      <c r="E1335">
        <v>36</v>
      </c>
      <c r="F1335">
        <v>8.1490919613094348E-2</v>
      </c>
      <c r="G1335">
        <v>31394.004404677518</v>
      </c>
      <c r="H1335">
        <v>29433.174083164791</v>
      </c>
      <c r="I1335">
        <v>1.0666197371704571</v>
      </c>
    </row>
    <row r="1336" spans="2:9" x14ac:dyDescent="0.25">
      <c r="B1336">
        <v>97.777777777777771</v>
      </c>
      <c r="C1336">
        <v>75</v>
      </c>
      <c r="D1336">
        <v>6</v>
      </c>
      <c r="E1336">
        <v>40</v>
      </c>
      <c r="F1336">
        <v>8.137009573957539E-2</v>
      </c>
      <c r="G1336">
        <v>32578.58082635497</v>
      </c>
      <c r="H1336">
        <v>30667.786685889329</v>
      </c>
      <c r="I1336">
        <v>1.062306229009504</v>
      </c>
    </row>
    <row r="1337" spans="2:9" x14ac:dyDescent="0.25">
      <c r="B1337">
        <v>97.777777777777771</v>
      </c>
      <c r="C1337">
        <v>75</v>
      </c>
      <c r="D1337">
        <v>6</v>
      </c>
      <c r="E1337">
        <v>44</v>
      </c>
      <c r="F1337">
        <v>8.1223896782106217E-2</v>
      </c>
      <c r="G1337">
        <v>33946.809402370527</v>
      </c>
      <c r="H1337">
        <v>32086.051948607819</v>
      </c>
      <c r="I1337">
        <v>1.0579927208477711</v>
      </c>
    </row>
    <row r="1338" spans="2:9" x14ac:dyDescent="0.25">
      <c r="B1338">
        <v>97.777777777777771</v>
      </c>
      <c r="C1338">
        <v>75</v>
      </c>
      <c r="D1338">
        <v>6</v>
      </c>
      <c r="E1338">
        <v>48</v>
      </c>
      <c r="F1338">
        <v>8.1050006365678134E-2</v>
      </c>
      <c r="G1338">
        <v>35542.870348909193</v>
      </c>
      <c r="H1338">
        <v>33732.154835175308</v>
      </c>
      <c r="I1338">
        <v>1.05367921268539</v>
      </c>
    </row>
    <row r="1339" spans="2:9" x14ac:dyDescent="0.25">
      <c r="B1339">
        <v>97.777777777777771</v>
      </c>
      <c r="C1339">
        <v>75</v>
      </c>
      <c r="D1339">
        <v>6</v>
      </c>
      <c r="E1339">
        <v>52</v>
      </c>
      <c r="F1339">
        <v>8.0845825105977764E-2</v>
      </c>
      <c r="G1339">
        <v>37426.428107979729</v>
      </c>
      <c r="H1339">
        <v>35665.762609433194</v>
      </c>
      <c r="I1339">
        <v>1.04936570452249</v>
      </c>
    </row>
    <row r="1340" spans="2:9" x14ac:dyDescent="0.25">
      <c r="B1340">
        <v>97.777777777777771</v>
      </c>
      <c r="C1340">
        <v>75</v>
      </c>
      <c r="D1340">
        <v>6</v>
      </c>
      <c r="E1340">
        <v>56</v>
      </c>
      <c r="F1340">
        <v>8.0608435480165996E-2</v>
      </c>
      <c r="G1340">
        <v>39680.023578581407</v>
      </c>
      <c r="H1340">
        <v>37969.417907373907</v>
      </c>
      <c r="I1340">
        <v>1.045052196359199</v>
      </c>
    </row>
    <row r="1341" spans="2:9" x14ac:dyDescent="0.25">
      <c r="B1341">
        <v>97.777777777777771</v>
      </c>
      <c r="C1341">
        <v>75</v>
      </c>
      <c r="D1341">
        <v>6</v>
      </c>
      <c r="E1341">
        <v>60</v>
      </c>
      <c r="F1341">
        <v>8.0334557480093757E-2</v>
      </c>
      <c r="G1341">
        <v>42421.171406188827</v>
      </c>
      <c r="H1341">
        <v>40760.636543391469</v>
      </c>
      <c r="I1341">
        <v>1.040738688195648</v>
      </c>
    </row>
    <row r="1342" spans="2:9" x14ac:dyDescent="0.25">
      <c r="B1342">
        <v>97.777777777777771</v>
      </c>
      <c r="C1342">
        <v>75</v>
      </c>
      <c r="D1342">
        <v>6</v>
      </c>
      <c r="E1342">
        <v>64</v>
      </c>
      <c r="F1342">
        <v>8.0020494133027323E-2</v>
      </c>
      <c r="G1342">
        <v>45823.058837779892</v>
      </c>
      <c r="H1342">
        <v>44212.606679786077</v>
      </c>
      <c r="I1342">
        <v>1.0364251800319679</v>
      </c>
    </row>
    <row r="1343" spans="2:9" x14ac:dyDescent="0.25">
      <c r="B1343">
        <v>97.777777777777771</v>
      </c>
      <c r="C1343">
        <v>75</v>
      </c>
      <c r="D1343">
        <v>6</v>
      </c>
      <c r="E1343">
        <v>68</v>
      </c>
      <c r="F1343">
        <v>7.9662065304703961E-2</v>
      </c>
      <c r="G1343">
        <v>50151.931494757009</v>
      </c>
      <c r="H1343">
        <v>48591.574789551079</v>
      </c>
      <c r="I1343">
        <v>1.0321116718682981</v>
      </c>
    </row>
    <row r="1344" spans="2:9" x14ac:dyDescent="0.25">
      <c r="B1344">
        <v>97.777777777777771</v>
      </c>
      <c r="C1344">
        <v>75</v>
      </c>
      <c r="D1344">
        <v>6</v>
      </c>
      <c r="E1344">
        <v>72</v>
      </c>
      <c r="F1344">
        <v>7.925452748433888E-2</v>
      </c>
      <c r="G1344">
        <v>55839.289592867273</v>
      </c>
      <c r="H1344">
        <v>54329.041989713223</v>
      </c>
      <c r="I1344">
        <v>1.0277981637047819</v>
      </c>
    </row>
    <row r="1345" spans="2:9" x14ac:dyDescent="0.25">
      <c r="B1345">
        <v>97.777777777777771</v>
      </c>
      <c r="C1345">
        <v>75</v>
      </c>
      <c r="D1345">
        <v>6</v>
      </c>
      <c r="E1345">
        <v>76</v>
      </c>
      <c r="F1345">
        <v>7.8792476426515198E-2</v>
      </c>
      <c r="G1345">
        <v>63633.649517360631</v>
      </c>
      <c r="H1345">
        <v>62173.525682892549</v>
      </c>
      <c r="I1345">
        <v>1.023484655541576</v>
      </c>
    </row>
    <row r="1346" spans="2:9" x14ac:dyDescent="0.25">
      <c r="B1346">
        <v>97.777777777777771</v>
      </c>
      <c r="C1346">
        <v>75</v>
      </c>
      <c r="D1346">
        <v>6</v>
      </c>
      <c r="E1346">
        <v>80</v>
      </c>
      <c r="F1346">
        <v>7.8269728510363817E-2</v>
      </c>
      <c r="G1346">
        <v>74957.185152184189</v>
      </c>
      <c r="H1346">
        <v>73547.200923969081</v>
      </c>
      <c r="I1346">
        <v>1.019171147378847</v>
      </c>
    </row>
    <row r="1347" spans="2:9" x14ac:dyDescent="0.25">
      <c r="B1347">
        <v>97.777777777777771</v>
      </c>
      <c r="C1347">
        <v>75</v>
      </c>
      <c r="D1347">
        <v>7</v>
      </c>
      <c r="E1347">
        <v>20</v>
      </c>
      <c r="F1347">
        <v>8.1758110674296419E-2</v>
      </c>
      <c r="G1347">
        <v>27928.840660083009</v>
      </c>
      <c r="H1347">
        <v>25767.613756243951</v>
      </c>
      <c r="I1347">
        <v>1.083873769774873</v>
      </c>
    </row>
    <row r="1348" spans="2:9" x14ac:dyDescent="0.25">
      <c r="B1348">
        <v>97.777777777777771</v>
      </c>
      <c r="C1348">
        <v>75</v>
      </c>
      <c r="D1348">
        <v>7</v>
      </c>
      <c r="E1348">
        <v>24</v>
      </c>
      <c r="F1348">
        <v>8.1302401584069553E-2</v>
      </c>
      <c r="G1348">
        <v>29657.481190987201</v>
      </c>
      <c r="H1348">
        <v>27471.816305665081</v>
      </c>
      <c r="I1348">
        <v>1.0795602613603461</v>
      </c>
    </row>
    <row r="1349" spans="2:9" x14ac:dyDescent="0.25">
      <c r="B1349">
        <v>97.777777777777771</v>
      </c>
      <c r="C1349">
        <v>75</v>
      </c>
      <c r="D1349">
        <v>7</v>
      </c>
      <c r="E1349">
        <v>28</v>
      </c>
      <c r="F1349">
        <v>8.1260481866706008E-2</v>
      </c>
      <c r="G1349">
        <v>30483.681022188499</v>
      </c>
      <c r="H1349">
        <v>28350.40508703866</v>
      </c>
      <c r="I1349">
        <v>1.0752467532157111</v>
      </c>
    </row>
    <row r="1350" spans="2:9" x14ac:dyDescent="0.25">
      <c r="B1350">
        <v>97.777777777777771</v>
      </c>
      <c r="C1350">
        <v>75</v>
      </c>
      <c r="D1350">
        <v>7</v>
      </c>
      <c r="E1350">
        <v>32</v>
      </c>
      <c r="F1350">
        <v>8.1199421754471743E-2</v>
      </c>
      <c r="G1350">
        <v>31417.28343851391</v>
      </c>
      <c r="H1350">
        <v>29336.360210264429</v>
      </c>
      <c r="I1350">
        <v>1.0709332450697611</v>
      </c>
    </row>
    <row r="1351" spans="2:9" x14ac:dyDescent="0.25">
      <c r="B1351">
        <v>97.777777777777771</v>
      </c>
      <c r="C1351">
        <v>75</v>
      </c>
      <c r="D1351">
        <v>7</v>
      </c>
      <c r="E1351">
        <v>36</v>
      </c>
      <c r="F1351">
        <v>8.1117651453357684E-2</v>
      </c>
      <c r="G1351">
        <v>32478.833634996019</v>
      </c>
      <c r="H1351">
        <v>30450.24624117705</v>
      </c>
      <c r="I1351">
        <v>1.0666197369227099</v>
      </c>
    </row>
    <row r="1352" spans="2:9" x14ac:dyDescent="0.25">
      <c r="B1352">
        <v>97.777777777777771</v>
      </c>
      <c r="C1352">
        <v>75</v>
      </c>
      <c r="D1352">
        <v>7</v>
      </c>
      <c r="E1352">
        <v>40</v>
      </c>
      <c r="F1352">
        <v>8.1013377080420806E-2</v>
      </c>
      <c r="G1352">
        <v>33694.706132787978</v>
      </c>
      <c r="H1352">
        <v>31718.4491816927</v>
      </c>
      <c r="I1352">
        <v>1.062306228774764</v>
      </c>
    </row>
    <row r="1353" spans="2:9" x14ac:dyDescent="0.25">
      <c r="B1353">
        <v>97.777777777777771</v>
      </c>
      <c r="C1353">
        <v>75</v>
      </c>
      <c r="D1353">
        <v>7</v>
      </c>
      <c r="E1353">
        <v>44</v>
      </c>
      <c r="F1353">
        <v>8.0884572269289579E-2</v>
      </c>
      <c r="G1353">
        <v>35099.213721598739</v>
      </c>
      <c r="H1353">
        <v>33175.288484808269</v>
      </c>
      <c r="I1353">
        <v>1.057992720626121</v>
      </c>
    </row>
    <row r="1354" spans="2:9" x14ac:dyDescent="0.25">
      <c r="B1354">
        <v>97.777777777777771</v>
      </c>
      <c r="C1354">
        <v>75</v>
      </c>
      <c r="D1354">
        <v>7</v>
      </c>
      <c r="E1354">
        <v>48</v>
      </c>
      <c r="F1354">
        <v>8.0728960020825732E-2</v>
      </c>
      <c r="G1354">
        <v>36737.755431611389</v>
      </c>
      <c r="H1354">
        <v>34866.167042670168</v>
      </c>
      <c r="I1354">
        <v>1.053679212476976</v>
      </c>
    </row>
    <row r="1355" spans="2:9" x14ac:dyDescent="0.25">
      <c r="B1355">
        <v>97.777777777777771</v>
      </c>
      <c r="C1355">
        <v>75</v>
      </c>
      <c r="D1355">
        <v>7</v>
      </c>
      <c r="E1355">
        <v>52</v>
      </c>
      <c r="F1355">
        <v>8.0543985279771593E-2</v>
      </c>
      <c r="G1355">
        <v>38671.632733472463</v>
      </c>
      <c r="H1355">
        <v>36852.38861341952</v>
      </c>
      <c r="I1355">
        <v>1.04936570432752</v>
      </c>
    </row>
    <row r="1356" spans="2:9" x14ac:dyDescent="0.25">
      <c r="B1356">
        <v>97.777777777777771</v>
      </c>
      <c r="C1356">
        <v>75</v>
      </c>
      <c r="D1356">
        <v>7</v>
      </c>
      <c r="E1356">
        <v>56</v>
      </c>
      <c r="F1356">
        <v>8.0326778701815982E-2</v>
      </c>
      <c r="G1356">
        <v>40985.644781671763</v>
      </c>
      <c r="H1356">
        <v>39218.753791980773</v>
      </c>
      <c r="I1356">
        <v>1.0450521961779491</v>
      </c>
    </row>
    <row r="1357" spans="2:9" x14ac:dyDescent="0.25">
      <c r="B1357">
        <v>97.777777777777771</v>
      </c>
      <c r="C1357">
        <v>75</v>
      </c>
      <c r="D1357">
        <v>7</v>
      </c>
      <c r="E1357">
        <v>60</v>
      </c>
      <c r="F1357">
        <v>8.0074111358016176E-2</v>
      </c>
      <c r="G1357">
        <v>43800.516969718439</v>
      </c>
      <c r="H1357">
        <v>42085.988993733517</v>
      </c>
      <c r="I1357">
        <v>1.0407386880284599</v>
      </c>
    </row>
    <row r="1358" spans="2:9" x14ac:dyDescent="0.25">
      <c r="B1358">
        <v>97.777777777777771</v>
      </c>
      <c r="C1358">
        <v>75</v>
      </c>
      <c r="D1358">
        <v>7</v>
      </c>
      <c r="E1358">
        <v>64</v>
      </c>
      <c r="F1358">
        <v>7.9782339375966113E-2</v>
      </c>
      <c r="G1358">
        <v>47294.165624436413</v>
      </c>
      <c r="H1358">
        <v>45632.011400905933</v>
      </c>
      <c r="I1358">
        <v>1.036425179879261</v>
      </c>
    </row>
    <row r="1359" spans="2:9" x14ac:dyDescent="0.25">
      <c r="B1359">
        <v>97.777777777777771</v>
      </c>
      <c r="C1359">
        <v>75</v>
      </c>
      <c r="D1359">
        <v>7</v>
      </c>
      <c r="E1359">
        <v>68</v>
      </c>
      <c r="F1359">
        <v>7.9447336816719977E-2</v>
      </c>
      <c r="G1359">
        <v>51740.104935023774</v>
      </c>
      <c r="H1359">
        <v>50130.336040352857</v>
      </c>
      <c r="I1359">
        <v>1.0321116717305689</v>
      </c>
    </row>
    <row r="1360" spans="2:9" x14ac:dyDescent="0.25">
      <c r="B1360">
        <v>97.777777777777771</v>
      </c>
      <c r="C1360">
        <v>75</v>
      </c>
      <c r="D1360">
        <v>7</v>
      </c>
      <c r="E1360">
        <v>72</v>
      </c>
      <c r="F1360">
        <v>7.9064414350752663E-2</v>
      </c>
      <c r="G1360">
        <v>57581.614464922612</v>
      </c>
      <c r="H1360">
        <v>56024.243382775923</v>
      </c>
      <c r="I1360">
        <v>1.0277981635826161</v>
      </c>
    </row>
    <row r="1361" spans="2:9" x14ac:dyDescent="0.25">
      <c r="B1361">
        <v>97.777777777777771</v>
      </c>
      <c r="C1361">
        <v>75</v>
      </c>
      <c r="D1361">
        <v>7</v>
      </c>
      <c r="E1361">
        <v>76</v>
      </c>
      <c r="F1361">
        <v>7.8628220453080086E-2</v>
      </c>
      <c r="G1361">
        <v>65587.643981693211</v>
      </c>
      <c r="H1361">
        <v>64082.684223316777</v>
      </c>
      <c r="I1361">
        <v>1.023484655435654</v>
      </c>
    </row>
    <row r="1362" spans="2:9" x14ac:dyDescent="0.25">
      <c r="B1362">
        <v>97.777777777777771</v>
      </c>
      <c r="C1362">
        <v>75</v>
      </c>
      <c r="D1362">
        <v>7</v>
      </c>
      <c r="E1362">
        <v>80</v>
      </c>
      <c r="F1362">
        <v>7.8132620786107596E-2</v>
      </c>
      <c r="G1362">
        <v>77219.191055742383</v>
      </c>
      <c r="H1362">
        <v>75766.657308807335</v>
      </c>
      <c r="I1362">
        <v>1.0191711472899601</v>
      </c>
    </row>
    <row r="1363" spans="2:9" x14ac:dyDescent="0.25">
      <c r="B1363">
        <v>97.777777777777771</v>
      </c>
      <c r="C1363">
        <v>75</v>
      </c>
      <c r="D1363">
        <v>8</v>
      </c>
      <c r="E1363">
        <v>20</v>
      </c>
      <c r="F1363">
        <v>8.132652905885944E-2</v>
      </c>
      <c r="G1363">
        <v>28922.517655593128</v>
      </c>
      <c r="H1363">
        <v>26684.396717752261</v>
      </c>
      <c r="I1363">
        <v>1.0838737694359011</v>
      </c>
    </row>
    <row r="1364" spans="2:9" x14ac:dyDescent="0.25">
      <c r="B1364">
        <v>97.777777777777771</v>
      </c>
      <c r="C1364">
        <v>75</v>
      </c>
      <c r="D1364">
        <v>8</v>
      </c>
      <c r="E1364">
        <v>24</v>
      </c>
      <c r="F1364">
        <v>8.0995299860858849E-2</v>
      </c>
      <c r="G1364">
        <v>30447.91850260687</v>
      </c>
      <c r="H1364">
        <v>28204.000834839371</v>
      </c>
      <c r="I1364">
        <v>1.0795602610036681</v>
      </c>
    </row>
    <row r="1365" spans="2:9" x14ac:dyDescent="0.25">
      <c r="B1365">
        <v>97.777777777777771</v>
      </c>
      <c r="C1365">
        <v>75</v>
      </c>
      <c r="D1365">
        <v>8</v>
      </c>
      <c r="E1365">
        <v>28</v>
      </c>
      <c r="F1365">
        <v>8.0963798322789909E-2</v>
      </c>
      <c r="G1365">
        <v>31290.29135376056</v>
      </c>
      <c r="H1365">
        <v>29100.568097595631</v>
      </c>
      <c r="I1365">
        <v>1.0752467528751051</v>
      </c>
    </row>
    <row r="1366" spans="2:9" x14ac:dyDescent="0.25">
      <c r="B1366">
        <v>97.777777777777771</v>
      </c>
      <c r="C1366">
        <v>75</v>
      </c>
      <c r="D1366">
        <v>8</v>
      </c>
      <c r="E1366">
        <v>32</v>
      </c>
      <c r="F1366">
        <v>8.0913717712685712E-2</v>
      </c>
      <c r="G1366">
        <v>32242.186288445311</v>
      </c>
      <c r="H1366">
        <v>30106.625643243569</v>
      </c>
      <c r="I1366">
        <v>1.070933244745115</v>
      </c>
    </row>
    <row r="1367" spans="2:9" x14ac:dyDescent="0.25">
      <c r="B1367">
        <v>97.777777777777771</v>
      </c>
      <c r="C1367">
        <v>75</v>
      </c>
      <c r="D1367">
        <v>8</v>
      </c>
      <c r="E1367">
        <v>36</v>
      </c>
      <c r="F1367">
        <v>8.0843502759094063E-2</v>
      </c>
      <c r="G1367">
        <v>33324.588907161393</v>
      </c>
      <c r="H1367">
        <v>31243.176704146659</v>
      </c>
      <c r="I1367">
        <v>1.066619736613994</v>
      </c>
    </row>
    <row r="1368" spans="2:9" x14ac:dyDescent="0.25">
      <c r="B1368">
        <v>97.777777777777771</v>
      </c>
      <c r="C1368">
        <v>75</v>
      </c>
      <c r="D1368">
        <v>8</v>
      </c>
      <c r="E1368">
        <v>40</v>
      </c>
      <c r="F1368">
        <v>8.0751379865401055E-2</v>
      </c>
      <c r="G1368">
        <v>34564.429313197048</v>
      </c>
      <c r="H1368">
        <v>32537.16149493687</v>
      </c>
      <c r="I1368">
        <v>1.0623062284820279</v>
      </c>
    </row>
    <row r="1369" spans="2:9" x14ac:dyDescent="0.25">
      <c r="B1369">
        <v>97.777777777777771</v>
      </c>
      <c r="C1369">
        <v>75</v>
      </c>
      <c r="D1369">
        <v>8</v>
      </c>
      <c r="E1369">
        <v>44</v>
      </c>
      <c r="F1369">
        <v>8.0635348357093142E-2</v>
      </c>
      <c r="G1369">
        <v>35996.732373497929</v>
      </c>
      <c r="H1369">
        <v>34023.610636571262</v>
      </c>
      <c r="I1369">
        <v>1.0579927203494921</v>
      </c>
    </row>
    <row r="1370" spans="2:9" x14ac:dyDescent="0.25">
      <c r="B1370">
        <v>97.777777777777771</v>
      </c>
      <c r="C1370">
        <v>75</v>
      </c>
      <c r="D1370">
        <v>8</v>
      </c>
      <c r="E1370">
        <v>48</v>
      </c>
      <c r="F1370">
        <v>8.0493161250597745E-2</v>
      </c>
      <c r="G1370">
        <v>37667.830644745824</v>
      </c>
      <c r="H1370">
        <v>35748.860002184942</v>
      </c>
      <c r="I1370">
        <v>1.0536792122166581</v>
      </c>
    </row>
    <row r="1371" spans="2:9" x14ac:dyDescent="0.25">
      <c r="B1371">
        <v>97.777777777777771</v>
      </c>
      <c r="C1371">
        <v>75</v>
      </c>
      <c r="D1371">
        <v>8</v>
      </c>
      <c r="E1371">
        <v>52</v>
      </c>
      <c r="F1371">
        <v>8.0322296796591044E-2</v>
      </c>
      <c r="G1371">
        <v>39640.280008322166</v>
      </c>
      <c r="H1371">
        <v>37775.467460061598</v>
      </c>
      <c r="I1371">
        <v>1.0493657040837989</v>
      </c>
    </row>
    <row r="1372" spans="2:9" x14ac:dyDescent="0.25">
      <c r="B1372">
        <v>97.777777777777771</v>
      </c>
      <c r="C1372">
        <v>75</v>
      </c>
      <c r="D1372">
        <v>8</v>
      </c>
      <c r="E1372">
        <v>56</v>
      </c>
      <c r="F1372">
        <v>8.0119921407964548E-2</v>
      </c>
      <c r="G1372">
        <v>42000.61085247594</v>
      </c>
      <c r="H1372">
        <v>40189.964688077198</v>
      </c>
      <c r="I1372">
        <v>1.045052195951192</v>
      </c>
    </row>
    <row r="1373" spans="2:9" x14ac:dyDescent="0.25">
      <c r="B1373">
        <v>97.777777777777771</v>
      </c>
      <c r="C1373">
        <v>75</v>
      </c>
      <c r="D1373">
        <v>8</v>
      </c>
      <c r="E1373">
        <v>60</v>
      </c>
      <c r="F1373">
        <v>7.9882843668955761E-2</v>
      </c>
      <c r="G1373">
        <v>44872.010828476603</v>
      </c>
      <c r="H1373">
        <v>43115.540292353537</v>
      </c>
      <c r="I1373">
        <v>1.040738687819124</v>
      </c>
    </row>
    <row r="1374" spans="2:9" x14ac:dyDescent="0.25">
      <c r="B1374">
        <v>97.777777777777771</v>
      </c>
      <c r="C1374">
        <v>75</v>
      </c>
      <c r="D1374">
        <v>8</v>
      </c>
      <c r="E1374">
        <v>64</v>
      </c>
      <c r="F1374">
        <v>7.960745832915217E-2</v>
      </c>
      <c r="G1374">
        <v>48436.023632986777</v>
      </c>
      <c r="H1374">
        <v>46733.738799719831</v>
      </c>
      <c r="I1374">
        <v>1.0364251796878949</v>
      </c>
    </row>
    <row r="1375" spans="2:9" x14ac:dyDescent="0.25">
      <c r="B1375">
        <v>97.777777777777771</v>
      </c>
      <c r="C1375">
        <v>75</v>
      </c>
      <c r="D1375">
        <v>8</v>
      </c>
      <c r="E1375">
        <v>68</v>
      </c>
      <c r="F1375">
        <v>7.9289678471912678E-2</v>
      </c>
      <c r="G1375">
        <v>52971.739331444987</v>
      </c>
      <c r="H1375">
        <v>51323.651104043558</v>
      </c>
      <c r="I1375">
        <v>1.0321116715578249</v>
      </c>
    </row>
    <row r="1376" spans="2:9" x14ac:dyDescent="0.25">
      <c r="B1376">
        <v>97.777777777777771</v>
      </c>
      <c r="C1376">
        <v>75</v>
      </c>
      <c r="D1376">
        <v>8</v>
      </c>
      <c r="E1376">
        <v>72</v>
      </c>
      <c r="F1376">
        <v>7.892485331387071E-2</v>
      </c>
      <c r="G1376">
        <v>58931.474185599443</v>
      </c>
      <c r="H1376">
        <v>57337.59436675199</v>
      </c>
      <c r="I1376">
        <v>1.027798163429257</v>
      </c>
    </row>
    <row r="1377" spans="2:9" x14ac:dyDescent="0.25">
      <c r="B1377">
        <v>97.777777777777771</v>
      </c>
      <c r="C1377">
        <v>75</v>
      </c>
      <c r="D1377">
        <v>8</v>
      </c>
      <c r="E1377">
        <v>76</v>
      </c>
      <c r="F1377">
        <v>7.8507668226555499E-2</v>
      </c>
      <c r="G1377">
        <v>67099.85414099542</v>
      </c>
      <c r="H1377">
        <v>65560.195547004958</v>
      </c>
      <c r="I1377">
        <v>1.0234846553025689</v>
      </c>
    </row>
    <row r="1378" spans="2:9" x14ac:dyDescent="0.25">
      <c r="B1378">
        <v>97.777777777777771</v>
      </c>
      <c r="C1378">
        <v>75</v>
      </c>
      <c r="D1378">
        <v>8</v>
      </c>
      <c r="E1378">
        <v>80</v>
      </c>
      <c r="F1378">
        <v>7.8032022498201098E-2</v>
      </c>
      <c r="G1378">
        <v>78967.66202779788</v>
      </c>
      <c r="H1378">
        <v>77482.238627377839</v>
      </c>
      <c r="I1378">
        <v>1.0191711471781759</v>
      </c>
    </row>
    <row r="1379" spans="2:9" x14ac:dyDescent="0.25">
      <c r="B1379">
        <v>97.777777777777771</v>
      </c>
      <c r="C1379">
        <v>75</v>
      </c>
      <c r="D1379">
        <v>9</v>
      </c>
      <c r="E1379">
        <v>20</v>
      </c>
      <c r="F1379">
        <v>8.1009558757971153E-2</v>
      </c>
      <c r="G1379">
        <v>29698.556239432441</v>
      </c>
      <c r="H1379">
        <v>27400.382856532979</v>
      </c>
      <c r="I1379">
        <v>1.0838737690247819</v>
      </c>
    </row>
    <row r="1380" spans="2:9" x14ac:dyDescent="0.25">
      <c r="B1380">
        <v>97.777777777777771</v>
      </c>
      <c r="C1380">
        <v>75</v>
      </c>
      <c r="D1380">
        <v>9</v>
      </c>
      <c r="E1380">
        <v>24</v>
      </c>
      <c r="F1380">
        <v>8.0760828528467207E-2</v>
      </c>
      <c r="G1380">
        <v>31080.3694667821</v>
      </c>
      <c r="H1380">
        <v>28789.842125555751</v>
      </c>
      <c r="I1380">
        <v>1.0795602605681931</v>
      </c>
    </row>
    <row r="1381" spans="2:9" x14ac:dyDescent="0.25">
      <c r="B1381">
        <v>97.777777777777771</v>
      </c>
      <c r="C1381">
        <v>75</v>
      </c>
      <c r="D1381">
        <v>9</v>
      </c>
      <c r="E1381">
        <v>28</v>
      </c>
      <c r="F1381">
        <v>8.0737284636407752E-2</v>
      </c>
      <c r="G1381">
        <v>31935.455912185629</v>
      </c>
      <c r="H1381">
        <v>29700.58346063329</v>
      </c>
      <c r="I1381">
        <v>1.0752467524590741</v>
      </c>
    </row>
    <row r="1382" spans="2:9" x14ac:dyDescent="0.25">
      <c r="B1382">
        <v>97.777777777777771</v>
      </c>
      <c r="C1382">
        <v>75</v>
      </c>
      <c r="D1382">
        <v>9</v>
      </c>
      <c r="E1382">
        <v>32</v>
      </c>
      <c r="F1382">
        <v>8.0695590129726963E-2</v>
      </c>
      <c r="G1382">
        <v>32901.735495702778</v>
      </c>
      <c r="H1382">
        <v>30722.489631668312</v>
      </c>
      <c r="I1382">
        <v>1.070933244348405</v>
      </c>
    </row>
    <row r="1383" spans="2:9" x14ac:dyDescent="0.25">
      <c r="B1383">
        <v>97.777777777777771</v>
      </c>
      <c r="C1383">
        <v>75</v>
      </c>
      <c r="D1383">
        <v>9</v>
      </c>
      <c r="E1383">
        <v>36</v>
      </c>
      <c r="F1383">
        <v>8.0634201204495728E-2</v>
      </c>
      <c r="G1383">
        <v>34000.541779975363</v>
      </c>
      <c r="H1383">
        <v>31876.910416022751</v>
      </c>
      <c r="I1383">
        <v>1.066619736236583</v>
      </c>
    </row>
    <row r="1384" spans="2:9" x14ac:dyDescent="0.25">
      <c r="B1384">
        <v>97.777777777777771</v>
      </c>
      <c r="C1384">
        <v>75</v>
      </c>
      <c r="D1384">
        <v>9</v>
      </c>
      <c r="E1384">
        <v>40</v>
      </c>
      <c r="F1384">
        <v>8.055136043718189E-2</v>
      </c>
      <c r="G1384">
        <v>35259.242212405232</v>
      </c>
      <c r="H1384">
        <v>33191.222341482811</v>
      </c>
      <c r="I1384">
        <v>1.062306228123987</v>
      </c>
    </row>
    <row r="1385" spans="2:9" x14ac:dyDescent="0.25">
      <c r="B1385">
        <v>97.777777777777771</v>
      </c>
      <c r="C1385">
        <v>75</v>
      </c>
      <c r="D1385">
        <v>9</v>
      </c>
      <c r="E1385">
        <v>44</v>
      </c>
      <c r="F1385">
        <v>8.0445087399891715E-2</v>
      </c>
      <c r="G1385">
        <v>36713.421714850607</v>
      </c>
      <c r="H1385">
        <v>34701.015442213211</v>
      </c>
      <c r="I1385">
        <v>1.057992720010992</v>
      </c>
    </row>
    <row r="1386" spans="2:9" x14ac:dyDescent="0.25">
      <c r="B1386">
        <v>97.777777777777771</v>
      </c>
      <c r="C1386">
        <v>75</v>
      </c>
      <c r="D1386">
        <v>9</v>
      </c>
      <c r="E1386">
        <v>48</v>
      </c>
      <c r="F1386">
        <v>8.0313158446863195E-2</v>
      </c>
      <c r="G1386">
        <v>38410.147253061092</v>
      </c>
      <c r="H1386">
        <v>36453.359636728412</v>
      </c>
      <c r="I1386">
        <v>1.053679211897965</v>
      </c>
    </row>
    <row r="1387" spans="2:9" x14ac:dyDescent="0.25">
      <c r="B1387">
        <v>97.777777777777771</v>
      </c>
      <c r="C1387">
        <v>75</v>
      </c>
      <c r="D1387">
        <v>9</v>
      </c>
      <c r="E1387">
        <v>52</v>
      </c>
      <c r="F1387">
        <v>8.0153077426872818E-2</v>
      </c>
      <c r="G1387">
        <v>40412.962009442672</v>
      </c>
      <c r="H1387">
        <v>38511.79990318419</v>
      </c>
      <c r="I1387">
        <v>1.0493657037852779</v>
      </c>
    </row>
    <row r="1388" spans="2:9" x14ac:dyDescent="0.25">
      <c r="B1388">
        <v>97.777777777777771</v>
      </c>
      <c r="C1388">
        <v>75</v>
      </c>
      <c r="D1388">
        <v>9</v>
      </c>
      <c r="E1388">
        <v>56</v>
      </c>
      <c r="F1388">
        <v>7.9962037971256589E-2</v>
      </c>
      <c r="G1388">
        <v>42809.759462878043</v>
      </c>
      <c r="H1388">
        <v>40964.230916041852</v>
      </c>
      <c r="I1388">
        <v>1.045052195673311</v>
      </c>
    </row>
    <row r="1389" spans="2:9" x14ac:dyDescent="0.25">
      <c r="B1389">
        <v>97.777777777777771</v>
      </c>
      <c r="C1389">
        <v>75</v>
      </c>
      <c r="D1389">
        <v>9</v>
      </c>
      <c r="E1389">
        <v>60</v>
      </c>
      <c r="F1389">
        <v>7.9736876977662019E-2</v>
      </c>
      <c r="G1389">
        <v>45725.666374434622</v>
      </c>
      <c r="H1389">
        <v>43935.780346101987</v>
      </c>
      <c r="I1389">
        <v>1.040738687562458</v>
      </c>
    </row>
    <row r="1390" spans="2:9" x14ac:dyDescent="0.25">
      <c r="B1390">
        <v>97.777777777777771</v>
      </c>
      <c r="C1390">
        <v>75</v>
      </c>
      <c r="D1390">
        <v>9</v>
      </c>
      <c r="E1390">
        <v>64</v>
      </c>
      <c r="F1390">
        <v>7.9474018100079147E-2</v>
      </c>
      <c r="G1390">
        <v>49345.083483359937</v>
      </c>
      <c r="H1390">
        <v>47610.849737746168</v>
      </c>
      <c r="I1390">
        <v>1.0364251794531381</v>
      </c>
    </row>
    <row r="1391" spans="2:9" x14ac:dyDescent="0.25">
      <c r="B1391">
        <v>97.777777777777771</v>
      </c>
      <c r="C1391">
        <v>75</v>
      </c>
      <c r="D1391">
        <v>9</v>
      </c>
      <c r="E1391">
        <v>68</v>
      </c>
      <c r="F1391">
        <v>7.9169403347003592E-2</v>
      </c>
      <c r="G1391">
        <v>53951.492878928693</v>
      </c>
      <c r="H1391">
        <v>52272.921987772897</v>
      </c>
      <c r="I1391">
        <v>1.0321116713457961</v>
      </c>
    </row>
    <row r="1392" spans="2:9" x14ac:dyDescent="0.25">
      <c r="B1392">
        <v>97.777777777777771</v>
      </c>
      <c r="C1392">
        <v>75</v>
      </c>
      <c r="D1392">
        <v>9</v>
      </c>
      <c r="E1392">
        <v>72</v>
      </c>
      <c r="F1392">
        <v>7.8818410150837265E-2</v>
      </c>
      <c r="G1392">
        <v>60004.329087569262</v>
      </c>
      <c r="H1392">
        <v>58381.432496785048</v>
      </c>
      <c r="I1392">
        <v>1.027798163240917</v>
      </c>
    </row>
    <row r="1393" spans="2:9" x14ac:dyDescent="0.25">
      <c r="B1393">
        <v>97.777777777777771</v>
      </c>
      <c r="C1393">
        <v>75</v>
      </c>
      <c r="D1393">
        <v>9</v>
      </c>
      <c r="E1393">
        <v>76</v>
      </c>
      <c r="F1393">
        <v>7.8415750401084894E-2</v>
      </c>
      <c r="G1393">
        <v>68300.566422277247</v>
      </c>
      <c r="H1393">
        <v>66733.356557259918</v>
      </c>
      <c r="I1393">
        <v>1.023484655139032</v>
      </c>
    </row>
    <row r="1394" spans="2:9" x14ac:dyDescent="0.25">
      <c r="B1394">
        <v>97.777777777777771</v>
      </c>
      <c r="C1394">
        <v>75</v>
      </c>
      <c r="D1394">
        <v>9</v>
      </c>
      <c r="E1394">
        <v>80</v>
      </c>
      <c r="F1394">
        <v>7.795534683168541E-2</v>
      </c>
      <c r="G1394">
        <v>80354.450120838403</v>
      </c>
      <c r="H1394">
        <v>78842.940515099734</v>
      </c>
      <c r="I1394">
        <v>1.0191711470407321</v>
      </c>
    </row>
    <row r="1395" spans="2:9" x14ac:dyDescent="0.25">
      <c r="B1395">
        <v>97.777777777777771</v>
      </c>
      <c r="C1395">
        <v>75</v>
      </c>
      <c r="D1395">
        <v>10</v>
      </c>
      <c r="E1395">
        <v>20</v>
      </c>
      <c r="F1395">
        <v>8.0767549700012167E-2</v>
      </c>
      <c r="G1395">
        <v>30319.689869622871</v>
      </c>
      <c r="H1395">
        <v>27973.451106507699</v>
      </c>
      <c r="I1395">
        <v>1.0838737685308111</v>
      </c>
    </row>
    <row r="1396" spans="2:9" x14ac:dyDescent="0.25">
      <c r="B1396">
        <v>97.777777777777771</v>
      </c>
      <c r="C1396">
        <v>75</v>
      </c>
      <c r="D1396">
        <v>10</v>
      </c>
      <c r="E1396">
        <v>24</v>
      </c>
      <c r="F1396">
        <v>8.0576472967414048E-2</v>
      </c>
      <c r="G1396">
        <v>31596.397551476461</v>
      </c>
      <c r="H1396">
        <v>29267.84054662304</v>
      </c>
      <c r="I1396">
        <v>1.07956026004529</v>
      </c>
    </row>
    <row r="1397" spans="2:9" x14ac:dyDescent="0.25">
      <c r="B1397">
        <v>97.777777777777771</v>
      </c>
      <c r="C1397">
        <v>75</v>
      </c>
      <c r="D1397">
        <v>10</v>
      </c>
      <c r="E1397">
        <v>28</v>
      </c>
      <c r="F1397">
        <v>8.0559191848249431E-2</v>
      </c>
      <c r="G1397">
        <v>32461.696104513219</v>
      </c>
      <c r="H1397">
        <v>30189.996896395121</v>
      </c>
      <c r="I1397">
        <v>1.0752467519594</v>
      </c>
    </row>
    <row r="1398" spans="2:9" x14ac:dyDescent="0.25">
      <c r="B1398">
        <v>97.777777777777771</v>
      </c>
      <c r="C1398">
        <v>75</v>
      </c>
      <c r="D1398">
        <v>10</v>
      </c>
      <c r="E1398">
        <v>32</v>
      </c>
      <c r="F1398">
        <v>8.0524097769818434E-2</v>
      </c>
      <c r="G1398">
        <v>33439.530933300033</v>
      </c>
      <c r="H1398">
        <v>31224.664211938951</v>
      </c>
      <c r="I1398">
        <v>1.070933243871818</v>
      </c>
    </row>
    <row r="1399" spans="2:9" x14ac:dyDescent="0.25">
      <c r="B1399">
        <v>97.777777777777771</v>
      </c>
      <c r="C1399">
        <v>75</v>
      </c>
      <c r="D1399">
        <v>10</v>
      </c>
      <c r="E1399">
        <v>36</v>
      </c>
      <c r="F1399">
        <v>8.0469656103274348E-2</v>
      </c>
      <c r="G1399">
        <v>34551.51596973477</v>
      </c>
      <c r="H1399">
        <v>32393.47145997515</v>
      </c>
      <c r="I1399">
        <v>1.0666197357830589</v>
      </c>
    </row>
    <row r="1400" spans="2:9" x14ac:dyDescent="0.25">
      <c r="B1400">
        <v>97.777777777777771</v>
      </c>
      <c r="C1400">
        <v>75</v>
      </c>
      <c r="D1400">
        <v>10</v>
      </c>
      <c r="E1400">
        <v>40</v>
      </c>
      <c r="F1400">
        <v>8.0394122447107474E-2</v>
      </c>
      <c r="G1400">
        <v>35825.370031387101</v>
      </c>
      <c r="H1400">
        <v>33724.14572883345</v>
      </c>
      <c r="I1400">
        <v>1.0623062276936239</v>
      </c>
    </row>
    <row r="1401" spans="2:9" x14ac:dyDescent="0.25">
      <c r="B1401">
        <v>97.777777777777771</v>
      </c>
      <c r="C1401">
        <v>75</v>
      </c>
      <c r="D1401">
        <v>10</v>
      </c>
      <c r="E1401">
        <v>44</v>
      </c>
      <c r="F1401">
        <v>8.0295532517512008E-2</v>
      </c>
      <c r="G1401">
        <v>37297.127772642401</v>
      </c>
      <c r="H1401">
        <v>35252.726300992414</v>
      </c>
      <c r="I1401">
        <v>1.057992719604</v>
      </c>
    </row>
    <row r="1402" spans="2:9" x14ac:dyDescent="0.25">
      <c r="B1402">
        <v>97.777777777777771</v>
      </c>
      <c r="C1402">
        <v>75</v>
      </c>
      <c r="D1402">
        <v>10</v>
      </c>
      <c r="E1402">
        <v>48</v>
      </c>
      <c r="F1402">
        <v>8.0171681081070534E-2</v>
      </c>
      <c r="G1402">
        <v>39014.446058888621</v>
      </c>
      <c r="H1402">
        <v>37026.872726097579</v>
      </c>
      <c r="I1402">
        <v>1.053679211514672</v>
      </c>
    </row>
    <row r="1403" spans="2:9" x14ac:dyDescent="0.25">
      <c r="B1403">
        <v>97.777777777777771</v>
      </c>
      <c r="C1403">
        <v>75</v>
      </c>
      <c r="D1403">
        <v>10</v>
      </c>
      <c r="E1403">
        <v>52</v>
      </c>
      <c r="F1403">
        <v>8.0020091998356829E-2</v>
      </c>
      <c r="G1403">
        <v>41041.661381838683</v>
      </c>
      <c r="H1403">
        <v>39110.923148945541</v>
      </c>
      <c r="I1403">
        <v>1.049365703426133</v>
      </c>
    </row>
    <row r="1404" spans="2:9" x14ac:dyDescent="0.25">
      <c r="B1404">
        <v>97.777777777777771</v>
      </c>
      <c r="C1404">
        <v>75</v>
      </c>
      <c r="D1404">
        <v>10</v>
      </c>
      <c r="E1404">
        <v>56</v>
      </c>
      <c r="F1404">
        <v>7.9837980011233808E-2</v>
      </c>
      <c r="G1404">
        <v>43467.762754219701</v>
      </c>
      <c r="H1404">
        <v>41593.867701626201</v>
      </c>
      <c r="I1404">
        <v>1.0450521953388869</v>
      </c>
    </row>
    <row r="1405" spans="2:9" x14ac:dyDescent="0.25">
      <c r="B1405">
        <v>97.777777777777771</v>
      </c>
      <c r="C1405">
        <v>75</v>
      </c>
      <c r="D1405">
        <v>10</v>
      </c>
      <c r="E1405">
        <v>60</v>
      </c>
      <c r="F1405">
        <v>7.962220381112052E-2</v>
      </c>
      <c r="G1405">
        <v>46419.435645756937</v>
      </c>
      <c r="H1405">
        <v>44602.392718059782</v>
      </c>
      <c r="I1405">
        <v>1.040738687253463</v>
      </c>
    </row>
    <row r="1406" spans="2:9" x14ac:dyDescent="0.25">
      <c r="B1406">
        <v>97.777777777777771</v>
      </c>
      <c r="C1406">
        <v>75</v>
      </c>
      <c r="D1406">
        <v>10</v>
      </c>
      <c r="E1406">
        <v>64</v>
      </c>
      <c r="F1406">
        <v>7.9369209117078982E-2</v>
      </c>
      <c r="G1406">
        <v>50083.377519554051</v>
      </c>
      <c r="H1406">
        <v>48323.196431451142</v>
      </c>
      <c r="I1406">
        <v>1.036425179170418</v>
      </c>
    </row>
    <row r="1407" spans="2:9" x14ac:dyDescent="0.25">
      <c r="B1407">
        <v>97.777777777777771</v>
      </c>
      <c r="C1407">
        <v>75</v>
      </c>
      <c r="D1407">
        <v>10</v>
      </c>
      <c r="E1407">
        <v>68</v>
      </c>
      <c r="F1407">
        <v>7.9074959790112448E-2</v>
      </c>
      <c r="G1407">
        <v>54746.601241402423</v>
      </c>
      <c r="H1407">
        <v>53043.292479743417</v>
      </c>
      <c r="I1407">
        <v>1.0321116710903551</v>
      </c>
    </row>
    <row r="1408" spans="2:9" x14ac:dyDescent="0.25">
      <c r="B1408">
        <v>97.777777777777771</v>
      </c>
      <c r="C1408">
        <v>75</v>
      </c>
      <c r="D1408">
        <v>10</v>
      </c>
      <c r="E1408">
        <v>72</v>
      </c>
      <c r="F1408">
        <v>7.8734854272931656E-2</v>
      </c>
      <c r="G1408">
        <v>60874.263821303728</v>
      </c>
      <c r="H1408">
        <v>59227.838705991991</v>
      </c>
      <c r="I1408">
        <v>1.027798163013927</v>
      </c>
    </row>
    <row r="1409" spans="2:9" x14ac:dyDescent="0.25">
      <c r="B1409">
        <v>97.777777777777771</v>
      </c>
      <c r="C1409">
        <v>75</v>
      </c>
      <c r="D1409">
        <v>10</v>
      </c>
      <c r="E1409">
        <v>76</v>
      </c>
      <c r="F1409">
        <v>7.8343623764461717E-2</v>
      </c>
      <c r="G1409">
        <v>69273.266640384303</v>
      </c>
      <c r="H1409">
        <v>67683.7374218568</v>
      </c>
      <c r="I1409">
        <v>1.0234846549418559</v>
      </c>
    </row>
    <row r="1410" spans="2:9" x14ac:dyDescent="0.25">
      <c r="B1410">
        <v>97.777777777777771</v>
      </c>
      <c r="C1410">
        <v>75</v>
      </c>
      <c r="D1410">
        <v>10</v>
      </c>
      <c r="E1410">
        <v>80</v>
      </c>
      <c r="F1410">
        <v>7.7895207409448275E-2</v>
      </c>
      <c r="G1410">
        <v>81476.716793473024</v>
      </c>
      <c r="H1410">
        <v>79944.096772463192</v>
      </c>
      <c r="I1410">
        <v>1.019171146874946</v>
      </c>
    </row>
    <row r="1411" spans="2:9" x14ac:dyDescent="0.25">
      <c r="B1411">
        <v>97.777777777777771</v>
      </c>
      <c r="C1411">
        <v>75</v>
      </c>
      <c r="D1411">
        <v>11</v>
      </c>
      <c r="E1411">
        <v>20</v>
      </c>
      <c r="F1411">
        <v>8.0577262691026968E-2</v>
      </c>
      <c r="G1411">
        <v>30826.626002860499</v>
      </c>
      <c r="H1411">
        <v>28441.15884576592</v>
      </c>
      <c r="I1411">
        <v>1.0838737679442241</v>
      </c>
    </row>
    <row r="1412" spans="2:9" x14ac:dyDescent="0.25">
      <c r="B1412">
        <v>97.777777777777771</v>
      </c>
      <c r="C1412">
        <v>75</v>
      </c>
      <c r="D1412">
        <v>11</v>
      </c>
      <c r="E1412">
        <v>24</v>
      </c>
      <c r="F1412">
        <v>8.0428174689101087E-2</v>
      </c>
      <c r="G1412">
        <v>32024.102262189728</v>
      </c>
      <c r="H1412">
        <v>29664.024756894429</v>
      </c>
      <c r="I1412">
        <v>1.0795602594265901</v>
      </c>
    </row>
    <row r="1413" spans="2:9" x14ac:dyDescent="0.25">
      <c r="B1413">
        <v>97.777777777777771</v>
      </c>
      <c r="C1413">
        <v>75</v>
      </c>
      <c r="D1413">
        <v>11</v>
      </c>
      <c r="E1413">
        <v>28</v>
      </c>
      <c r="F1413">
        <v>8.0415939117228621E-2</v>
      </c>
      <c r="G1413">
        <v>32897.743420669569</v>
      </c>
      <c r="H1413">
        <v>30595.529239043579</v>
      </c>
      <c r="I1413">
        <v>1.0752467513681081</v>
      </c>
    </row>
    <row r="1414" spans="2:9" x14ac:dyDescent="0.25">
      <c r="B1414">
        <v>97.777777777777771</v>
      </c>
      <c r="C1414">
        <v>75</v>
      </c>
      <c r="D1414">
        <v>11</v>
      </c>
      <c r="E1414">
        <v>32</v>
      </c>
      <c r="F1414">
        <v>8.0386163507103661E-2</v>
      </c>
      <c r="G1414">
        <v>33885.016280467811</v>
      </c>
      <c r="H1414">
        <v>31640.642861928562</v>
      </c>
      <c r="I1414">
        <v>1.0709332433077641</v>
      </c>
    </row>
    <row r="1415" spans="2:9" x14ac:dyDescent="0.25">
      <c r="B1415">
        <v>97.777777777777771</v>
      </c>
      <c r="C1415">
        <v>75</v>
      </c>
      <c r="D1415">
        <v>11</v>
      </c>
      <c r="E1415">
        <v>36</v>
      </c>
      <c r="F1415">
        <v>8.0337320584112026E-2</v>
      </c>
      <c r="G1415">
        <v>35007.764312101433</v>
      </c>
      <c r="H1415">
        <v>32821.223117552967</v>
      </c>
      <c r="I1415">
        <v>1.066619735246219</v>
      </c>
    </row>
    <row r="1416" spans="2:9" x14ac:dyDescent="0.25">
      <c r="B1416">
        <v>97.777777777777771</v>
      </c>
      <c r="C1416">
        <v>75</v>
      </c>
      <c r="D1416">
        <v>11</v>
      </c>
      <c r="E1416">
        <v>40</v>
      </c>
      <c r="F1416">
        <v>8.0267676479467392E-2</v>
      </c>
      <c r="G1416">
        <v>36293.993262443691</v>
      </c>
      <c r="H1416">
        <v>34165.283355863699</v>
      </c>
      <c r="I1416">
        <v>1.0623062271841119</v>
      </c>
    </row>
    <row r="1417" spans="2:9" x14ac:dyDescent="0.25">
      <c r="B1417">
        <v>97.777777777777771</v>
      </c>
      <c r="C1417">
        <v>75</v>
      </c>
      <c r="D1417">
        <v>11</v>
      </c>
      <c r="E1417">
        <v>44</v>
      </c>
      <c r="F1417">
        <v>8.0175279882862965E-2</v>
      </c>
      <c r="G1417">
        <v>37780.104871836447</v>
      </c>
      <c r="H1417">
        <v>35709.229552342003</v>
      </c>
      <c r="I1417">
        <v>1.057992719122069</v>
      </c>
    </row>
    <row r="1418" spans="2:9" x14ac:dyDescent="0.25">
      <c r="B1418">
        <v>97.777777777777771</v>
      </c>
      <c r="C1418">
        <v>75</v>
      </c>
      <c r="D1418">
        <v>11</v>
      </c>
      <c r="E1418">
        <v>48</v>
      </c>
      <c r="F1418">
        <v>8.0057940239016079E-2</v>
      </c>
      <c r="G1418">
        <v>39514.237578003143</v>
      </c>
      <c r="H1418">
        <v>37501.202608168569</v>
      </c>
      <c r="I1418">
        <v>1.053679211060716</v>
      </c>
    </row>
    <row r="1419" spans="2:9" x14ac:dyDescent="0.25">
      <c r="B1419">
        <v>97.777777777777771</v>
      </c>
      <c r="C1419">
        <v>75</v>
      </c>
      <c r="D1419">
        <v>11</v>
      </c>
      <c r="E1419">
        <v>52</v>
      </c>
      <c r="F1419">
        <v>7.991319724423733E-2</v>
      </c>
      <c r="G1419">
        <v>41561.375639774371</v>
      </c>
      <c r="H1419">
        <v>39606.188310641854</v>
      </c>
      <c r="I1419">
        <v>1.0493657030006891</v>
      </c>
    </row>
    <row r="1420" spans="2:9" x14ac:dyDescent="0.25">
      <c r="B1420">
        <v>97.777777777777771</v>
      </c>
      <c r="C1420">
        <v>75</v>
      </c>
      <c r="D1420">
        <v>11</v>
      </c>
      <c r="E1420">
        <v>56</v>
      </c>
      <c r="F1420">
        <v>7.9738282228640101E-2</v>
      </c>
      <c r="G1420">
        <v>44011.402737982011</v>
      </c>
      <c r="H1420">
        <v>42114.07138415474</v>
      </c>
      <c r="I1420">
        <v>1.0450521949426419</v>
      </c>
    </row>
    <row r="1421" spans="2:9" x14ac:dyDescent="0.25">
      <c r="B1421">
        <v>97.777777777777771</v>
      </c>
      <c r="C1421">
        <v>75</v>
      </c>
      <c r="D1421">
        <v>11</v>
      </c>
      <c r="E1421">
        <v>60</v>
      </c>
      <c r="F1421">
        <v>7.9530070880626982E-2</v>
      </c>
      <c r="G1421">
        <v>46992.277349265467</v>
      </c>
      <c r="H1421">
        <v>45152.81111516519</v>
      </c>
      <c r="I1421">
        <v>1.040738686887259</v>
      </c>
    </row>
    <row r="1422" spans="2:9" x14ac:dyDescent="0.25">
      <c r="B1422">
        <v>97.777777777777771</v>
      </c>
      <c r="C1422">
        <v>75</v>
      </c>
      <c r="D1422">
        <v>11</v>
      </c>
      <c r="E1422">
        <v>64</v>
      </c>
      <c r="F1422">
        <v>7.9285025972162304E-2</v>
      </c>
      <c r="G1422">
        <v>50692.572734377703</v>
      </c>
      <c r="H1422">
        <v>48910.98148671542</v>
      </c>
      <c r="I1422">
        <v>1.0364251788352721</v>
      </c>
    </row>
    <row r="1423" spans="2:9" x14ac:dyDescent="0.25">
      <c r="B1423">
        <v>97.777777777777771</v>
      </c>
      <c r="C1423">
        <v>75</v>
      </c>
      <c r="D1423">
        <v>11</v>
      </c>
      <c r="E1423">
        <v>68</v>
      </c>
      <c r="F1423">
        <v>7.8999128047821124E-2</v>
      </c>
      <c r="G1423">
        <v>55402.185459587781</v>
      </c>
      <c r="H1423">
        <v>53678.479788255703</v>
      </c>
      <c r="I1423">
        <v>1.0321116707874649</v>
      </c>
    </row>
    <row r="1424" spans="2:9" x14ac:dyDescent="0.25">
      <c r="B1424">
        <v>97.777777777777771</v>
      </c>
      <c r="C1424">
        <v>75</v>
      </c>
      <c r="D1424">
        <v>11</v>
      </c>
      <c r="E1424">
        <v>72</v>
      </c>
      <c r="F1424">
        <v>7.866779130482017E-2</v>
      </c>
      <c r="G1424">
        <v>61590.946267997191</v>
      </c>
      <c r="H1424">
        <v>59925.13754210333</v>
      </c>
      <c r="I1424">
        <v>1.027798162744699</v>
      </c>
    </row>
    <row r="1425" spans="2:9" x14ac:dyDescent="0.25">
      <c r="B1425">
        <v>97.777777777777771</v>
      </c>
      <c r="C1425">
        <v>75</v>
      </c>
      <c r="D1425">
        <v>11</v>
      </c>
      <c r="E1425">
        <v>76</v>
      </c>
      <c r="F1425">
        <v>7.828576100121494E-2</v>
      </c>
      <c r="G1425">
        <v>70073.864279504589</v>
      </c>
      <c r="H1425">
        <v>68465.964738379058</v>
      </c>
      <c r="I1425">
        <v>1.023484654707921</v>
      </c>
    </row>
    <row r="1426" spans="2:9" x14ac:dyDescent="0.25">
      <c r="B1426">
        <v>97.777777777777771</v>
      </c>
      <c r="C1426">
        <v>75</v>
      </c>
      <c r="D1426">
        <v>11</v>
      </c>
      <c r="E1426">
        <v>80</v>
      </c>
      <c r="F1426">
        <v>7.7846987581654051E-2</v>
      </c>
      <c r="G1426">
        <v>82399.451591470075</v>
      </c>
      <c r="H1426">
        <v>80849.474457785094</v>
      </c>
      <c r="I1426">
        <v>1.019171146678193</v>
      </c>
    </row>
    <row r="1427" spans="2:9" x14ac:dyDescent="0.25">
      <c r="B1427">
        <v>97.777777777777771</v>
      </c>
      <c r="C1427">
        <v>75</v>
      </c>
      <c r="D1427">
        <v>12</v>
      </c>
      <c r="E1427">
        <v>20</v>
      </c>
      <c r="F1427">
        <v>8.0424187121721571E-2</v>
      </c>
      <c r="G1427">
        <v>31246.899698772679</v>
      </c>
      <c r="H1427">
        <v>28828.910379374109</v>
      </c>
      <c r="I1427">
        <v>1.0838737672558221</v>
      </c>
    </row>
    <row r="1428" spans="2:9" x14ac:dyDescent="0.25">
      <c r="B1428">
        <v>97.777777777777771</v>
      </c>
      <c r="C1428">
        <v>75</v>
      </c>
      <c r="D1428">
        <v>12</v>
      </c>
      <c r="E1428">
        <v>24</v>
      </c>
      <c r="F1428">
        <v>8.0306706934099525E-2</v>
      </c>
      <c r="G1428">
        <v>32383.148583960501</v>
      </c>
      <c r="H1428">
        <v>29996.610492904791</v>
      </c>
      <c r="I1428">
        <v>1.079560258703903</v>
      </c>
    </row>
    <row r="1429" spans="2:9" x14ac:dyDescent="0.25">
      <c r="B1429">
        <v>97.777777777777771</v>
      </c>
      <c r="C1429">
        <v>75</v>
      </c>
      <c r="D1429">
        <v>12</v>
      </c>
      <c r="E1429">
        <v>28</v>
      </c>
      <c r="F1429">
        <v>8.0298612875288486E-2</v>
      </c>
      <c r="G1429">
        <v>33263.696340689807</v>
      </c>
      <c r="H1429">
        <v>30935.872458795278</v>
      </c>
      <c r="I1429">
        <v>1.0752467506773911</v>
      </c>
    </row>
    <row r="1430" spans="2:9" x14ac:dyDescent="0.25">
      <c r="B1430">
        <v>97.777777777777771</v>
      </c>
      <c r="C1430">
        <v>75</v>
      </c>
      <c r="D1430">
        <v>12</v>
      </c>
      <c r="E1430">
        <v>32</v>
      </c>
      <c r="F1430">
        <v>8.0273203945302268E-2</v>
      </c>
      <c r="G1430">
        <v>34258.77903225612</v>
      </c>
      <c r="H1430">
        <v>31989.64946453759</v>
      </c>
      <c r="I1430">
        <v>1.070933242648813</v>
      </c>
    </row>
    <row r="1431" spans="2:9" x14ac:dyDescent="0.25">
      <c r="B1431">
        <v>97.777777777777771</v>
      </c>
      <c r="C1431">
        <v>75</v>
      </c>
      <c r="D1431">
        <v>12</v>
      </c>
      <c r="E1431">
        <v>36</v>
      </c>
      <c r="F1431">
        <v>8.0228958733167308E-2</v>
      </c>
      <c r="G1431">
        <v>35390.43048829669</v>
      </c>
      <c r="H1431">
        <v>33179.988462278197</v>
      </c>
      <c r="I1431">
        <v>1.0666197346190009</v>
      </c>
    </row>
    <row r="1432" spans="2:9" x14ac:dyDescent="0.25">
      <c r="B1432">
        <v>97.777777777777771</v>
      </c>
      <c r="C1432">
        <v>75</v>
      </c>
      <c r="D1432">
        <v>12</v>
      </c>
      <c r="E1432">
        <v>40</v>
      </c>
      <c r="F1432">
        <v>8.0164151896344932E-2</v>
      </c>
      <c r="G1432">
        <v>36686.893804171908</v>
      </c>
      <c r="H1432">
        <v>34535.139572681983</v>
      </c>
      <c r="I1432">
        <v>1.0623062265887591</v>
      </c>
    </row>
    <row r="1433" spans="2:9" x14ac:dyDescent="0.25">
      <c r="B1433">
        <v>97.777777777777771</v>
      </c>
      <c r="C1433">
        <v>75</v>
      </c>
      <c r="D1433">
        <v>12</v>
      </c>
      <c r="E1433">
        <v>44</v>
      </c>
      <c r="F1433">
        <v>8.0076842595936198E-2</v>
      </c>
      <c r="G1433">
        <v>38184.874203456777</v>
      </c>
      <c r="H1433">
        <v>36091.811912911377</v>
      </c>
      <c r="I1433">
        <v>1.0579927185588771</v>
      </c>
    </row>
    <row r="1434" spans="2:9" x14ac:dyDescent="0.25">
      <c r="B1434">
        <v>97.777777777777771</v>
      </c>
      <c r="C1434">
        <v>75</v>
      </c>
      <c r="D1434">
        <v>12</v>
      </c>
      <c r="E1434">
        <v>48</v>
      </c>
      <c r="F1434">
        <v>7.9964852055205052E-2</v>
      </c>
      <c r="G1434">
        <v>39932.908256124327</v>
      </c>
      <c r="H1434">
        <v>37898.544316948733</v>
      </c>
      <c r="I1434">
        <v>1.0536792105301469</v>
      </c>
    </row>
    <row r="1435" spans="2:9" x14ac:dyDescent="0.25">
      <c r="B1435">
        <v>97.777777777777771</v>
      </c>
      <c r="C1435">
        <v>75</v>
      </c>
      <c r="D1435">
        <v>12</v>
      </c>
      <c r="E1435">
        <v>52</v>
      </c>
      <c r="F1435">
        <v>7.9825732598630433E-2</v>
      </c>
      <c r="G1435">
        <v>41996.51579088065</v>
      </c>
      <c r="H1435">
        <v>40020.858019938692</v>
      </c>
      <c r="I1435">
        <v>1.049365702503372</v>
      </c>
    </row>
    <row r="1436" spans="2:9" x14ac:dyDescent="0.25">
      <c r="B1436">
        <v>97.777777777777771</v>
      </c>
      <c r="C1436">
        <v>75</v>
      </c>
      <c r="D1436">
        <v>12</v>
      </c>
      <c r="E1436">
        <v>56</v>
      </c>
      <c r="F1436">
        <v>7.9656728694336071E-2</v>
      </c>
      <c r="G1436">
        <v>44466.320226321273</v>
      </c>
      <c r="H1436">
        <v>42549.377400688827</v>
      </c>
      <c r="I1436">
        <v>1.045052194479382</v>
      </c>
    </row>
    <row r="1437" spans="2:9" x14ac:dyDescent="0.25">
      <c r="B1437">
        <v>97.777777777777771</v>
      </c>
      <c r="C1437">
        <v>75</v>
      </c>
      <c r="D1437">
        <v>12</v>
      </c>
      <c r="E1437">
        <v>60</v>
      </c>
      <c r="F1437">
        <v>7.9454729383140826E-2</v>
      </c>
      <c r="G1437">
        <v>47471.332604829942</v>
      </c>
      <c r="H1437">
        <v>45613.11424517494</v>
      </c>
      <c r="I1437">
        <v>1.04073868645905</v>
      </c>
    </row>
    <row r="1438" spans="2:9" x14ac:dyDescent="0.25">
      <c r="B1438">
        <v>97.777777777777771</v>
      </c>
      <c r="C1438">
        <v>75</v>
      </c>
      <c r="D1438">
        <v>12</v>
      </c>
      <c r="E1438">
        <v>64</v>
      </c>
      <c r="F1438">
        <v>7.9216210689706232E-2</v>
      </c>
      <c r="G1438">
        <v>51201.677149932533</v>
      </c>
      <c r="H1438">
        <v>49402.193438446397</v>
      </c>
      <c r="I1438">
        <v>1.0364251784433061</v>
      </c>
    </row>
    <row r="1439" spans="2:9" x14ac:dyDescent="0.25">
      <c r="B1439">
        <v>97.777777777777771</v>
      </c>
      <c r="C1439">
        <v>75</v>
      </c>
      <c r="D1439">
        <v>12</v>
      </c>
      <c r="E1439">
        <v>68</v>
      </c>
      <c r="F1439">
        <v>7.8937165926613415E-2</v>
      </c>
      <c r="G1439">
        <v>55949.6347264656</v>
      </c>
      <c r="H1439">
        <v>54208.896507278827</v>
      </c>
      <c r="I1439">
        <v>1.032111670433155</v>
      </c>
    </row>
    <row r="1440" spans="2:9" x14ac:dyDescent="0.25">
      <c r="B1440">
        <v>97.777777777777771</v>
      </c>
      <c r="C1440">
        <v>75</v>
      </c>
      <c r="D1440">
        <v>12</v>
      </c>
      <c r="E1440">
        <v>72</v>
      </c>
      <c r="F1440">
        <v>7.8232797451269279E-2</v>
      </c>
      <c r="G1440">
        <v>66683.196004361409</v>
      </c>
      <c r="H1440">
        <v>64879.660653675302</v>
      </c>
      <c r="I1440">
        <v>1.027798162513724</v>
      </c>
    </row>
    <row r="1441" spans="2:9" x14ac:dyDescent="0.25">
      <c r="B1441">
        <v>97.777777777777771</v>
      </c>
      <c r="C1441">
        <v>75</v>
      </c>
      <c r="D1441">
        <v>12</v>
      </c>
      <c r="E1441">
        <v>76</v>
      </c>
      <c r="F1441">
        <v>-0.40180230338105782</v>
      </c>
      <c r="G1441">
        <v>-873.16096226636739</v>
      </c>
      <c r="H1441">
        <v>7.8656883161411678E-5</v>
      </c>
      <c r="I1441">
        <v>-11100884.336778959</v>
      </c>
    </row>
    <row r="1442" spans="2:9" x14ac:dyDescent="0.25">
      <c r="B1442">
        <v>97.777777777777771</v>
      </c>
      <c r="C1442">
        <v>75</v>
      </c>
      <c r="D1442">
        <v>12</v>
      </c>
      <c r="E1442">
        <v>80</v>
      </c>
      <c r="F1442">
        <v>-2.0192497809291852</v>
      </c>
      <c r="G1442">
        <v>-173.74674949093949</v>
      </c>
      <c r="H1442">
        <v>7.8466086287769888E-5</v>
      </c>
      <c r="I1442">
        <v>-2214291.0104338988</v>
      </c>
    </row>
    <row r="1443" spans="2:9" x14ac:dyDescent="0.25">
      <c r="B1443">
        <v>102.2222222222222</v>
      </c>
      <c r="C1443">
        <v>50</v>
      </c>
      <c r="D1443">
        <v>4</v>
      </c>
      <c r="E1443">
        <v>20</v>
      </c>
      <c r="F1443">
        <v>8.6887929440056563E-2</v>
      </c>
      <c r="G1443">
        <v>19567.306612017052</v>
      </c>
      <c r="H1443">
        <v>17990.99443610456</v>
      </c>
      <c r="I1443">
        <v>1.087616734111658</v>
      </c>
    </row>
    <row r="1444" spans="2:9" x14ac:dyDescent="0.25">
      <c r="B1444">
        <v>102.2222222222222</v>
      </c>
      <c r="C1444">
        <v>50</v>
      </c>
      <c r="D1444">
        <v>4</v>
      </c>
      <c r="E1444">
        <v>24</v>
      </c>
      <c r="F1444">
        <v>9.176610913379063E-2</v>
      </c>
      <c r="G1444">
        <v>15567.42866632245</v>
      </c>
      <c r="H1444">
        <v>14369.656043079951</v>
      </c>
      <c r="I1444">
        <v>1.083354300176121</v>
      </c>
    </row>
    <row r="1445" spans="2:9" x14ac:dyDescent="0.25">
      <c r="B1445">
        <v>102.2222222222222</v>
      </c>
      <c r="C1445">
        <v>50</v>
      </c>
      <c r="D1445">
        <v>4</v>
      </c>
      <c r="E1445">
        <v>28</v>
      </c>
      <c r="F1445">
        <v>9.177421257864514E-2</v>
      </c>
      <c r="G1445">
        <v>15752.908641630809</v>
      </c>
      <c r="H1445">
        <v>14598.30174032819</v>
      </c>
      <c r="I1445">
        <v>1.0790918643716609</v>
      </c>
    </row>
    <row r="1446" spans="2:9" x14ac:dyDescent="0.25">
      <c r="B1446">
        <v>102.2222222222222</v>
      </c>
      <c r="C1446">
        <v>50</v>
      </c>
      <c r="D1446">
        <v>4</v>
      </c>
      <c r="E1446">
        <v>32</v>
      </c>
      <c r="F1446">
        <v>9.1754180070321698E-2</v>
      </c>
      <c r="G1446">
        <v>15964.84726347785</v>
      </c>
      <c r="H1446">
        <v>14853.37751196464</v>
      </c>
      <c r="I1446">
        <v>1.0748294285672</v>
      </c>
    </row>
    <row r="1447" spans="2:9" x14ac:dyDescent="0.25">
      <c r="B1447">
        <v>102.2222222222222</v>
      </c>
      <c r="C1447">
        <v>50</v>
      </c>
      <c r="D1447">
        <v>4</v>
      </c>
      <c r="E1447">
        <v>36</v>
      </c>
      <c r="F1447">
        <v>9.1702654507734446E-2</v>
      </c>
      <c r="G1447">
        <v>16207.751175220141</v>
      </c>
      <c r="H1447">
        <v>15139.40863559963</v>
      </c>
      <c r="I1447">
        <v>1.070566992762739</v>
      </c>
    </row>
    <row r="1448" spans="2:9" x14ac:dyDescent="0.25">
      <c r="B1448">
        <v>102.2222222222222</v>
      </c>
      <c r="C1448">
        <v>50</v>
      </c>
      <c r="D1448">
        <v>4</v>
      </c>
      <c r="E1448">
        <v>40</v>
      </c>
      <c r="F1448">
        <v>9.1615537257848656E-2</v>
      </c>
      <c r="G1448">
        <v>16487.406773439219</v>
      </c>
      <c r="H1448">
        <v>15462.19292213372</v>
      </c>
      <c r="I1448">
        <v>1.066304556958279</v>
      </c>
    </row>
    <row r="1449" spans="2:9" x14ac:dyDescent="0.25">
      <c r="B1449">
        <v>102.2222222222222</v>
      </c>
      <c r="C1449">
        <v>50</v>
      </c>
      <c r="D1449">
        <v>4</v>
      </c>
      <c r="E1449">
        <v>44</v>
      </c>
      <c r="F1449">
        <v>9.1487890045806305E-2</v>
      </c>
      <c r="G1449">
        <v>16811.271748220661</v>
      </c>
      <c r="H1449">
        <v>15829.1949192718</v>
      </c>
      <c r="I1449">
        <v>1.062042121153818</v>
      </c>
    </row>
    <row r="1450" spans="2:9" x14ac:dyDescent="0.25">
      <c r="B1450">
        <v>102.2222222222222</v>
      </c>
      <c r="C1450">
        <v>50</v>
      </c>
      <c r="D1450">
        <v>4</v>
      </c>
      <c r="E1450">
        <v>48</v>
      </c>
      <c r="F1450">
        <v>9.1313786411838641E-2</v>
      </c>
      <c r="G1450">
        <v>17189.057329069619</v>
      </c>
      <c r="H1450">
        <v>16250.129934564329</v>
      </c>
      <c r="I1450">
        <v>1.0577796853493571</v>
      </c>
    </row>
    <row r="1451" spans="2:9" x14ac:dyDescent="0.25">
      <c r="B1451">
        <v>102.2222222222222</v>
      </c>
      <c r="C1451">
        <v>50</v>
      </c>
      <c r="D1451">
        <v>4</v>
      </c>
      <c r="E1451">
        <v>52</v>
      </c>
      <c r="F1451">
        <v>9.1086102606211819E-2</v>
      </c>
      <c r="G1451">
        <v>17633.602167536879</v>
      </c>
      <c r="H1451">
        <v>16737.83905783634</v>
      </c>
      <c r="I1451">
        <v>1.0535172495448959</v>
      </c>
    </row>
    <row r="1452" spans="2:9" x14ac:dyDescent="0.25">
      <c r="B1452">
        <v>102.2222222222222</v>
      </c>
      <c r="C1452">
        <v>50</v>
      </c>
      <c r="D1452">
        <v>4</v>
      </c>
      <c r="E1452">
        <v>56</v>
      </c>
      <c r="F1452">
        <v>9.0796232583381001E-2</v>
      </c>
      <c r="G1452">
        <v>18162.209515403811</v>
      </c>
      <c r="H1452">
        <v>17309.627058710619</v>
      </c>
      <c r="I1452">
        <v>1.0492548137404349</v>
      </c>
    </row>
    <row r="1453" spans="2:9" x14ac:dyDescent="0.25">
      <c r="B1453">
        <v>102.2222222222222</v>
      </c>
      <c r="C1453">
        <v>50</v>
      </c>
      <c r="D1453">
        <v>4</v>
      </c>
      <c r="E1453">
        <v>60</v>
      </c>
      <c r="F1453">
        <v>9.0433703130195775E-2</v>
      </c>
      <c r="G1453">
        <v>18798.751146774091</v>
      </c>
      <c r="H1453">
        <v>17989.366758736171</v>
      </c>
      <c r="I1453">
        <v>1.0449923779359751</v>
      </c>
    </row>
    <row r="1454" spans="2:9" x14ac:dyDescent="0.25">
      <c r="B1454">
        <v>102.2222222222222</v>
      </c>
      <c r="C1454">
        <v>50</v>
      </c>
      <c r="D1454">
        <v>4</v>
      </c>
      <c r="E1454">
        <v>64</v>
      </c>
      <c r="F1454">
        <v>8.9985652592090612E-2</v>
      </c>
      <c r="G1454">
        <v>19577.096989651931</v>
      </c>
      <c r="H1454">
        <v>18810.928942388429</v>
      </c>
      <c r="I1454">
        <v>1.0407299421315139</v>
      </c>
    </row>
    <row r="1455" spans="2:9" x14ac:dyDescent="0.25">
      <c r="B1455">
        <v>102.2222222222222</v>
      </c>
      <c r="C1455">
        <v>50</v>
      </c>
      <c r="D1455">
        <v>4</v>
      </c>
      <c r="E1455">
        <v>68</v>
      </c>
      <c r="F1455">
        <v>8.9436117860889966E-2</v>
      </c>
      <c r="G1455">
        <v>20546.9532132739</v>
      </c>
      <c r="H1455">
        <v>19824.02061603115</v>
      </c>
      <c r="I1455">
        <v>1.036467506327053</v>
      </c>
    </row>
    <row r="1456" spans="2:9" x14ac:dyDescent="0.25">
      <c r="B1456">
        <v>102.2222222222222</v>
      </c>
      <c r="C1456">
        <v>50</v>
      </c>
      <c r="D1456">
        <v>4</v>
      </c>
      <c r="E1456">
        <v>72</v>
      </c>
      <c r="F1456">
        <v>8.876504512081268E-2</v>
      </c>
      <c r="G1456">
        <v>21784.338761270272</v>
      </c>
      <c r="H1456">
        <v>21104.661644648899</v>
      </c>
      <c r="I1456">
        <v>1.032205070522592</v>
      </c>
    </row>
    <row r="1457" spans="2:9" x14ac:dyDescent="0.25">
      <c r="B1457">
        <v>102.2222222222222</v>
      </c>
      <c r="C1457">
        <v>50</v>
      </c>
      <c r="D1457">
        <v>4</v>
      </c>
      <c r="E1457">
        <v>76</v>
      </c>
      <c r="F1457">
        <v>8.7946893057362682E-2</v>
      </c>
      <c r="G1457">
        <v>23411.65224975481</v>
      </c>
      <c r="H1457">
        <v>22775.251710592231</v>
      </c>
      <c r="I1457">
        <v>1.027942634718132</v>
      </c>
    </row>
    <row r="1458" spans="2:9" x14ac:dyDescent="0.25">
      <c r="B1458">
        <v>102.2222222222222</v>
      </c>
      <c r="C1458">
        <v>50</v>
      </c>
      <c r="D1458">
        <v>4</v>
      </c>
      <c r="E1458">
        <v>80</v>
      </c>
      <c r="F1458">
        <v>8.6948619743688671E-2</v>
      </c>
      <c r="G1458">
        <v>25639.412356590201</v>
      </c>
      <c r="H1458">
        <v>25046.31073630098</v>
      </c>
      <c r="I1458">
        <v>1.023680198913671</v>
      </c>
    </row>
    <row r="1459" spans="2:9" x14ac:dyDescent="0.25">
      <c r="B1459">
        <v>102.2222222222222</v>
      </c>
      <c r="C1459">
        <v>50</v>
      </c>
      <c r="D1459">
        <v>5</v>
      </c>
      <c r="E1459">
        <v>20</v>
      </c>
      <c r="F1459">
        <v>9.1732544875946079E-2</v>
      </c>
      <c r="G1459">
        <v>15404.91490518665</v>
      </c>
      <c r="H1459">
        <v>14163.918589665471</v>
      </c>
      <c r="I1459">
        <v>1.087616735980582</v>
      </c>
    </row>
    <row r="1460" spans="2:9" x14ac:dyDescent="0.25">
      <c r="B1460">
        <v>102.2222222222222</v>
      </c>
      <c r="C1460">
        <v>50</v>
      </c>
      <c r="D1460">
        <v>5</v>
      </c>
      <c r="E1460">
        <v>24</v>
      </c>
      <c r="F1460">
        <v>9.0255436075080006E-2</v>
      </c>
      <c r="G1460">
        <v>16685.914977205739</v>
      </c>
      <c r="H1460">
        <v>15402.084966862971</v>
      </c>
      <c r="I1460">
        <v>1.0833542999603549</v>
      </c>
    </row>
    <row r="1461" spans="2:9" x14ac:dyDescent="0.25">
      <c r="B1461">
        <v>102.2222222222222</v>
      </c>
      <c r="C1461">
        <v>50</v>
      </c>
      <c r="D1461">
        <v>5</v>
      </c>
      <c r="E1461">
        <v>28</v>
      </c>
      <c r="F1461">
        <v>9.0296522074688232E-2</v>
      </c>
      <c r="G1461">
        <v>16872.382419871508</v>
      </c>
      <c r="H1461">
        <v>15635.72387131619</v>
      </c>
      <c r="I1461">
        <v>1.0790918641652389</v>
      </c>
    </row>
    <row r="1462" spans="2:9" x14ac:dyDescent="0.25">
      <c r="B1462">
        <v>102.2222222222222</v>
      </c>
      <c r="C1462">
        <v>50</v>
      </c>
      <c r="D1462">
        <v>5</v>
      </c>
      <c r="E1462">
        <v>32</v>
      </c>
      <c r="F1462">
        <v>9.0312461246022463E-2</v>
      </c>
      <c r="G1462">
        <v>17085.763074344632</v>
      </c>
      <c r="H1462">
        <v>15896.255371676099</v>
      </c>
      <c r="I1462">
        <v>1.0748294283688971</v>
      </c>
    </row>
    <row r="1463" spans="2:9" x14ac:dyDescent="0.25">
      <c r="B1463">
        <v>102.2222222222222</v>
      </c>
      <c r="C1463">
        <v>50</v>
      </c>
      <c r="D1463">
        <v>5</v>
      </c>
      <c r="E1463">
        <v>36</v>
      </c>
      <c r="F1463">
        <v>9.0300075289641069E-2</v>
      </c>
      <c r="G1463">
        <v>17330.69883400148</v>
      </c>
      <c r="H1463">
        <v>16188.336605048191</v>
      </c>
      <c r="I1463">
        <v>1.0705669925714949</v>
      </c>
    </row>
    <row r="1464" spans="2:9" x14ac:dyDescent="0.25">
      <c r="B1464">
        <v>102.2222222222222</v>
      </c>
      <c r="C1464">
        <v>50</v>
      </c>
      <c r="D1464">
        <v>5</v>
      </c>
      <c r="E1464">
        <v>40</v>
      </c>
      <c r="F1464">
        <v>9.0255497833914594E-2</v>
      </c>
      <c r="G1464">
        <v>17613.13565605754</v>
      </c>
      <c r="H1464">
        <v>16517.92214914436</v>
      </c>
      <c r="I1464">
        <v>1.0663045567731959</v>
      </c>
    </row>
    <row r="1465" spans="2:9" x14ac:dyDescent="0.25">
      <c r="B1465">
        <v>102.2222222222222</v>
      </c>
      <c r="C1465">
        <v>50</v>
      </c>
      <c r="D1465">
        <v>5</v>
      </c>
      <c r="E1465">
        <v>44</v>
      </c>
      <c r="F1465">
        <v>9.017407962338661E-2</v>
      </c>
      <c r="G1465">
        <v>17940.720222869251</v>
      </c>
      <c r="H1465">
        <v>16892.663547480639</v>
      </c>
      <c r="I1465">
        <v>1.062042120974162</v>
      </c>
    </row>
    <row r="1466" spans="2:9" x14ac:dyDescent="0.25">
      <c r="B1466">
        <v>102.2222222222222</v>
      </c>
      <c r="C1466">
        <v>50</v>
      </c>
      <c r="D1466">
        <v>5</v>
      </c>
      <c r="E1466">
        <v>48</v>
      </c>
      <c r="F1466">
        <v>9.0050240419431549E-2</v>
      </c>
      <c r="G1466">
        <v>18323.394949628851</v>
      </c>
      <c r="H1466">
        <v>17322.50600615855</v>
      </c>
      <c r="I1466">
        <v>1.057779685174562</v>
      </c>
    </row>
    <row r="1467" spans="2:9" x14ac:dyDescent="0.25">
      <c r="B1467">
        <v>102.2222222222222</v>
      </c>
      <c r="C1467">
        <v>50</v>
      </c>
      <c r="D1467">
        <v>5</v>
      </c>
      <c r="E1467">
        <v>52</v>
      </c>
      <c r="F1467">
        <v>8.9877259969479012E-2</v>
      </c>
      <c r="G1467">
        <v>18774.292235545559</v>
      </c>
      <c r="H1467">
        <v>17820.583618057619</v>
      </c>
      <c r="I1467">
        <v>1.053517249374569</v>
      </c>
    </row>
    <row r="1468" spans="2:9" x14ac:dyDescent="0.25">
      <c r="B1468">
        <v>102.2222222222222</v>
      </c>
      <c r="C1468">
        <v>50</v>
      </c>
      <c r="D1468">
        <v>5</v>
      </c>
      <c r="E1468">
        <v>56</v>
      </c>
      <c r="F1468">
        <v>8.9646993173082445E-2</v>
      </c>
      <c r="G1468">
        <v>19311.102393377609</v>
      </c>
      <c r="H1468">
        <v>18404.587849916821</v>
      </c>
      <c r="I1468">
        <v>1.0492548135743709</v>
      </c>
    </row>
    <row r="1469" spans="2:9" x14ac:dyDescent="0.25">
      <c r="B1469">
        <v>102.2222222222222</v>
      </c>
      <c r="C1469">
        <v>50</v>
      </c>
      <c r="D1469">
        <v>5</v>
      </c>
      <c r="E1469">
        <v>60</v>
      </c>
      <c r="F1469">
        <v>8.9349484765798154E-2</v>
      </c>
      <c r="G1469">
        <v>19958.224976235178</v>
      </c>
      <c r="H1469">
        <v>19098.91918900497</v>
      </c>
      <c r="I1469">
        <v>1.0449923777741781</v>
      </c>
    </row>
    <row r="1470" spans="2:9" x14ac:dyDescent="0.25">
      <c r="B1470">
        <v>102.2222222222222</v>
      </c>
      <c r="C1470">
        <v>50</v>
      </c>
      <c r="D1470">
        <v>5</v>
      </c>
      <c r="E1470">
        <v>64</v>
      </c>
      <c r="F1470">
        <v>8.897244519524769E-2</v>
      </c>
      <c r="G1470">
        <v>20750.274615737999</v>
      </c>
      <c r="H1470">
        <v>19938.193165054421</v>
      </c>
      <c r="I1470">
        <v>1.040729941974226</v>
      </c>
    </row>
    <row r="1471" spans="2:9" x14ac:dyDescent="0.25">
      <c r="B1471">
        <v>102.2222222222222</v>
      </c>
      <c r="C1471">
        <v>50</v>
      </c>
      <c r="D1471">
        <v>5</v>
      </c>
      <c r="E1471">
        <v>68</v>
      </c>
      <c r="F1471">
        <v>8.8500529048066781E-2</v>
      </c>
      <c r="G1471">
        <v>21738.047858176949</v>
      </c>
      <c r="H1471">
        <v>20973.207291759511</v>
      </c>
      <c r="I1471">
        <v>1.0364675061747921</v>
      </c>
    </row>
    <row r="1472" spans="2:9" x14ac:dyDescent="0.25">
      <c r="B1472">
        <v>102.2222222222222</v>
      </c>
      <c r="C1472">
        <v>50</v>
      </c>
      <c r="D1472">
        <v>5</v>
      </c>
      <c r="E1472">
        <v>72</v>
      </c>
      <c r="F1472">
        <v>8.7914325567666346E-2</v>
      </c>
      <c r="G1472">
        <v>22999.22991943025</v>
      </c>
      <c r="H1472">
        <v>22281.64788131461</v>
      </c>
      <c r="I1472">
        <v>1.032205070376208</v>
      </c>
    </row>
    <row r="1473" spans="2:9" x14ac:dyDescent="0.25">
      <c r="B1473">
        <v>102.2222222222222</v>
      </c>
      <c r="C1473">
        <v>50</v>
      </c>
      <c r="D1473">
        <v>5</v>
      </c>
      <c r="E1473">
        <v>76</v>
      </c>
      <c r="F1473">
        <v>8.7188919055626049E-2</v>
      </c>
      <c r="G1473">
        <v>24658.90188929312</v>
      </c>
      <c r="H1473">
        <v>23988.59728139895</v>
      </c>
      <c r="I1473">
        <v>1.027942634578886</v>
      </c>
    </row>
    <row r="1474" spans="2:9" x14ac:dyDescent="0.25">
      <c r="B1474">
        <v>102.2222222222222</v>
      </c>
      <c r="C1474">
        <v>50</v>
      </c>
      <c r="D1474">
        <v>5</v>
      </c>
      <c r="E1474">
        <v>80</v>
      </c>
      <c r="F1474">
        <v>8.6291789899075044E-2</v>
      </c>
      <c r="G1474">
        <v>26932.196447796901</v>
      </c>
      <c r="H1474">
        <v>26309.18960804967</v>
      </c>
      <c r="I1474">
        <v>1.023680198783341</v>
      </c>
    </row>
    <row r="1475" spans="2:9" x14ac:dyDescent="0.25">
      <c r="B1475">
        <v>102.2222222222222</v>
      </c>
      <c r="C1475">
        <v>50</v>
      </c>
      <c r="D1475">
        <v>6</v>
      </c>
      <c r="E1475">
        <v>20</v>
      </c>
      <c r="F1475">
        <v>9.0191740361476661E-2</v>
      </c>
      <c r="G1475">
        <v>16522.76302120541</v>
      </c>
      <c r="H1475">
        <v>15191.714579895561</v>
      </c>
      <c r="I1475">
        <v>1.0876167357087749</v>
      </c>
    </row>
    <row r="1476" spans="2:9" x14ac:dyDescent="0.25">
      <c r="B1476">
        <v>102.2222222222222</v>
      </c>
      <c r="C1476">
        <v>50</v>
      </c>
      <c r="D1476">
        <v>6</v>
      </c>
      <c r="E1476">
        <v>24</v>
      </c>
      <c r="F1476">
        <v>8.92834911199957E-2</v>
      </c>
      <c r="G1476">
        <v>17494.618738760699</v>
      </c>
      <c r="H1476">
        <v>16148.56630483831</v>
      </c>
      <c r="I1476">
        <v>1.0833542996023799</v>
      </c>
    </row>
    <row r="1477" spans="2:9" x14ac:dyDescent="0.25">
      <c r="B1477">
        <v>102.2222222222222</v>
      </c>
      <c r="C1477">
        <v>50</v>
      </c>
      <c r="D1477">
        <v>6</v>
      </c>
      <c r="E1477">
        <v>28</v>
      </c>
      <c r="F1477">
        <v>8.9345806455111337E-2</v>
      </c>
      <c r="G1477">
        <v>17680.77364024362</v>
      </c>
      <c r="H1477">
        <v>16384.864192825709</v>
      </c>
      <c r="I1477">
        <v>1.079091863818153</v>
      </c>
    </row>
    <row r="1478" spans="2:9" x14ac:dyDescent="0.25">
      <c r="B1478">
        <v>102.2222222222222</v>
      </c>
      <c r="C1478">
        <v>50</v>
      </c>
      <c r="D1478">
        <v>6</v>
      </c>
      <c r="E1478">
        <v>32</v>
      </c>
      <c r="F1478">
        <v>8.9384883180116184E-2</v>
      </c>
      <c r="G1478">
        <v>17894.091377587622</v>
      </c>
      <c r="H1478">
        <v>16648.308011386231</v>
      </c>
      <c r="I1478">
        <v>1.0748294280325279</v>
      </c>
    </row>
    <row r="1479" spans="2:9" x14ac:dyDescent="0.25">
      <c r="B1479">
        <v>102.2222222222222</v>
      </c>
      <c r="C1479">
        <v>50</v>
      </c>
      <c r="D1479">
        <v>6</v>
      </c>
      <c r="E1479">
        <v>36</v>
      </c>
      <c r="F1479">
        <v>8.9397668797667543E-2</v>
      </c>
      <c r="G1479">
        <v>18139.295578862781</v>
      </c>
      <c r="H1479">
        <v>16943.63427066954</v>
      </c>
      <c r="I1479">
        <v>1.070566992245755</v>
      </c>
    </row>
    <row r="1480" spans="2:9" x14ac:dyDescent="0.25">
      <c r="B1480">
        <v>102.2222222222222</v>
      </c>
      <c r="C1480">
        <v>50</v>
      </c>
      <c r="D1480">
        <v>6</v>
      </c>
      <c r="E1480">
        <v>40</v>
      </c>
      <c r="F1480">
        <v>8.9380462855802187E-2</v>
      </c>
      <c r="G1480">
        <v>18422.421790863911</v>
      </c>
      <c r="H1480">
        <v>17276.885557028141</v>
      </c>
      <c r="I1480">
        <v>1.0663045564580811</v>
      </c>
    </row>
    <row r="1481" spans="2:9" x14ac:dyDescent="0.25">
      <c r="B1481">
        <v>102.2222222222222</v>
      </c>
      <c r="C1481">
        <v>50</v>
      </c>
      <c r="D1481">
        <v>6</v>
      </c>
      <c r="E1481">
        <v>44</v>
      </c>
      <c r="F1481">
        <v>8.9328820756630858E-2</v>
      </c>
      <c r="G1481">
        <v>18751.219069862618</v>
      </c>
      <c r="H1481">
        <v>17655.81487298966</v>
      </c>
      <c r="I1481">
        <v>1.062042120669759</v>
      </c>
    </row>
    <row r="1482" spans="2:9" x14ac:dyDescent="0.25">
      <c r="B1482">
        <v>102.2222222222222</v>
      </c>
      <c r="C1482">
        <v>50</v>
      </c>
      <c r="D1482">
        <v>6</v>
      </c>
      <c r="E1482">
        <v>48</v>
      </c>
      <c r="F1482">
        <v>8.9237404195118428E-2</v>
      </c>
      <c r="G1482">
        <v>19135.753674680462</v>
      </c>
      <c r="H1482">
        <v>18090.490815989018</v>
      </c>
      <c r="I1482">
        <v>1.0577796848810539</v>
      </c>
    </row>
    <row r="1483" spans="2:9" x14ac:dyDescent="0.25">
      <c r="B1483">
        <v>102.2222222222222</v>
      </c>
      <c r="C1483">
        <v>50</v>
      </c>
      <c r="D1483">
        <v>6</v>
      </c>
      <c r="E1483">
        <v>52</v>
      </c>
      <c r="F1483">
        <v>8.9099771626025795E-2</v>
      </c>
      <c r="G1483">
        <v>19589.315501185622</v>
      </c>
      <c r="H1483">
        <v>18594.20481066122</v>
      </c>
      <c r="I1483">
        <v>1.053517249092246</v>
      </c>
    </row>
    <row r="1484" spans="2:9" x14ac:dyDescent="0.25">
      <c r="B1484">
        <v>102.2222222222222</v>
      </c>
      <c r="C1484">
        <v>50</v>
      </c>
      <c r="D1484">
        <v>6</v>
      </c>
      <c r="E1484">
        <v>56</v>
      </c>
      <c r="F1484">
        <v>8.8908093599737059E-2</v>
      </c>
      <c r="G1484">
        <v>20129.80335407165</v>
      </c>
      <c r="H1484">
        <v>19184.856813467151</v>
      </c>
      <c r="I1484">
        <v>1.0492548133036459</v>
      </c>
    </row>
    <row r="1485" spans="2:9" x14ac:dyDescent="0.25">
      <c r="B1485">
        <v>102.2222222222222</v>
      </c>
      <c r="C1485">
        <v>50</v>
      </c>
      <c r="D1485">
        <v>6</v>
      </c>
      <c r="E1485">
        <v>60</v>
      </c>
      <c r="F1485">
        <v>8.8652767369356497E-2</v>
      </c>
      <c r="G1485">
        <v>20781.902384810601</v>
      </c>
      <c r="H1485">
        <v>19887.132989637801</v>
      </c>
      <c r="I1485">
        <v>1.044992377515604</v>
      </c>
    </row>
    <row r="1486" spans="2:9" x14ac:dyDescent="0.25">
      <c r="B1486">
        <v>102.2222222222222</v>
      </c>
      <c r="C1486">
        <v>50</v>
      </c>
      <c r="D1486">
        <v>6</v>
      </c>
      <c r="E1486">
        <v>64</v>
      </c>
      <c r="F1486">
        <v>8.8321890906684589E-2</v>
      </c>
      <c r="G1486">
        <v>21580.631573568218</v>
      </c>
      <c r="H1486">
        <v>20736.053329767208</v>
      </c>
      <c r="I1486">
        <v>1.040729941728525</v>
      </c>
    </row>
    <row r="1487" spans="2:9" x14ac:dyDescent="0.25">
      <c r="B1487">
        <v>102.2222222222222</v>
      </c>
      <c r="C1487">
        <v>50</v>
      </c>
      <c r="D1487">
        <v>6</v>
      </c>
      <c r="E1487">
        <v>68</v>
      </c>
      <c r="F1487">
        <v>8.7900535091963397E-2</v>
      </c>
      <c r="G1487">
        <v>22577.380783778692</v>
      </c>
      <c r="H1487">
        <v>21783.008781582201</v>
      </c>
      <c r="I1487">
        <v>1.0364675059428949</v>
      </c>
    </row>
    <row r="1488" spans="2:9" x14ac:dyDescent="0.25">
      <c r="B1488">
        <v>102.2222222222222</v>
      </c>
      <c r="C1488">
        <v>50</v>
      </c>
      <c r="D1488">
        <v>6</v>
      </c>
      <c r="E1488">
        <v>72</v>
      </c>
      <c r="F1488">
        <v>8.736971902475632E-2</v>
      </c>
      <c r="G1488">
        <v>23850.743050945919</v>
      </c>
      <c r="H1488">
        <v>23106.593583448441</v>
      </c>
      <c r="I1488">
        <v>1.032205070159304</v>
      </c>
    </row>
    <row r="1489" spans="2:9" x14ac:dyDescent="0.25">
      <c r="B1489">
        <v>102.2222222222222</v>
      </c>
      <c r="C1489">
        <v>50</v>
      </c>
      <c r="D1489">
        <v>6</v>
      </c>
      <c r="E1489">
        <v>76</v>
      </c>
      <c r="F1489">
        <v>8.6704937771867621E-2</v>
      </c>
      <c r="G1489">
        <v>25527.261912066449</v>
      </c>
      <c r="H1489">
        <v>24833.352619429559</v>
      </c>
      <c r="I1489">
        <v>1.0279426343784921</v>
      </c>
    </row>
    <row r="1490" spans="2:9" x14ac:dyDescent="0.25">
      <c r="B1490">
        <v>102.2222222222222</v>
      </c>
      <c r="C1490">
        <v>50</v>
      </c>
      <c r="D1490">
        <v>6</v>
      </c>
      <c r="E1490">
        <v>80</v>
      </c>
      <c r="F1490">
        <v>8.5873997166795057E-2</v>
      </c>
      <c r="G1490">
        <v>27824.586375050789</v>
      </c>
      <c r="H1490">
        <v>27180.936402858792</v>
      </c>
      <c r="I1490">
        <v>1.0236801986014099</v>
      </c>
    </row>
    <row r="1491" spans="2:9" x14ac:dyDescent="0.25">
      <c r="B1491">
        <v>102.2222222222222</v>
      </c>
      <c r="C1491">
        <v>50</v>
      </c>
      <c r="D1491">
        <v>7</v>
      </c>
      <c r="E1491">
        <v>20</v>
      </c>
      <c r="F1491">
        <v>8.9200385194864965E-2</v>
      </c>
      <c r="G1491">
        <v>17331.95738089758</v>
      </c>
      <c r="H1491">
        <v>15935.72148956039</v>
      </c>
      <c r="I1491">
        <v>1.087616735285684</v>
      </c>
    </row>
    <row r="1492" spans="2:9" x14ac:dyDescent="0.25">
      <c r="B1492">
        <v>102.2222222222222</v>
      </c>
      <c r="C1492">
        <v>50</v>
      </c>
      <c r="D1492">
        <v>7</v>
      </c>
      <c r="E1492">
        <v>24</v>
      </c>
      <c r="F1492">
        <v>8.8608428373562878E-2</v>
      </c>
      <c r="G1492">
        <v>18104.0397337385</v>
      </c>
      <c r="H1492">
        <v>16711.09788195361</v>
      </c>
      <c r="I1492">
        <v>1.0833542991384859</v>
      </c>
    </row>
    <row r="1493" spans="2:9" x14ac:dyDescent="0.25">
      <c r="B1493">
        <v>102.2222222222222</v>
      </c>
      <c r="C1493">
        <v>50</v>
      </c>
      <c r="D1493">
        <v>7</v>
      </c>
      <c r="E1493">
        <v>28</v>
      </c>
      <c r="F1493">
        <v>8.8685530470858892E-2</v>
      </c>
      <c r="G1493">
        <v>18289.35471355926</v>
      </c>
      <c r="H1493">
        <v>16948.83942176908</v>
      </c>
      <c r="I1493">
        <v>1.079091863367849</v>
      </c>
    </row>
    <row r="1494" spans="2:9" x14ac:dyDescent="0.25">
      <c r="B1494">
        <v>102.2222222222222</v>
      </c>
      <c r="C1494">
        <v>50</v>
      </c>
      <c r="D1494">
        <v>7</v>
      </c>
      <c r="E1494">
        <v>32</v>
      </c>
      <c r="F1494">
        <v>8.8740721799105513E-2</v>
      </c>
      <c r="G1494">
        <v>18501.968162667908</v>
      </c>
      <c r="H1494">
        <v>17213.864532958101</v>
      </c>
      <c r="I1494">
        <v>1.0748294275956209</v>
      </c>
    </row>
    <row r="1495" spans="2:9" x14ac:dyDescent="0.25">
      <c r="B1495">
        <v>102.2222222222222</v>
      </c>
      <c r="C1495">
        <v>50</v>
      </c>
      <c r="D1495">
        <v>7</v>
      </c>
      <c r="E1495">
        <v>36</v>
      </c>
      <c r="F1495">
        <v>8.8771045391644501E-2</v>
      </c>
      <c r="G1495">
        <v>18746.652598908498</v>
      </c>
      <c r="H1495">
        <v>17510.95703688826</v>
      </c>
      <c r="I1495">
        <v>1.070566991822157</v>
      </c>
    </row>
    <row r="1496" spans="2:9" x14ac:dyDescent="0.25">
      <c r="B1496">
        <v>102.2222222222222</v>
      </c>
      <c r="C1496">
        <v>50</v>
      </c>
      <c r="D1496">
        <v>7</v>
      </c>
      <c r="E1496">
        <v>40</v>
      </c>
      <c r="F1496">
        <v>8.8772925391414764E-2</v>
      </c>
      <c r="G1496">
        <v>19029.493953775509</v>
      </c>
      <c r="H1496">
        <v>17846.208989584549</v>
      </c>
      <c r="I1496">
        <v>1.066304556047817</v>
      </c>
    </row>
    <row r="1497" spans="2:9" x14ac:dyDescent="0.25">
      <c r="B1497">
        <v>102.2222222222222</v>
      </c>
      <c r="C1497">
        <v>50</v>
      </c>
      <c r="D1497">
        <v>7</v>
      </c>
      <c r="E1497">
        <v>44</v>
      </c>
      <c r="F1497">
        <v>8.8742068635972143E-2</v>
      </c>
      <c r="G1497">
        <v>19358.29725036419</v>
      </c>
      <c r="H1497">
        <v>18227.428913449028</v>
      </c>
      <c r="I1497">
        <v>1.0620421202729671</v>
      </c>
    </row>
    <row r="1498" spans="2:9" x14ac:dyDescent="0.25">
      <c r="B1498">
        <v>102.2222222222222</v>
      </c>
      <c r="C1498">
        <v>50</v>
      </c>
      <c r="D1498">
        <v>7</v>
      </c>
      <c r="E1498">
        <v>48</v>
      </c>
      <c r="F1498">
        <v>8.8673313786744534E-2</v>
      </c>
      <c r="G1498">
        <v>19743.195983930691</v>
      </c>
      <c r="H1498">
        <v>18664.752474708839</v>
      </c>
      <c r="I1498">
        <v>1.057779684497995</v>
      </c>
    </row>
    <row r="1499" spans="2:9" x14ac:dyDescent="0.25">
      <c r="B1499">
        <v>102.2222222222222</v>
      </c>
      <c r="C1499">
        <v>50</v>
      </c>
      <c r="D1499">
        <v>7</v>
      </c>
      <c r="E1499">
        <v>52</v>
      </c>
      <c r="F1499">
        <v>8.8560421599959874E-2</v>
      </c>
      <c r="G1499">
        <v>20197.565742532319</v>
      </c>
      <c r="H1499">
        <v>19171.556770435629</v>
      </c>
      <c r="I1499">
        <v>1.053517248723322</v>
      </c>
    </row>
    <row r="1500" spans="2:9" x14ac:dyDescent="0.25">
      <c r="B1500">
        <v>102.2222222222222</v>
      </c>
      <c r="C1500">
        <v>50</v>
      </c>
      <c r="D1500">
        <v>7</v>
      </c>
      <c r="E1500">
        <v>56</v>
      </c>
      <c r="F1500">
        <v>8.8395790644980238E-2</v>
      </c>
      <c r="G1500">
        <v>20739.419244360219</v>
      </c>
      <c r="H1500">
        <v>19765.85571817631</v>
      </c>
      <c r="I1500">
        <v>1.049254812949415</v>
      </c>
    </row>
    <row r="1501" spans="2:9" x14ac:dyDescent="0.25">
      <c r="B1501">
        <v>102.2222222222222</v>
      </c>
      <c r="C1501">
        <v>50</v>
      </c>
      <c r="D1501">
        <v>7</v>
      </c>
      <c r="E1501">
        <v>60</v>
      </c>
      <c r="F1501">
        <v>8.8170072033888588E-2</v>
      </c>
      <c r="G1501">
        <v>21393.59823409162</v>
      </c>
      <c r="H1501">
        <v>20472.49214572199</v>
      </c>
      <c r="I1501">
        <v>1.044992377176811</v>
      </c>
    </row>
    <row r="1502" spans="2:9" x14ac:dyDescent="0.25">
      <c r="B1502">
        <v>102.2222222222222</v>
      </c>
      <c r="C1502">
        <v>50</v>
      </c>
      <c r="D1502">
        <v>7</v>
      </c>
      <c r="E1502">
        <v>64</v>
      </c>
      <c r="F1502">
        <v>8.7871642056738447E-2</v>
      </c>
      <c r="G1502">
        <v>22195.343922247819</v>
      </c>
      <c r="H1502">
        <v>21326.708341127891</v>
      </c>
      <c r="I1502">
        <v>1.0407299414061379</v>
      </c>
    </row>
    <row r="1503" spans="2:9" x14ac:dyDescent="0.25">
      <c r="B1503">
        <v>102.2222222222222</v>
      </c>
      <c r="C1503">
        <v>50</v>
      </c>
      <c r="D1503">
        <v>7</v>
      </c>
      <c r="E1503">
        <v>68</v>
      </c>
      <c r="F1503">
        <v>8.7485869443060915E-2</v>
      </c>
      <c r="G1503">
        <v>23196.372721677999</v>
      </c>
      <c r="H1503">
        <v>22380.221854997759</v>
      </c>
      <c r="I1503">
        <v>1.0364675056381529</v>
      </c>
    </row>
    <row r="1504" spans="2:9" x14ac:dyDescent="0.25">
      <c r="B1504">
        <v>102.2222222222222</v>
      </c>
      <c r="C1504">
        <v>50</v>
      </c>
      <c r="D1504">
        <v>7</v>
      </c>
      <c r="E1504">
        <v>72</v>
      </c>
      <c r="F1504">
        <v>8.6994078545950523E-2</v>
      </c>
      <c r="G1504">
        <v>24475.77770527971</v>
      </c>
      <c r="H1504">
        <v>23712.126998438769</v>
      </c>
      <c r="I1504">
        <v>1.032205069873791</v>
      </c>
    </row>
    <row r="1505" spans="2:9" x14ac:dyDescent="0.25">
      <c r="B1505">
        <v>102.2222222222222</v>
      </c>
      <c r="C1505">
        <v>50</v>
      </c>
      <c r="D1505">
        <v>7</v>
      </c>
      <c r="E1505">
        <v>76</v>
      </c>
      <c r="F1505">
        <v>8.6372050957546395E-2</v>
      </c>
      <c r="G1505">
        <v>26160.90827191481</v>
      </c>
      <c r="H1505">
        <v>25449.77453382633</v>
      </c>
      <c r="I1505">
        <v>1.027942634114235</v>
      </c>
    </row>
    <row r="1506" spans="2:9" x14ac:dyDescent="0.25">
      <c r="B1506">
        <v>102.2222222222222</v>
      </c>
      <c r="C1506">
        <v>50</v>
      </c>
      <c r="D1506">
        <v>7</v>
      </c>
      <c r="E1506">
        <v>80</v>
      </c>
      <c r="F1506">
        <v>8.5587807058906382E-2</v>
      </c>
      <c r="G1506">
        <v>28470.80029835174</v>
      </c>
      <c r="H1506">
        <v>27812.201841879491</v>
      </c>
      <c r="I1506">
        <v>1.023680198361014</v>
      </c>
    </row>
    <row r="1507" spans="2:9" x14ac:dyDescent="0.25">
      <c r="B1507">
        <v>102.2222222222222</v>
      </c>
      <c r="C1507">
        <v>50</v>
      </c>
      <c r="D1507">
        <v>8</v>
      </c>
      <c r="E1507">
        <v>20</v>
      </c>
      <c r="F1507">
        <v>8.851179733482617E-2</v>
      </c>
      <c r="G1507">
        <v>17942.306818625912</v>
      </c>
      <c r="H1507">
        <v>16496.902121211861</v>
      </c>
      <c r="I1507">
        <v>1.0876167347538259</v>
      </c>
    </row>
    <row r="1508" spans="2:9" x14ac:dyDescent="0.25">
      <c r="B1508">
        <v>102.2222222222222</v>
      </c>
      <c r="C1508">
        <v>50</v>
      </c>
      <c r="D1508">
        <v>8</v>
      </c>
      <c r="E1508">
        <v>24</v>
      </c>
      <c r="F1508">
        <v>8.8114184957563998E-2</v>
      </c>
      <c r="G1508">
        <v>18577.85076067063</v>
      </c>
      <c r="H1508">
        <v>17148.453451901041</v>
      </c>
      <c r="I1508">
        <v>1.083354298554027</v>
      </c>
    </row>
    <row r="1509" spans="2:9" x14ac:dyDescent="0.25">
      <c r="B1509">
        <v>102.2222222222222</v>
      </c>
      <c r="C1509">
        <v>50</v>
      </c>
      <c r="D1509">
        <v>8</v>
      </c>
      <c r="E1509">
        <v>28</v>
      </c>
      <c r="F1509">
        <v>8.8202176358868137E-2</v>
      </c>
      <c r="G1509">
        <v>18762.11267085114</v>
      </c>
      <c r="H1509">
        <v>17386.94667029121</v>
      </c>
      <c r="I1509">
        <v>1.0790918628001349</v>
      </c>
    </row>
    <row r="1510" spans="2:9" x14ac:dyDescent="0.25">
      <c r="B1510">
        <v>102.2222222222222</v>
      </c>
      <c r="C1510">
        <v>50</v>
      </c>
      <c r="D1510">
        <v>8</v>
      </c>
      <c r="E1510">
        <v>32</v>
      </c>
      <c r="F1510">
        <v>8.8269238103838965E-2</v>
      </c>
      <c r="G1510">
        <v>18973.73871730754</v>
      </c>
      <c r="H1510">
        <v>17652.79051717234</v>
      </c>
      <c r="I1510">
        <v>1.0748294270444221</v>
      </c>
    </row>
    <row r="1511" spans="2:9" x14ac:dyDescent="0.25">
      <c r="B1511">
        <v>102.2222222222222</v>
      </c>
      <c r="C1511">
        <v>50</v>
      </c>
      <c r="D1511">
        <v>8</v>
      </c>
      <c r="E1511">
        <v>36</v>
      </c>
      <c r="F1511">
        <v>8.8312488213216092E-2</v>
      </c>
      <c r="G1511">
        <v>19217.530283816181</v>
      </c>
      <c r="H1511">
        <v>17950.796578088699</v>
      </c>
      <c r="I1511">
        <v>1.0705669912873781</v>
      </c>
    </row>
    <row r="1512" spans="2:9" x14ac:dyDescent="0.25">
      <c r="B1512">
        <v>102.2222222222222</v>
      </c>
      <c r="C1512">
        <v>50</v>
      </c>
      <c r="D1512">
        <v>8</v>
      </c>
      <c r="E1512">
        <v>40</v>
      </c>
      <c r="F1512">
        <v>8.832844724447321E-2</v>
      </c>
      <c r="G1512">
        <v>19499.60091671396</v>
      </c>
      <c r="H1512">
        <v>18287.08394388407</v>
      </c>
      <c r="I1512">
        <v>1.0663045555295001</v>
      </c>
    </row>
    <row r="1513" spans="2:9" x14ac:dyDescent="0.25">
      <c r="B1513">
        <v>102.2222222222222</v>
      </c>
      <c r="C1513">
        <v>50</v>
      </c>
      <c r="D1513">
        <v>8</v>
      </c>
      <c r="E1513">
        <v>44</v>
      </c>
      <c r="F1513">
        <v>8.8312937825390694E-2</v>
      </c>
      <c r="G1513">
        <v>19827.785106038478</v>
      </c>
      <c r="H1513">
        <v>18669.490349693679</v>
      </c>
      <c r="I1513">
        <v>1.062042119771299</v>
      </c>
    </row>
    <row r="1514" spans="2:9" x14ac:dyDescent="0.25">
      <c r="B1514">
        <v>102.2222222222222</v>
      </c>
      <c r="C1514">
        <v>50</v>
      </c>
      <c r="D1514">
        <v>8</v>
      </c>
      <c r="E1514">
        <v>48</v>
      </c>
      <c r="F1514">
        <v>8.8260932868167066E-2</v>
      </c>
      <c r="G1514">
        <v>20212.251248844568</v>
      </c>
      <c r="H1514">
        <v>19108.18628332634</v>
      </c>
      <c r="I1514">
        <v>1.057779684013318</v>
      </c>
    </row>
    <row r="1515" spans="2:9" x14ac:dyDescent="0.25">
      <c r="B1515">
        <v>102.2222222222222</v>
      </c>
      <c r="C1515">
        <v>50</v>
      </c>
      <c r="D1515">
        <v>8</v>
      </c>
      <c r="E1515">
        <v>52</v>
      </c>
      <c r="F1515">
        <v>8.8166345880573788E-2</v>
      </c>
      <c r="G1515">
        <v>20666.419341527249</v>
      </c>
      <c r="H1515">
        <v>19616.59325059515</v>
      </c>
      <c r="I1515">
        <v>1.0535172482561539</v>
      </c>
    </row>
    <row r="1516" spans="2:9" x14ac:dyDescent="0.25">
      <c r="B1516">
        <v>102.2222222222222</v>
      </c>
      <c r="C1516">
        <v>50</v>
      </c>
      <c r="D1516">
        <v>8</v>
      </c>
      <c r="E1516">
        <v>56</v>
      </c>
      <c r="F1516">
        <v>8.8021747120673705E-2</v>
      </c>
      <c r="G1516">
        <v>21208.36126866941</v>
      </c>
      <c r="H1516">
        <v>20212.784364674852</v>
      </c>
      <c r="I1516">
        <v>1.049254812500473</v>
      </c>
    </row>
    <row r="1517" spans="2:9" x14ac:dyDescent="0.25">
      <c r="B1517">
        <v>102.2222222222222</v>
      </c>
      <c r="C1517">
        <v>50</v>
      </c>
      <c r="D1517">
        <v>8</v>
      </c>
      <c r="E1517">
        <v>60</v>
      </c>
      <c r="F1517">
        <v>8.7817978453660059E-2</v>
      </c>
      <c r="G1517">
        <v>21863.000318907481</v>
      </c>
      <c r="H1517">
        <v>20921.68402889667</v>
      </c>
      <c r="I1517">
        <v>1.044992376747047</v>
      </c>
    </row>
    <row r="1518" spans="2:9" x14ac:dyDescent="0.25">
      <c r="B1518">
        <v>102.2222222222222</v>
      </c>
      <c r="C1518">
        <v>50</v>
      </c>
      <c r="D1518">
        <v>8</v>
      </c>
      <c r="E1518">
        <v>64</v>
      </c>
      <c r="F1518">
        <v>8.7543624800280551E-2</v>
      </c>
      <c r="G1518">
        <v>22665.693650297038</v>
      </c>
      <c r="H1518">
        <v>21778.65050042505</v>
      </c>
      <c r="I1518">
        <v>1.0407299409967881</v>
      </c>
    </row>
    <row r="1519" spans="2:9" x14ac:dyDescent="0.25">
      <c r="B1519">
        <v>102.2222222222222</v>
      </c>
      <c r="C1519">
        <v>50</v>
      </c>
      <c r="D1519">
        <v>8</v>
      </c>
      <c r="E1519">
        <v>68</v>
      </c>
      <c r="F1519">
        <v>8.718427723587821E-2</v>
      </c>
      <c r="G1519">
        <v>23668.328265046199</v>
      </c>
      <c r="H1519">
        <v>22835.571925932181</v>
      </c>
      <c r="I1519">
        <v>1.036467505250803</v>
      </c>
    </row>
    <row r="1520" spans="2:9" x14ac:dyDescent="0.25">
      <c r="B1520">
        <v>102.2222222222222</v>
      </c>
      <c r="C1520">
        <v>50</v>
      </c>
      <c r="D1520">
        <v>8</v>
      </c>
      <c r="E1520">
        <v>72</v>
      </c>
      <c r="F1520">
        <v>8.6721486042112134E-2</v>
      </c>
      <c r="G1520">
        <v>24950.258650610769</v>
      </c>
      <c r="H1520">
        <v>24171.804021892389</v>
      </c>
      <c r="I1520">
        <v>1.032205069510465</v>
      </c>
    </row>
    <row r="1521" spans="2:9" x14ac:dyDescent="0.25">
      <c r="B1521">
        <v>102.2222222222222</v>
      </c>
      <c r="C1521">
        <v>50</v>
      </c>
      <c r="D1521">
        <v>8</v>
      </c>
      <c r="E1521">
        <v>76</v>
      </c>
      <c r="F1521">
        <v>8.6131240576391752E-2</v>
      </c>
      <c r="G1521">
        <v>26639.25568195766</v>
      </c>
      <c r="H1521">
        <v>25915.119002373362</v>
      </c>
      <c r="I1521">
        <v>1.027942633777525</v>
      </c>
    </row>
    <row r="1522" spans="2:9" x14ac:dyDescent="0.25">
      <c r="B1522">
        <v>102.2222222222222</v>
      </c>
      <c r="C1522">
        <v>50</v>
      </c>
      <c r="D1522">
        <v>8</v>
      </c>
      <c r="E1522">
        <v>80</v>
      </c>
      <c r="F1522">
        <v>8.5381706500850488E-2</v>
      </c>
      <c r="G1522">
        <v>28955.080755853851</v>
      </c>
      <c r="H1522">
        <v>28285.279729831222</v>
      </c>
      <c r="I1522">
        <v>1.0236801980542629</v>
      </c>
    </row>
    <row r="1523" spans="2:9" x14ac:dyDescent="0.25">
      <c r="B1523">
        <v>102.2222222222222</v>
      </c>
      <c r="C1523">
        <v>50</v>
      </c>
      <c r="D1523">
        <v>9</v>
      </c>
      <c r="E1523">
        <v>20</v>
      </c>
      <c r="F1523">
        <v>8.8007593733300027E-2</v>
      </c>
      <c r="G1523">
        <v>18417.205840239239</v>
      </c>
      <c r="H1523">
        <v>16933.544016811451</v>
      </c>
      <c r="I1523">
        <v>1.0876167340962311</v>
      </c>
    </row>
    <row r="1524" spans="2:9" x14ac:dyDescent="0.25">
      <c r="B1524">
        <v>102.2222222222222</v>
      </c>
      <c r="C1524">
        <v>50</v>
      </c>
      <c r="D1524">
        <v>9</v>
      </c>
      <c r="E1524">
        <v>24</v>
      </c>
      <c r="F1524">
        <v>8.7738253985641432E-2</v>
      </c>
      <c r="G1524">
        <v>18955.183862965761</v>
      </c>
      <c r="H1524">
        <v>17496.754202064141</v>
      </c>
      <c r="I1524">
        <v>1.083354297834827</v>
      </c>
    </row>
    <row r="1525" spans="2:9" x14ac:dyDescent="0.25">
      <c r="B1525">
        <v>102.2222222222222</v>
      </c>
      <c r="C1525">
        <v>50</v>
      </c>
      <c r="D1525">
        <v>9</v>
      </c>
      <c r="E1525">
        <v>28</v>
      </c>
      <c r="F1525">
        <v>8.7834604039360678E-2</v>
      </c>
      <c r="G1525">
        <v>19138.315074687322</v>
      </c>
      <c r="H1525">
        <v>17735.575391533599</v>
      </c>
      <c r="I1525">
        <v>1.0790918621012631</v>
      </c>
    </row>
    <row r="1526" spans="2:9" x14ac:dyDescent="0.25">
      <c r="B1526">
        <v>102.2222222222222</v>
      </c>
      <c r="C1526">
        <v>50</v>
      </c>
      <c r="D1526">
        <v>9</v>
      </c>
      <c r="E1526">
        <v>32</v>
      </c>
      <c r="F1526">
        <v>8.7910782118774886E-2</v>
      </c>
      <c r="G1526">
        <v>19348.82983926023</v>
      </c>
      <c r="H1526">
        <v>18001.767875565041</v>
      </c>
      <c r="I1526">
        <v>1.074829426365598</v>
      </c>
    </row>
    <row r="1527" spans="2:9" x14ac:dyDescent="0.25">
      <c r="B1527">
        <v>102.2222222222222</v>
      </c>
      <c r="C1527">
        <v>50</v>
      </c>
      <c r="D1527">
        <v>9</v>
      </c>
      <c r="E1527">
        <v>36</v>
      </c>
      <c r="F1527">
        <v>8.7963966346051387E-2</v>
      </c>
      <c r="G1527">
        <v>19591.545816377249</v>
      </c>
      <c r="H1527">
        <v>18300.158689626511</v>
      </c>
      <c r="I1527">
        <v>1.0705669906284889</v>
      </c>
    </row>
    <row r="1528" spans="2:9" x14ac:dyDescent="0.25">
      <c r="B1528">
        <v>102.2222222222222</v>
      </c>
      <c r="C1528">
        <v>50</v>
      </c>
      <c r="D1528">
        <v>9</v>
      </c>
      <c r="E1528">
        <v>40</v>
      </c>
      <c r="F1528">
        <v>8.7990753648881995E-2</v>
      </c>
      <c r="G1528">
        <v>19872.59019912198</v>
      </c>
      <c r="H1528">
        <v>18636.88015583959</v>
      </c>
      <c r="I1528">
        <v>1.0663045548905989</v>
      </c>
    </row>
    <row r="1529" spans="2:9" x14ac:dyDescent="0.25">
      <c r="B1529">
        <v>102.2222222222222</v>
      </c>
      <c r="C1529">
        <v>50</v>
      </c>
      <c r="D1529">
        <v>9</v>
      </c>
      <c r="E1529">
        <v>44</v>
      </c>
      <c r="F1529">
        <v>8.798705758752795E-2</v>
      </c>
      <c r="G1529">
        <v>20199.810733201739</v>
      </c>
      <c r="H1529">
        <v>19019.78308479776</v>
      </c>
      <c r="I1529">
        <v>1.0620421191526179</v>
      </c>
    </row>
    <row r="1530" spans="2:9" x14ac:dyDescent="0.25">
      <c r="B1530">
        <v>102.2222222222222</v>
      </c>
      <c r="C1530">
        <v>50</v>
      </c>
      <c r="D1530">
        <v>9</v>
      </c>
      <c r="E1530">
        <v>48</v>
      </c>
      <c r="F1530">
        <v>8.7947955956697785E-2</v>
      </c>
      <c r="G1530">
        <v>20583.39080017673</v>
      </c>
      <c r="H1530">
        <v>19459.052884924531</v>
      </c>
      <c r="I1530">
        <v>1.0577796834152839</v>
      </c>
    </row>
    <row r="1531" spans="2:9" x14ac:dyDescent="0.25">
      <c r="B1531">
        <v>102.2222222222222</v>
      </c>
      <c r="C1531">
        <v>50</v>
      </c>
      <c r="D1531">
        <v>9</v>
      </c>
      <c r="E1531">
        <v>52</v>
      </c>
      <c r="F1531">
        <v>8.7867481237780473E-2</v>
      </c>
      <c r="G1531">
        <v>21036.76917090383</v>
      </c>
      <c r="H1531">
        <v>19968.129821549472</v>
      </c>
      <c r="I1531">
        <v>1.0535172476794039</v>
      </c>
    </row>
    <row r="1532" spans="2:9" x14ac:dyDescent="0.25">
      <c r="B1532">
        <v>102.2222222222222</v>
      </c>
      <c r="C1532">
        <v>50</v>
      </c>
      <c r="D1532">
        <v>9</v>
      </c>
      <c r="E1532">
        <v>56</v>
      </c>
      <c r="F1532">
        <v>8.7738337141079897E-2</v>
      </c>
      <c r="G1532">
        <v>21578.042695633831</v>
      </c>
      <c r="H1532">
        <v>20565.111972768831</v>
      </c>
      <c r="I1532">
        <v>1.0492548119458951</v>
      </c>
    </row>
    <row r="1533" spans="2:9" x14ac:dyDescent="0.25">
      <c r="B1533">
        <v>102.2222222222222</v>
      </c>
      <c r="C1533">
        <v>50</v>
      </c>
      <c r="D1533">
        <v>9</v>
      </c>
      <c r="E1533">
        <v>60</v>
      </c>
      <c r="F1533">
        <v>8.7551513505548864E-2</v>
      </c>
      <c r="G1533">
        <v>22232.169145558491</v>
      </c>
      <c r="H1533">
        <v>21274.958221290381</v>
      </c>
      <c r="I1533">
        <v>1.044992376215818</v>
      </c>
    </row>
    <row r="1534" spans="2:9" x14ac:dyDescent="0.25">
      <c r="B1534">
        <v>102.2222222222222</v>
      </c>
      <c r="C1534">
        <v>50</v>
      </c>
      <c r="D1534">
        <v>9</v>
      </c>
      <c r="E1534">
        <v>64</v>
      </c>
      <c r="F1534">
        <v>8.729575661540602E-2</v>
      </c>
      <c r="G1534">
        <v>23034.554838108699</v>
      </c>
      <c r="H1534">
        <v>22133.075970941911</v>
      </c>
      <c r="I1534">
        <v>1.0407299404904371</v>
      </c>
    </row>
    <row r="1535" spans="2:9" x14ac:dyDescent="0.25">
      <c r="B1535">
        <v>102.2222222222222</v>
      </c>
      <c r="C1535">
        <v>50</v>
      </c>
      <c r="D1535">
        <v>9</v>
      </c>
      <c r="E1535">
        <v>68</v>
      </c>
      <c r="F1535">
        <v>8.6956828600071839E-2</v>
      </c>
      <c r="G1535">
        <v>24037.159250979199</v>
      </c>
      <c r="H1535">
        <v>23191.425819262189</v>
      </c>
      <c r="I1535">
        <v>1.0364675047712919</v>
      </c>
    </row>
    <row r="1536" spans="2:9" x14ac:dyDescent="0.25">
      <c r="B1536">
        <v>102.2222222222222</v>
      </c>
      <c r="C1536">
        <v>50</v>
      </c>
      <c r="D1536">
        <v>9</v>
      </c>
      <c r="E1536">
        <v>72</v>
      </c>
      <c r="F1536">
        <v>8.6516451684138712E-2</v>
      </c>
      <c r="G1536">
        <v>25319.448091311631</v>
      </c>
      <c r="H1536">
        <v>24529.474665690039</v>
      </c>
      <c r="I1536">
        <v>1.0322050690603071</v>
      </c>
    </row>
    <row r="1537" spans="2:9" x14ac:dyDescent="0.25">
      <c r="B1537">
        <v>102.2222222222222</v>
      </c>
      <c r="C1537">
        <v>50</v>
      </c>
      <c r="D1537">
        <v>9</v>
      </c>
      <c r="E1537">
        <v>76</v>
      </c>
      <c r="F1537">
        <v>8.5950769345546824E-2</v>
      </c>
      <c r="G1537">
        <v>27009.371711052569</v>
      </c>
      <c r="H1537">
        <v>26275.174153220589</v>
      </c>
      <c r="I1537">
        <v>1.0279426333599391</v>
      </c>
    </row>
    <row r="1538" spans="2:9" x14ac:dyDescent="0.25">
      <c r="B1538">
        <v>102.2222222222222</v>
      </c>
      <c r="C1538">
        <v>50</v>
      </c>
      <c r="D1538">
        <v>9</v>
      </c>
      <c r="E1538">
        <v>80</v>
      </c>
      <c r="F1538">
        <v>8.5228045523502452E-2</v>
      </c>
      <c r="G1538">
        <v>29327.00061736954</v>
      </c>
      <c r="H1538">
        <v>28648.596196373721</v>
      </c>
      <c r="I1538">
        <v>1.02368019767341</v>
      </c>
    </row>
    <row r="1539" spans="2:9" x14ac:dyDescent="0.25">
      <c r="B1539">
        <v>102.2222222222222</v>
      </c>
      <c r="C1539">
        <v>50</v>
      </c>
      <c r="D1539">
        <v>10</v>
      </c>
      <c r="E1539">
        <v>20</v>
      </c>
      <c r="F1539">
        <v>8.7624019896186206E-2</v>
      </c>
      <c r="G1539">
        <v>18795.66920297519</v>
      </c>
      <c r="H1539">
        <v>17281.518964858849</v>
      </c>
      <c r="I1539">
        <v>1.087616733297305</v>
      </c>
    </row>
    <row r="1540" spans="2:9" x14ac:dyDescent="0.25">
      <c r="B1540">
        <v>102.2222222222222</v>
      </c>
      <c r="C1540">
        <v>50</v>
      </c>
      <c r="D1540">
        <v>10</v>
      </c>
      <c r="E1540">
        <v>24</v>
      </c>
      <c r="F1540">
        <v>8.7444033678682975E-2</v>
      </c>
      <c r="G1540">
        <v>19261.366885226082</v>
      </c>
      <c r="H1540">
        <v>17779.379229075941</v>
      </c>
      <c r="I1540">
        <v>1.0833542969670471</v>
      </c>
    </row>
    <row r="1541" spans="2:9" x14ac:dyDescent="0.25">
      <c r="B1541">
        <v>102.2222222222222</v>
      </c>
      <c r="C1541">
        <v>50</v>
      </c>
      <c r="D1541">
        <v>10</v>
      </c>
      <c r="E1541">
        <v>28</v>
      </c>
      <c r="F1541">
        <v>8.7547009455806707E-2</v>
      </c>
      <c r="G1541">
        <v>19443.34949036517</v>
      </c>
      <c r="H1541">
        <v>18018.252373529918</v>
      </c>
      <c r="I1541">
        <v>1.0790918612578</v>
      </c>
    </row>
    <row r="1542" spans="2:9" x14ac:dyDescent="0.25">
      <c r="B1542">
        <v>102.2222222222222</v>
      </c>
      <c r="C1542">
        <v>50</v>
      </c>
      <c r="D1542">
        <v>10</v>
      </c>
      <c r="E1542">
        <v>32</v>
      </c>
      <c r="F1542">
        <v>8.7630418681703029E-2</v>
      </c>
      <c r="G1542">
        <v>19652.702563214971</v>
      </c>
      <c r="H1542">
        <v>18284.485050481038</v>
      </c>
      <c r="I1542">
        <v>1.0748294255461099</v>
      </c>
    </row>
    <row r="1543" spans="2:9" x14ac:dyDescent="0.25">
      <c r="B1543">
        <v>102.2222222222222</v>
      </c>
      <c r="C1543">
        <v>50</v>
      </c>
      <c r="D1543">
        <v>10</v>
      </c>
      <c r="E1543">
        <v>36</v>
      </c>
      <c r="F1543">
        <v>8.7691488431515086E-2</v>
      </c>
      <c r="G1543">
        <v>19894.25178083032</v>
      </c>
      <c r="H1543">
        <v>18582.911643798001</v>
      </c>
      <c r="I1543">
        <v>1.0705669898328329</v>
      </c>
    </row>
    <row r="1544" spans="2:9" x14ac:dyDescent="0.25">
      <c r="B1544">
        <v>102.2222222222222</v>
      </c>
      <c r="C1544">
        <v>50</v>
      </c>
      <c r="D1544">
        <v>10</v>
      </c>
      <c r="E1544">
        <v>40</v>
      </c>
      <c r="F1544">
        <v>8.7726877308351631E-2</v>
      </c>
      <c r="G1544">
        <v>20174.12891383348</v>
      </c>
      <c r="H1544">
        <v>18919.668715571439</v>
      </c>
      <c r="I1544">
        <v>1.066304554118835</v>
      </c>
    </row>
    <row r="1545" spans="2:9" x14ac:dyDescent="0.25">
      <c r="B1545">
        <v>102.2222222222222</v>
      </c>
      <c r="C1545">
        <v>50</v>
      </c>
      <c r="D1545">
        <v>10</v>
      </c>
      <c r="E1545">
        <v>44</v>
      </c>
      <c r="F1545">
        <v>8.7732571875209553E-2</v>
      </c>
      <c r="G1545">
        <v>20500.184382784089</v>
      </c>
      <c r="H1545">
        <v>19302.609592895729</v>
      </c>
      <c r="I1545">
        <v>1.0620421184050231</v>
      </c>
    </row>
    <row r="1546" spans="2:9" x14ac:dyDescent="0.25">
      <c r="B1546">
        <v>102.2222222222222</v>
      </c>
      <c r="C1546">
        <v>50</v>
      </c>
      <c r="D1546">
        <v>10</v>
      </c>
      <c r="E1546">
        <v>48</v>
      </c>
      <c r="F1546">
        <v>8.7703733831532599E-2</v>
      </c>
      <c r="G1546">
        <v>20882.603434371122</v>
      </c>
      <c r="H1546">
        <v>19741.921475763909</v>
      </c>
      <c r="I1546">
        <v>1.057779682692364</v>
      </c>
    </row>
    <row r="1547" spans="2:9" x14ac:dyDescent="0.25">
      <c r="B1547">
        <v>102.2222222222222</v>
      </c>
      <c r="C1547">
        <v>50</v>
      </c>
      <c r="D1547">
        <v>10</v>
      </c>
      <c r="E1547">
        <v>52</v>
      </c>
      <c r="F1547">
        <v>8.7634490623752823E-2</v>
      </c>
      <c r="G1547">
        <v>21334.826597331539</v>
      </c>
      <c r="H1547">
        <v>20251.046348268741</v>
      </c>
      <c r="I1547">
        <v>1.0535172469819301</v>
      </c>
    </row>
    <row r="1548" spans="2:9" x14ac:dyDescent="0.25">
      <c r="B1548">
        <v>102.2222222222222</v>
      </c>
      <c r="C1548">
        <v>50</v>
      </c>
      <c r="D1548">
        <v>10</v>
      </c>
      <c r="E1548">
        <v>56</v>
      </c>
      <c r="F1548">
        <v>8.7517652279254815E-2</v>
      </c>
      <c r="G1548">
        <v>21874.95287110937</v>
      </c>
      <c r="H1548">
        <v>20848.084408142429</v>
      </c>
      <c r="I1548">
        <v>1.0492548112749329</v>
      </c>
    </row>
    <row r="1549" spans="2:9" x14ac:dyDescent="0.25">
      <c r="B1549">
        <v>102.2222222222222</v>
      </c>
      <c r="C1549">
        <v>50</v>
      </c>
      <c r="D1549">
        <v>10</v>
      </c>
      <c r="E1549">
        <v>60</v>
      </c>
      <c r="F1549">
        <v>8.7344326233332617E-2</v>
      </c>
      <c r="G1549">
        <v>22527.943024304361</v>
      </c>
      <c r="H1549">
        <v>21557.99750400682</v>
      </c>
      <c r="I1549">
        <v>1.0449923755727899</v>
      </c>
    </row>
    <row r="1550" spans="2:9" x14ac:dyDescent="0.25">
      <c r="B1550">
        <v>102.2222222222222</v>
      </c>
      <c r="C1550">
        <v>50</v>
      </c>
      <c r="D1550">
        <v>10</v>
      </c>
      <c r="E1550">
        <v>64</v>
      </c>
      <c r="F1550">
        <v>8.7103386501257193E-2</v>
      </c>
      <c r="G1550">
        <v>23329.207784217859</v>
      </c>
      <c r="H1550">
        <v>22416.19741137727</v>
      </c>
      <c r="I1550">
        <v>1.0407299398771881</v>
      </c>
    </row>
    <row r="1551" spans="2:9" x14ac:dyDescent="0.25">
      <c r="B1551">
        <v>102.2222222222222</v>
      </c>
      <c r="C1551">
        <v>50</v>
      </c>
      <c r="D1551">
        <v>10</v>
      </c>
      <c r="E1551">
        <v>68</v>
      </c>
      <c r="F1551">
        <v>8.6780729658688147E-2</v>
      </c>
      <c r="G1551">
        <v>24330.713318272348</v>
      </c>
      <c r="H1551">
        <v>23474.651371035681</v>
      </c>
      <c r="I1551">
        <v>1.036467504190197</v>
      </c>
    </row>
    <row r="1552" spans="2:9" x14ac:dyDescent="0.25">
      <c r="B1552">
        <v>102.2222222222222</v>
      </c>
      <c r="C1552">
        <v>50</v>
      </c>
      <c r="D1552">
        <v>10</v>
      </c>
      <c r="E1552">
        <v>72</v>
      </c>
      <c r="F1552">
        <v>8.6358211194354731E-2</v>
      </c>
      <c r="G1552">
        <v>25611.935811843909</v>
      </c>
      <c r="H1552">
        <v>24812.836705700021</v>
      </c>
      <c r="I1552">
        <v>1.032205068514408</v>
      </c>
    </row>
    <row r="1553" spans="2:9" x14ac:dyDescent="0.25">
      <c r="B1553">
        <v>102.2222222222222</v>
      </c>
      <c r="C1553">
        <v>50</v>
      </c>
      <c r="D1553">
        <v>10</v>
      </c>
      <c r="E1553">
        <v>76</v>
      </c>
      <c r="F1553">
        <v>8.5812090094365662E-2</v>
      </c>
      <c r="G1553">
        <v>27300.84275088727</v>
      </c>
      <c r="H1553">
        <v>26558.72212937738</v>
      </c>
      <c r="I1553">
        <v>1.0279426328531449</v>
      </c>
    </row>
    <row r="1554" spans="2:9" x14ac:dyDescent="0.25">
      <c r="B1554">
        <v>102.2222222222222</v>
      </c>
      <c r="C1554">
        <v>50</v>
      </c>
      <c r="D1554">
        <v>10</v>
      </c>
      <c r="E1554">
        <v>80</v>
      </c>
      <c r="F1554">
        <v>8.5110694555506253E-2</v>
      </c>
      <c r="G1554">
        <v>29617.534389657882</v>
      </c>
      <c r="H1554">
        <v>28932.40923323196</v>
      </c>
      <c r="I1554">
        <v>1.0236801972107801</v>
      </c>
    </row>
    <row r="1555" spans="2:9" x14ac:dyDescent="0.25">
      <c r="B1555">
        <v>102.2222222222222</v>
      </c>
      <c r="C1555">
        <v>50</v>
      </c>
      <c r="D1555">
        <v>11</v>
      </c>
      <c r="E1555">
        <v>20</v>
      </c>
      <c r="F1555">
        <v>8.73237450343229E-2</v>
      </c>
      <c r="G1555">
        <v>19102.97527709624</v>
      </c>
      <c r="H1555">
        <v>17564.068949139</v>
      </c>
      <c r="I1555">
        <v>1.087616732342233</v>
      </c>
    </row>
    <row r="1556" spans="2:9" x14ac:dyDescent="0.25">
      <c r="B1556">
        <v>102.2222222222222</v>
      </c>
      <c r="C1556">
        <v>50</v>
      </c>
      <c r="D1556">
        <v>11</v>
      </c>
      <c r="E1556">
        <v>24</v>
      </c>
      <c r="F1556">
        <v>8.7208683953109406E-2</v>
      </c>
      <c r="G1556">
        <v>19513.49969387682</v>
      </c>
      <c r="H1556">
        <v>18012.112719780289</v>
      </c>
      <c r="I1556">
        <v>1.0833542959370761</v>
      </c>
    </row>
    <row r="1557" spans="2:9" x14ac:dyDescent="0.25">
      <c r="B1557">
        <v>102.2222222222222</v>
      </c>
      <c r="C1557">
        <v>50</v>
      </c>
      <c r="D1557">
        <v>11</v>
      </c>
      <c r="E1557">
        <v>28</v>
      </c>
      <c r="F1557">
        <v>8.7317048683074869E-2</v>
      </c>
      <c r="G1557">
        <v>19694.34138678011</v>
      </c>
      <c r="H1557">
        <v>18250.84787693448</v>
      </c>
      <c r="I1557">
        <v>1.079091860256526</v>
      </c>
    </row>
    <row r="1558" spans="2:9" x14ac:dyDescent="0.25">
      <c r="B1558">
        <v>102.2222222222222</v>
      </c>
      <c r="C1558">
        <v>50</v>
      </c>
      <c r="D1558">
        <v>11</v>
      </c>
      <c r="E1558">
        <v>32</v>
      </c>
      <c r="F1558">
        <v>8.7406344002772182E-2</v>
      </c>
      <c r="G1558">
        <v>19902.516377780001</v>
      </c>
      <c r="H1558">
        <v>18516.906890304559</v>
      </c>
      <c r="I1558">
        <v>1.0748294245731149</v>
      </c>
    </row>
    <row r="1559" spans="2:9" x14ac:dyDescent="0.25">
      <c r="B1559">
        <v>102.2222222222222</v>
      </c>
      <c r="C1559">
        <v>50</v>
      </c>
      <c r="D1559">
        <v>11</v>
      </c>
      <c r="E1559">
        <v>36</v>
      </c>
      <c r="F1559">
        <v>8.7473837398159629E-2</v>
      </c>
      <c r="G1559">
        <v>20142.85269309182</v>
      </c>
      <c r="H1559">
        <v>18815.125911938921</v>
      </c>
      <c r="I1559">
        <v>1.070566988887935</v>
      </c>
    </row>
    <row r="1560" spans="2:9" x14ac:dyDescent="0.25">
      <c r="B1560">
        <v>102.2222222222222</v>
      </c>
      <c r="C1560">
        <v>50</v>
      </c>
      <c r="D1560">
        <v>11</v>
      </c>
      <c r="E1560">
        <v>40</v>
      </c>
      <c r="F1560">
        <v>8.7516238100717084E-2</v>
      </c>
      <c r="G1560">
        <v>20421.480458223919</v>
      </c>
      <c r="H1560">
        <v>19151.639554476729</v>
      </c>
      <c r="I1560">
        <v>1.0663045532020969</v>
      </c>
    </row>
    <row r="1561" spans="2:9" x14ac:dyDescent="0.25">
      <c r="B1561">
        <v>102.2222222222222</v>
      </c>
      <c r="C1561">
        <v>50</v>
      </c>
      <c r="D1561">
        <v>11</v>
      </c>
      <c r="E1561">
        <v>44</v>
      </c>
      <c r="F1561">
        <v>8.7529592360570813E-2</v>
      </c>
      <c r="G1561">
        <v>20746.245442062482</v>
      </c>
      <c r="H1561">
        <v>19534.29633334203</v>
      </c>
      <c r="I1561">
        <v>1.0620421175167609</v>
      </c>
    </row>
    <row r="1562" spans="2:9" x14ac:dyDescent="0.25">
      <c r="B1562">
        <v>102.2222222222222</v>
      </c>
      <c r="C1562">
        <v>50</v>
      </c>
      <c r="D1562">
        <v>11</v>
      </c>
      <c r="E1562">
        <v>48</v>
      </c>
      <c r="F1562">
        <v>8.7509130305608113E-2</v>
      </c>
      <c r="G1562">
        <v>21127.32558126207</v>
      </c>
      <c r="H1562">
        <v>19973.276046149411</v>
      </c>
      <c r="I1562">
        <v>1.0577796818331739</v>
      </c>
    </row>
    <row r="1563" spans="2:9" x14ac:dyDescent="0.25">
      <c r="B1563">
        <v>102.2222222222222</v>
      </c>
      <c r="C1563">
        <v>50</v>
      </c>
      <c r="D1563">
        <v>11</v>
      </c>
      <c r="E1563">
        <v>52</v>
      </c>
      <c r="F1563">
        <v>8.7449056679990866E-2</v>
      </c>
      <c r="G1563">
        <v>21578.15118128472</v>
      </c>
      <c r="H1563">
        <v>20482.01038956397</v>
      </c>
      <c r="I1563">
        <v>1.0535172461527149</v>
      </c>
    </row>
    <row r="1564" spans="2:9" x14ac:dyDescent="0.25">
      <c r="B1564">
        <v>102.2222222222222</v>
      </c>
      <c r="C1564">
        <v>50</v>
      </c>
      <c r="D1564">
        <v>11</v>
      </c>
      <c r="E1564">
        <v>56</v>
      </c>
      <c r="F1564">
        <v>8.7342267861305806E-2</v>
      </c>
      <c r="G1564">
        <v>22116.807260692589</v>
      </c>
      <c r="H1564">
        <v>21078.585525511258</v>
      </c>
      <c r="I1564">
        <v>1.0492548104769539</v>
      </c>
    </row>
    <row r="1565" spans="2:9" x14ac:dyDescent="0.25">
      <c r="B1565">
        <v>102.2222222222222</v>
      </c>
      <c r="C1565">
        <v>50</v>
      </c>
      <c r="D1565">
        <v>11</v>
      </c>
      <c r="E1565">
        <v>60</v>
      </c>
      <c r="F1565">
        <v>8.7179966491166425E-2</v>
      </c>
      <c r="G1565">
        <v>22768.2352800015</v>
      </c>
      <c r="H1565">
        <v>21787.943939964862</v>
      </c>
      <c r="I1565">
        <v>1.044992374807727</v>
      </c>
    </row>
    <row r="1566" spans="2:9" x14ac:dyDescent="0.25">
      <c r="B1566">
        <v>102.2222222222222</v>
      </c>
      <c r="C1566">
        <v>50</v>
      </c>
      <c r="D1566">
        <v>11</v>
      </c>
      <c r="E1566">
        <v>64</v>
      </c>
      <c r="F1566">
        <v>8.6951129455002565E-2</v>
      </c>
      <c r="G1566">
        <v>23567.818639635119</v>
      </c>
      <c r="H1566">
        <v>22645.47002361291</v>
      </c>
      <c r="I1566">
        <v>1.040729939147232</v>
      </c>
    </row>
    <row r="1567" spans="2:9" x14ac:dyDescent="0.25">
      <c r="B1567">
        <v>102.2222222222222</v>
      </c>
      <c r="C1567">
        <v>50</v>
      </c>
      <c r="D1567">
        <v>11</v>
      </c>
      <c r="E1567">
        <v>68</v>
      </c>
      <c r="F1567">
        <v>8.6641760605625576E-2</v>
      </c>
      <c r="G1567">
        <v>24567.483516958051</v>
      </c>
      <c r="H1567">
        <v>23703.090964300089</v>
      </c>
      <c r="I1567">
        <v>1.0364675034981661</v>
      </c>
    </row>
    <row r="1568" spans="2:9" x14ac:dyDescent="0.25">
      <c r="B1568">
        <v>102.2222222222222</v>
      </c>
      <c r="C1568">
        <v>50</v>
      </c>
      <c r="D1568">
        <v>11</v>
      </c>
      <c r="E1568">
        <v>72</v>
      </c>
      <c r="F1568">
        <v>8.6233819836811318E-2</v>
      </c>
      <c r="G1568">
        <v>25846.645072638079</v>
      </c>
      <c r="H1568">
        <v>25040.222991857601</v>
      </c>
      <c r="I1568">
        <v>1.0322050678639201</v>
      </c>
    </row>
    <row r="1569" spans="2:9" x14ac:dyDescent="0.25">
      <c r="B1569">
        <v>102.2222222222222</v>
      </c>
      <c r="C1569">
        <v>50</v>
      </c>
      <c r="D1569">
        <v>11</v>
      </c>
      <c r="E1569">
        <v>76</v>
      </c>
      <c r="F1569">
        <v>8.570365261425289E-2</v>
      </c>
      <c r="G1569">
        <v>27533.17268818053</v>
      </c>
      <c r="H1569">
        <v>26784.73664230217</v>
      </c>
      <c r="I1569">
        <v>1.0279426322488581</v>
      </c>
    </row>
    <row r="1570" spans="2:9" x14ac:dyDescent="0.25">
      <c r="B1570">
        <v>102.2222222222222</v>
      </c>
      <c r="C1570">
        <v>50</v>
      </c>
      <c r="D1570">
        <v>11</v>
      </c>
      <c r="E1570">
        <v>80</v>
      </c>
      <c r="F1570">
        <v>8.5019625488345824E-2</v>
      </c>
      <c r="G1570">
        <v>29846.998045971381</v>
      </c>
      <c r="H1570">
        <v>29156.56485628153</v>
      </c>
      <c r="I1570">
        <v>1.023680196658733</v>
      </c>
    </row>
    <row r="1571" spans="2:9" x14ac:dyDescent="0.25">
      <c r="B1571">
        <v>102.2222222222222</v>
      </c>
      <c r="C1571">
        <v>50</v>
      </c>
      <c r="D1571">
        <v>12</v>
      </c>
      <c r="E1571">
        <v>20</v>
      </c>
      <c r="F1571">
        <v>8.7083475202139632E-2</v>
      </c>
      <c r="G1571">
        <v>19356.204524614921</v>
      </c>
      <c r="H1571">
        <v>17796.898456096671</v>
      </c>
      <c r="I1571">
        <v>1.0876167312166729</v>
      </c>
    </row>
    <row r="1572" spans="2:9" x14ac:dyDescent="0.25">
      <c r="B1572">
        <v>102.2222222222222</v>
      </c>
      <c r="C1572">
        <v>50</v>
      </c>
      <c r="D1572">
        <v>12</v>
      </c>
      <c r="E1572">
        <v>24</v>
      </c>
      <c r="F1572">
        <v>8.7017221172766113E-2</v>
      </c>
      <c r="G1572">
        <v>19723.537653084692</v>
      </c>
      <c r="H1572">
        <v>18205.990181608759</v>
      </c>
      <c r="I1572">
        <v>1.0833542947314621</v>
      </c>
    </row>
    <row r="1573" spans="2:9" x14ac:dyDescent="0.25">
      <c r="B1573">
        <v>102.2222222222222</v>
      </c>
      <c r="C1573">
        <v>50</v>
      </c>
      <c r="D1573">
        <v>12</v>
      </c>
      <c r="E1573">
        <v>28</v>
      </c>
      <c r="F1573">
        <v>8.7130062578681791E-2</v>
      </c>
      <c r="G1573">
        <v>19903.255783756991</v>
      </c>
      <c r="H1573">
        <v>18444.449947611811</v>
      </c>
      <c r="I1573">
        <v>1.079091859084367</v>
      </c>
    </row>
    <row r="1574" spans="2:9" x14ac:dyDescent="0.25">
      <c r="B1574">
        <v>102.2222222222222</v>
      </c>
      <c r="C1574">
        <v>50</v>
      </c>
      <c r="D1574">
        <v>12</v>
      </c>
      <c r="E1574">
        <v>32</v>
      </c>
      <c r="F1574">
        <v>8.7224252089401613E-2</v>
      </c>
      <c r="G1574">
        <v>20110.251341605312</v>
      </c>
      <c r="H1574">
        <v>18710.179404427148</v>
      </c>
      <c r="I1574">
        <v>1.0748294234339031</v>
      </c>
    </row>
    <row r="1575" spans="2:9" x14ac:dyDescent="0.25">
      <c r="B1575">
        <v>102.2222222222222</v>
      </c>
      <c r="C1575">
        <v>50</v>
      </c>
      <c r="D1575">
        <v>12</v>
      </c>
      <c r="E1575">
        <v>36</v>
      </c>
      <c r="F1575">
        <v>8.7297090935243821E-2</v>
      </c>
      <c r="G1575">
        <v>20349.350629207231</v>
      </c>
      <c r="H1575">
        <v>19008.012447103029</v>
      </c>
      <c r="I1575">
        <v>1.070566987781441</v>
      </c>
    </row>
    <row r="1576" spans="2:9" x14ac:dyDescent="0.25">
      <c r="B1576">
        <v>102.2222222222222</v>
      </c>
      <c r="C1576">
        <v>50</v>
      </c>
      <c r="D1576">
        <v>12</v>
      </c>
      <c r="E1576">
        <v>40</v>
      </c>
      <c r="F1576">
        <v>8.7345330486483561E-2</v>
      </c>
      <c r="G1576">
        <v>20626.67762990047</v>
      </c>
      <c r="H1576">
        <v>19344.077251409009</v>
      </c>
      <c r="I1576">
        <v>1.06630455212838</v>
      </c>
    </row>
    <row r="1577" spans="2:9" x14ac:dyDescent="0.25">
      <c r="B1577">
        <v>102.2222222222222</v>
      </c>
      <c r="C1577">
        <v>50</v>
      </c>
      <c r="D1577">
        <v>12</v>
      </c>
      <c r="E1577">
        <v>44</v>
      </c>
      <c r="F1577">
        <v>8.7365066540375486E-2</v>
      </c>
      <c r="G1577">
        <v>20950.06810545866</v>
      </c>
      <c r="H1577">
        <v>19726.212153403401</v>
      </c>
      <c r="I1577">
        <v>1.062042116476178</v>
      </c>
    </row>
    <row r="1578" spans="2:9" x14ac:dyDescent="0.25">
      <c r="B1578">
        <v>102.2222222222222</v>
      </c>
      <c r="C1578">
        <v>50</v>
      </c>
      <c r="D1578">
        <v>12</v>
      </c>
      <c r="E1578">
        <v>48</v>
      </c>
      <c r="F1578">
        <v>8.7351585917825797E-2</v>
      </c>
      <c r="G1578">
        <v>21329.685913013582</v>
      </c>
      <c r="H1578">
        <v>20164.582757299129</v>
      </c>
      <c r="I1578">
        <v>1.0577796808264091</v>
      </c>
    </row>
    <row r="1579" spans="2:9" x14ac:dyDescent="0.25">
      <c r="B1579">
        <v>102.2222222222222</v>
      </c>
      <c r="C1579">
        <v>50</v>
      </c>
      <c r="D1579">
        <v>12</v>
      </c>
      <c r="E1579">
        <v>52</v>
      </c>
      <c r="F1579">
        <v>8.7299157279172229E-2</v>
      </c>
      <c r="G1579">
        <v>21778.942243073951</v>
      </c>
      <c r="H1579">
        <v>20672.601557021539</v>
      </c>
      <c r="I1579">
        <v>1.053517245180815</v>
      </c>
    </row>
    <row r="1580" spans="2:9" x14ac:dyDescent="0.25">
      <c r="B1580">
        <v>102.2222222222222</v>
      </c>
      <c r="C1580">
        <v>50</v>
      </c>
      <c r="D1580">
        <v>12</v>
      </c>
      <c r="E1580">
        <v>56</v>
      </c>
      <c r="F1580">
        <v>8.7200748215428711E-2</v>
      </c>
      <c r="G1580">
        <v>22315.896124286031</v>
      </c>
      <c r="H1580">
        <v>21268.328647490329</v>
      </c>
      <c r="I1580">
        <v>1.0492548095413841</v>
      </c>
    </row>
    <row r="1581" spans="2:9" x14ac:dyDescent="0.25">
      <c r="B1581">
        <v>102.2222222222222</v>
      </c>
      <c r="C1581">
        <v>50</v>
      </c>
      <c r="D1581">
        <v>12</v>
      </c>
      <c r="E1581">
        <v>60</v>
      </c>
      <c r="F1581">
        <v>8.7047639562198478E-2</v>
      </c>
      <c r="G1581">
        <v>22965.453074932029</v>
      </c>
      <c r="H1581">
        <v>21976.670498554398</v>
      </c>
      <c r="I1581">
        <v>1.0449923739104461</v>
      </c>
    </row>
    <row r="1582" spans="2:9" x14ac:dyDescent="0.25">
      <c r="B1582">
        <v>102.2222222222222</v>
      </c>
      <c r="C1582">
        <v>50</v>
      </c>
      <c r="D1582">
        <v>12</v>
      </c>
      <c r="E1582">
        <v>64</v>
      </c>
      <c r="F1582">
        <v>8.6828892119196935E-2</v>
      </c>
      <c r="G1582">
        <v>23762.945483536139</v>
      </c>
      <c r="H1582">
        <v>22832.960414843368</v>
      </c>
      <c r="I1582">
        <v>1.040729938290796</v>
      </c>
    </row>
    <row r="1583" spans="2:9" x14ac:dyDescent="0.25">
      <c r="B1583">
        <v>102.2222222222222</v>
      </c>
      <c r="C1583">
        <v>50</v>
      </c>
      <c r="D1583">
        <v>12</v>
      </c>
      <c r="E1583">
        <v>68</v>
      </c>
      <c r="F1583">
        <v>8.6530596204055094E-2</v>
      </c>
      <c r="G1583">
        <v>24760.22468433699</v>
      </c>
      <c r="H1583">
        <v>23889.050665046409</v>
      </c>
      <c r="I1583">
        <v>1.036467502685875</v>
      </c>
    </row>
    <row r="1584" spans="2:9" x14ac:dyDescent="0.25">
      <c r="B1584">
        <v>102.2222222222222</v>
      </c>
      <c r="C1584">
        <v>50</v>
      </c>
      <c r="D1584">
        <v>12</v>
      </c>
      <c r="E1584">
        <v>72</v>
      </c>
      <c r="F1584">
        <v>8.6134793862174264E-2</v>
      </c>
      <c r="G1584">
        <v>26036.591418372202</v>
      </c>
      <c r="H1584">
        <v>25224.24298063384</v>
      </c>
      <c r="I1584">
        <v>1.032205067100014</v>
      </c>
    </row>
    <row r="1585" spans="2:9" x14ac:dyDescent="0.25">
      <c r="B1585">
        <v>102.2222222222222</v>
      </c>
      <c r="C1585">
        <v>50</v>
      </c>
      <c r="D1585">
        <v>12</v>
      </c>
      <c r="E1585">
        <v>76</v>
      </c>
      <c r="F1585">
        <v>8.5617894433279135E-2</v>
      </c>
      <c r="G1585">
        <v>27719.730895002391</v>
      </c>
      <c r="H1585">
        <v>26966.223643732661</v>
      </c>
      <c r="I1585">
        <v>1.0279426315388009</v>
      </c>
    </row>
    <row r="1586" spans="2:9" x14ac:dyDescent="0.25">
      <c r="B1586">
        <v>102.2222222222222</v>
      </c>
      <c r="C1586">
        <v>50</v>
      </c>
      <c r="D1586">
        <v>12</v>
      </c>
      <c r="E1586">
        <v>80</v>
      </c>
      <c r="F1586">
        <v>8.494828227269012E-2</v>
      </c>
      <c r="G1586">
        <v>30029.258101187741</v>
      </c>
      <c r="H1586">
        <v>29334.60881459244</v>
      </c>
      <c r="I1586">
        <v>1.023680196009628</v>
      </c>
    </row>
    <row r="1587" spans="2:9" x14ac:dyDescent="0.25">
      <c r="B1587">
        <v>102.2222222222222</v>
      </c>
      <c r="C1587">
        <v>75</v>
      </c>
      <c r="D1587">
        <v>4</v>
      </c>
      <c r="E1587">
        <v>20</v>
      </c>
      <c r="F1587">
        <v>8.0516215222285248E-2</v>
      </c>
      <c r="G1587">
        <v>30354.316175233002</v>
      </c>
      <c r="H1587">
        <v>27909.019053064108</v>
      </c>
      <c r="I1587">
        <v>1.0876167348454491</v>
      </c>
    </row>
    <row r="1588" spans="2:9" x14ac:dyDescent="0.25">
      <c r="B1588">
        <v>102.2222222222222</v>
      </c>
      <c r="C1588">
        <v>75</v>
      </c>
      <c r="D1588">
        <v>4</v>
      </c>
      <c r="E1588">
        <v>24</v>
      </c>
      <c r="F1588">
        <v>8.3614941414349525E-2</v>
      </c>
      <c r="G1588">
        <v>24388.30093832704</v>
      </c>
      <c r="H1588">
        <v>22511.842094836578</v>
      </c>
      <c r="I1588">
        <v>1.0833543001761221</v>
      </c>
    </row>
    <row r="1589" spans="2:9" x14ac:dyDescent="0.25">
      <c r="B1589">
        <v>102.2222222222222</v>
      </c>
      <c r="C1589">
        <v>75</v>
      </c>
      <c r="D1589">
        <v>4</v>
      </c>
      <c r="E1589">
        <v>28</v>
      </c>
      <c r="F1589">
        <v>8.3529245408691902E-2</v>
      </c>
      <c r="G1589">
        <v>25012.778964394929</v>
      </c>
      <c r="H1589">
        <v>23179.471359428229</v>
      </c>
      <c r="I1589">
        <v>1.0790918643716609</v>
      </c>
    </row>
    <row r="1590" spans="2:9" x14ac:dyDescent="0.25">
      <c r="B1590">
        <v>102.2222222222222</v>
      </c>
      <c r="C1590">
        <v>75</v>
      </c>
      <c r="D1590">
        <v>4</v>
      </c>
      <c r="E1590">
        <v>32</v>
      </c>
      <c r="F1590">
        <v>8.3422246109134346E-2</v>
      </c>
      <c r="G1590">
        <v>25714.239601802881</v>
      </c>
      <c r="H1590">
        <v>23924.01893580567</v>
      </c>
      <c r="I1590">
        <v>1.0748294285672</v>
      </c>
    </row>
    <row r="1591" spans="2:9" x14ac:dyDescent="0.25">
      <c r="B1591">
        <v>102.2222222222222</v>
      </c>
      <c r="C1591">
        <v>75</v>
      </c>
      <c r="D1591">
        <v>4</v>
      </c>
      <c r="E1591">
        <v>36</v>
      </c>
      <c r="F1591">
        <v>8.3292401547233205E-2</v>
      </c>
      <c r="G1591">
        <v>26506.229046624201</v>
      </c>
      <c r="H1591">
        <v>24759.056860347791</v>
      </c>
      <c r="I1591">
        <v>1.070566992762739</v>
      </c>
    </row>
    <row r="1592" spans="2:9" x14ac:dyDescent="0.25">
      <c r="B1592">
        <v>102.2222222222222</v>
      </c>
      <c r="C1592">
        <v>75</v>
      </c>
      <c r="D1592">
        <v>4</v>
      </c>
      <c r="E1592">
        <v>40</v>
      </c>
      <c r="F1592">
        <v>8.3137936120750808E-2</v>
      </c>
      <c r="G1592">
        <v>27405.898603955291</v>
      </c>
      <c r="H1592">
        <v>25701.755117818189</v>
      </c>
      <c r="I1592">
        <v>1.066304556958279</v>
      </c>
    </row>
    <row r="1593" spans="2:9" x14ac:dyDescent="0.25">
      <c r="B1593">
        <v>102.2222222222222</v>
      </c>
      <c r="C1593">
        <v>75</v>
      </c>
      <c r="D1593">
        <v>4</v>
      </c>
      <c r="E1593">
        <v>44</v>
      </c>
      <c r="F1593">
        <v>8.2956826957090612E-2</v>
      </c>
      <c r="G1593">
        <v>28435.216438061241</v>
      </c>
      <c r="H1593">
        <v>26774.094804421511</v>
      </c>
      <c r="I1593">
        <v>1.062042121153818</v>
      </c>
    </row>
    <row r="1594" spans="2:9" x14ac:dyDescent="0.25">
      <c r="B1594">
        <v>102.2222222222222</v>
      </c>
      <c r="C1594">
        <v>75</v>
      </c>
      <c r="D1594">
        <v>4</v>
      </c>
      <c r="E1594">
        <v>48</v>
      </c>
      <c r="F1594">
        <v>8.2746787964923449E-2</v>
      </c>
      <c r="G1594">
        <v>29622.713859592692</v>
      </c>
      <c r="H1594">
        <v>28004.615961034531</v>
      </c>
      <c r="I1594">
        <v>1.0577796853493571</v>
      </c>
    </row>
    <row r="1595" spans="2:9" x14ac:dyDescent="0.25">
      <c r="B1595">
        <v>102.2222222222222</v>
      </c>
      <c r="C1595">
        <v>75</v>
      </c>
      <c r="D1595">
        <v>4</v>
      </c>
      <c r="E1595">
        <v>52</v>
      </c>
      <c r="F1595">
        <v>8.2505247572555993E-2</v>
      </c>
      <c r="G1595">
        <v>31006.072119781289</v>
      </c>
      <c r="H1595">
        <v>29431.005646253489</v>
      </c>
      <c r="I1595">
        <v>1.0535172495448959</v>
      </c>
    </row>
    <row r="1596" spans="2:9" x14ac:dyDescent="0.25">
      <c r="B1596">
        <v>102.2222222222222</v>
      </c>
      <c r="C1596">
        <v>75</v>
      </c>
      <c r="D1596">
        <v>4</v>
      </c>
      <c r="E1596">
        <v>56</v>
      </c>
      <c r="F1596">
        <v>8.222931874793922E-2</v>
      </c>
      <c r="G1596">
        <v>32636.059727198131</v>
      </c>
      <c r="H1596">
        <v>31104.03621676558</v>
      </c>
      <c r="I1596">
        <v>1.0492548137404349</v>
      </c>
    </row>
    <row r="1597" spans="2:9" x14ac:dyDescent="0.25">
      <c r="B1597">
        <v>102.2222222222222</v>
      </c>
      <c r="C1597">
        <v>75</v>
      </c>
      <c r="D1597">
        <v>4</v>
      </c>
      <c r="E1597">
        <v>60</v>
      </c>
      <c r="F1597">
        <v>8.191576045706668E-2</v>
      </c>
      <c r="G1597">
        <v>34582.714605579138</v>
      </c>
      <c r="H1597">
        <v>33093.74818014029</v>
      </c>
      <c r="I1597">
        <v>1.0449923779359751</v>
      </c>
    </row>
    <row r="1598" spans="2:9" x14ac:dyDescent="0.25">
      <c r="B1598">
        <v>102.2222222222222</v>
      </c>
      <c r="C1598">
        <v>75</v>
      </c>
      <c r="D1598">
        <v>4</v>
      </c>
      <c r="E1598">
        <v>64</v>
      </c>
      <c r="F1598">
        <v>8.1560929598777671E-2</v>
      </c>
      <c r="G1598">
        <v>36945.413780251787</v>
      </c>
      <c r="H1598">
        <v>35499.520369889688</v>
      </c>
      <c r="I1598">
        <v>1.0407299421315139</v>
      </c>
    </row>
    <row r="1599" spans="2:9" x14ac:dyDescent="0.25">
      <c r="B1599">
        <v>102.2222222222222</v>
      </c>
      <c r="C1599">
        <v>75</v>
      </c>
      <c r="D1599">
        <v>4</v>
      </c>
      <c r="E1599">
        <v>68</v>
      </c>
      <c r="F1599">
        <v>8.1160722070888203E-2</v>
      </c>
      <c r="G1599">
        <v>39870.009562611558</v>
      </c>
      <c r="H1599">
        <v>38467.206467378383</v>
      </c>
      <c r="I1599">
        <v>1.036467506327053</v>
      </c>
    </row>
    <row r="1600" spans="2:9" x14ac:dyDescent="0.25">
      <c r="B1600">
        <v>102.2222222222222</v>
      </c>
      <c r="C1600">
        <v>75</v>
      </c>
      <c r="D1600">
        <v>4</v>
      </c>
      <c r="E1600">
        <v>72</v>
      </c>
      <c r="F1600">
        <v>8.0710501093803941E-2</v>
      </c>
      <c r="G1600">
        <v>43579.577611899847</v>
      </c>
      <c r="H1600">
        <v>42219.883292993392</v>
      </c>
      <c r="I1600">
        <v>1.032205070522592</v>
      </c>
    </row>
    <row r="1601" spans="2:9" x14ac:dyDescent="0.25">
      <c r="B1601">
        <v>102.2222222222222</v>
      </c>
      <c r="C1601">
        <v>75</v>
      </c>
      <c r="D1601">
        <v>4</v>
      </c>
      <c r="E1601">
        <v>76</v>
      </c>
      <c r="F1601">
        <v>8.0205010256036643E-2</v>
      </c>
      <c r="G1601">
        <v>48433.310297028213</v>
      </c>
      <c r="H1601">
        <v>47116.744321349142</v>
      </c>
      <c r="I1601">
        <v>1.027942634718132</v>
      </c>
    </row>
    <row r="1602" spans="2:9" x14ac:dyDescent="0.25">
      <c r="B1602">
        <v>102.2222222222222</v>
      </c>
      <c r="C1602">
        <v>75</v>
      </c>
      <c r="D1602">
        <v>4</v>
      </c>
      <c r="E1602">
        <v>80</v>
      </c>
      <c r="F1602">
        <v>7.9638267917654021E-2</v>
      </c>
      <c r="G1602">
        <v>55049.017340419217</v>
      </c>
      <c r="H1602">
        <v>53775.600425638033</v>
      </c>
      <c r="I1602">
        <v>1.023680198913671</v>
      </c>
    </row>
    <row r="1603" spans="2:9" x14ac:dyDescent="0.25">
      <c r="B1603">
        <v>102.2222222222222</v>
      </c>
      <c r="C1603">
        <v>75</v>
      </c>
      <c r="D1603">
        <v>5</v>
      </c>
      <c r="E1603">
        <v>20</v>
      </c>
      <c r="F1603">
        <v>8.3680667067515924E-2</v>
      </c>
      <c r="G1603">
        <v>23829.98499680575</v>
      </c>
      <c r="H1603">
        <v>21910.277957722781</v>
      </c>
      <c r="I1603">
        <v>1.087616735980582</v>
      </c>
    </row>
    <row r="1604" spans="2:9" x14ac:dyDescent="0.25">
      <c r="B1604">
        <v>102.2222222222222</v>
      </c>
      <c r="C1604">
        <v>75</v>
      </c>
      <c r="D1604">
        <v>5</v>
      </c>
      <c r="E1604">
        <v>24</v>
      </c>
      <c r="F1604">
        <v>8.2643213914023309E-2</v>
      </c>
      <c r="G1604">
        <v>26155.04999417792</v>
      </c>
      <c r="H1604">
        <v>24142.655814377511</v>
      </c>
      <c r="I1604">
        <v>1.083354300176121</v>
      </c>
    </row>
    <row r="1605" spans="2:9" x14ac:dyDescent="0.25">
      <c r="B1605">
        <v>102.2222222222222</v>
      </c>
      <c r="C1605">
        <v>75</v>
      </c>
      <c r="D1605">
        <v>5</v>
      </c>
      <c r="E1605">
        <v>28</v>
      </c>
      <c r="F1605">
        <v>8.258753006756421E-2</v>
      </c>
      <c r="G1605">
        <v>26812.975299619829</v>
      </c>
      <c r="H1605">
        <v>24847.722594250699</v>
      </c>
      <c r="I1605">
        <v>1.0790918643716609</v>
      </c>
    </row>
    <row r="1606" spans="2:9" x14ac:dyDescent="0.25">
      <c r="B1606">
        <v>102.2222222222222</v>
      </c>
      <c r="C1606">
        <v>75</v>
      </c>
      <c r="D1606">
        <v>5</v>
      </c>
      <c r="E1606">
        <v>32</v>
      </c>
      <c r="F1606">
        <v>8.2512206902889712E-2</v>
      </c>
      <c r="G1606">
        <v>27551.960575972422</v>
      </c>
      <c r="H1606">
        <v>25633.798111297088</v>
      </c>
      <c r="I1606">
        <v>1.0748294285672</v>
      </c>
    </row>
    <row r="1607" spans="2:9" x14ac:dyDescent="0.25">
      <c r="B1607">
        <v>102.2222222222222</v>
      </c>
      <c r="C1607">
        <v>75</v>
      </c>
      <c r="D1607">
        <v>5</v>
      </c>
      <c r="E1607">
        <v>36</v>
      </c>
      <c r="F1607">
        <v>8.2415745726513986E-2</v>
      </c>
      <c r="G1607">
        <v>28386.322671534279</v>
      </c>
      <c r="H1607">
        <v>26515.223113949771</v>
      </c>
      <c r="I1607">
        <v>1.070566992762739</v>
      </c>
    </row>
    <row r="1608" spans="2:9" x14ac:dyDescent="0.25">
      <c r="B1608">
        <v>102.2222222222222</v>
      </c>
      <c r="C1608">
        <v>75</v>
      </c>
      <c r="D1608">
        <v>5</v>
      </c>
      <c r="E1608">
        <v>40</v>
      </c>
      <c r="F1608">
        <v>8.2296419921332575E-2</v>
      </c>
      <c r="G1608">
        <v>29334.195887692411</v>
      </c>
      <c r="H1608">
        <v>27510.147730560791</v>
      </c>
      <c r="I1608">
        <v>1.066304556958279</v>
      </c>
    </row>
    <row r="1609" spans="2:9" x14ac:dyDescent="0.25">
      <c r="B1609">
        <v>102.2222222222222</v>
      </c>
      <c r="C1609">
        <v>75</v>
      </c>
      <c r="D1609">
        <v>5</v>
      </c>
      <c r="E1609">
        <v>44</v>
      </c>
      <c r="F1609">
        <v>8.2152266237541488E-2</v>
      </c>
      <c r="G1609">
        <v>30418.80105085062</v>
      </c>
      <c r="H1609">
        <v>28641.802848462539</v>
      </c>
      <c r="I1609">
        <v>1.062042121153818</v>
      </c>
    </row>
    <row r="1610" spans="2:9" x14ac:dyDescent="0.25">
      <c r="B1610">
        <v>102.2222222222222</v>
      </c>
      <c r="C1610">
        <v>75</v>
      </c>
      <c r="D1610">
        <v>5</v>
      </c>
      <c r="E1610">
        <v>48</v>
      </c>
      <c r="F1610">
        <v>8.1981070293686453E-2</v>
      </c>
      <c r="G1610">
        <v>31670.2837886009</v>
      </c>
      <c r="H1610">
        <v>29940.340344257071</v>
      </c>
      <c r="I1610">
        <v>1.0577796853493571</v>
      </c>
    </row>
    <row r="1611" spans="2:9" x14ac:dyDescent="0.25">
      <c r="B1611">
        <v>102.2222222222222</v>
      </c>
      <c r="C1611">
        <v>75</v>
      </c>
      <c r="D1611">
        <v>5</v>
      </c>
      <c r="E1611">
        <v>52</v>
      </c>
      <c r="F1611">
        <v>8.1780344020583984E-2</v>
      </c>
      <c r="G1611">
        <v>33128.443009095288</v>
      </c>
      <c r="H1611">
        <v>31445.562968623701</v>
      </c>
      <c r="I1611">
        <v>1.0535172495448959</v>
      </c>
    </row>
    <row r="1612" spans="2:9" x14ac:dyDescent="0.25">
      <c r="B1612">
        <v>102.2222222222222</v>
      </c>
      <c r="C1612">
        <v>75</v>
      </c>
      <c r="D1612">
        <v>5</v>
      </c>
      <c r="E1612">
        <v>56</v>
      </c>
      <c r="F1612">
        <v>8.1547294609042087E-2</v>
      </c>
      <c r="G1612">
        <v>34846.886528507741</v>
      </c>
      <c r="H1612">
        <v>33211.080923502122</v>
      </c>
      <c r="I1612">
        <v>1.0492548137404349</v>
      </c>
    </row>
    <row r="1613" spans="2:9" x14ac:dyDescent="0.25">
      <c r="B1613">
        <v>102.2222222222222</v>
      </c>
      <c r="C1613">
        <v>75</v>
      </c>
      <c r="D1613">
        <v>5</v>
      </c>
      <c r="E1613">
        <v>60</v>
      </c>
      <c r="F1613">
        <v>8.1278784586743189E-2</v>
      </c>
      <c r="G1613">
        <v>36899.556981424474</v>
      </c>
      <c r="H1613">
        <v>35310.838395115323</v>
      </c>
      <c r="I1613">
        <v>1.0449923779359751</v>
      </c>
    </row>
    <row r="1614" spans="2:9" x14ac:dyDescent="0.25">
      <c r="B1614">
        <v>102.2222222222222</v>
      </c>
      <c r="C1614">
        <v>75</v>
      </c>
      <c r="D1614">
        <v>5</v>
      </c>
      <c r="E1614">
        <v>64</v>
      </c>
      <c r="F1614">
        <v>8.0971282235350286E-2</v>
      </c>
      <c r="G1614">
        <v>39391.361451897319</v>
      </c>
      <c r="H1614">
        <v>37849.743585948978</v>
      </c>
      <c r="I1614">
        <v>1.0407299421315139</v>
      </c>
    </row>
    <row r="1615" spans="2:9" x14ac:dyDescent="0.25">
      <c r="B1615">
        <v>102.2222222222222</v>
      </c>
      <c r="C1615">
        <v>75</v>
      </c>
      <c r="D1615">
        <v>5</v>
      </c>
      <c r="E1615">
        <v>68</v>
      </c>
      <c r="F1615">
        <v>8.062080100209125E-2</v>
      </c>
      <c r="G1615">
        <v>42476.260091893411</v>
      </c>
      <c r="H1615">
        <v>40981.75758776773</v>
      </c>
      <c r="I1615">
        <v>1.036467506327053</v>
      </c>
    </row>
    <row r="1616" spans="2:9" x14ac:dyDescent="0.25">
      <c r="B1616">
        <v>102.2222222222222</v>
      </c>
      <c r="C1616">
        <v>75</v>
      </c>
      <c r="D1616">
        <v>5</v>
      </c>
      <c r="E1616">
        <v>72</v>
      </c>
      <c r="F1616">
        <v>8.0222825922850807E-2</v>
      </c>
      <c r="G1616">
        <v>46389.722488109852</v>
      </c>
      <c r="H1616">
        <v>44942.350907677021</v>
      </c>
      <c r="I1616">
        <v>1.032205070522592</v>
      </c>
    </row>
    <row r="1617" spans="2:9" x14ac:dyDescent="0.25">
      <c r="B1617">
        <v>102.2222222222222</v>
      </c>
      <c r="C1617">
        <v>75</v>
      </c>
      <c r="D1617">
        <v>5</v>
      </c>
      <c r="E1617">
        <v>76</v>
      </c>
      <c r="F1617">
        <v>7.9772224330181232E-2</v>
      </c>
      <c r="G1617">
        <v>51510.892269523472</v>
      </c>
      <c r="H1617">
        <v>50110.668173276114</v>
      </c>
      <c r="I1617">
        <v>1.027942634718132</v>
      </c>
    </row>
    <row r="1618" spans="2:9" x14ac:dyDescent="0.25">
      <c r="B1618">
        <v>102.2222222222222</v>
      </c>
      <c r="C1618">
        <v>75</v>
      </c>
      <c r="D1618">
        <v>5</v>
      </c>
      <c r="E1618">
        <v>80</v>
      </c>
      <c r="F1618">
        <v>7.9263137210708351E-2</v>
      </c>
      <c r="G1618">
        <v>58491.891310434687</v>
      </c>
      <c r="H1618">
        <v>57138.832393657969</v>
      </c>
      <c r="I1618">
        <v>1.023680198913671</v>
      </c>
    </row>
    <row r="1619" spans="2:9" x14ac:dyDescent="0.25">
      <c r="B1619">
        <v>102.2222222222222</v>
      </c>
      <c r="C1619">
        <v>75</v>
      </c>
      <c r="D1619">
        <v>6</v>
      </c>
      <c r="E1619">
        <v>20</v>
      </c>
      <c r="F1619">
        <v>8.2680542798822171E-2</v>
      </c>
      <c r="G1619">
        <v>25566.77348956401</v>
      </c>
      <c r="H1619">
        <v>23507.153433523908</v>
      </c>
      <c r="I1619">
        <v>1.087616735980582</v>
      </c>
    </row>
    <row r="1620" spans="2:9" x14ac:dyDescent="0.25">
      <c r="B1620">
        <v>102.2222222222222</v>
      </c>
      <c r="C1620">
        <v>75</v>
      </c>
      <c r="D1620">
        <v>6</v>
      </c>
      <c r="E1620">
        <v>24</v>
      </c>
      <c r="F1620">
        <v>8.201637448863644E-2</v>
      </c>
      <c r="G1620">
        <v>27437.218862276579</v>
      </c>
      <c r="H1620">
        <v>25326.173406099071</v>
      </c>
      <c r="I1620">
        <v>1.0833543000092201</v>
      </c>
    </row>
    <row r="1621" spans="2:9" x14ac:dyDescent="0.25">
      <c r="B1621">
        <v>102.2222222222222</v>
      </c>
      <c r="C1621">
        <v>75</v>
      </c>
      <c r="D1621">
        <v>6</v>
      </c>
      <c r="E1621">
        <v>28</v>
      </c>
      <c r="F1621">
        <v>8.1980032666637268E-2</v>
      </c>
      <c r="G1621">
        <v>28118.46775107519</v>
      </c>
      <c r="H1621">
        <v>26057.5291905011</v>
      </c>
      <c r="I1621">
        <v>1.0790918642173251</v>
      </c>
    </row>
    <row r="1622" spans="2:9" x14ac:dyDescent="0.25">
      <c r="B1622">
        <v>102.2222222222222</v>
      </c>
      <c r="C1622">
        <v>75</v>
      </c>
      <c r="D1622">
        <v>6</v>
      </c>
      <c r="E1622">
        <v>32</v>
      </c>
      <c r="F1622">
        <v>8.1925118904887337E-2</v>
      </c>
      <c r="G1622">
        <v>28883.643939889491</v>
      </c>
      <c r="H1622">
        <v>26872.769926141809</v>
      </c>
      <c r="I1622">
        <v>1.0748294284241799</v>
      </c>
    </row>
    <row r="1623" spans="2:9" x14ac:dyDescent="0.25">
      <c r="B1623">
        <v>102.2222222222222</v>
      </c>
      <c r="C1623">
        <v>75</v>
      </c>
      <c r="D1623">
        <v>6</v>
      </c>
      <c r="E1623">
        <v>36</v>
      </c>
      <c r="F1623">
        <v>8.1850159335848993E-2</v>
      </c>
      <c r="G1623">
        <v>29747.621970629301</v>
      </c>
      <c r="H1623">
        <v>27786.79164911656</v>
      </c>
      <c r="I1623">
        <v>1.070566992629935</v>
      </c>
    </row>
    <row r="1624" spans="2:9" x14ac:dyDescent="0.25">
      <c r="B1624">
        <v>102.2222222222222</v>
      </c>
      <c r="C1624">
        <v>75</v>
      </c>
      <c r="D1624">
        <v>6</v>
      </c>
      <c r="E1624">
        <v>40</v>
      </c>
      <c r="F1624">
        <v>8.1753459690457955E-2</v>
      </c>
      <c r="G1624">
        <v>30729.237874709379</v>
      </c>
      <c r="H1624">
        <v>28818.44373424373</v>
      </c>
      <c r="I1624">
        <v>1.06630455683473</v>
      </c>
    </row>
    <row r="1625" spans="2:9" x14ac:dyDescent="0.25">
      <c r="B1625">
        <v>102.2222222222222</v>
      </c>
      <c r="C1625">
        <v>75</v>
      </c>
      <c r="D1625">
        <v>6</v>
      </c>
      <c r="E1625">
        <v>44</v>
      </c>
      <c r="F1625">
        <v>8.1633098540543722E-2</v>
      </c>
      <c r="G1625">
        <v>31852.59884490311</v>
      </c>
      <c r="H1625">
        <v>29991.84139114041</v>
      </c>
      <c r="I1625">
        <v>1.062042121038703</v>
      </c>
    </row>
    <row r="1626" spans="2:9" x14ac:dyDescent="0.25">
      <c r="B1626">
        <v>102.2222222222222</v>
      </c>
      <c r="C1626">
        <v>75</v>
      </c>
      <c r="D1626">
        <v>6</v>
      </c>
      <c r="E1626">
        <v>48</v>
      </c>
      <c r="F1626">
        <v>8.1486912365188263E-2</v>
      </c>
      <c r="G1626">
        <v>33148.98788663817</v>
      </c>
      <c r="H1626">
        <v>31338.272372904281</v>
      </c>
      <c r="I1626">
        <v>1.057779685241981</v>
      </c>
    </row>
    <row r="1627" spans="2:9" x14ac:dyDescent="0.25">
      <c r="B1627">
        <v>102.2222222222222</v>
      </c>
      <c r="C1627">
        <v>75</v>
      </c>
      <c r="D1627">
        <v>6</v>
      </c>
      <c r="E1627">
        <v>52</v>
      </c>
      <c r="F1627">
        <v>8.1312471788951318E-2</v>
      </c>
      <c r="G1627">
        <v>34659.693696288108</v>
      </c>
      <c r="H1627">
        <v>32899.028197741573</v>
      </c>
      <c r="I1627">
        <v>1.053517249444694</v>
      </c>
    </row>
    <row r="1628" spans="2:9" x14ac:dyDescent="0.25">
      <c r="B1628">
        <v>102.2222222222222</v>
      </c>
      <c r="C1628">
        <v>75</v>
      </c>
      <c r="D1628">
        <v>6</v>
      </c>
      <c r="E1628">
        <v>56</v>
      </c>
      <c r="F1628">
        <v>8.110704920583249E-2</v>
      </c>
      <c r="G1628">
        <v>36440.321297953808</v>
      </c>
      <c r="H1628">
        <v>34729.7156267463</v>
      </c>
      <c r="I1628">
        <v>1.0492548136469659</v>
      </c>
    </row>
    <row r="1629" spans="2:9" x14ac:dyDescent="0.25">
      <c r="B1629">
        <v>102.2222222222222</v>
      </c>
      <c r="C1629">
        <v>75</v>
      </c>
      <c r="D1629">
        <v>6</v>
      </c>
      <c r="E1629">
        <v>60</v>
      </c>
      <c r="F1629">
        <v>8.0867577613130737E-2</v>
      </c>
      <c r="G1629">
        <v>38567.560945595404</v>
      </c>
      <c r="H1629">
        <v>36907.026082798038</v>
      </c>
      <c r="I1629">
        <v>1.044992377848925</v>
      </c>
    </row>
    <row r="1630" spans="2:9" x14ac:dyDescent="0.25">
      <c r="B1630">
        <v>102.2222222222222</v>
      </c>
      <c r="C1630">
        <v>75</v>
      </c>
      <c r="D1630">
        <v>6</v>
      </c>
      <c r="E1630">
        <v>64</v>
      </c>
      <c r="F1630">
        <v>8.059059986141677E-2</v>
      </c>
      <c r="G1630">
        <v>41150.212759401336</v>
      </c>
      <c r="H1630">
        <v>39539.760601407543</v>
      </c>
      <c r="I1630">
        <v>1.0407299420506979</v>
      </c>
    </row>
    <row r="1631" spans="2:9" x14ac:dyDescent="0.25">
      <c r="B1631">
        <v>102.2222222222222</v>
      </c>
      <c r="C1631">
        <v>75</v>
      </c>
      <c r="D1631">
        <v>6</v>
      </c>
      <c r="E1631">
        <v>68</v>
      </c>
      <c r="F1631">
        <v>8.0272206879110006E-2</v>
      </c>
      <c r="G1631">
        <v>44347.946687516363</v>
      </c>
      <c r="H1631">
        <v>42787.589982310426</v>
      </c>
      <c r="I1631">
        <v>1.0364675062524209</v>
      </c>
    </row>
    <row r="1632" spans="2:9" x14ac:dyDescent="0.25">
      <c r="B1632">
        <v>102.2222222222222</v>
      </c>
      <c r="C1632">
        <v>75</v>
      </c>
      <c r="D1632">
        <v>6</v>
      </c>
      <c r="E1632">
        <v>72</v>
      </c>
      <c r="F1632">
        <v>7.9907962746684935E-2</v>
      </c>
      <c r="G1632">
        <v>48404.962685373423</v>
      </c>
      <c r="H1632">
        <v>46894.715082219373</v>
      </c>
      <c r="I1632">
        <v>1.0322050704542329</v>
      </c>
    </row>
    <row r="1633" spans="2:9" x14ac:dyDescent="0.25">
      <c r="B1633">
        <v>102.2222222222222</v>
      </c>
      <c r="C1633">
        <v>75</v>
      </c>
      <c r="D1633">
        <v>6</v>
      </c>
      <c r="E1633">
        <v>76</v>
      </c>
      <c r="F1633">
        <v>7.9492813714712549E-2</v>
      </c>
      <c r="G1633">
        <v>53714.460350289693</v>
      </c>
      <c r="H1633">
        <v>52254.336515821611</v>
      </c>
      <c r="I1633">
        <v>1.027942634656283</v>
      </c>
    </row>
    <row r="1634" spans="2:9" x14ac:dyDescent="0.25">
      <c r="B1634">
        <v>102.2222222222222</v>
      </c>
      <c r="C1634">
        <v>75</v>
      </c>
      <c r="D1634">
        <v>6</v>
      </c>
      <c r="E1634">
        <v>80</v>
      </c>
      <c r="F1634">
        <v>7.9020977305382004E-2</v>
      </c>
      <c r="G1634">
        <v>60952.737083734763</v>
      </c>
      <c r="H1634">
        <v>59542.752855519648</v>
      </c>
      <c r="I1634">
        <v>1.023680198858733</v>
      </c>
    </row>
    <row r="1635" spans="2:9" x14ac:dyDescent="0.25">
      <c r="B1635">
        <v>102.2222222222222</v>
      </c>
      <c r="C1635">
        <v>75</v>
      </c>
      <c r="D1635">
        <v>7</v>
      </c>
      <c r="E1635">
        <v>20</v>
      </c>
      <c r="F1635">
        <v>8.2035403607756671E-2</v>
      </c>
      <c r="G1635">
        <v>26828.05436387243</v>
      </c>
      <c r="H1635">
        <v>24666.827460033372</v>
      </c>
      <c r="I1635">
        <v>1.0876167357695601</v>
      </c>
    </row>
    <row r="1636" spans="2:9" x14ac:dyDescent="0.25">
      <c r="B1636">
        <v>102.2222222222222</v>
      </c>
      <c r="C1636">
        <v>75</v>
      </c>
      <c r="D1636">
        <v>7</v>
      </c>
      <c r="E1636">
        <v>24</v>
      </c>
      <c r="F1636">
        <v>8.1579823468785562E-2</v>
      </c>
      <c r="G1636">
        <v>28407.046301630999</v>
      </c>
      <c r="H1636">
        <v>26221.381416308879</v>
      </c>
      <c r="I1636">
        <v>1.0833542997075929</v>
      </c>
    </row>
    <row r="1637" spans="2:9" x14ac:dyDescent="0.25">
      <c r="B1637">
        <v>102.2222222222222</v>
      </c>
      <c r="C1637">
        <v>75</v>
      </c>
      <c r="D1637">
        <v>7</v>
      </c>
      <c r="E1637">
        <v>28</v>
      </c>
      <c r="F1637">
        <v>8.1556944571502338E-2</v>
      </c>
      <c r="G1637">
        <v>29105.40466228436</v>
      </c>
      <c r="H1637">
        <v>26972.12872713451</v>
      </c>
      <c r="I1637">
        <v>1.0790918639285489</v>
      </c>
    </row>
    <row r="1638" spans="2:9" x14ac:dyDescent="0.25">
      <c r="B1638">
        <v>102.2222222222222</v>
      </c>
      <c r="C1638">
        <v>75</v>
      </c>
      <c r="D1638">
        <v>7</v>
      </c>
      <c r="E1638">
        <v>32</v>
      </c>
      <c r="F1638">
        <v>8.1516233152026552E-2</v>
      </c>
      <c r="G1638">
        <v>29889.811786508111</v>
      </c>
      <c r="H1638">
        <v>27808.88855825863</v>
      </c>
      <c r="I1638">
        <v>1.074829428148127</v>
      </c>
    </row>
    <row r="1639" spans="2:9" x14ac:dyDescent="0.25">
      <c r="B1639">
        <v>102.2222222222222</v>
      </c>
      <c r="C1639">
        <v>75</v>
      </c>
      <c r="D1639">
        <v>7</v>
      </c>
      <c r="E1639">
        <v>36</v>
      </c>
      <c r="F1639">
        <v>8.1456232646096527E-2</v>
      </c>
      <c r="G1639">
        <v>30775.559962553489</v>
      </c>
      <c r="H1639">
        <v>28746.97256873452</v>
      </c>
      <c r="I1639">
        <v>1.070566992366538</v>
      </c>
    </row>
    <row r="1640" spans="2:9" x14ac:dyDescent="0.25">
      <c r="B1640">
        <v>102.2222222222222</v>
      </c>
      <c r="C1640">
        <v>75</v>
      </c>
      <c r="D1640">
        <v>7</v>
      </c>
      <c r="E1640">
        <v>40</v>
      </c>
      <c r="F1640">
        <v>8.1375273035880991E-2</v>
      </c>
      <c r="G1640">
        <v>31782.005649406819</v>
      </c>
      <c r="H1640">
        <v>29805.748698311549</v>
      </c>
      <c r="I1640">
        <v>1.0663045565839859</v>
      </c>
    </row>
    <row r="1641" spans="2:9" x14ac:dyDescent="0.25">
      <c r="B1641">
        <v>102.2222222222222</v>
      </c>
      <c r="C1641">
        <v>75</v>
      </c>
      <c r="D1641">
        <v>7</v>
      </c>
      <c r="E1641">
        <v>44</v>
      </c>
      <c r="F1641">
        <v>8.1271464483045716E-2</v>
      </c>
      <c r="G1641">
        <v>32933.910259252007</v>
      </c>
      <c r="H1641">
        <v>31009.98502246154</v>
      </c>
      <c r="I1641">
        <v>1.0620421208006681</v>
      </c>
    </row>
    <row r="1642" spans="2:9" x14ac:dyDescent="0.25">
      <c r="B1642">
        <v>102.2222222222222</v>
      </c>
      <c r="C1642">
        <v>75</v>
      </c>
      <c r="D1642">
        <v>7</v>
      </c>
      <c r="E1642">
        <v>48</v>
      </c>
      <c r="F1642">
        <v>8.1142681384438461E-2</v>
      </c>
      <c r="G1642">
        <v>34263.395100900641</v>
      </c>
      <c r="H1642">
        <v>32391.80671195942</v>
      </c>
      <c r="I1642">
        <v>1.057779685016774</v>
      </c>
    </row>
    <row r="1643" spans="2:9" x14ac:dyDescent="0.25">
      <c r="B1643">
        <v>102.2222222222222</v>
      </c>
      <c r="C1643">
        <v>75</v>
      </c>
      <c r="D1643">
        <v>7</v>
      </c>
      <c r="E1643">
        <v>52</v>
      </c>
      <c r="F1643">
        <v>8.0986537386454296E-2</v>
      </c>
      <c r="G1643">
        <v>35812.847045153299</v>
      </c>
      <c r="H1643">
        <v>33993.602925100357</v>
      </c>
      <c r="I1643">
        <v>1.0535172492324909</v>
      </c>
    </row>
    <row r="1644" spans="2:9" x14ac:dyDescent="0.25">
      <c r="B1644">
        <v>102.2222222222222</v>
      </c>
      <c r="C1644">
        <v>75</v>
      </c>
      <c r="D1644">
        <v>7</v>
      </c>
      <c r="E1644">
        <v>56</v>
      </c>
      <c r="F1644">
        <v>8.0800351920849334E-2</v>
      </c>
      <c r="G1644">
        <v>37639.344177560022</v>
      </c>
      <c r="H1644">
        <v>35872.45318786904</v>
      </c>
      <c r="I1644">
        <v>1.0492548134480111</v>
      </c>
    </row>
    <row r="1645" spans="2:9" x14ac:dyDescent="0.25">
      <c r="B1645">
        <v>102.2222222222222</v>
      </c>
      <c r="C1645">
        <v>75</v>
      </c>
      <c r="D1645">
        <v>7</v>
      </c>
      <c r="E1645">
        <v>60</v>
      </c>
      <c r="F1645">
        <v>8.0581108121261236E-2</v>
      </c>
      <c r="G1645">
        <v>39821.604441402858</v>
      </c>
      <c r="H1645">
        <v>38107.076465417937</v>
      </c>
      <c r="I1645">
        <v>1.044992377663525</v>
      </c>
    </row>
    <row r="1646" spans="2:9" x14ac:dyDescent="0.25">
      <c r="B1646">
        <v>102.2222222222222</v>
      </c>
      <c r="C1646">
        <v>75</v>
      </c>
      <c r="D1646">
        <v>7</v>
      </c>
      <c r="E1646">
        <v>64</v>
      </c>
      <c r="F1646">
        <v>8.0325401246062814E-2</v>
      </c>
      <c r="G1646">
        <v>42471.302158453087</v>
      </c>
      <c r="H1646">
        <v>40809.147934922599</v>
      </c>
      <c r="I1646">
        <v>1.0407299418792351</v>
      </c>
    </row>
    <row r="1647" spans="2:9" x14ac:dyDescent="0.25">
      <c r="B1647">
        <v>102.2222222222222</v>
      </c>
      <c r="C1647">
        <v>75</v>
      </c>
      <c r="D1647">
        <v>7</v>
      </c>
      <c r="E1647">
        <v>68</v>
      </c>
      <c r="F1647">
        <v>8.0029376055504448E-2</v>
      </c>
      <c r="G1647">
        <v>45752.323926044919</v>
      </c>
      <c r="H1647">
        <v>44142.55503137401</v>
      </c>
      <c r="I1647">
        <v>1.036467506095349</v>
      </c>
    </row>
    <row r="1648" spans="2:9" x14ac:dyDescent="0.25">
      <c r="B1648">
        <v>102.2222222222222</v>
      </c>
      <c r="C1648">
        <v>75</v>
      </c>
      <c r="D1648">
        <v>7</v>
      </c>
      <c r="E1648">
        <v>72</v>
      </c>
      <c r="F1648">
        <v>7.9688650888296991E-2</v>
      </c>
      <c r="G1648">
        <v>49915.318046850123</v>
      </c>
      <c r="H1648">
        <v>48357.946964703428</v>
      </c>
      <c r="I1648">
        <v>1.032205070312092</v>
      </c>
    </row>
    <row r="1649" spans="2:9" x14ac:dyDescent="0.25">
      <c r="B1649">
        <v>102.2222222222222</v>
      </c>
      <c r="C1649">
        <v>75</v>
      </c>
      <c r="D1649">
        <v>7</v>
      </c>
      <c r="E1649">
        <v>76</v>
      </c>
      <c r="F1649">
        <v>7.9298225386419938E-2</v>
      </c>
      <c r="G1649">
        <v>55363.866898164073</v>
      </c>
      <c r="H1649">
        <v>53858.90713978764</v>
      </c>
      <c r="I1649">
        <v>1.0279426345297049</v>
      </c>
    </row>
    <row r="1650" spans="2:9" x14ac:dyDescent="0.25">
      <c r="B1650">
        <v>102.2222222222222</v>
      </c>
      <c r="C1650">
        <v>75</v>
      </c>
      <c r="D1650">
        <v>7</v>
      </c>
      <c r="E1650">
        <v>80</v>
      </c>
      <c r="F1650">
        <v>7.885236782917833E-2</v>
      </c>
      <c r="G1650">
        <v>62792.126474378398</v>
      </c>
      <c r="H1650">
        <v>61339.592727443349</v>
      </c>
      <c r="I1650">
        <v>1.0236801987484541</v>
      </c>
    </row>
    <row r="1651" spans="2:9" x14ac:dyDescent="0.25">
      <c r="B1651">
        <v>102.2222222222222</v>
      </c>
      <c r="C1651">
        <v>75</v>
      </c>
      <c r="D1651">
        <v>8</v>
      </c>
      <c r="E1651">
        <v>20</v>
      </c>
      <c r="F1651">
        <v>8.1586113696312579E-2</v>
      </c>
      <c r="G1651">
        <v>27782.56661091233</v>
      </c>
      <c r="H1651">
        <v>25544.445673071448</v>
      </c>
      <c r="I1651">
        <v>1.0876167354142381</v>
      </c>
    </row>
    <row r="1652" spans="2:9" x14ac:dyDescent="0.25">
      <c r="B1652">
        <v>102.2222222222222</v>
      </c>
      <c r="C1652">
        <v>75</v>
      </c>
      <c r="D1652">
        <v>8</v>
      </c>
      <c r="E1652">
        <v>24</v>
      </c>
      <c r="F1652">
        <v>8.1259203595704321E-2</v>
      </c>
      <c r="G1652">
        <v>29164.156764421761</v>
      </c>
      <c r="H1652">
        <v>26920.239096654259</v>
      </c>
      <c r="I1652">
        <v>1.0833542993325931</v>
      </c>
    </row>
    <row r="1653" spans="2:9" x14ac:dyDescent="0.25">
      <c r="B1653">
        <v>102.2222222222222</v>
      </c>
      <c r="C1653">
        <v>75</v>
      </c>
      <c r="D1653">
        <v>8</v>
      </c>
      <c r="E1653">
        <v>28</v>
      </c>
      <c r="F1653">
        <v>8.1246211681092112E-2</v>
      </c>
      <c r="G1653">
        <v>29875.545252854641</v>
      </c>
      <c r="H1653">
        <v>27685.821996689701</v>
      </c>
      <c r="I1653">
        <v>1.0790918635692579</v>
      </c>
    </row>
    <row r="1654" spans="2:9" x14ac:dyDescent="0.25">
      <c r="B1654">
        <v>102.2222222222222</v>
      </c>
      <c r="C1654">
        <v>75</v>
      </c>
      <c r="D1654">
        <v>8</v>
      </c>
      <c r="E1654">
        <v>32</v>
      </c>
      <c r="F1654">
        <v>8.1215928656152417E-2</v>
      </c>
      <c r="G1654">
        <v>30674.608822663631</v>
      </c>
      <c r="H1654">
        <v>28539.048177461889</v>
      </c>
      <c r="I1654">
        <v>1.0748294278044019</v>
      </c>
    </row>
    <row r="1655" spans="2:9" x14ac:dyDescent="0.25">
      <c r="B1655">
        <v>102.2222222222222</v>
      </c>
      <c r="C1655">
        <v>75</v>
      </c>
      <c r="D1655">
        <v>8</v>
      </c>
      <c r="E1655">
        <v>36</v>
      </c>
      <c r="F1655">
        <v>8.1166911189620203E-2</v>
      </c>
      <c r="G1655">
        <v>31576.96165033225</v>
      </c>
      <c r="H1655">
        <v>29495.549447317509</v>
      </c>
      <c r="I1655">
        <v>1.0705669920383201</v>
      </c>
    </row>
    <row r="1656" spans="2:9" x14ac:dyDescent="0.25">
      <c r="B1656">
        <v>102.2222222222222</v>
      </c>
      <c r="C1656">
        <v>75</v>
      </c>
      <c r="D1656">
        <v>8</v>
      </c>
      <c r="E1656">
        <v>40</v>
      </c>
      <c r="F1656">
        <v>8.1097508338930077E-2</v>
      </c>
      <c r="G1656">
        <v>32602.358464601239</v>
      </c>
      <c r="H1656">
        <v>30575.090646341061</v>
      </c>
      <c r="I1656">
        <v>1.0663045562712921</v>
      </c>
    </row>
    <row r="1657" spans="2:9" x14ac:dyDescent="0.25">
      <c r="B1657">
        <v>102.2222222222222</v>
      </c>
      <c r="C1657">
        <v>75</v>
      </c>
      <c r="D1657">
        <v>8</v>
      </c>
      <c r="E1657">
        <v>44</v>
      </c>
      <c r="F1657">
        <v>8.1005854863967511E-2</v>
      </c>
      <c r="G1657">
        <v>33776.060142497503</v>
      </c>
      <c r="H1657">
        <v>31802.938405570829</v>
      </c>
      <c r="I1657">
        <v>1.0620421205035899</v>
      </c>
    </row>
    <row r="1658" spans="2:9" x14ac:dyDescent="0.25">
      <c r="B1658">
        <v>102.2222222222222</v>
      </c>
      <c r="C1658">
        <v>75</v>
      </c>
      <c r="D1658">
        <v>8</v>
      </c>
      <c r="E1658">
        <v>48</v>
      </c>
      <c r="F1658">
        <v>8.088985420469752E-2</v>
      </c>
      <c r="G1658">
        <v>35130.827912916102</v>
      </c>
      <c r="H1658">
        <v>33211.857270355227</v>
      </c>
      <c r="I1658">
        <v>1.0577796847354799</v>
      </c>
    </row>
    <row r="1659" spans="2:9" x14ac:dyDescent="0.25">
      <c r="B1659">
        <v>102.2222222222222</v>
      </c>
      <c r="C1659">
        <v>75</v>
      </c>
      <c r="D1659">
        <v>8</v>
      </c>
      <c r="E1659">
        <v>52</v>
      </c>
      <c r="F1659">
        <v>8.0747152464278452E-2</v>
      </c>
      <c r="G1659">
        <v>36709.887439955957</v>
      </c>
      <c r="H1659">
        <v>34845.074891695382</v>
      </c>
      <c r="I1659">
        <v>1.053517248967228</v>
      </c>
    </row>
    <row r="1660" spans="2:9" x14ac:dyDescent="0.25">
      <c r="B1660">
        <v>102.2222222222222</v>
      </c>
      <c r="C1660">
        <v>75</v>
      </c>
      <c r="D1660">
        <v>8</v>
      </c>
      <c r="E1660">
        <v>56</v>
      </c>
      <c r="F1660">
        <v>8.057510411827612E-2</v>
      </c>
      <c r="G1660">
        <v>38571.442659139313</v>
      </c>
      <c r="H1660">
        <v>36760.796494740564</v>
      </c>
      <c r="I1660">
        <v>1.049254813199104</v>
      </c>
    </row>
    <row r="1661" spans="2:9" x14ac:dyDescent="0.25">
      <c r="B1661">
        <v>102.2222222222222</v>
      </c>
      <c r="C1661">
        <v>75</v>
      </c>
      <c r="D1661">
        <v>8</v>
      </c>
      <c r="E1661">
        <v>60</v>
      </c>
      <c r="F1661">
        <v>8.0370729263403384E-2</v>
      </c>
      <c r="G1661">
        <v>40795.761998364091</v>
      </c>
      <c r="H1661">
        <v>39039.291462241032</v>
      </c>
      <c r="I1661">
        <v>1.044992377431387</v>
      </c>
    </row>
    <row r="1662" spans="2:9" x14ac:dyDescent="0.25">
      <c r="B1662">
        <v>102.2222222222222</v>
      </c>
      <c r="C1662">
        <v>75</v>
      </c>
      <c r="D1662">
        <v>8</v>
      </c>
      <c r="E1662">
        <v>64</v>
      </c>
      <c r="F1662">
        <v>8.0130661438892886E-2</v>
      </c>
      <c r="G1662">
        <v>43496.71820846443</v>
      </c>
      <c r="H1662">
        <v>41794.433375197477</v>
      </c>
      <c r="I1662">
        <v>1.0407299416643641</v>
      </c>
    </row>
    <row r="1663" spans="2:9" x14ac:dyDescent="0.25">
      <c r="B1663">
        <v>102.2222222222222</v>
      </c>
      <c r="C1663">
        <v>75</v>
      </c>
      <c r="D1663">
        <v>8</v>
      </c>
      <c r="E1663">
        <v>68</v>
      </c>
      <c r="F1663">
        <v>7.9851084362225724E-2</v>
      </c>
      <c r="G1663">
        <v>46841.423685975591</v>
      </c>
      <c r="H1663">
        <v>45193.335458574147</v>
      </c>
      <c r="I1663">
        <v>1.036467505898345</v>
      </c>
    </row>
    <row r="1664" spans="2:9" x14ac:dyDescent="0.25">
      <c r="B1664">
        <v>102.2222222222222</v>
      </c>
      <c r="C1664">
        <v>75</v>
      </c>
      <c r="D1664">
        <v>8</v>
      </c>
      <c r="E1664">
        <v>72</v>
      </c>
      <c r="F1664">
        <v>7.952765522334862E-2</v>
      </c>
      <c r="G1664">
        <v>51085.460251134122</v>
      </c>
      <c r="H1664">
        <v>49491.580432286682</v>
      </c>
      <c r="I1664">
        <v>1.03220507013366</v>
      </c>
    </row>
    <row r="1665" spans="2:9" x14ac:dyDescent="0.25">
      <c r="B1665">
        <v>102.2222222222222</v>
      </c>
      <c r="C1665">
        <v>75</v>
      </c>
      <c r="D1665">
        <v>8</v>
      </c>
      <c r="E1665">
        <v>76</v>
      </c>
      <c r="F1665">
        <v>7.915541136425204E-2</v>
      </c>
      <c r="G1665">
        <v>56640.354311022304</v>
      </c>
      <c r="H1665">
        <v>55100.695717031842</v>
      </c>
      <c r="I1665">
        <v>1.0279426343706679</v>
      </c>
    </row>
    <row r="1666" spans="2:9" x14ac:dyDescent="0.25">
      <c r="B1666">
        <v>102.2222222222222</v>
      </c>
      <c r="C1666">
        <v>75</v>
      </c>
      <c r="D1666">
        <v>8</v>
      </c>
      <c r="E1666">
        <v>80</v>
      </c>
      <c r="F1666">
        <v>7.8728656165791666E-2</v>
      </c>
      <c r="G1666">
        <v>64213.926015568017</v>
      </c>
      <c r="H1666">
        <v>62728.502615147969</v>
      </c>
      <c r="I1666">
        <v>1.0236801986097681</v>
      </c>
    </row>
    <row r="1667" spans="2:9" x14ac:dyDescent="0.25">
      <c r="B1667">
        <v>102.2222222222222</v>
      </c>
      <c r="C1667">
        <v>75</v>
      </c>
      <c r="D1667">
        <v>9</v>
      </c>
      <c r="E1667">
        <v>20</v>
      </c>
      <c r="F1667">
        <v>8.1256137735051373E-2</v>
      </c>
      <c r="G1667">
        <v>28528.018438616</v>
      </c>
      <c r="H1667">
        <v>26229.845055716542</v>
      </c>
      <c r="I1667">
        <v>1.087616734983289</v>
      </c>
    </row>
    <row r="1668" spans="2:9" x14ac:dyDescent="0.25">
      <c r="B1668">
        <v>102.2222222222222</v>
      </c>
      <c r="C1668">
        <v>75</v>
      </c>
      <c r="D1668">
        <v>9</v>
      </c>
      <c r="E1668">
        <v>24</v>
      </c>
      <c r="F1668">
        <v>8.1014411192566263E-2</v>
      </c>
      <c r="G1668">
        <v>29769.941986273199</v>
      </c>
      <c r="H1668">
        <v>27479.414645046851</v>
      </c>
      <c r="I1668">
        <v>1.083354298874748</v>
      </c>
    </row>
    <row r="1669" spans="2:9" x14ac:dyDescent="0.25">
      <c r="B1669">
        <v>102.2222222222222</v>
      </c>
      <c r="C1669">
        <v>75</v>
      </c>
      <c r="D1669">
        <v>9</v>
      </c>
      <c r="E1669">
        <v>28</v>
      </c>
      <c r="F1669">
        <v>8.1008971517522718E-2</v>
      </c>
      <c r="G1669">
        <v>30491.539611707081</v>
      </c>
      <c r="H1669">
        <v>28256.66716015475</v>
      </c>
      <c r="I1669">
        <v>1.0790918631304041</v>
      </c>
    </row>
    <row r="1670" spans="2:9" x14ac:dyDescent="0.25">
      <c r="B1670">
        <v>102.2222222222222</v>
      </c>
      <c r="C1670">
        <v>75</v>
      </c>
      <c r="D1670">
        <v>9</v>
      </c>
      <c r="E1670">
        <v>32</v>
      </c>
      <c r="F1670">
        <v>8.0986654007368375E-2</v>
      </c>
      <c r="G1670">
        <v>31302.091517259039</v>
      </c>
      <c r="H1670">
        <v>29122.845653224569</v>
      </c>
      <c r="I1670">
        <v>1.0748294273843799</v>
      </c>
    </row>
    <row r="1671" spans="2:9" x14ac:dyDescent="0.25">
      <c r="B1671">
        <v>102.2222222222222</v>
      </c>
      <c r="C1671">
        <v>75</v>
      </c>
      <c r="D1671">
        <v>9</v>
      </c>
      <c r="E1671">
        <v>36</v>
      </c>
      <c r="F1671">
        <v>8.0946025838399396E-2</v>
      </c>
      <c r="G1671">
        <v>32217.465813841729</v>
      </c>
      <c r="H1671">
        <v>30093.83444988912</v>
      </c>
      <c r="I1671">
        <v>1.070566991637067</v>
      </c>
    </row>
    <row r="1672" spans="2:9" x14ac:dyDescent="0.25">
      <c r="B1672">
        <v>102.2222222222222</v>
      </c>
      <c r="C1672">
        <v>75</v>
      </c>
      <c r="D1672">
        <v>9</v>
      </c>
      <c r="E1672">
        <v>40</v>
      </c>
      <c r="F1672">
        <v>8.0885451367792432E-2</v>
      </c>
      <c r="G1672">
        <v>33257.729887070091</v>
      </c>
      <c r="H1672">
        <v>31189.71001614767</v>
      </c>
      <c r="I1672">
        <v>1.0663045558888411</v>
      </c>
    </row>
    <row r="1673" spans="2:9" x14ac:dyDescent="0.25">
      <c r="B1673">
        <v>102.2222222222222</v>
      </c>
      <c r="C1673">
        <v>75</v>
      </c>
      <c r="D1673">
        <v>9</v>
      </c>
      <c r="E1673">
        <v>44</v>
      </c>
      <c r="F1673">
        <v>8.0803084833105096E-2</v>
      </c>
      <c r="G1673">
        <v>34448.536245212767</v>
      </c>
      <c r="H1673">
        <v>32436.129972575389</v>
      </c>
      <c r="I1673">
        <v>1.062042120140068</v>
      </c>
    </row>
    <row r="1674" spans="2:9" x14ac:dyDescent="0.25">
      <c r="B1674">
        <v>102.2222222222222</v>
      </c>
      <c r="C1674">
        <v>75</v>
      </c>
      <c r="D1674">
        <v>9</v>
      </c>
      <c r="E1674">
        <v>48</v>
      </c>
      <c r="F1674">
        <v>8.0696852344807973E-2</v>
      </c>
      <c r="G1674">
        <v>35823.148032690813</v>
      </c>
      <c r="H1674">
        <v>33866.360416358133</v>
      </c>
      <c r="I1674">
        <v>1.057779684391108</v>
      </c>
    </row>
    <row r="1675" spans="2:9" x14ac:dyDescent="0.25">
      <c r="B1675">
        <v>102.2222222222222</v>
      </c>
      <c r="C1675">
        <v>75</v>
      </c>
      <c r="D1675">
        <v>9</v>
      </c>
      <c r="E1675">
        <v>52</v>
      </c>
      <c r="F1675">
        <v>8.0564425039427748E-2</v>
      </c>
      <c r="G1675">
        <v>37425.449219087139</v>
      </c>
      <c r="H1675">
        <v>35524.287112828657</v>
      </c>
      <c r="I1675">
        <v>1.0535172486423221</v>
      </c>
    </row>
    <row r="1676" spans="2:9" x14ac:dyDescent="0.25">
      <c r="B1676">
        <v>102.2222222222222</v>
      </c>
      <c r="C1676">
        <v>75</v>
      </c>
      <c r="D1676">
        <v>9</v>
      </c>
      <c r="E1676">
        <v>56</v>
      </c>
      <c r="F1676">
        <v>8.0403184160710003E-2</v>
      </c>
      <c r="G1676">
        <v>39314.527785650207</v>
      </c>
      <c r="H1676">
        <v>37468.999238814024</v>
      </c>
      <c r="I1676">
        <v>1.04925481289408</v>
      </c>
    </row>
    <row r="1677" spans="2:9" x14ac:dyDescent="0.25">
      <c r="B1677">
        <v>102.2222222222222</v>
      </c>
      <c r="C1677">
        <v>75</v>
      </c>
      <c r="D1677">
        <v>9</v>
      </c>
      <c r="E1677">
        <v>60</v>
      </c>
      <c r="F1677">
        <v>8.0210177808264671E-2</v>
      </c>
      <c r="G1677">
        <v>41571.870040738388</v>
      </c>
      <c r="H1677">
        <v>39781.984012405752</v>
      </c>
      <c r="I1677">
        <v>1.044992377146762</v>
      </c>
    </row>
    <row r="1678" spans="2:9" x14ac:dyDescent="0.25">
      <c r="B1678">
        <v>102.2222222222222</v>
      </c>
      <c r="C1678">
        <v>75</v>
      </c>
      <c r="D1678">
        <v>9</v>
      </c>
      <c r="E1678">
        <v>64</v>
      </c>
      <c r="F1678">
        <v>7.9982068295428685E-2</v>
      </c>
      <c r="G1678">
        <v>44313.075893932677</v>
      </c>
      <c r="H1678">
        <v>42578.842148318901</v>
      </c>
      <c r="I1678">
        <v>1.0407299414007729</v>
      </c>
    </row>
    <row r="1679" spans="2:9" x14ac:dyDescent="0.25">
      <c r="B1679">
        <v>102.2222222222222</v>
      </c>
      <c r="C1679">
        <v>75</v>
      </c>
      <c r="D1679">
        <v>9</v>
      </c>
      <c r="E1679">
        <v>68</v>
      </c>
      <c r="F1679">
        <v>7.97150683733127E-2</v>
      </c>
      <c r="G1679">
        <v>47707.792274297157</v>
      </c>
      <c r="H1679">
        <v>46029.221383141361</v>
      </c>
      <c r="I1679">
        <v>1.0364675056565389</v>
      </c>
    </row>
    <row r="1680" spans="2:9" x14ac:dyDescent="0.25">
      <c r="B1680">
        <v>102.2222222222222</v>
      </c>
      <c r="C1680">
        <v>75</v>
      </c>
      <c r="D1680">
        <v>9</v>
      </c>
      <c r="E1680">
        <v>72</v>
      </c>
      <c r="F1680">
        <v>7.9404863875601125E-2</v>
      </c>
      <c r="G1680">
        <v>52015.477482286413</v>
      </c>
      <c r="H1680">
        <v>50392.580891502192</v>
      </c>
      <c r="I1680">
        <v>1.032205069914526</v>
      </c>
    </row>
    <row r="1681" spans="2:9" x14ac:dyDescent="0.25">
      <c r="B1681">
        <v>102.2222222222222</v>
      </c>
      <c r="C1681">
        <v>75</v>
      </c>
      <c r="D1681">
        <v>9</v>
      </c>
      <c r="E1681">
        <v>76</v>
      </c>
      <c r="F1681">
        <v>7.904651951925816E-2</v>
      </c>
      <c r="G1681">
        <v>57653.900017015847</v>
      </c>
      <c r="H1681">
        <v>56086.690151998519</v>
      </c>
      <c r="I1681">
        <v>1.02794263417524</v>
      </c>
    </row>
    <row r="1682" spans="2:9" x14ac:dyDescent="0.25">
      <c r="B1682">
        <v>102.2222222222222</v>
      </c>
      <c r="C1682">
        <v>75</v>
      </c>
      <c r="D1682">
        <v>9</v>
      </c>
      <c r="E1682">
        <v>80</v>
      </c>
      <c r="F1682">
        <v>7.8634363564562132E-2</v>
      </c>
      <c r="G1682">
        <v>65341.616841395276</v>
      </c>
      <c r="H1682">
        <v>63830.107235656593</v>
      </c>
      <c r="I1682">
        <v>1.0236801984392461</v>
      </c>
    </row>
    <row r="1683" spans="2:9" x14ac:dyDescent="0.25">
      <c r="B1683">
        <v>102.2222222222222</v>
      </c>
      <c r="C1683">
        <v>75</v>
      </c>
      <c r="D1683">
        <v>10</v>
      </c>
      <c r="E1683">
        <v>20</v>
      </c>
      <c r="F1683">
        <v>8.1004198763765564E-2</v>
      </c>
      <c r="G1683">
        <v>29124.670730803511</v>
      </c>
      <c r="H1683">
        <v>26778.431967688339</v>
      </c>
      <c r="I1683">
        <v>1.087616734465491</v>
      </c>
    </row>
    <row r="1684" spans="2:9" x14ac:dyDescent="0.25">
      <c r="B1684">
        <v>102.2222222222222</v>
      </c>
      <c r="C1684">
        <v>75</v>
      </c>
      <c r="D1684">
        <v>10</v>
      </c>
      <c r="E1684">
        <v>24</v>
      </c>
      <c r="F1684">
        <v>8.0821940580650717E-2</v>
      </c>
      <c r="G1684">
        <v>30264.213013554821</v>
      </c>
      <c r="H1684">
        <v>27935.6560087014</v>
      </c>
      <c r="I1684">
        <v>1.083354298324984</v>
      </c>
    </row>
    <row r="1685" spans="2:9" x14ac:dyDescent="0.25">
      <c r="B1685">
        <v>102.2222222222222</v>
      </c>
      <c r="C1685">
        <v>75</v>
      </c>
      <c r="D1685">
        <v>10</v>
      </c>
      <c r="E1685">
        <v>28</v>
      </c>
      <c r="F1685">
        <v>8.0822445207046609E-2</v>
      </c>
      <c r="G1685">
        <v>30993.986600838889</v>
      </c>
      <c r="H1685">
        <v>28722.28739272078</v>
      </c>
      <c r="I1685">
        <v>1.079091862603319</v>
      </c>
    </row>
    <row r="1686" spans="2:9" x14ac:dyDescent="0.25">
      <c r="B1686">
        <v>102.2222222222222</v>
      </c>
      <c r="C1686">
        <v>75</v>
      </c>
      <c r="D1686">
        <v>10</v>
      </c>
      <c r="E1686">
        <v>32</v>
      </c>
      <c r="F1686">
        <v>8.080639780109751E-2</v>
      </c>
      <c r="G1686">
        <v>31813.739968369831</v>
      </c>
      <c r="H1686">
        <v>29598.87324700876</v>
      </c>
      <c r="I1686">
        <v>1.0748294268797851</v>
      </c>
    </row>
    <row r="1687" spans="2:9" x14ac:dyDescent="0.25">
      <c r="B1687">
        <v>102.2222222222222</v>
      </c>
      <c r="C1687">
        <v>75</v>
      </c>
      <c r="D1687">
        <v>10</v>
      </c>
      <c r="E1687">
        <v>36</v>
      </c>
      <c r="F1687">
        <v>8.0772373986913185E-2</v>
      </c>
      <c r="G1687">
        <v>32739.545498270079</v>
      </c>
      <c r="H1687">
        <v>30581.50098851047</v>
      </c>
      <c r="I1687">
        <v>1.070566991154895</v>
      </c>
    </row>
    <row r="1688" spans="2:9" x14ac:dyDescent="0.25">
      <c r="B1688">
        <v>102.2222222222222</v>
      </c>
      <c r="C1688">
        <v>75</v>
      </c>
      <c r="D1688">
        <v>10</v>
      </c>
      <c r="E1688">
        <v>40</v>
      </c>
      <c r="F1688">
        <v>8.0718750501682493E-2</v>
      </c>
      <c r="G1688">
        <v>33791.721116145083</v>
      </c>
      <c r="H1688">
        <v>31690.496813591439</v>
      </c>
      <c r="I1688">
        <v>1.066304555429137</v>
      </c>
    </row>
    <row r="1689" spans="2:9" x14ac:dyDescent="0.25">
      <c r="B1689">
        <v>102.2222222222222</v>
      </c>
      <c r="C1689">
        <v>75</v>
      </c>
      <c r="D1689">
        <v>10</v>
      </c>
      <c r="E1689">
        <v>44</v>
      </c>
      <c r="F1689">
        <v>8.0643697176479054E-2</v>
      </c>
      <c r="G1689">
        <v>34996.232928038109</v>
      </c>
      <c r="H1689">
        <v>32951.831456388107</v>
      </c>
      <c r="I1689">
        <v>1.0620421197029899</v>
      </c>
    </row>
    <row r="1690" spans="2:9" x14ac:dyDescent="0.25">
      <c r="B1690">
        <v>102.2222222222222</v>
      </c>
      <c r="C1690">
        <v>75</v>
      </c>
      <c r="D1690">
        <v>10</v>
      </c>
      <c r="E1690">
        <v>48</v>
      </c>
      <c r="F1690">
        <v>8.0545158070253642E-2</v>
      </c>
      <c r="G1690">
        <v>36386.746121355063</v>
      </c>
      <c r="H1690">
        <v>34399.172788564021</v>
      </c>
      <c r="I1690">
        <v>1.05777968397693</v>
      </c>
    </row>
    <row r="1691" spans="2:9" x14ac:dyDescent="0.25">
      <c r="B1691">
        <v>102.2222222222222</v>
      </c>
      <c r="C1691">
        <v>75</v>
      </c>
      <c r="D1691">
        <v>10</v>
      </c>
      <c r="E1691">
        <v>52</v>
      </c>
      <c r="F1691">
        <v>8.0420823955604695E-2</v>
      </c>
      <c r="G1691">
        <v>38007.672230362114</v>
      </c>
      <c r="H1691">
        <v>36076.933997468979</v>
      </c>
      <c r="I1691">
        <v>1.0535172482514339</v>
      </c>
    </row>
    <row r="1692" spans="2:9" x14ac:dyDescent="0.25">
      <c r="B1692">
        <v>102.2222222222222</v>
      </c>
      <c r="C1692">
        <v>75</v>
      </c>
      <c r="D1692">
        <v>10</v>
      </c>
      <c r="E1692">
        <v>56</v>
      </c>
      <c r="F1692">
        <v>8.026809691110634E-2</v>
      </c>
      <c r="G1692">
        <v>39918.807954590018</v>
      </c>
      <c r="H1692">
        <v>38044.912901996518</v>
      </c>
      <c r="I1692">
        <v>1.04925481252699</v>
      </c>
    </row>
    <row r="1693" spans="2:9" x14ac:dyDescent="0.25">
      <c r="B1693">
        <v>102.2222222222222</v>
      </c>
      <c r="C1693">
        <v>75</v>
      </c>
      <c r="D1693">
        <v>10</v>
      </c>
      <c r="E1693">
        <v>60</v>
      </c>
      <c r="F1693">
        <v>8.0084046678001883E-2</v>
      </c>
      <c r="G1693">
        <v>42202.616146207823</v>
      </c>
      <c r="H1693">
        <v>40385.573218510661</v>
      </c>
      <c r="I1693">
        <v>1.0449923768041089</v>
      </c>
    </row>
    <row r="1694" spans="2:9" x14ac:dyDescent="0.25">
      <c r="B1694">
        <v>102.2222222222222</v>
      </c>
      <c r="C1694">
        <v>75</v>
      </c>
      <c r="D1694">
        <v>10</v>
      </c>
      <c r="E1694">
        <v>64</v>
      </c>
      <c r="F1694">
        <v>7.9865357642610796E-2</v>
      </c>
      <c r="G1694">
        <v>44976.081756896507</v>
      </c>
      <c r="H1694">
        <v>43215.900668793598</v>
      </c>
      <c r="I1694">
        <v>1.0407299410833279</v>
      </c>
    </row>
    <row r="1695" spans="2:9" x14ac:dyDescent="0.25">
      <c r="B1695">
        <v>102.2222222222222</v>
      </c>
      <c r="C1695">
        <v>75</v>
      </c>
      <c r="D1695">
        <v>10</v>
      </c>
      <c r="E1695">
        <v>68</v>
      </c>
      <c r="F1695">
        <v>7.960826462817655E-2</v>
      </c>
      <c r="G1695">
        <v>48410.884303234663</v>
      </c>
      <c r="H1695">
        <v>46707.575541575658</v>
      </c>
      <c r="I1695">
        <v>1.0364675053652239</v>
      </c>
    </row>
    <row r="1696" spans="2:9" x14ac:dyDescent="0.25">
      <c r="B1696">
        <v>102.2222222222222</v>
      </c>
      <c r="C1696">
        <v>75</v>
      </c>
      <c r="D1696">
        <v>10</v>
      </c>
      <c r="E1696">
        <v>72</v>
      </c>
      <c r="F1696">
        <v>7.9308474980646609E-2</v>
      </c>
      <c r="G1696">
        <v>52769.59091446206</v>
      </c>
      <c r="H1696">
        <v>51123.165799150323</v>
      </c>
      <c r="I1696">
        <v>1.032205069650423</v>
      </c>
    </row>
    <row r="1697" spans="2:9" x14ac:dyDescent="0.25">
      <c r="B1697">
        <v>102.2222222222222</v>
      </c>
      <c r="C1697">
        <v>75</v>
      </c>
      <c r="D1697">
        <v>10</v>
      </c>
      <c r="E1697">
        <v>76</v>
      </c>
      <c r="F1697">
        <v>7.896107360607546E-2</v>
      </c>
      <c r="G1697">
        <v>58474.976093816622</v>
      </c>
      <c r="H1697">
        <v>56885.446875289112</v>
      </c>
      <c r="I1697">
        <v>1.0279426339396129</v>
      </c>
    </row>
    <row r="1698" spans="2:9" x14ac:dyDescent="0.25">
      <c r="B1698">
        <v>102.2222222222222</v>
      </c>
      <c r="C1698">
        <v>75</v>
      </c>
      <c r="D1698">
        <v>10</v>
      </c>
      <c r="E1698">
        <v>80</v>
      </c>
      <c r="F1698">
        <v>7.8560406560771137E-2</v>
      </c>
      <c r="G1698">
        <v>66254.207479584977</v>
      </c>
      <c r="H1698">
        <v>64721.587458575137</v>
      </c>
      <c r="I1698">
        <v>1.023680198233561</v>
      </c>
    </row>
    <row r="1699" spans="2:9" x14ac:dyDescent="0.25">
      <c r="B1699">
        <v>102.2222222222222</v>
      </c>
      <c r="C1699">
        <v>75</v>
      </c>
      <c r="D1699">
        <v>11</v>
      </c>
      <c r="E1699">
        <v>20</v>
      </c>
      <c r="F1699">
        <v>8.0806104057323205E-2</v>
      </c>
      <c r="G1699">
        <v>29611.626501973351</v>
      </c>
      <c r="H1699">
        <v>27226.159344878772</v>
      </c>
      <c r="I1699">
        <v>1.087616733850612</v>
      </c>
    </row>
    <row r="1700" spans="2:9" x14ac:dyDescent="0.25">
      <c r="B1700">
        <v>102.2222222222222</v>
      </c>
      <c r="C1700">
        <v>75</v>
      </c>
      <c r="D1700">
        <v>11</v>
      </c>
      <c r="E1700">
        <v>24</v>
      </c>
      <c r="F1700">
        <v>8.0667114438114751E-2</v>
      </c>
      <c r="G1700">
        <v>30673.88460509745</v>
      </c>
      <c r="H1700">
        <v>28313.80709980215</v>
      </c>
      <c r="I1700">
        <v>1.083354297674501</v>
      </c>
    </row>
    <row r="1701" spans="2:9" x14ac:dyDescent="0.25">
      <c r="B1701">
        <v>102.2222222222222</v>
      </c>
      <c r="C1701">
        <v>75</v>
      </c>
      <c r="D1701">
        <v>11</v>
      </c>
      <c r="E1701">
        <v>28</v>
      </c>
      <c r="F1701">
        <v>8.0672408792550179E-2</v>
      </c>
      <c r="G1701">
        <v>31410.3186566492</v>
      </c>
      <c r="H1701">
        <v>29108.10447502321</v>
      </c>
      <c r="I1701">
        <v>1.0790918619795891</v>
      </c>
    </row>
    <row r="1702" spans="2:9" x14ac:dyDescent="0.25">
      <c r="B1702">
        <v>102.2222222222222</v>
      </c>
      <c r="C1702">
        <v>75</v>
      </c>
      <c r="D1702">
        <v>11</v>
      </c>
      <c r="E1702">
        <v>32</v>
      </c>
      <c r="F1702">
        <v>8.0661414625607997E-2</v>
      </c>
      <c r="G1702">
        <v>32237.566337907861</v>
      </c>
      <c r="H1702">
        <v>29993.192919368601</v>
      </c>
      <c r="I1702">
        <v>1.074829426282585</v>
      </c>
    </row>
    <row r="1703" spans="2:9" x14ac:dyDescent="0.25">
      <c r="B1703">
        <v>102.2222222222222</v>
      </c>
      <c r="C1703">
        <v>75</v>
      </c>
      <c r="D1703">
        <v>11</v>
      </c>
      <c r="E1703">
        <v>36</v>
      </c>
      <c r="F1703">
        <v>8.0632714357125643E-2</v>
      </c>
      <c r="G1703">
        <v>33171.86700267261</v>
      </c>
      <c r="H1703">
        <v>30985.325808124151</v>
      </c>
      <c r="I1703">
        <v>1.070566990584142</v>
      </c>
    </row>
    <row r="1704" spans="2:9" x14ac:dyDescent="0.25">
      <c r="B1704">
        <v>102.2222222222222</v>
      </c>
      <c r="C1704">
        <v>75</v>
      </c>
      <c r="D1704">
        <v>11</v>
      </c>
      <c r="E1704">
        <v>40</v>
      </c>
      <c r="F1704">
        <v>8.0584694779450627E-2</v>
      </c>
      <c r="G1704">
        <v>34233.74266452092</v>
      </c>
      <c r="H1704">
        <v>32105.032757940931</v>
      </c>
      <c r="I1704">
        <v>1.0663045548848871</v>
      </c>
    </row>
    <row r="1705" spans="2:9" x14ac:dyDescent="0.25">
      <c r="B1705">
        <v>102.2222222222222</v>
      </c>
      <c r="C1705">
        <v>75</v>
      </c>
      <c r="D1705">
        <v>11</v>
      </c>
      <c r="E1705">
        <v>44</v>
      </c>
      <c r="F1705">
        <v>8.0515538300387296E-2</v>
      </c>
      <c r="G1705">
        <v>35449.414716333908</v>
      </c>
      <c r="H1705">
        <v>33378.539396839456</v>
      </c>
      <c r="I1705">
        <v>1.062042119185435</v>
      </c>
    </row>
    <row r="1706" spans="2:9" x14ac:dyDescent="0.25">
      <c r="B1706">
        <v>102.2222222222222</v>
      </c>
      <c r="C1706">
        <v>75</v>
      </c>
      <c r="D1706">
        <v>11</v>
      </c>
      <c r="E1706">
        <v>48</v>
      </c>
      <c r="F1706">
        <v>8.0423203336180235E-2</v>
      </c>
      <c r="G1706">
        <v>36852.875695312789</v>
      </c>
      <c r="H1706">
        <v>34839.840725478207</v>
      </c>
      <c r="I1706">
        <v>1.0577796834863959</v>
      </c>
    </row>
    <row r="1707" spans="2:9" x14ac:dyDescent="0.25">
      <c r="B1707">
        <v>102.2222222222222</v>
      </c>
      <c r="C1707">
        <v>75</v>
      </c>
      <c r="D1707">
        <v>11</v>
      </c>
      <c r="E1707">
        <v>52</v>
      </c>
      <c r="F1707">
        <v>8.0305396252601025E-2</v>
      </c>
      <c r="G1707">
        <v>38488.966810162106</v>
      </c>
      <c r="H1707">
        <v>36533.779481029589</v>
      </c>
      <c r="I1707">
        <v>1.0535172477883861</v>
      </c>
    </row>
    <row r="1708" spans="2:9" x14ac:dyDescent="0.25">
      <c r="B1708">
        <v>102.2222222222222</v>
      </c>
      <c r="C1708">
        <v>75</v>
      </c>
      <c r="D1708">
        <v>11</v>
      </c>
      <c r="E1708">
        <v>56</v>
      </c>
      <c r="F1708">
        <v>8.0159535564138379E-2</v>
      </c>
      <c r="G1708">
        <v>40418.062085311023</v>
      </c>
      <c r="H1708">
        <v>38520.730731483753</v>
      </c>
      <c r="I1708">
        <v>1.0492548120920391</v>
      </c>
    </row>
    <row r="1709" spans="2:9" x14ac:dyDescent="0.25">
      <c r="B1709">
        <v>102.2222222222222</v>
      </c>
      <c r="C1709">
        <v>75</v>
      </c>
      <c r="D1709">
        <v>11</v>
      </c>
      <c r="E1709">
        <v>60</v>
      </c>
      <c r="F1709">
        <v>7.9982707968972944E-2</v>
      </c>
      <c r="G1709">
        <v>42723.419947232062</v>
      </c>
      <c r="H1709">
        <v>40883.953713131777</v>
      </c>
      <c r="I1709">
        <v>1.044992376398016</v>
      </c>
    </row>
    <row r="1710" spans="2:9" x14ac:dyDescent="0.25">
      <c r="B1710">
        <v>102.2222222222222</v>
      </c>
      <c r="C1710">
        <v>75</v>
      </c>
      <c r="D1710">
        <v>11</v>
      </c>
      <c r="E1710">
        <v>64</v>
      </c>
      <c r="F1710">
        <v>7.9771615011795721E-2</v>
      </c>
      <c r="G1710">
        <v>45523.153762515962</v>
      </c>
      <c r="H1710">
        <v>43741.562514853693</v>
      </c>
      <c r="I1710">
        <v>1.040729940707017</v>
      </c>
    </row>
    <row r="1711" spans="2:9" x14ac:dyDescent="0.25">
      <c r="B1711">
        <v>102.2222222222222</v>
      </c>
      <c r="C1711">
        <v>75</v>
      </c>
      <c r="D1711">
        <v>11</v>
      </c>
      <c r="E1711">
        <v>68</v>
      </c>
      <c r="F1711">
        <v>7.9522508496752464E-2</v>
      </c>
      <c r="G1711">
        <v>48990.599043838432</v>
      </c>
      <c r="H1711">
        <v>47266.893372506347</v>
      </c>
      <c r="I1711">
        <v>1.0364675050197969</v>
      </c>
    </row>
    <row r="1712" spans="2:9" x14ac:dyDescent="0.25">
      <c r="B1712">
        <v>102.2222222222222</v>
      </c>
      <c r="C1712">
        <v>75</v>
      </c>
      <c r="D1712">
        <v>11</v>
      </c>
      <c r="E1712">
        <v>72</v>
      </c>
      <c r="F1712">
        <v>7.9231112076316446E-2</v>
      </c>
      <c r="G1712">
        <v>53390.855750429648</v>
      </c>
      <c r="H1712">
        <v>51725.047024535786</v>
      </c>
      <c r="I1712">
        <v>1.032205069337176</v>
      </c>
    </row>
    <row r="1713" spans="2:9" x14ac:dyDescent="0.25">
      <c r="B1713">
        <v>102.2222222222222</v>
      </c>
      <c r="C1713">
        <v>75</v>
      </c>
      <c r="D1713">
        <v>11</v>
      </c>
      <c r="E1713">
        <v>76</v>
      </c>
      <c r="F1713">
        <v>7.8892525606662642E-2</v>
      </c>
      <c r="G1713">
        <v>59150.77687640932</v>
      </c>
      <c r="H1713">
        <v>57542.877335283767</v>
      </c>
      <c r="I1713">
        <v>1.027942633660059</v>
      </c>
    </row>
    <row r="1714" spans="2:9" x14ac:dyDescent="0.25">
      <c r="B1714">
        <v>102.2222222222222</v>
      </c>
      <c r="C1714">
        <v>75</v>
      </c>
      <c r="D1714">
        <v>11</v>
      </c>
      <c r="E1714">
        <v>80</v>
      </c>
      <c r="F1714">
        <v>7.8501107787116192E-2</v>
      </c>
      <c r="G1714">
        <v>67004.545308121858</v>
      </c>
      <c r="H1714">
        <v>65454.568174436878</v>
      </c>
      <c r="I1714">
        <v>1.023680197989455</v>
      </c>
    </row>
    <row r="1715" spans="2:9" x14ac:dyDescent="0.25">
      <c r="B1715">
        <v>102.2222222222222</v>
      </c>
      <c r="C1715">
        <v>75</v>
      </c>
      <c r="D1715">
        <v>12</v>
      </c>
      <c r="E1715">
        <v>20</v>
      </c>
      <c r="F1715">
        <v>8.0646747619241746E-2</v>
      </c>
      <c r="G1715">
        <v>30015.335545927781</v>
      </c>
      <c r="H1715">
        <v>27597.346226529211</v>
      </c>
      <c r="I1715">
        <v>1.087616733129005</v>
      </c>
    </row>
    <row r="1716" spans="2:9" x14ac:dyDescent="0.25">
      <c r="B1716">
        <v>102.2222222222222</v>
      </c>
      <c r="C1716">
        <v>75</v>
      </c>
      <c r="D1716">
        <v>12</v>
      </c>
      <c r="E1716">
        <v>24</v>
      </c>
      <c r="F1716">
        <v>8.0540299857639927E-2</v>
      </c>
      <c r="G1716">
        <v>31017.792620120399</v>
      </c>
      <c r="H1716">
        <v>28631.254529064681</v>
      </c>
      <c r="I1716">
        <v>1.0833542969146901</v>
      </c>
    </row>
    <row r="1717" spans="2:9" x14ac:dyDescent="0.25">
      <c r="B1717">
        <v>102.2222222222222</v>
      </c>
      <c r="C1717">
        <v>75</v>
      </c>
      <c r="D1717">
        <v>12</v>
      </c>
      <c r="E1717">
        <v>28</v>
      </c>
      <c r="F1717">
        <v>8.0549526607047728E-2</v>
      </c>
      <c r="G1717">
        <v>31759.72553493208</v>
      </c>
      <c r="H1717">
        <v>29431.901653037541</v>
      </c>
      <c r="I1717">
        <v>1.0790918612509799</v>
      </c>
    </row>
    <row r="1718" spans="2:9" x14ac:dyDescent="0.25">
      <c r="B1718">
        <v>102.2222222222222</v>
      </c>
      <c r="C1718">
        <v>75</v>
      </c>
      <c r="D1718">
        <v>12</v>
      </c>
      <c r="E1718">
        <v>32</v>
      </c>
      <c r="F1718">
        <v>8.0542682443700872E-2</v>
      </c>
      <c r="G1718">
        <v>32593.157180942511</v>
      </c>
      <c r="H1718">
        <v>30324.027613223989</v>
      </c>
      <c r="I1718">
        <v>1.0748294255849109</v>
      </c>
    </row>
    <row r="1719" spans="2:9" x14ac:dyDescent="0.25">
      <c r="B1719">
        <v>102.2222222222222</v>
      </c>
      <c r="C1719">
        <v>75</v>
      </c>
      <c r="D1719">
        <v>12</v>
      </c>
      <c r="E1719">
        <v>36</v>
      </c>
      <c r="F1719">
        <v>8.0518355218461873E-2</v>
      </c>
      <c r="G1719">
        <v>33534.46517918005</v>
      </c>
      <c r="H1719">
        <v>31324.023153161561</v>
      </c>
      <c r="I1719">
        <v>1.070566989917302</v>
      </c>
    </row>
    <row r="1720" spans="2:9" x14ac:dyDescent="0.25">
      <c r="B1720">
        <v>102.2222222222222</v>
      </c>
      <c r="C1720">
        <v>75</v>
      </c>
      <c r="D1720">
        <v>12</v>
      </c>
      <c r="E1720">
        <v>40</v>
      </c>
      <c r="F1720">
        <v>8.047493989348431E-2</v>
      </c>
      <c r="G1720">
        <v>34604.339968075088</v>
      </c>
      <c r="H1720">
        <v>32452.585736585159</v>
      </c>
      <c r="I1720">
        <v>1.066304554248944</v>
      </c>
    </row>
    <row r="1721" spans="2:9" x14ac:dyDescent="0.25">
      <c r="B1721">
        <v>102.2222222222222</v>
      </c>
      <c r="C1721">
        <v>75</v>
      </c>
      <c r="D1721">
        <v>12</v>
      </c>
      <c r="E1721">
        <v>44</v>
      </c>
      <c r="F1721">
        <v>8.041062906413754E-2</v>
      </c>
      <c r="G1721">
        <v>35829.213447696333</v>
      </c>
      <c r="H1721">
        <v>33736.151157150933</v>
      </c>
      <c r="I1721">
        <v>1.0620421185806119</v>
      </c>
    </row>
    <row r="1722" spans="2:9" x14ac:dyDescent="0.25">
      <c r="B1722">
        <v>102.2222222222222</v>
      </c>
      <c r="C1722">
        <v>75</v>
      </c>
      <c r="D1722">
        <v>12</v>
      </c>
      <c r="E1722">
        <v>48</v>
      </c>
      <c r="F1722">
        <v>8.032339270969821E-2</v>
      </c>
      <c r="G1722">
        <v>37243.348077011018</v>
      </c>
      <c r="H1722">
        <v>35208.984137835418</v>
      </c>
      <c r="I1722">
        <v>1.057779682913075</v>
      </c>
    </row>
    <row r="1723" spans="2:9" x14ac:dyDescent="0.25">
      <c r="B1723">
        <v>102.2222222222222</v>
      </c>
      <c r="C1723">
        <v>75</v>
      </c>
      <c r="D1723">
        <v>12</v>
      </c>
      <c r="E1723">
        <v>52</v>
      </c>
      <c r="F1723">
        <v>8.021094968017943E-2</v>
      </c>
      <c r="G1723">
        <v>38891.939391696927</v>
      </c>
      <c r="H1723">
        <v>36916.281620754969</v>
      </c>
      <c r="I1723">
        <v>1.0535172472471119</v>
      </c>
    </row>
    <row r="1724" spans="2:9" x14ac:dyDescent="0.25">
      <c r="B1724">
        <v>102.2222222222222</v>
      </c>
      <c r="C1724">
        <v>75</v>
      </c>
      <c r="D1724">
        <v>12</v>
      </c>
      <c r="E1724">
        <v>56</v>
      </c>
      <c r="F1724">
        <v>8.0070731567663145E-2</v>
      </c>
      <c r="G1724">
        <v>40835.837528571807</v>
      </c>
      <c r="H1724">
        <v>38918.894702939368</v>
      </c>
      <c r="I1724">
        <v>1.0492548115835281</v>
      </c>
    </row>
    <row r="1725" spans="2:9" x14ac:dyDescent="0.25">
      <c r="B1725">
        <v>102.2222222222222</v>
      </c>
      <c r="C1725">
        <v>75</v>
      </c>
      <c r="D1725">
        <v>12</v>
      </c>
      <c r="E1725">
        <v>60</v>
      </c>
      <c r="F1725">
        <v>7.9899838466715153E-2</v>
      </c>
      <c r="G1725">
        <v>43158.957018765977</v>
      </c>
      <c r="H1725">
        <v>41300.73865911099</v>
      </c>
      <c r="I1725">
        <v>1.0449923759231621</v>
      </c>
    </row>
    <row r="1726" spans="2:9" x14ac:dyDescent="0.25">
      <c r="B1726">
        <v>102.2222222222222</v>
      </c>
      <c r="C1726">
        <v>75</v>
      </c>
      <c r="D1726">
        <v>12</v>
      </c>
      <c r="E1726">
        <v>64</v>
      </c>
      <c r="F1726">
        <v>7.9694985353636727E-2</v>
      </c>
      <c r="G1726">
        <v>45980.341814736501</v>
      </c>
      <c r="H1726">
        <v>44180.858103250379</v>
      </c>
      <c r="I1726">
        <v>1.0407299402669079</v>
      </c>
    </row>
    <row r="1727" spans="2:9" x14ac:dyDescent="0.25">
      <c r="B1727">
        <v>102.2222222222222</v>
      </c>
      <c r="C1727">
        <v>75</v>
      </c>
      <c r="D1727">
        <v>12</v>
      </c>
      <c r="E1727">
        <v>68</v>
      </c>
      <c r="F1727">
        <v>7.9452437156584788E-2</v>
      </c>
      <c r="G1727">
        <v>49474.693079262681</v>
      </c>
      <c r="H1727">
        <v>47733.954860075923</v>
      </c>
      <c r="I1727">
        <v>1.0364675046157279</v>
      </c>
    </row>
    <row r="1728" spans="2:9" x14ac:dyDescent="0.25">
      <c r="B1728">
        <v>102.2222222222222</v>
      </c>
      <c r="C1728">
        <v>75</v>
      </c>
      <c r="D1728">
        <v>12</v>
      </c>
      <c r="E1728">
        <v>72</v>
      </c>
      <c r="F1728">
        <v>7.8729309236028638E-2</v>
      </c>
      <c r="G1728">
        <v>57805.133945415822</v>
      </c>
      <c r="H1728">
        <v>56001.598594729723</v>
      </c>
      <c r="I1728">
        <v>1.0322050690684359</v>
      </c>
    </row>
    <row r="1729" spans="2:9" x14ac:dyDescent="0.25">
      <c r="B1729">
        <v>102.2222222222222</v>
      </c>
      <c r="C1729">
        <v>75</v>
      </c>
      <c r="D1729">
        <v>12</v>
      </c>
      <c r="E1729">
        <v>76</v>
      </c>
      <c r="F1729">
        <v>-0.40180230338105782</v>
      </c>
      <c r="G1729">
        <v>-873.16096226636739</v>
      </c>
      <c r="H1729">
        <v>7.8656883161411678E-5</v>
      </c>
      <c r="I1729">
        <v>-11100884.336778959</v>
      </c>
    </row>
    <row r="1730" spans="2:9" x14ac:dyDescent="0.25">
      <c r="B1730">
        <v>102.2222222222222</v>
      </c>
      <c r="C1730">
        <v>75</v>
      </c>
      <c r="D1730">
        <v>12</v>
      </c>
      <c r="E1730">
        <v>80</v>
      </c>
      <c r="F1730">
        <v>-2.0192497809291852</v>
      </c>
      <c r="G1730">
        <v>-173.74674949093949</v>
      </c>
      <c r="H1730">
        <v>7.8466086287769888E-5</v>
      </c>
      <c r="I1730">
        <v>-2214291.0104338988</v>
      </c>
    </row>
    <row r="1731" spans="2:9" x14ac:dyDescent="0.25">
      <c r="B1731">
        <v>106.6666666666667</v>
      </c>
      <c r="C1731">
        <v>50</v>
      </c>
      <c r="D1731">
        <v>4</v>
      </c>
      <c r="E1731">
        <v>20</v>
      </c>
      <c r="F1731">
        <v>8.7342411899918301E-2</v>
      </c>
      <c r="G1731">
        <v>18846.782822882669</v>
      </c>
      <c r="H1731">
        <v>17270.470646970189</v>
      </c>
      <c r="I1731">
        <v>1.091272103009481</v>
      </c>
    </row>
    <row r="1732" spans="2:9" x14ac:dyDescent="0.25">
      <c r="B1732">
        <v>106.6666666666667</v>
      </c>
      <c r="C1732">
        <v>50</v>
      </c>
      <c r="D1732">
        <v>4</v>
      </c>
      <c r="E1732">
        <v>24</v>
      </c>
      <c r="F1732">
        <v>9.2451704491964631E-2</v>
      </c>
      <c r="G1732">
        <v>14955.857457452899</v>
      </c>
      <c r="H1732">
        <v>13758.084834210391</v>
      </c>
      <c r="I1732">
        <v>1.087059546272324</v>
      </c>
    </row>
    <row r="1733" spans="2:9" x14ac:dyDescent="0.25">
      <c r="B1733">
        <v>106.6666666666667</v>
      </c>
      <c r="C1733">
        <v>50</v>
      </c>
      <c r="D1733">
        <v>4</v>
      </c>
      <c r="E1733">
        <v>28</v>
      </c>
      <c r="F1733">
        <v>9.2509686526265386E-2</v>
      </c>
      <c r="G1733">
        <v>15091.225902248219</v>
      </c>
      <c r="H1733">
        <v>13936.6190009456</v>
      </c>
      <c r="I1733">
        <v>1.0828469875817279</v>
      </c>
    </row>
    <row r="1734" spans="2:9" x14ac:dyDescent="0.25">
      <c r="B1734">
        <v>106.6666666666667</v>
      </c>
      <c r="C1734">
        <v>50</v>
      </c>
      <c r="D1734">
        <v>4</v>
      </c>
      <c r="E1734">
        <v>32</v>
      </c>
      <c r="F1734">
        <v>9.2544005359088993E-2</v>
      </c>
      <c r="G1734">
        <v>15246.114934121801</v>
      </c>
      <c r="H1734">
        <v>14134.64518260859</v>
      </c>
      <c r="I1734">
        <v>1.078634428891132</v>
      </c>
    </row>
    <row r="1735" spans="2:9" x14ac:dyDescent="0.25">
      <c r="B1735">
        <v>106.6666666666667</v>
      </c>
      <c r="C1735">
        <v>50</v>
      </c>
      <c r="D1735">
        <v>4</v>
      </c>
      <c r="E1735">
        <v>36</v>
      </c>
      <c r="F1735">
        <v>9.2551873086962208E-2</v>
      </c>
      <c r="G1735">
        <v>15423.56549682088</v>
      </c>
      <c r="H1735">
        <v>14355.222957200371</v>
      </c>
      <c r="I1735">
        <v>1.074421870200535</v>
      </c>
    </row>
    <row r="1736" spans="2:9" x14ac:dyDescent="0.25">
      <c r="B1736">
        <v>106.6666666666667</v>
      </c>
      <c r="C1736">
        <v>50</v>
      </c>
      <c r="D1736">
        <v>4</v>
      </c>
      <c r="E1736">
        <v>40</v>
      </c>
      <c r="F1736">
        <v>9.2529852352534789E-2</v>
      </c>
      <c r="G1736">
        <v>15627.46288718122</v>
      </c>
      <c r="H1736">
        <v>14602.24903587572</v>
      </c>
      <c r="I1736">
        <v>1.0702093115099389</v>
      </c>
    </row>
    <row r="1737" spans="2:9" x14ac:dyDescent="0.25">
      <c r="B1737">
        <v>106.6666666666667</v>
      </c>
      <c r="C1737">
        <v>50</v>
      </c>
      <c r="D1737">
        <v>4</v>
      </c>
      <c r="E1737">
        <v>44</v>
      </c>
      <c r="F1737">
        <v>9.2473780055638374E-2</v>
      </c>
      <c r="G1737">
        <v>15862.760908015011</v>
      </c>
      <c r="H1737">
        <v>14880.684079066161</v>
      </c>
      <c r="I1737">
        <v>1.065996752819343</v>
      </c>
    </row>
    <row r="1738" spans="2:9" x14ac:dyDescent="0.25">
      <c r="B1738">
        <v>106.6666666666667</v>
      </c>
      <c r="C1738">
        <v>50</v>
      </c>
      <c r="D1738">
        <v>4</v>
      </c>
      <c r="E1738">
        <v>48</v>
      </c>
      <c r="F1738">
        <v>9.2378646268316641E-2</v>
      </c>
      <c r="G1738">
        <v>16135.81403753166</v>
      </c>
      <c r="H1738">
        <v>15196.88664302637</v>
      </c>
      <c r="I1738">
        <v>1.061784194128746</v>
      </c>
    </row>
    <row r="1739" spans="2:9" x14ac:dyDescent="0.25">
      <c r="B1739">
        <v>106.6666666666667</v>
      </c>
      <c r="C1739">
        <v>50</v>
      </c>
      <c r="D1739">
        <v>4</v>
      </c>
      <c r="E1739">
        <v>52</v>
      </c>
      <c r="F1739">
        <v>9.2238420210198083E-2</v>
      </c>
      <c r="G1739">
        <v>16454.867916838921</v>
      </c>
      <c r="H1739">
        <v>15559.104807138379</v>
      </c>
      <c r="I1739">
        <v>1.0575716354381499</v>
      </c>
    </row>
    <row r="1740" spans="2:9" x14ac:dyDescent="0.25">
      <c r="B1740">
        <v>106.6666666666667</v>
      </c>
      <c r="C1740">
        <v>50</v>
      </c>
      <c r="D1740">
        <v>4</v>
      </c>
      <c r="E1740">
        <v>56</v>
      </c>
      <c r="F1740">
        <v>9.2045810774538772E-2</v>
      </c>
      <c r="G1740">
        <v>16830.791013914539</v>
      </c>
      <c r="H1740">
        <v>15978.208557221349</v>
      </c>
      <c r="I1740">
        <v>1.053359076747554</v>
      </c>
    </row>
    <row r="1741" spans="2:9" x14ac:dyDescent="0.25">
      <c r="B1741">
        <v>106.6666666666667</v>
      </c>
      <c r="C1741">
        <v>50</v>
      </c>
      <c r="D1741">
        <v>4</v>
      </c>
      <c r="E1741">
        <v>60</v>
      </c>
      <c r="F1741">
        <v>9.1791941661429455E-2</v>
      </c>
      <c r="G1741">
        <v>17278.188690712999</v>
      </c>
      <c r="H1741">
        <v>16468.804302675078</v>
      </c>
      <c r="I1741">
        <v>1.049146518056957</v>
      </c>
    </row>
    <row r="1742" spans="2:9" x14ac:dyDescent="0.25">
      <c r="B1742">
        <v>106.6666666666667</v>
      </c>
      <c r="C1742">
        <v>50</v>
      </c>
      <c r="D1742">
        <v>4</v>
      </c>
      <c r="E1742">
        <v>64</v>
      </c>
      <c r="F1742">
        <v>9.1465910400649136E-2</v>
      </c>
      <c r="G1742">
        <v>17817.148153794671</v>
      </c>
      <c r="H1742">
        <v>17050.980106531169</v>
      </c>
      <c r="I1742">
        <v>1.0449339593663609</v>
      </c>
    </row>
    <row r="1743" spans="2:9" x14ac:dyDescent="0.25">
      <c r="B1743">
        <v>106.6666666666667</v>
      </c>
      <c r="C1743">
        <v>50</v>
      </c>
      <c r="D1743">
        <v>4</v>
      </c>
      <c r="E1743">
        <v>68</v>
      </c>
      <c r="F1743">
        <v>9.105418452269988E-2</v>
      </c>
      <c r="G1743">
        <v>18476.06940604121</v>
      </c>
      <c r="H1743">
        <v>17753.136808798459</v>
      </c>
      <c r="I1743">
        <v>1.040721400675765</v>
      </c>
    </row>
    <row r="1744" spans="2:9" x14ac:dyDescent="0.25">
      <c r="B1744">
        <v>106.6666666666667</v>
      </c>
      <c r="C1744">
        <v>50</v>
      </c>
      <c r="D1744">
        <v>4</v>
      </c>
      <c r="E1744">
        <v>72</v>
      </c>
      <c r="F1744">
        <v>9.0539763353242236E-2</v>
      </c>
      <c r="G1744">
        <v>19296.458139078539</v>
      </c>
      <c r="H1744">
        <v>18616.781022457169</v>
      </c>
      <c r="I1744">
        <v>1.036508841985168</v>
      </c>
    </row>
    <row r="1745" spans="2:9" x14ac:dyDescent="0.25">
      <c r="B1745">
        <v>106.6666666666667</v>
      </c>
      <c r="C1745">
        <v>50</v>
      </c>
      <c r="D1745">
        <v>4</v>
      </c>
      <c r="E1745">
        <v>76</v>
      </c>
      <c r="F1745">
        <v>8.9900994202610093E-2</v>
      </c>
      <c r="G1745">
        <v>20341.471037771371</v>
      </c>
      <c r="H1745">
        <v>19705.070498608791</v>
      </c>
      <c r="I1745">
        <v>1.0322962832945719</v>
      </c>
    </row>
    <row r="1746" spans="2:9" x14ac:dyDescent="0.25">
      <c r="B1746">
        <v>106.6666666666667</v>
      </c>
      <c r="C1746">
        <v>50</v>
      </c>
      <c r="D1746">
        <v>4</v>
      </c>
      <c r="E1746">
        <v>80</v>
      </c>
      <c r="F1746">
        <v>8.9109866007290345E-2</v>
      </c>
      <c r="G1746">
        <v>21712.15290899387</v>
      </c>
      <c r="H1746">
        <v>21119.051288704661</v>
      </c>
      <c r="I1746">
        <v>1.028083724603976</v>
      </c>
    </row>
    <row r="1747" spans="2:9" x14ac:dyDescent="0.25">
      <c r="B1747">
        <v>106.6666666666667</v>
      </c>
      <c r="C1747">
        <v>50</v>
      </c>
      <c r="D1747">
        <v>5</v>
      </c>
      <c r="E1747">
        <v>20</v>
      </c>
      <c r="F1747">
        <v>9.2372239883942428E-2</v>
      </c>
      <c r="G1747">
        <v>14837.66219745011</v>
      </c>
      <c r="H1747">
        <v>13596.66588192893</v>
      </c>
      <c r="I1747">
        <v>1.091272104962921</v>
      </c>
    </row>
    <row r="1748" spans="2:9" x14ac:dyDescent="0.25">
      <c r="B1748">
        <v>106.6666666666667</v>
      </c>
      <c r="C1748">
        <v>50</v>
      </c>
      <c r="D1748">
        <v>5</v>
      </c>
      <c r="E1748">
        <v>24</v>
      </c>
      <c r="F1748">
        <v>9.0879257365712215E-2</v>
      </c>
      <c r="G1748">
        <v>16030.4036906321</v>
      </c>
      <c r="H1748">
        <v>14746.57368028933</v>
      </c>
      <c r="I1748">
        <v>1.087059546046196</v>
      </c>
    </row>
    <row r="1749" spans="2:9" x14ac:dyDescent="0.25">
      <c r="B1749">
        <v>106.6666666666667</v>
      </c>
      <c r="C1749">
        <v>50</v>
      </c>
      <c r="D1749">
        <v>5</v>
      </c>
      <c r="E1749">
        <v>28</v>
      </c>
      <c r="F1749">
        <v>9.0967205904729481E-2</v>
      </c>
      <c r="G1749">
        <v>16163.677476964191</v>
      </c>
      <c r="H1749">
        <v>14927.01892840887</v>
      </c>
      <c r="I1749">
        <v>1.082846987364753</v>
      </c>
    </row>
    <row r="1750" spans="2:9" x14ac:dyDescent="0.25">
      <c r="B1750">
        <v>106.6666666666667</v>
      </c>
      <c r="C1750">
        <v>50</v>
      </c>
      <c r="D1750">
        <v>5</v>
      </c>
      <c r="E1750">
        <v>32</v>
      </c>
      <c r="F1750">
        <v>9.1034321027947979E-2</v>
      </c>
      <c r="G1750">
        <v>16316.56747287201</v>
      </c>
      <c r="H1750">
        <v>15127.059770203479</v>
      </c>
      <c r="I1750">
        <v>1.078634428682008</v>
      </c>
    </row>
    <row r="1751" spans="2:9" x14ac:dyDescent="0.25">
      <c r="B1751">
        <v>106.6666666666667</v>
      </c>
      <c r="C1751">
        <v>50</v>
      </c>
      <c r="D1751">
        <v>5</v>
      </c>
      <c r="E1751">
        <v>36</v>
      </c>
      <c r="F1751">
        <v>9.1077982048273498E-2</v>
      </c>
      <c r="G1751">
        <v>16492.181159627678</v>
      </c>
      <c r="H1751">
        <v>15349.818930674381</v>
      </c>
      <c r="I1751">
        <v>1.0744218699981181</v>
      </c>
    </row>
    <row r="1752" spans="2:9" x14ac:dyDescent="0.25">
      <c r="B1752">
        <v>106.6666666666667</v>
      </c>
      <c r="C1752">
        <v>50</v>
      </c>
      <c r="D1752">
        <v>5</v>
      </c>
      <c r="E1752">
        <v>40</v>
      </c>
      <c r="F1752">
        <v>9.1094973039610103E-2</v>
      </c>
      <c r="G1752">
        <v>16694.47643126909</v>
      </c>
      <c r="H1752">
        <v>15599.26292435592</v>
      </c>
      <c r="I1752">
        <v>1.0702093113132389</v>
      </c>
    </row>
    <row r="1753" spans="2:9" x14ac:dyDescent="0.25">
      <c r="B1753">
        <v>106.6666666666667</v>
      </c>
      <c r="C1753">
        <v>50</v>
      </c>
      <c r="D1753">
        <v>5</v>
      </c>
      <c r="E1753">
        <v>44</v>
      </c>
      <c r="F1753">
        <v>9.1081410583197894E-2</v>
      </c>
      <c r="G1753">
        <v>16928.484630741059</v>
      </c>
      <c r="H1753">
        <v>15880.427955352439</v>
      </c>
      <c r="I1753">
        <v>1.065996752627524</v>
      </c>
    </row>
    <row r="1754" spans="2:9" x14ac:dyDescent="0.25">
      <c r="B1754">
        <v>106.6666666666667</v>
      </c>
      <c r="C1754">
        <v>50</v>
      </c>
      <c r="D1754">
        <v>5</v>
      </c>
      <c r="E1754">
        <v>48</v>
      </c>
      <c r="F1754">
        <v>9.1032624031639697E-2</v>
      </c>
      <c r="G1754">
        <v>17200.646189214898</v>
      </c>
      <c r="H1754">
        <v>16199.757245744609</v>
      </c>
      <c r="I1754">
        <v>1.061784193941129</v>
      </c>
    </row>
    <row r="1755" spans="2:9" x14ac:dyDescent="0.25">
      <c r="B1755">
        <v>106.6666666666667</v>
      </c>
      <c r="C1755">
        <v>50</v>
      </c>
      <c r="D1755">
        <v>5</v>
      </c>
      <c r="E1755">
        <v>52</v>
      </c>
      <c r="F1755">
        <v>9.0942982881437193E-2</v>
      </c>
      <c r="G1755">
        <v>17519.307514874519</v>
      </c>
      <c r="H1755">
        <v>16565.598897386579</v>
      </c>
      <c r="I1755">
        <v>1.057571635254213</v>
      </c>
    </row>
    <row r="1756" spans="2:9" x14ac:dyDescent="0.25">
      <c r="B1756">
        <v>106.6666666666667</v>
      </c>
      <c r="C1756">
        <v>50</v>
      </c>
      <c r="D1756">
        <v>5</v>
      </c>
      <c r="E1756">
        <v>56</v>
      </c>
      <c r="F1756">
        <v>9.0805659498467126E-2</v>
      </c>
      <c r="G1756">
        <v>17895.46191258201</v>
      </c>
      <c r="H1756">
        <v>16988.947369121219</v>
      </c>
      <c r="I1756">
        <v>1.053359076566948</v>
      </c>
    </row>
    <row r="1757" spans="2:9" x14ac:dyDescent="0.25">
      <c r="B1757">
        <v>106.6666666666667</v>
      </c>
      <c r="C1757">
        <v>50</v>
      </c>
      <c r="D1757">
        <v>5</v>
      </c>
      <c r="E1757">
        <v>60</v>
      </c>
      <c r="F1757">
        <v>9.0612306944740151E-2</v>
      </c>
      <c r="G1757">
        <v>18343.87690856092</v>
      </c>
      <c r="H1757">
        <v>17484.571121330711</v>
      </c>
      <c r="I1757">
        <v>1.049146517879519</v>
      </c>
    </row>
    <row r="1758" spans="2:9" x14ac:dyDescent="0.25">
      <c r="B1758">
        <v>106.6666666666667</v>
      </c>
      <c r="C1758">
        <v>50</v>
      </c>
      <c r="D1758">
        <v>5</v>
      </c>
      <c r="E1758">
        <v>64</v>
      </c>
      <c r="F1758">
        <v>9.0352620029630792E-2</v>
      </c>
      <c r="G1758">
        <v>18884.85903992561</v>
      </c>
      <c r="H1758">
        <v>18072.777589242029</v>
      </c>
      <c r="I1758">
        <v>1.0449339591921369</v>
      </c>
    </row>
    <row r="1759" spans="2:9" x14ac:dyDescent="0.25">
      <c r="B1759">
        <v>106.6666666666667</v>
      </c>
      <c r="C1759">
        <v>50</v>
      </c>
      <c r="D1759">
        <v>5</v>
      </c>
      <c r="E1759">
        <v>68</v>
      </c>
      <c r="F1759">
        <v>9.0013730563501454E-2</v>
      </c>
      <c r="G1759">
        <v>19547.11614956403</v>
      </c>
      <c r="H1759">
        <v>18782.275583146598</v>
      </c>
      <c r="I1759">
        <v>1.040721400505044</v>
      </c>
    </row>
    <row r="1760" spans="2:9" x14ac:dyDescent="0.25">
      <c r="B1760">
        <v>106.6666666666667</v>
      </c>
      <c r="C1760">
        <v>50</v>
      </c>
      <c r="D1760">
        <v>5</v>
      </c>
      <c r="E1760">
        <v>72</v>
      </c>
      <c r="F1760">
        <v>8.9579361045056718E-2</v>
      </c>
      <c r="G1760">
        <v>20372.602640588459</v>
      </c>
      <c r="H1760">
        <v>19655.020602472829</v>
      </c>
      <c r="I1760">
        <v>1.03650884181853</v>
      </c>
    </row>
    <row r="1761" spans="2:9" x14ac:dyDescent="0.25">
      <c r="B1761">
        <v>106.6666666666667</v>
      </c>
      <c r="C1761">
        <v>50</v>
      </c>
      <c r="D1761">
        <v>5</v>
      </c>
      <c r="E1761">
        <v>76</v>
      </c>
      <c r="F1761">
        <v>8.9028617582941713E-2</v>
      </c>
      <c r="G1761">
        <v>21425.157577656879</v>
      </c>
      <c r="H1761">
        <v>20754.852969762698</v>
      </c>
      <c r="I1761">
        <v>1.032296283132949</v>
      </c>
    </row>
    <row r="1762" spans="2:9" x14ac:dyDescent="0.25">
      <c r="B1762">
        <v>106.6666666666667</v>
      </c>
      <c r="C1762">
        <v>50</v>
      </c>
      <c r="D1762">
        <v>5</v>
      </c>
      <c r="E1762">
        <v>80</v>
      </c>
      <c r="F1762">
        <v>8.8334229832252725E-2</v>
      </c>
      <c r="G1762">
        <v>22806.917698303871</v>
      </c>
      <c r="H1762">
        <v>22183.910858556639</v>
      </c>
      <c r="I1762">
        <v>1.0280837244487451</v>
      </c>
    </row>
    <row r="1763" spans="2:9" x14ac:dyDescent="0.25">
      <c r="B1763">
        <v>106.6666666666667</v>
      </c>
      <c r="C1763">
        <v>50</v>
      </c>
      <c r="D1763">
        <v>6</v>
      </c>
      <c r="E1763">
        <v>20</v>
      </c>
      <c r="F1763">
        <v>9.0772529490548537E-2</v>
      </c>
      <c r="G1763">
        <v>15914.347971803731</v>
      </c>
      <c r="H1763">
        <v>14583.29953049388</v>
      </c>
      <c r="I1763">
        <v>1.0912721046788221</v>
      </c>
    </row>
    <row r="1764" spans="2:9" x14ac:dyDescent="0.25">
      <c r="B1764">
        <v>106.6666666666667</v>
      </c>
      <c r="C1764">
        <v>50</v>
      </c>
      <c r="D1764">
        <v>6</v>
      </c>
      <c r="E1764">
        <v>24</v>
      </c>
      <c r="F1764">
        <v>8.9867567878906679E-2</v>
      </c>
      <c r="G1764">
        <v>16807.337276927399</v>
      </c>
      <c r="H1764">
        <v>15461.284843005011</v>
      </c>
      <c r="I1764">
        <v>1.087059545671029</v>
      </c>
    </row>
    <row r="1765" spans="2:9" x14ac:dyDescent="0.25">
      <c r="B1765">
        <v>106.6666666666667</v>
      </c>
      <c r="C1765">
        <v>50</v>
      </c>
      <c r="D1765">
        <v>6</v>
      </c>
      <c r="E1765">
        <v>28</v>
      </c>
      <c r="F1765">
        <v>8.9974805658627838E-2</v>
      </c>
      <c r="G1765">
        <v>16938.113157482851</v>
      </c>
      <c r="H1765">
        <v>15642.20371006494</v>
      </c>
      <c r="I1765">
        <v>1.0828469869999231</v>
      </c>
    </row>
    <row r="1766" spans="2:9" x14ac:dyDescent="0.25">
      <c r="B1766">
        <v>106.6666666666667</v>
      </c>
      <c r="C1766">
        <v>50</v>
      </c>
      <c r="D1766">
        <v>6</v>
      </c>
      <c r="E1766">
        <v>32</v>
      </c>
      <c r="F1766">
        <v>9.0063015078128403E-2</v>
      </c>
      <c r="G1766">
        <v>17088.505093843749</v>
      </c>
      <c r="H1766">
        <v>15842.721727642371</v>
      </c>
      <c r="I1766">
        <v>1.0786344283272831</v>
      </c>
    </row>
    <row r="1767" spans="2:9" x14ac:dyDescent="0.25">
      <c r="B1767">
        <v>106.6666666666667</v>
      </c>
      <c r="C1767">
        <v>50</v>
      </c>
      <c r="D1767">
        <v>6</v>
      </c>
      <c r="E1767">
        <v>36</v>
      </c>
      <c r="F1767">
        <v>9.0129694190720422E-2</v>
      </c>
      <c r="G1767">
        <v>17261.65526618675</v>
      </c>
      <c r="H1767">
        <v>16065.99395799352</v>
      </c>
      <c r="I1767">
        <v>1.0744218696533461</v>
      </c>
    </row>
    <row r="1768" spans="2:9" x14ac:dyDescent="0.25">
      <c r="B1768">
        <v>106.6666666666667</v>
      </c>
      <c r="C1768">
        <v>50</v>
      </c>
      <c r="D1768">
        <v>6</v>
      </c>
      <c r="E1768">
        <v>40</v>
      </c>
      <c r="F1768">
        <v>9.0171786868618709E-2</v>
      </c>
      <c r="G1768">
        <v>17461.552127925708</v>
      </c>
      <c r="H1768">
        <v>16316.015894089949</v>
      </c>
      <c r="I1768">
        <v>1.0702093109783439</v>
      </c>
    </row>
    <row r="1769" spans="2:9" x14ac:dyDescent="0.25">
      <c r="B1769">
        <v>106.6666666666667</v>
      </c>
      <c r="C1769">
        <v>50</v>
      </c>
      <c r="D1769">
        <v>6</v>
      </c>
      <c r="E1769">
        <v>44</v>
      </c>
      <c r="F1769">
        <v>9.0185609619606241E-2</v>
      </c>
      <c r="G1769">
        <v>17693.254222157499</v>
      </c>
      <c r="H1769">
        <v>16597.850025284552</v>
      </c>
      <c r="I1769">
        <v>1.065996752302512</v>
      </c>
    </row>
    <row r="1770" spans="2:9" x14ac:dyDescent="0.25">
      <c r="B1770">
        <v>106.6666666666667</v>
      </c>
      <c r="C1770">
        <v>50</v>
      </c>
      <c r="D1770">
        <v>6</v>
      </c>
      <c r="E1770">
        <v>48</v>
      </c>
      <c r="F1770">
        <v>9.0166731029503955E-2</v>
      </c>
      <c r="G1770">
        <v>17963.2283988298</v>
      </c>
      <c r="H1770">
        <v>16917.965540138361</v>
      </c>
      <c r="I1770">
        <v>1.061784193626091</v>
      </c>
    </row>
    <row r="1771" spans="2:9" x14ac:dyDescent="0.25">
      <c r="B1771">
        <v>106.6666666666667</v>
      </c>
      <c r="C1771">
        <v>50</v>
      </c>
      <c r="D1771">
        <v>6</v>
      </c>
      <c r="E1771">
        <v>52</v>
      </c>
      <c r="F1771">
        <v>9.0109799643039931E-2</v>
      </c>
      <c r="G1771">
        <v>18279.849805544291</v>
      </c>
      <c r="H1771">
        <v>17284.739115019889</v>
      </c>
      <c r="I1771">
        <v>1.057571634949334</v>
      </c>
    </row>
    <row r="1772" spans="2:9" x14ac:dyDescent="0.25">
      <c r="B1772">
        <v>106.6666666666667</v>
      </c>
      <c r="C1772">
        <v>50</v>
      </c>
      <c r="D1772">
        <v>6</v>
      </c>
      <c r="E1772">
        <v>56</v>
      </c>
      <c r="F1772">
        <v>9.0008308449972318E-2</v>
      </c>
      <c r="G1772">
        <v>18654.146298457301</v>
      </c>
      <c r="H1772">
        <v>17709.199757852799</v>
      </c>
      <c r="I1772">
        <v>1.0533590762725169</v>
      </c>
    </row>
    <row r="1773" spans="2:9" x14ac:dyDescent="0.25">
      <c r="B1773">
        <v>106.6666666666667</v>
      </c>
      <c r="C1773">
        <v>50</v>
      </c>
      <c r="D1773">
        <v>6</v>
      </c>
      <c r="E1773">
        <v>60</v>
      </c>
      <c r="F1773">
        <v>8.9854275116879934E-2</v>
      </c>
      <c r="G1773">
        <v>19100.930053981469</v>
      </c>
      <c r="H1773">
        <v>18206.16065880868</v>
      </c>
      <c r="I1773">
        <v>1.049146517595948</v>
      </c>
    </row>
    <row r="1774" spans="2:9" x14ac:dyDescent="0.25">
      <c r="B1774">
        <v>106.6666666666667</v>
      </c>
      <c r="C1774">
        <v>50</v>
      </c>
      <c r="D1774">
        <v>6</v>
      </c>
      <c r="E1774">
        <v>64</v>
      </c>
      <c r="F1774">
        <v>8.9637805049461172E-2</v>
      </c>
      <c r="G1774">
        <v>19640.568272301349</v>
      </c>
      <c r="H1774">
        <v>18795.990028500339</v>
      </c>
      <c r="I1774">
        <v>1.0449339589199811</v>
      </c>
    </row>
    <row r="1775" spans="2:9" x14ac:dyDescent="0.25">
      <c r="B1775">
        <v>106.6666666666667</v>
      </c>
      <c r="C1775">
        <v>50</v>
      </c>
      <c r="D1775">
        <v>6</v>
      </c>
      <c r="E1775">
        <v>68</v>
      </c>
      <c r="F1775">
        <v>8.9346486493706384E-2</v>
      </c>
      <c r="G1775">
        <v>20301.854490924299</v>
      </c>
      <c r="H1775">
        <v>19507.482488727819</v>
      </c>
      <c r="I1775">
        <v>1.040721400245034</v>
      </c>
    </row>
    <row r="1776" spans="2:9" x14ac:dyDescent="0.25">
      <c r="B1776">
        <v>106.6666666666667</v>
      </c>
      <c r="C1776">
        <v>50</v>
      </c>
      <c r="D1776">
        <v>6</v>
      </c>
      <c r="E1776">
        <v>72</v>
      </c>
      <c r="F1776">
        <v>8.896453871150474E-2</v>
      </c>
      <c r="G1776">
        <v>21126.868706556019</v>
      </c>
      <c r="H1776">
        <v>20382.719239058541</v>
      </c>
      <c r="I1776">
        <v>1.0365088415716139</v>
      </c>
    </row>
    <row r="1777" spans="2:9" x14ac:dyDescent="0.25">
      <c r="B1777">
        <v>106.6666666666667</v>
      </c>
      <c r="C1777">
        <v>50</v>
      </c>
      <c r="D1777">
        <v>6</v>
      </c>
      <c r="E1777">
        <v>76</v>
      </c>
      <c r="F1777">
        <v>8.8471587981213184E-2</v>
      </c>
      <c r="G1777">
        <v>22179.641715092639</v>
      </c>
      <c r="H1777">
        <v>21485.732422455749</v>
      </c>
      <c r="I1777">
        <v>1.0322962829003519</v>
      </c>
    </row>
    <row r="1778" spans="2:9" x14ac:dyDescent="0.25">
      <c r="B1778">
        <v>106.6666666666667</v>
      </c>
      <c r="C1778">
        <v>50</v>
      </c>
      <c r="D1778">
        <v>6</v>
      </c>
      <c r="E1778">
        <v>80</v>
      </c>
      <c r="F1778">
        <v>8.784086741962549E-2</v>
      </c>
      <c r="G1778">
        <v>23562.617801157521</v>
      </c>
      <c r="H1778">
        <v>22918.96782896552</v>
      </c>
      <c r="I1778">
        <v>1.028083724232054</v>
      </c>
    </row>
    <row r="1779" spans="2:9" x14ac:dyDescent="0.25">
      <c r="B1779">
        <v>106.6666666666667</v>
      </c>
      <c r="C1779">
        <v>50</v>
      </c>
      <c r="D1779">
        <v>7</v>
      </c>
      <c r="E1779">
        <v>20</v>
      </c>
      <c r="F1779">
        <v>8.9743274222485153E-2</v>
      </c>
      <c r="G1779">
        <v>16693.745497534419</v>
      </c>
      <c r="H1779">
        <v>15297.50960619722</v>
      </c>
      <c r="I1779">
        <v>1.091272104236598</v>
      </c>
    </row>
    <row r="1780" spans="2:9" x14ac:dyDescent="0.25">
      <c r="B1780">
        <v>106.6666666666667</v>
      </c>
      <c r="C1780">
        <v>50</v>
      </c>
      <c r="D1780">
        <v>7</v>
      </c>
      <c r="E1780">
        <v>24</v>
      </c>
      <c r="F1780">
        <v>8.9164900634298272E-2</v>
      </c>
      <c r="G1780">
        <v>17392.816981240059</v>
      </c>
      <c r="H1780">
        <v>15999.87512945518</v>
      </c>
      <c r="I1780">
        <v>1.0870595451848579</v>
      </c>
    </row>
    <row r="1781" spans="2:9" x14ac:dyDescent="0.25">
      <c r="B1781">
        <v>106.6666666666667</v>
      </c>
      <c r="C1781">
        <v>50</v>
      </c>
      <c r="D1781">
        <v>7</v>
      </c>
      <c r="E1781">
        <v>28</v>
      </c>
      <c r="F1781">
        <v>8.9285579526465694E-2</v>
      </c>
      <c r="G1781">
        <v>17521.13148547387</v>
      </c>
      <c r="H1781">
        <v>16180.616193683691</v>
      </c>
      <c r="I1781">
        <v>1.0828469865265991</v>
      </c>
    </row>
    <row r="1782" spans="2:9" x14ac:dyDescent="0.25">
      <c r="B1782">
        <v>106.6666666666667</v>
      </c>
      <c r="C1782">
        <v>50</v>
      </c>
      <c r="D1782">
        <v>7</v>
      </c>
      <c r="E1782">
        <v>32</v>
      </c>
      <c r="F1782">
        <v>8.938848664217583E-2</v>
      </c>
      <c r="G1782">
        <v>17669.015460035611</v>
      </c>
      <c r="H1782">
        <v>16380.911830325789</v>
      </c>
      <c r="I1782">
        <v>1.078634427866535</v>
      </c>
    </row>
    <row r="1783" spans="2:9" x14ac:dyDescent="0.25">
      <c r="B1783">
        <v>106.6666666666667</v>
      </c>
      <c r="C1783">
        <v>50</v>
      </c>
      <c r="D1783">
        <v>7</v>
      </c>
      <c r="E1783">
        <v>36</v>
      </c>
      <c r="F1783">
        <v>8.9471211154000793E-2</v>
      </c>
      <c r="G1783">
        <v>17839.626304695252</v>
      </c>
      <c r="H1783">
        <v>16603.930742675009</v>
      </c>
      <c r="I1783">
        <v>1.074421869205</v>
      </c>
    </row>
    <row r="1784" spans="2:9" x14ac:dyDescent="0.25">
      <c r="B1784">
        <v>106.6666666666667</v>
      </c>
      <c r="C1784">
        <v>50</v>
      </c>
      <c r="D1784">
        <v>7</v>
      </c>
      <c r="E1784">
        <v>40</v>
      </c>
      <c r="F1784">
        <v>8.9530817993646941E-2</v>
      </c>
      <c r="G1784">
        <v>18036.960852057211</v>
      </c>
      <c r="H1784">
        <v>16853.675887866259</v>
      </c>
      <c r="I1784">
        <v>1.070209310542328</v>
      </c>
    </row>
    <row r="1785" spans="2:9" x14ac:dyDescent="0.25">
      <c r="B1785">
        <v>106.6666666666667</v>
      </c>
      <c r="C1785">
        <v>50</v>
      </c>
      <c r="D1785">
        <v>7</v>
      </c>
      <c r="E1785">
        <v>44</v>
      </c>
      <c r="F1785">
        <v>8.9563772764947841E-2</v>
      </c>
      <c r="G1785">
        <v>18266.0803696373</v>
      </c>
      <c r="H1785">
        <v>17135.212032722149</v>
      </c>
      <c r="I1785">
        <v>1.065996751878856</v>
      </c>
    </row>
    <row r="1786" spans="2:9" x14ac:dyDescent="0.25">
      <c r="B1786">
        <v>106.6666666666667</v>
      </c>
      <c r="C1786">
        <v>50</v>
      </c>
      <c r="D1786">
        <v>7</v>
      </c>
      <c r="E1786">
        <v>48</v>
      </c>
      <c r="F1786">
        <v>8.9565820387762285E-2</v>
      </c>
      <c r="G1786">
        <v>18533.450252940111</v>
      </c>
      <c r="H1786">
        <v>17455.006743718259</v>
      </c>
      <c r="I1786">
        <v>1.061784193214933</v>
      </c>
    </row>
    <row r="1787" spans="2:9" x14ac:dyDescent="0.25">
      <c r="B1787">
        <v>106.6666666666667</v>
      </c>
      <c r="C1787">
        <v>50</v>
      </c>
      <c r="D1787">
        <v>7</v>
      </c>
      <c r="E1787">
        <v>52</v>
      </c>
      <c r="F1787">
        <v>8.9531813612598182E-2</v>
      </c>
      <c r="G1787">
        <v>18847.441003681401</v>
      </c>
      <c r="H1787">
        <v>17821.432031584711</v>
      </c>
      <c r="I1787">
        <v>1.0575716345509329</v>
      </c>
    </row>
    <row r="1788" spans="2:9" x14ac:dyDescent="0.25">
      <c r="B1788">
        <v>106.6666666666667</v>
      </c>
      <c r="C1788">
        <v>50</v>
      </c>
      <c r="D1788">
        <v>7</v>
      </c>
      <c r="E1788">
        <v>56</v>
      </c>
      <c r="F1788">
        <v>8.9455479198396359E-2</v>
      </c>
      <c r="G1788">
        <v>19219.073029398609</v>
      </c>
      <c r="H1788">
        <v>18245.5095032147</v>
      </c>
      <c r="I1788">
        <v>1.053359075887268</v>
      </c>
    </row>
    <row r="1789" spans="2:9" x14ac:dyDescent="0.25">
      <c r="B1789">
        <v>106.6666666666667</v>
      </c>
      <c r="C1789">
        <v>50</v>
      </c>
      <c r="D1789">
        <v>7</v>
      </c>
      <c r="E1789">
        <v>60</v>
      </c>
      <c r="F1789">
        <v>8.9329100305237358E-2</v>
      </c>
      <c r="G1789">
        <v>19663.148055735121</v>
      </c>
      <c r="H1789">
        <v>18742.041967365491</v>
      </c>
      <c r="I1789">
        <v>1.0491465172244041</v>
      </c>
    </row>
    <row r="1790" spans="2:9" x14ac:dyDescent="0.25">
      <c r="B1790">
        <v>106.6666666666667</v>
      </c>
      <c r="C1790">
        <v>50</v>
      </c>
      <c r="D1790">
        <v>7</v>
      </c>
      <c r="E1790">
        <v>64</v>
      </c>
      <c r="F1790">
        <v>8.9143081352448111E-2</v>
      </c>
      <c r="G1790">
        <v>20200.018991382971</v>
      </c>
      <c r="H1790">
        <v>19331.38341026305</v>
      </c>
      <c r="I1790">
        <v>1.044933958562881</v>
      </c>
    </row>
    <row r="1791" spans="2:9" x14ac:dyDescent="0.25">
      <c r="B1791">
        <v>106.6666666666667</v>
      </c>
      <c r="C1791">
        <v>50</v>
      </c>
      <c r="D1791">
        <v>7</v>
      </c>
      <c r="E1791">
        <v>68</v>
      </c>
      <c r="F1791">
        <v>8.8885343189905777E-2</v>
      </c>
      <c r="G1791">
        <v>20858.459545099398</v>
      </c>
      <c r="H1791">
        <v>20042.308678419158</v>
      </c>
      <c r="I1791">
        <v>1.040721399903348</v>
      </c>
    </row>
    <row r="1792" spans="2:9" x14ac:dyDescent="0.25">
      <c r="B1792">
        <v>106.6666666666667</v>
      </c>
      <c r="C1792">
        <v>50</v>
      </c>
      <c r="D1792">
        <v>7</v>
      </c>
      <c r="E1792">
        <v>72</v>
      </c>
      <c r="F1792">
        <v>8.8540467134028092E-2</v>
      </c>
      <c r="G1792">
        <v>21680.521272052669</v>
      </c>
      <c r="H1792">
        <v>20916.870565211739</v>
      </c>
      <c r="I1792">
        <v>1.036508841246597</v>
      </c>
    </row>
    <row r="1793" spans="2:9" x14ac:dyDescent="0.25">
      <c r="B1793">
        <v>106.6666666666667</v>
      </c>
      <c r="C1793">
        <v>50</v>
      </c>
      <c r="D1793">
        <v>7</v>
      </c>
      <c r="E1793">
        <v>76</v>
      </c>
      <c r="F1793">
        <v>8.8088457856506583E-2</v>
      </c>
      <c r="G1793">
        <v>22730.192310135732</v>
      </c>
      <c r="H1793">
        <v>22019.058572047252</v>
      </c>
      <c r="I1793">
        <v>1.032296282593627</v>
      </c>
    </row>
    <row r="1794" spans="2:9" x14ac:dyDescent="0.25">
      <c r="B1794">
        <v>106.6666666666667</v>
      </c>
      <c r="C1794">
        <v>50</v>
      </c>
      <c r="D1794">
        <v>7</v>
      </c>
      <c r="E1794">
        <v>80</v>
      </c>
      <c r="F1794">
        <v>8.7502911703336489E-2</v>
      </c>
      <c r="G1794">
        <v>24109.84935699404</v>
      </c>
      <c r="H1794">
        <v>23451.250900521791</v>
      </c>
      <c r="I1794">
        <v>1.0280837239457279</v>
      </c>
    </row>
    <row r="1795" spans="2:9" x14ac:dyDescent="0.25">
      <c r="B1795">
        <v>106.6666666666667</v>
      </c>
      <c r="C1795">
        <v>50</v>
      </c>
      <c r="D1795">
        <v>8</v>
      </c>
      <c r="E1795">
        <v>20</v>
      </c>
      <c r="F1795">
        <v>8.9028361236363568E-2</v>
      </c>
      <c r="G1795">
        <v>17281.620135930989</v>
      </c>
      <c r="H1795">
        <v>15836.21543851694</v>
      </c>
      <c r="I1795">
        <v>1.0912721036806901</v>
      </c>
    </row>
    <row r="1796" spans="2:9" x14ac:dyDescent="0.25">
      <c r="B1796">
        <v>106.6666666666667</v>
      </c>
      <c r="C1796">
        <v>50</v>
      </c>
      <c r="D1796">
        <v>8</v>
      </c>
      <c r="E1796">
        <v>24</v>
      </c>
      <c r="F1796">
        <v>8.8650446739277494E-2</v>
      </c>
      <c r="G1796">
        <v>17848.014196686188</v>
      </c>
      <c r="H1796">
        <v>16418.616887916611</v>
      </c>
      <c r="I1796">
        <v>1.0870595445723299</v>
      </c>
    </row>
    <row r="1797" spans="2:9" x14ac:dyDescent="0.25">
      <c r="B1797">
        <v>106.6666666666667</v>
      </c>
      <c r="C1797">
        <v>50</v>
      </c>
      <c r="D1797">
        <v>8</v>
      </c>
      <c r="E1797">
        <v>28</v>
      </c>
      <c r="F1797">
        <v>8.8781032499135562E-2</v>
      </c>
      <c r="G1797">
        <v>17974.031790610072</v>
      </c>
      <c r="H1797">
        <v>16598.865790050138</v>
      </c>
      <c r="I1797">
        <v>1.0828469859298611</v>
      </c>
    </row>
    <row r="1798" spans="2:9" x14ac:dyDescent="0.25">
      <c r="B1798">
        <v>106.6666666666667</v>
      </c>
      <c r="C1798">
        <v>50</v>
      </c>
      <c r="D1798">
        <v>8</v>
      </c>
      <c r="E1798">
        <v>32</v>
      </c>
      <c r="F1798">
        <v>8.8894776263192393E-2</v>
      </c>
      <c r="G1798">
        <v>18119.547054849201</v>
      </c>
      <c r="H1798">
        <v>16798.598854714</v>
      </c>
      <c r="I1798">
        <v>1.078634427285257</v>
      </c>
    </row>
    <row r="1799" spans="2:9" x14ac:dyDescent="0.25">
      <c r="B1799">
        <v>106.6666666666667</v>
      </c>
      <c r="C1799">
        <v>50</v>
      </c>
      <c r="D1799">
        <v>8</v>
      </c>
      <c r="E1799">
        <v>36</v>
      </c>
      <c r="F1799">
        <v>8.8989339394250397E-2</v>
      </c>
      <c r="G1799">
        <v>18287.721338710118</v>
      </c>
      <c r="H1799">
        <v>17020.98763298264</v>
      </c>
      <c r="I1799">
        <v>1.074421868638977</v>
      </c>
    </row>
    <row r="1800" spans="2:9" x14ac:dyDescent="0.25">
      <c r="B1800">
        <v>106.6666666666667</v>
      </c>
      <c r="C1800">
        <v>50</v>
      </c>
      <c r="D1800">
        <v>8</v>
      </c>
      <c r="E1800">
        <v>40</v>
      </c>
      <c r="F1800">
        <v>8.9061881221028483E-2</v>
      </c>
      <c r="G1800">
        <v>18482.548154977481</v>
      </c>
      <c r="H1800">
        <v>17270.031182147592</v>
      </c>
      <c r="I1800">
        <v>1.070209309991478</v>
      </c>
    </row>
    <row r="1801" spans="2:9" x14ac:dyDescent="0.25">
      <c r="B1801">
        <v>106.6666666666667</v>
      </c>
      <c r="C1801">
        <v>50</v>
      </c>
      <c r="D1801">
        <v>8</v>
      </c>
      <c r="E1801">
        <v>44</v>
      </c>
      <c r="F1801">
        <v>8.9108982157306907E-2</v>
      </c>
      <c r="G1801">
        <v>18709.079193005091</v>
      </c>
      <c r="H1801">
        <v>17550.784436660291</v>
      </c>
      <c r="I1801">
        <v>1.065996751343224</v>
      </c>
    </row>
    <row r="1802" spans="2:9" x14ac:dyDescent="0.25">
      <c r="B1802">
        <v>106.6666666666667</v>
      </c>
      <c r="C1802">
        <v>50</v>
      </c>
      <c r="D1802">
        <v>8</v>
      </c>
      <c r="E1802">
        <v>48</v>
      </c>
      <c r="F1802">
        <v>8.912652186620304E-2</v>
      </c>
      <c r="G1802">
        <v>18973.764598461301</v>
      </c>
      <c r="H1802">
        <v>17869.69963294308</v>
      </c>
      <c r="I1802">
        <v>1.0617841926947029</v>
      </c>
    </row>
    <row r="1803" spans="2:9" x14ac:dyDescent="0.25">
      <c r="B1803">
        <v>106.6666666666667</v>
      </c>
      <c r="C1803">
        <v>50</v>
      </c>
      <c r="D1803">
        <v>8</v>
      </c>
      <c r="E1803">
        <v>52</v>
      </c>
      <c r="F1803">
        <v>8.9109508523632433E-2</v>
      </c>
      <c r="G1803">
        <v>19284.95365540716</v>
      </c>
      <c r="H1803">
        <v>18235.12756447506</v>
      </c>
      <c r="I1803">
        <v>1.0575716340464401</v>
      </c>
    </row>
    <row r="1804" spans="2:9" x14ac:dyDescent="0.25">
      <c r="B1804">
        <v>106.6666666666667</v>
      </c>
      <c r="C1804">
        <v>50</v>
      </c>
      <c r="D1804">
        <v>8</v>
      </c>
      <c r="E1804">
        <v>56</v>
      </c>
      <c r="F1804">
        <v>8.9051846543774321E-2</v>
      </c>
      <c r="G1804">
        <v>19653.63828436366</v>
      </c>
      <c r="H1804">
        <v>18658.061380369101</v>
      </c>
      <c r="I1804">
        <v>1.053359075399015</v>
      </c>
    </row>
    <row r="1805" spans="2:9" x14ac:dyDescent="0.25">
      <c r="B1805">
        <v>106.6666666666667</v>
      </c>
      <c r="C1805">
        <v>50</v>
      </c>
      <c r="D1805">
        <v>8</v>
      </c>
      <c r="E1805">
        <v>60</v>
      </c>
      <c r="F1805">
        <v>8.8946020821989769E-2</v>
      </c>
      <c r="G1805">
        <v>20094.581916949581</v>
      </c>
      <c r="H1805">
        <v>19153.26562693877</v>
      </c>
      <c r="I1805">
        <v>1.049146516753094</v>
      </c>
    </row>
    <row r="1806" spans="2:9" x14ac:dyDescent="0.25">
      <c r="B1806">
        <v>106.6666666666667</v>
      </c>
      <c r="C1806">
        <v>50</v>
      </c>
      <c r="D1806">
        <v>8</v>
      </c>
      <c r="E1806">
        <v>64</v>
      </c>
      <c r="F1806">
        <v>8.8782663086375155E-2</v>
      </c>
      <c r="G1806">
        <v>20628.085052105849</v>
      </c>
      <c r="H1806">
        <v>19741.041902233861</v>
      </c>
      <c r="I1806">
        <v>1.0449339581094561</v>
      </c>
    </row>
    <row r="1807" spans="2:9" x14ac:dyDescent="0.25">
      <c r="B1807">
        <v>106.6666666666667</v>
      </c>
      <c r="C1807">
        <v>50</v>
      </c>
      <c r="D1807">
        <v>8</v>
      </c>
      <c r="E1807">
        <v>68</v>
      </c>
      <c r="F1807">
        <v>8.8549947125175416E-2</v>
      </c>
      <c r="G1807">
        <v>21282.847690890449</v>
      </c>
      <c r="H1807">
        <v>20450.091351776431</v>
      </c>
      <c r="I1807">
        <v>1.0407213994690381</v>
      </c>
    </row>
    <row r="1808" spans="2:9" x14ac:dyDescent="0.25">
      <c r="B1808">
        <v>106.6666666666667</v>
      </c>
      <c r="C1808">
        <v>50</v>
      </c>
      <c r="D1808">
        <v>8</v>
      </c>
      <c r="E1808">
        <v>72</v>
      </c>
      <c r="F1808">
        <v>8.823272944431329E-2</v>
      </c>
      <c r="G1808">
        <v>22100.814116361951</v>
      </c>
      <c r="H1808">
        <v>21322.359487643571</v>
      </c>
      <c r="I1808">
        <v>1.0365088408330001</v>
      </c>
    </row>
    <row r="1809" spans="2:9" x14ac:dyDescent="0.25">
      <c r="B1809">
        <v>106.6666666666667</v>
      </c>
      <c r="C1809">
        <v>50</v>
      </c>
      <c r="D1809">
        <v>8</v>
      </c>
      <c r="E1809">
        <v>76</v>
      </c>
      <c r="F1809">
        <v>8.7811301455612306E-2</v>
      </c>
      <c r="G1809">
        <v>23145.809707984339</v>
      </c>
      <c r="H1809">
        <v>22421.67302840004</v>
      </c>
      <c r="I1809">
        <v>1.0322962822028079</v>
      </c>
    </row>
    <row r="1810" spans="2:9" x14ac:dyDescent="0.25">
      <c r="B1810">
        <v>106.6666666666667</v>
      </c>
      <c r="C1810">
        <v>50</v>
      </c>
      <c r="D1810">
        <v>8</v>
      </c>
      <c r="E1810">
        <v>80</v>
      </c>
      <c r="F1810">
        <v>8.725953200639594E-2</v>
      </c>
      <c r="G1810">
        <v>24519.951242243409</v>
      </c>
      <c r="H1810">
        <v>23850.150216220769</v>
      </c>
      <c r="I1810">
        <v>1.028083723580369</v>
      </c>
    </row>
    <row r="1811" spans="2:9" x14ac:dyDescent="0.25">
      <c r="B1811">
        <v>106.6666666666667</v>
      </c>
      <c r="C1811">
        <v>50</v>
      </c>
      <c r="D1811">
        <v>9</v>
      </c>
      <c r="E1811">
        <v>20</v>
      </c>
      <c r="F1811">
        <v>8.8504881629331303E-2</v>
      </c>
      <c r="G1811">
        <v>17739.03202713369</v>
      </c>
      <c r="H1811">
        <v>16255.370203705899</v>
      </c>
      <c r="I1811">
        <v>1.091272102993357</v>
      </c>
    </row>
    <row r="1812" spans="2:9" x14ac:dyDescent="0.25">
      <c r="B1812">
        <v>106.6666666666667</v>
      </c>
      <c r="C1812">
        <v>50</v>
      </c>
      <c r="D1812">
        <v>9</v>
      </c>
      <c r="E1812">
        <v>24</v>
      </c>
      <c r="F1812">
        <v>8.8259143291413378E-2</v>
      </c>
      <c r="G1812">
        <v>18210.52365234941</v>
      </c>
      <c r="H1812">
        <v>16752.0939914478</v>
      </c>
      <c r="I1812">
        <v>1.0870595438185919</v>
      </c>
    </row>
    <row r="1813" spans="2:9" x14ac:dyDescent="0.25">
      <c r="B1813">
        <v>106.6666666666667</v>
      </c>
      <c r="C1813">
        <v>50</v>
      </c>
      <c r="D1813">
        <v>9</v>
      </c>
      <c r="E1813">
        <v>28</v>
      </c>
      <c r="F1813">
        <v>8.839734377789453E-2</v>
      </c>
      <c r="G1813">
        <v>18334.43224683165</v>
      </c>
      <c r="H1813">
        <v>16931.692563677931</v>
      </c>
      <c r="I1813">
        <v>1.08284698519526</v>
      </c>
    </row>
    <row r="1814" spans="2:9" x14ac:dyDescent="0.25">
      <c r="B1814">
        <v>106.6666666666667</v>
      </c>
      <c r="C1814">
        <v>50</v>
      </c>
      <c r="D1814">
        <v>9</v>
      </c>
      <c r="E1814">
        <v>32</v>
      </c>
      <c r="F1814">
        <v>8.8519421946571045E-2</v>
      </c>
      <c r="G1814">
        <v>18477.751694184641</v>
      </c>
      <c r="H1814">
        <v>17130.689730489448</v>
      </c>
      <c r="I1814">
        <v>1.078634426569391</v>
      </c>
    </row>
    <row r="1815" spans="2:9" x14ac:dyDescent="0.25">
      <c r="B1815">
        <v>106.6666666666667</v>
      </c>
      <c r="C1815">
        <v>50</v>
      </c>
      <c r="D1815">
        <v>9</v>
      </c>
      <c r="E1815">
        <v>36</v>
      </c>
      <c r="F1815">
        <v>8.86230975091757E-2</v>
      </c>
      <c r="G1815">
        <v>18643.640738071561</v>
      </c>
      <c r="H1815">
        <v>17352.253611320819</v>
      </c>
      <c r="I1815">
        <v>1.074421867941592</v>
      </c>
    </row>
    <row r="1816" spans="2:9" x14ac:dyDescent="0.25">
      <c r="B1816">
        <v>106.6666666666667</v>
      </c>
      <c r="C1816">
        <v>50</v>
      </c>
      <c r="D1816">
        <v>9</v>
      </c>
      <c r="E1816">
        <v>40</v>
      </c>
      <c r="F1816">
        <v>8.8705605111752614E-2</v>
      </c>
      <c r="G1816">
        <v>18836.08320437881</v>
      </c>
      <c r="H1816">
        <v>17600.373161096421</v>
      </c>
      <c r="I1816">
        <v>1.070209309312474</v>
      </c>
    </row>
    <row r="1817" spans="2:9" x14ac:dyDescent="0.25">
      <c r="B1817">
        <v>106.6666666666667</v>
      </c>
      <c r="C1817">
        <v>50</v>
      </c>
      <c r="D1817">
        <v>9</v>
      </c>
      <c r="E1817">
        <v>44</v>
      </c>
      <c r="F1817">
        <v>8.8763615971189994E-2</v>
      </c>
      <c r="G1817">
        <v>19060.11471629735</v>
      </c>
      <c r="H1817">
        <v>17880.087067893379</v>
      </c>
      <c r="I1817">
        <v>1.065996750682658</v>
      </c>
    </row>
    <row r="1818" spans="2:9" x14ac:dyDescent="0.25">
      <c r="B1818">
        <v>106.6666666666667</v>
      </c>
      <c r="C1818">
        <v>50</v>
      </c>
      <c r="D1818">
        <v>9</v>
      </c>
      <c r="E1818">
        <v>48</v>
      </c>
      <c r="F1818">
        <v>8.8793115812972195E-2</v>
      </c>
      <c r="G1818">
        <v>19322.162923489919</v>
      </c>
      <c r="H1818">
        <v>18197.82500823772</v>
      </c>
      <c r="I1818">
        <v>1.0617841920527999</v>
      </c>
    </row>
    <row r="1819" spans="2:9" x14ac:dyDescent="0.25">
      <c r="B1819">
        <v>106.6666666666667</v>
      </c>
      <c r="C1819">
        <v>50</v>
      </c>
      <c r="D1819">
        <v>9</v>
      </c>
      <c r="E1819">
        <v>52</v>
      </c>
      <c r="F1819">
        <v>8.8789234897639527E-2</v>
      </c>
      <c r="G1819">
        <v>19630.547112008699</v>
      </c>
      <c r="H1819">
        <v>18561.90776265434</v>
      </c>
      <c r="I1819">
        <v>1.057571633423608</v>
      </c>
    </row>
    <row r="1820" spans="2:9" x14ac:dyDescent="0.25">
      <c r="B1820">
        <v>106.6666666666667</v>
      </c>
      <c r="C1820">
        <v>50</v>
      </c>
      <c r="D1820">
        <v>9</v>
      </c>
      <c r="E1820">
        <v>56</v>
      </c>
      <c r="F1820">
        <v>8.8746017101540509E-2</v>
      </c>
      <c r="G1820">
        <v>19996.219446291499</v>
      </c>
      <c r="H1820">
        <v>18983.2887234265</v>
      </c>
      <c r="I1820">
        <v>1.053359074795875</v>
      </c>
    </row>
    <row r="1821" spans="2:9" x14ac:dyDescent="0.25">
      <c r="B1821">
        <v>106.6666666666667</v>
      </c>
      <c r="C1821">
        <v>50</v>
      </c>
      <c r="D1821">
        <v>9</v>
      </c>
      <c r="E1821">
        <v>60</v>
      </c>
      <c r="F1821">
        <v>8.8656105696130943E-2</v>
      </c>
      <c r="G1821">
        <v>20433.89002288723</v>
      </c>
      <c r="H1821">
        <v>19476.67909861913</v>
      </c>
      <c r="I1821">
        <v>1.0491465161705089</v>
      </c>
    </row>
    <row r="1822" spans="2:9" x14ac:dyDescent="0.25">
      <c r="B1822">
        <v>106.6666666666667</v>
      </c>
      <c r="C1822">
        <v>50</v>
      </c>
      <c r="D1822">
        <v>9</v>
      </c>
      <c r="E1822">
        <v>64</v>
      </c>
      <c r="F1822">
        <v>8.8510310886457902E-2</v>
      </c>
      <c r="G1822">
        <v>20963.786225517761</v>
      </c>
      <c r="H1822">
        <v>20062.307358350979</v>
      </c>
      <c r="I1822">
        <v>1.0449339575485841</v>
      </c>
    </row>
    <row r="1823" spans="2:9" x14ac:dyDescent="0.25">
      <c r="B1823">
        <v>106.6666666666667</v>
      </c>
      <c r="C1823">
        <v>50</v>
      </c>
      <c r="D1823">
        <v>9</v>
      </c>
      <c r="E1823">
        <v>68</v>
      </c>
      <c r="F1823">
        <v>8.8297004988207223E-2</v>
      </c>
      <c r="G1823">
        <v>21614.50498452727</v>
      </c>
      <c r="H1823">
        <v>20768.77155281026</v>
      </c>
      <c r="I1823">
        <v>1.0407213989313959</v>
      </c>
    </row>
    <row r="1824" spans="2:9" x14ac:dyDescent="0.25">
      <c r="B1824">
        <v>106.6666666666667</v>
      </c>
      <c r="C1824">
        <v>50</v>
      </c>
      <c r="D1824">
        <v>9</v>
      </c>
      <c r="E1824">
        <v>72</v>
      </c>
      <c r="F1824">
        <v>8.8001260131157458E-2</v>
      </c>
      <c r="G1824">
        <v>22427.840273361478</v>
      </c>
      <c r="H1824">
        <v>21637.86684773989</v>
      </c>
      <c r="I1824">
        <v>1.036508840320556</v>
      </c>
    </row>
    <row r="1825" spans="2:9" x14ac:dyDescent="0.25">
      <c r="B1825">
        <v>106.6666666666667</v>
      </c>
      <c r="C1825">
        <v>50</v>
      </c>
      <c r="D1825">
        <v>9</v>
      </c>
      <c r="E1825">
        <v>76</v>
      </c>
      <c r="F1825">
        <v>8.7603591320500579E-2</v>
      </c>
      <c r="G1825">
        <v>23467.389082482689</v>
      </c>
      <c r="H1825">
        <v>22733.191524650709</v>
      </c>
      <c r="I1825">
        <v>1.0322962817181149</v>
      </c>
    </row>
    <row r="1826" spans="2:9" x14ac:dyDescent="0.25">
      <c r="B1826">
        <v>106.6666666666667</v>
      </c>
      <c r="C1826">
        <v>50</v>
      </c>
      <c r="D1826">
        <v>9</v>
      </c>
      <c r="E1826">
        <v>80</v>
      </c>
      <c r="F1826">
        <v>8.7078077077543115E-2</v>
      </c>
      <c r="G1826">
        <v>24834.903113636239</v>
      </c>
      <c r="H1826">
        <v>24156.49869264042</v>
      </c>
      <c r="I1826">
        <v>1.0280837231267499</v>
      </c>
    </row>
    <row r="1827" spans="2:9" x14ac:dyDescent="0.25">
      <c r="B1827">
        <v>106.6666666666667</v>
      </c>
      <c r="C1827">
        <v>50</v>
      </c>
      <c r="D1827">
        <v>10</v>
      </c>
      <c r="E1827">
        <v>20</v>
      </c>
      <c r="F1827">
        <v>8.8106643534814649E-2</v>
      </c>
      <c r="G1827">
        <v>18103.559294239622</v>
      </c>
      <c r="H1827">
        <v>16589.40905612327</v>
      </c>
      <c r="I1827">
        <v>1.0912721021583021</v>
      </c>
    </row>
    <row r="1828" spans="2:9" x14ac:dyDescent="0.25">
      <c r="B1828">
        <v>106.6666666666667</v>
      </c>
      <c r="C1828">
        <v>50</v>
      </c>
      <c r="D1828">
        <v>10</v>
      </c>
      <c r="E1828">
        <v>24</v>
      </c>
      <c r="F1828">
        <v>8.795289180073225E-2</v>
      </c>
      <c r="G1828">
        <v>18504.678180689971</v>
      </c>
      <c r="H1828">
        <v>17022.690524539841</v>
      </c>
      <c r="I1828">
        <v>1.087059542909137</v>
      </c>
    </row>
    <row r="1829" spans="2:9" x14ac:dyDescent="0.25">
      <c r="B1829">
        <v>106.6666666666667</v>
      </c>
      <c r="C1829">
        <v>50</v>
      </c>
      <c r="D1829">
        <v>10</v>
      </c>
      <c r="E1829">
        <v>28</v>
      </c>
      <c r="F1829">
        <v>8.8097139458517215E-2</v>
      </c>
      <c r="G1829">
        <v>18626.654044067829</v>
      </c>
      <c r="H1829">
        <v>17201.556927232581</v>
      </c>
      <c r="I1829">
        <v>1.082846984308677</v>
      </c>
    </row>
    <row r="1830" spans="2:9" x14ac:dyDescent="0.25">
      <c r="B1830">
        <v>106.6666666666667</v>
      </c>
      <c r="C1830">
        <v>50</v>
      </c>
      <c r="D1830">
        <v>10</v>
      </c>
      <c r="E1830">
        <v>32</v>
      </c>
      <c r="F1830">
        <v>8.8225841616732498E-2</v>
      </c>
      <c r="G1830">
        <v>18767.944165073921</v>
      </c>
      <c r="H1830">
        <v>17399.726652339989</v>
      </c>
      <c r="I1830">
        <v>1.0786344257051841</v>
      </c>
    </row>
    <row r="1831" spans="2:9" x14ac:dyDescent="0.25">
      <c r="B1831">
        <v>106.6666666666667</v>
      </c>
      <c r="C1831">
        <v>50</v>
      </c>
      <c r="D1831">
        <v>10</v>
      </c>
      <c r="E1831">
        <v>36</v>
      </c>
      <c r="F1831">
        <v>8.8336765905730474E-2</v>
      </c>
      <c r="G1831">
        <v>18931.70076679155</v>
      </c>
      <c r="H1831">
        <v>17620.360629759231</v>
      </c>
      <c r="I1831">
        <v>1.0744218670994501</v>
      </c>
    </row>
    <row r="1832" spans="2:9" x14ac:dyDescent="0.25">
      <c r="B1832">
        <v>106.6666666666667</v>
      </c>
      <c r="C1832">
        <v>50</v>
      </c>
      <c r="D1832">
        <v>10</v>
      </c>
      <c r="E1832">
        <v>40</v>
      </c>
      <c r="F1832">
        <v>8.8427208253886516E-2</v>
      </c>
      <c r="G1832">
        <v>19121.894377594581</v>
      </c>
      <c r="H1832">
        <v>17867.43417933254</v>
      </c>
      <c r="I1832">
        <v>1.0702093084922679</v>
      </c>
    </row>
    <row r="1833" spans="2:9" x14ac:dyDescent="0.25">
      <c r="B1833">
        <v>106.6666666666667</v>
      </c>
      <c r="C1833">
        <v>50</v>
      </c>
      <c r="D1833">
        <v>10</v>
      </c>
      <c r="E1833">
        <v>44</v>
      </c>
      <c r="F1833">
        <v>8.8493913333002813E-2</v>
      </c>
      <c r="G1833">
        <v>19343.54094708784</v>
      </c>
      <c r="H1833">
        <v>18145.96615719948</v>
      </c>
      <c r="I1833">
        <v>1.0659967498844489</v>
      </c>
    </row>
    <row r="1834" spans="2:9" x14ac:dyDescent="0.25">
      <c r="B1834">
        <v>106.6666666666667</v>
      </c>
      <c r="C1834">
        <v>50</v>
      </c>
      <c r="D1834">
        <v>10</v>
      </c>
      <c r="E1834">
        <v>48</v>
      </c>
      <c r="F1834">
        <v>8.8532952421108146E-2</v>
      </c>
      <c r="G1834">
        <v>19603.041585455609</v>
      </c>
      <c r="H1834">
        <v>18462.3596268484</v>
      </c>
      <c r="I1834">
        <v>1.0617841912768511</v>
      </c>
    </row>
    <row r="1835" spans="2:9" x14ac:dyDescent="0.25">
      <c r="B1835">
        <v>106.6666666666667</v>
      </c>
      <c r="C1835">
        <v>50</v>
      </c>
      <c r="D1835">
        <v>10</v>
      </c>
      <c r="E1835">
        <v>52</v>
      </c>
      <c r="F1835">
        <v>8.8539554145578958E-2</v>
      </c>
      <c r="G1835">
        <v>19908.6806173982</v>
      </c>
      <c r="H1835">
        <v>18824.900368335391</v>
      </c>
      <c r="I1835">
        <v>1.0575716326704061</v>
      </c>
    </row>
    <row r="1836" spans="2:9" x14ac:dyDescent="0.25">
      <c r="B1836">
        <v>106.6666666666667</v>
      </c>
      <c r="C1836">
        <v>50</v>
      </c>
      <c r="D1836">
        <v>10</v>
      </c>
      <c r="E1836">
        <v>56</v>
      </c>
      <c r="F1836">
        <v>8.8507874717499782E-2</v>
      </c>
      <c r="G1836">
        <v>20271.364004507021</v>
      </c>
      <c r="H1836">
        <v>19244.49554154008</v>
      </c>
      <c r="I1836">
        <v>1.05335907406616</v>
      </c>
    </row>
    <row r="1837" spans="2:9" x14ac:dyDescent="0.25">
      <c r="B1837">
        <v>106.6666666666667</v>
      </c>
      <c r="C1837">
        <v>50</v>
      </c>
      <c r="D1837">
        <v>10</v>
      </c>
      <c r="E1837">
        <v>60</v>
      </c>
      <c r="F1837">
        <v>8.8430684962459621E-2</v>
      </c>
      <c r="G1837">
        <v>20705.73983072046</v>
      </c>
      <c r="H1837">
        <v>19735.79431042292</v>
      </c>
      <c r="I1837">
        <v>1.0491465154653179</v>
      </c>
    </row>
    <row r="1838" spans="2:9" x14ac:dyDescent="0.25">
      <c r="B1838">
        <v>106.6666666666667</v>
      </c>
      <c r="C1838">
        <v>50</v>
      </c>
      <c r="D1838">
        <v>10</v>
      </c>
      <c r="E1838">
        <v>64</v>
      </c>
      <c r="F1838">
        <v>8.829893876617835E-2</v>
      </c>
      <c r="G1838">
        <v>21231.950356162572</v>
      </c>
      <c r="H1838">
        <v>20318.93998332199</v>
      </c>
      <c r="I1838">
        <v>1.044933956869305</v>
      </c>
    </row>
    <row r="1839" spans="2:9" x14ac:dyDescent="0.25">
      <c r="B1839">
        <v>106.6666666666667</v>
      </c>
      <c r="C1839">
        <v>50</v>
      </c>
      <c r="D1839">
        <v>10</v>
      </c>
      <c r="E1839">
        <v>68</v>
      </c>
      <c r="F1839">
        <v>8.8101168058284537E-2</v>
      </c>
      <c r="G1839">
        <v>21878.472360392519</v>
      </c>
      <c r="H1839">
        <v>21022.410413155849</v>
      </c>
      <c r="I1839">
        <v>1.040721398279854</v>
      </c>
    </row>
    <row r="1840" spans="2:9" x14ac:dyDescent="0.25">
      <c r="B1840">
        <v>106.6666666666667</v>
      </c>
      <c r="C1840">
        <v>50</v>
      </c>
      <c r="D1840">
        <v>10</v>
      </c>
      <c r="E1840">
        <v>72</v>
      </c>
      <c r="F1840">
        <v>8.7822617791182014E-2</v>
      </c>
      <c r="G1840">
        <v>22686.924430897619</v>
      </c>
      <c r="H1840">
        <v>21887.825324753729</v>
      </c>
      <c r="I1840">
        <v>1.0365088396991251</v>
      </c>
    </row>
    <row r="1841" spans="2:9" x14ac:dyDescent="0.25">
      <c r="B1841">
        <v>106.6666666666667</v>
      </c>
      <c r="C1841">
        <v>50</v>
      </c>
      <c r="D1841">
        <v>10</v>
      </c>
      <c r="E1841">
        <v>76</v>
      </c>
      <c r="F1841">
        <v>8.7443980916863562E-2</v>
      </c>
      <c r="G1841">
        <v>23720.63689480695</v>
      </c>
      <c r="H1841">
        <v>22978.51627329706</v>
      </c>
      <c r="I1841">
        <v>1.0322962811298779</v>
      </c>
    </row>
    <row r="1842" spans="2:9" x14ac:dyDescent="0.25">
      <c r="B1842">
        <v>106.6666666666667</v>
      </c>
      <c r="C1842">
        <v>50</v>
      </c>
      <c r="D1842">
        <v>10</v>
      </c>
      <c r="E1842">
        <v>80</v>
      </c>
      <c r="F1842">
        <v>8.6939499854385593E-2</v>
      </c>
      <c r="G1842">
        <v>25080.935027371961</v>
      </c>
      <c r="H1842">
        <v>24395.809870946039</v>
      </c>
      <c r="I1842">
        <v>1.0280837225757311</v>
      </c>
    </row>
    <row r="1843" spans="2:9" x14ac:dyDescent="0.25">
      <c r="B1843">
        <v>106.6666666666667</v>
      </c>
      <c r="C1843">
        <v>50</v>
      </c>
      <c r="D1843">
        <v>11</v>
      </c>
      <c r="E1843">
        <v>20</v>
      </c>
      <c r="F1843">
        <v>8.7794888985235672E-2</v>
      </c>
      <c r="G1843">
        <v>18399.54948614243</v>
      </c>
      <c r="H1843">
        <v>16860.64315818519</v>
      </c>
      <c r="I1843">
        <v>1.091272101160041</v>
      </c>
    </row>
    <row r="1844" spans="2:9" x14ac:dyDescent="0.25">
      <c r="B1844">
        <v>106.6666666666667</v>
      </c>
      <c r="C1844">
        <v>50</v>
      </c>
      <c r="D1844">
        <v>11</v>
      </c>
      <c r="E1844">
        <v>24</v>
      </c>
      <c r="F1844">
        <v>8.7707918212629521E-2</v>
      </c>
      <c r="G1844">
        <v>18746.905874636981</v>
      </c>
      <c r="H1844">
        <v>17245.518900540439</v>
      </c>
      <c r="I1844">
        <v>1.0870595418297031</v>
      </c>
    </row>
    <row r="1845" spans="2:9" x14ac:dyDescent="0.25">
      <c r="B1845">
        <v>106.6666666666667</v>
      </c>
      <c r="C1845">
        <v>50</v>
      </c>
      <c r="D1845">
        <v>11</v>
      </c>
      <c r="E1845">
        <v>28</v>
      </c>
      <c r="F1845">
        <v>8.7857095934719479E-2</v>
      </c>
      <c r="G1845">
        <v>18867.103315665929</v>
      </c>
      <c r="H1845">
        <v>17423.609805820299</v>
      </c>
      <c r="I1845">
        <v>1.082846983256216</v>
      </c>
    </row>
    <row r="1846" spans="2:9" x14ac:dyDescent="0.25">
      <c r="B1846">
        <v>106.6666666666667</v>
      </c>
      <c r="C1846">
        <v>50</v>
      </c>
      <c r="D1846">
        <v>11</v>
      </c>
      <c r="E1846">
        <v>32</v>
      </c>
      <c r="F1846">
        <v>8.7991203609594185E-2</v>
      </c>
      <c r="G1846">
        <v>19006.511441423809</v>
      </c>
      <c r="H1846">
        <v>17620.901953948371</v>
      </c>
      <c r="I1846">
        <v>1.078634424679094</v>
      </c>
    </row>
    <row r="1847" spans="2:9" x14ac:dyDescent="0.25">
      <c r="B1847">
        <v>106.6666666666667</v>
      </c>
      <c r="C1847">
        <v>50</v>
      </c>
      <c r="D1847">
        <v>11</v>
      </c>
      <c r="E1847">
        <v>36</v>
      </c>
      <c r="F1847">
        <v>8.8108048765560665E-2</v>
      </c>
      <c r="G1847">
        <v>19168.27352826736</v>
      </c>
      <c r="H1847">
        <v>17840.546747114458</v>
      </c>
      <c r="I1847">
        <v>1.074421866099347</v>
      </c>
    </row>
    <row r="1848" spans="2:9" x14ac:dyDescent="0.25">
      <c r="B1848">
        <v>106.6666666666667</v>
      </c>
      <c r="C1848">
        <v>50</v>
      </c>
      <c r="D1848">
        <v>11</v>
      </c>
      <c r="E1848">
        <v>40</v>
      </c>
      <c r="F1848">
        <v>8.8204978047756608E-2</v>
      </c>
      <c r="G1848">
        <v>19356.34465429157</v>
      </c>
      <c r="H1848">
        <v>18086.503750544369</v>
      </c>
      <c r="I1848">
        <v>1.070209307517987</v>
      </c>
    </row>
    <row r="1849" spans="2:9" x14ac:dyDescent="0.25">
      <c r="B1849">
        <v>106.6666666666667</v>
      </c>
      <c r="C1849">
        <v>50</v>
      </c>
      <c r="D1849">
        <v>11</v>
      </c>
      <c r="E1849">
        <v>44</v>
      </c>
      <c r="F1849">
        <v>8.827879669601249E-2</v>
      </c>
      <c r="G1849">
        <v>19575.718964941789</v>
      </c>
      <c r="H1849">
        <v>18363.769856221341</v>
      </c>
      <c r="I1849">
        <v>1.06599674893605</v>
      </c>
    </row>
    <row r="1850" spans="2:9" x14ac:dyDescent="0.25">
      <c r="B1850">
        <v>106.6666666666667</v>
      </c>
      <c r="C1850">
        <v>50</v>
      </c>
      <c r="D1850">
        <v>11</v>
      </c>
      <c r="E1850">
        <v>48</v>
      </c>
      <c r="F1850">
        <v>8.832564641499191E-2</v>
      </c>
      <c r="G1850">
        <v>19832.768613384</v>
      </c>
      <c r="H1850">
        <v>18678.719078271341</v>
      </c>
      <c r="I1850">
        <v>1.061784190354635</v>
      </c>
    </row>
    <row r="1851" spans="2:9" x14ac:dyDescent="0.25">
      <c r="B1851">
        <v>106.6666666666667</v>
      </c>
      <c r="C1851">
        <v>50</v>
      </c>
      <c r="D1851">
        <v>11</v>
      </c>
      <c r="E1851">
        <v>52</v>
      </c>
      <c r="F1851">
        <v>8.8340836756343064E-2</v>
      </c>
      <c r="G1851">
        <v>20135.739947183949</v>
      </c>
      <c r="H1851">
        <v>19039.599155463191</v>
      </c>
      <c r="I1851">
        <v>1.057571631774938</v>
      </c>
    </row>
    <row r="1852" spans="2:9" x14ac:dyDescent="0.25">
      <c r="B1852">
        <v>106.6666666666667</v>
      </c>
      <c r="C1852">
        <v>50</v>
      </c>
      <c r="D1852">
        <v>11</v>
      </c>
      <c r="E1852">
        <v>56</v>
      </c>
      <c r="F1852">
        <v>8.8318616319490215E-2</v>
      </c>
      <c r="G1852">
        <v>20495.488755596391</v>
      </c>
      <c r="H1852">
        <v>19457.267020415071</v>
      </c>
      <c r="I1852">
        <v>1.053359073198306</v>
      </c>
    </row>
    <row r="1853" spans="2:9" x14ac:dyDescent="0.25">
      <c r="B1853">
        <v>106.6666666666667</v>
      </c>
      <c r="C1853">
        <v>50</v>
      </c>
      <c r="D1853">
        <v>11</v>
      </c>
      <c r="E1853">
        <v>60</v>
      </c>
      <c r="F1853">
        <v>8.8251860784367919E-2</v>
      </c>
      <c r="G1853">
        <v>20926.59572175474</v>
      </c>
      <c r="H1853">
        <v>19946.304381718099</v>
      </c>
      <c r="I1853">
        <v>1.049146514626295</v>
      </c>
    </row>
    <row r="1854" spans="2:9" x14ac:dyDescent="0.25">
      <c r="B1854">
        <v>106.6666666666667</v>
      </c>
      <c r="C1854">
        <v>50</v>
      </c>
      <c r="D1854">
        <v>11</v>
      </c>
      <c r="E1854">
        <v>64</v>
      </c>
      <c r="F1854">
        <v>8.8131642017217446E-2</v>
      </c>
      <c r="G1854">
        <v>21449.110487939011</v>
      </c>
      <c r="H1854">
        <v>20526.761871916799</v>
      </c>
      <c r="I1854">
        <v>1.0449339560607509</v>
      </c>
    </row>
    <row r="1855" spans="2:9" x14ac:dyDescent="0.25">
      <c r="B1855">
        <v>106.6666666666667</v>
      </c>
      <c r="C1855">
        <v>50</v>
      </c>
      <c r="D1855">
        <v>11</v>
      </c>
      <c r="E1855">
        <v>68</v>
      </c>
      <c r="F1855">
        <v>8.7946622707289271E-2</v>
      </c>
      <c r="G1855">
        <v>22091.378993253929</v>
      </c>
      <c r="H1855">
        <v>21226.986440595971</v>
      </c>
      <c r="I1855">
        <v>1.040721397503926</v>
      </c>
    </row>
    <row r="1856" spans="2:9" x14ac:dyDescent="0.25">
      <c r="B1856">
        <v>106.6666666666667</v>
      </c>
      <c r="C1856">
        <v>50</v>
      </c>
      <c r="D1856">
        <v>11</v>
      </c>
      <c r="E1856">
        <v>72</v>
      </c>
      <c r="F1856">
        <v>8.7682188731498134E-2</v>
      </c>
      <c r="G1856">
        <v>22894.828718257519</v>
      </c>
      <c r="H1856">
        <v>22088.406637477048</v>
      </c>
      <c r="I1856">
        <v>1.0365088389586341</v>
      </c>
    </row>
    <row r="1857" spans="2:9" x14ac:dyDescent="0.25">
      <c r="B1857">
        <v>106.6666666666667</v>
      </c>
      <c r="C1857">
        <v>50</v>
      </c>
      <c r="D1857">
        <v>11</v>
      </c>
      <c r="E1857">
        <v>76</v>
      </c>
      <c r="F1857">
        <v>8.7319176738713145E-2</v>
      </c>
      <c r="G1857">
        <v>23922.49931101927</v>
      </c>
      <c r="H1857">
        <v>23174.063265140911</v>
      </c>
      <c r="I1857">
        <v>1.032296280428481</v>
      </c>
    </row>
    <row r="1858" spans="2:9" x14ac:dyDescent="0.25">
      <c r="B1858">
        <v>106.6666666666667</v>
      </c>
      <c r="C1858">
        <v>50</v>
      </c>
      <c r="D1858">
        <v>11</v>
      </c>
      <c r="E1858">
        <v>80</v>
      </c>
      <c r="F1858">
        <v>8.6831958360198289E-2</v>
      </c>
      <c r="G1858">
        <v>25275.25110309336</v>
      </c>
      <c r="H1858">
        <v>24584.817913403509</v>
      </c>
      <c r="I1858">
        <v>1.02808372191821</v>
      </c>
    </row>
    <row r="1859" spans="2:9" x14ac:dyDescent="0.25">
      <c r="B1859">
        <v>106.6666666666667</v>
      </c>
      <c r="C1859">
        <v>50</v>
      </c>
      <c r="D1859">
        <v>12</v>
      </c>
      <c r="E1859">
        <v>20</v>
      </c>
      <c r="F1859">
        <v>8.7545433493540853E-2</v>
      </c>
      <c r="G1859">
        <v>18643.454113744869</v>
      </c>
      <c r="H1859">
        <v>17084.148045226619</v>
      </c>
      <c r="I1859">
        <v>1.091272099983583</v>
      </c>
    </row>
    <row r="1860" spans="2:9" x14ac:dyDescent="0.25">
      <c r="B1860">
        <v>106.6666666666667</v>
      </c>
      <c r="C1860">
        <v>50</v>
      </c>
      <c r="D1860">
        <v>12</v>
      </c>
      <c r="E1860">
        <v>24</v>
      </c>
      <c r="F1860">
        <v>8.750862618382213E-2</v>
      </c>
      <c r="G1860">
        <v>18948.69242820975</v>
      </c>
      <c r="H1860">
        <v>17431.14495673382</v>
      </c>
      <c r="I1860">
        <v>1.0870595405661909</v>
      </c>
    </row>
    <row r="1861" spans="2:9" x14ac:dyDescent="0.25">
      <c r="B1861">
        <v>106.6666666666667</v>
      </c>
      <c r="C1861">
        <v>50</v>
      </c>
      <c r="D1861">
        <v>12</v>
      </c>
      <c r="E1861">
        <v>28</v>
      </c>
      <c r="F1861">
        <v>8.7661911326203351E-2</v>
      </c>
      <c r="G1861">
        <v>19067.24250460773</v>
      </c>
      <c r="H1861">
        <v>17608.436668462549</v>
      </c>
      <c r="I1861">
        <v>1.082846982024132</v>
      </c>
    </row>
    <row r="1862" spans="2:9" x14ac:dyDescent="0.25">
      <c r="B1862">
        <v>106.6666666666667</v>
      </c>
      <c r="C1862">
        <v>50</v>
      </c>
      <c r="D1862">
        <v>12</v>
      </c>
      <c r="E1862">
        <v>32</v>
      </c>
      <c r="F1862">
        <v>8.7800527519492758E-2</v>
      </c>
      <c r="G1862">
        <v>19204.894243466752</v>
      </c>
      <c r="H1862">
        <v>17804.822306288592</v>
      </c>
      <c r="I1862">
        <v>1.078634423477715</v>
      </c>
    </row>
    <row r="1863" spans="2:9" x14ac:dyDescent="0.25">
      <c r="B1863">
        <v>106.6666666666667</v>
      </c>
      <c r="C1863">
        <v>50</v>
      </c>
      <c r="D1863">
        <v>12</v>
      </c>
      <c r="E1863">
        <v>36</v>
      </c>
      <c r="F1863">
        <v>8.7922315921061756E-2</v>
      </c>
      <c r="G1863">
        <v>19364.780397616629</v>
      </c>
      <c r="H1863">
        <v>18023.442215512419</v>
      </c>
      <c r="I1863">
        <v>1.0744218649282069</v>
      </c>
    </row>
    <row r="1864" spans="2:9" x14ac:dyDescent="0.25">
      <c r="B1864">
        <v>106.6666666666667</v>
      </c>
      <c r="C1864">
        <v>50</v>
      </c>
      <c r="D1864">
        <v>12</v>
      </c>
      <c r="E1864">
        <v>40</v>
      </c>
      <c r="F1864">
        <v>8.8024665774619967E-2</v>
      </c>
      <c r="G1864">
        <v>19550.839229999841</v>
      </c>
      <c r="H1864">
        <v>18268.23885150838</v>
      </c>
      <c r="I1864">
        <v>1.0702093063768741</v>
      </c>
    </row>
    <row r="1865" spans="2:9" x14ac:dyDescent="0.25">
      <c r="B1865">
        <v>106.6666666666667</v>
      </c>
      <c r="C1865">
        <v>50</v>
      </c>
      <c r="D1865">
        <v>12</v>
      </c>
      <c r="E1865">
        <v>44</v>
      </c>
      <c r="F1865">
        <v>8.8104433084977743E-2</v>
      </c>
      <c r="G1865">
        <v>19768.041724665822</v>
      </c>
      <c r="H1865">
        <v>18544.185772610559</v>
      </c>
      <c r="I1865">
        <v>1.0659967478250181</v>
      </c>
    </row>
    <row r="1866" spans="2:9" x14ac:dyDescent="0.25">
      <c r="B1866">
        <v>106.6666666666667</v>
      </c>
      <c r="C1866">
        <v>50</v>
      </c>
      <c r="D1866">
        <v>12</v>
      </c>
      <c r="E1866">
        <v>48</v>
      </c>
      <c r="F1866">
        <v>8.8157818531802087E-2</v>
      </c>
      <c r="G1866">
        <v>20022.729506480409</v>
      </c>
      <c r="H1866">
        <v>18857.626350765961</v>
      </c>
      <c r="I1866">
        <v>1.061784189274019</v>
      </c>
    </row>
    <row r="1867" spans="2:9" x14ac:dyDescent="0.25">
      <c r="B1867">
        <v>106.6666666666667</v>
      </c>
      <c r="C1867">
        <v>50</v>
      </c>
      <c r="D1867">
        <v>12</v>
      </c>
      <c r="E1867">
        <v>52</v>
      </c>
      <c r="F1867">
        <v>8.818019940498012E-2</v>
      </c>
      <c r="G1867">
        <v>20323.10894696246</v>
      </c>
      <c r="H1867">
        <v>19216.768260910048</v>
      </c>
      <c r="I1867">
        <v>1.0575716307253851</v>
      </c>
    </row>
    <row r="1868" spans="2:9" x14ac:dyDescent="0.25">
      <c r="B1868">
        <v>106.6666666666667</v>
      </c>
      <c r="C1868">
        <v>50</v>
      </c>
      <c r="D1868">
        <v>12</v>
      </c>
      <c r="E1868">
        <v>56</v>
      </c>
      <c r="F1868">
        <v>8.8165901604130709E-2</v>
      </c>
      <c r="G1868">
        <v>20679.982996426352</v>
      </c>
      <c r="H1868">
        <v>19632.415519630649</v>
      </c>
      <c r="I1868">
        <v>1.0533590721808139</v>
      </c>
    </row>
    <row r="1869" spans="2:9" x14ac:dyDescent="0.25">
      <c r="B1869">
        <v>106.6666666666667</v>
      </c>
      <c r="C1869">
        <v>50</v>
      </c>
      <c r="D1869">
        <v>12</v>
      </c>
      <c r="E1869">
        <v>60</v>
      </c>
      <c r="F1869">
        <v>8.8107888458783673E-2</v>
      </c>
      <c r="G1869">
        <v>21107.861288141081</v>
      </c>
      <c r="H1869">
        <v>20119.07871176345</v>
      </c>
      <c r="I1869">
        <v>1.049146513642272</v>
      </c>
    </row>
    <row r="1870" spans="2:9" x14ac:dyDescent="0.25">
      <c r="B1870">
        <v>106.6666666666667</v>
      </c>
      <c r="C1870">
        <v>50</v>
      </c>
      <c r="D1870">
        <v>12</v>
      </c>
      <c r="E1870">
        <v>64</v>
      </c>
      <c r="F1870">
        <v>8.799733027674321E-2</v>
      </c>
      <c r="G1870">
        <v>21626.69574934955</v>
      </c>
      <c r="H1870">
        <v>20696.710680656779</v>
      </c>
      <c r="I1870">
        <v>1.0449339551121011</v>
      </c>
    </row>
    <row r="1871" spans="2:9" x14ac:dyDescent="0.25">
      <c r="B1871">
        <v>106.6666666666667</v>
      </c>
      <c r="C1871">
        <v>50</v>
      </c>
      <c r="D1871">
        <v>12</v>
      </c>
      <c r="E1871">
        <v>68</v>
      </c>
      <c r="F1871">
        <v>8.7822998482468828E-2</v>
      </c>
      <c r="G1871">
        <v>22264.694187430461</v>
      </c>
      <c r="H1871">
        <v>21393.520168139879</v>
      </c>
      <c r="I1871">
        <v>1.040721396593159</v>
      </c>
    </row>
    <row r="1872" spans="2:9" x14ac:dyDescent="0.25">
      <c r="B1872">
        <v>106.6666666666667</v>
      </c>
      <c r="C1872">
        <v>50</v>
      </c>
      <c r="D1872">
        <v>12</v>
      </c>
      <c r="E1872">
        <v>72</v>
      </c>
      <c r="F1872">
        <v>8.7570395398125209E-2</v>
      </c>
      <c r="G1872">
        <v>23063.082239711472</v>
      </c>
      <c r="H1872">
        <v>22250.733801973111</v>
      </c>
      <c r="I1872">
        <v>1.036508838089031</v>
      </c>
    </row>
    <row r="1873" spans="2:9" x14ac:dyDescent="0.25">
      <c r="B1873">
        <v>106.6666666666667</v>
      </c>
      <c r="C1873">
        <v>50</v>
      </c>
      <c r="D1873">
        <v>12</v>
      </c>
      <c r="E1873">
        <v>76</v>
      </c>
      <c r="F1873">
        <v>8.7220474894249611E-2</v>
      </c>
      <c r="G1873">
        <v>24084.592456793089</v>
      </c>
      <c r="H1873">
        <v>23331.085205523359</v>
      </c>
      <c r="I1873">
        <v>1.0322962796043169</v>
      </c>
    </row>
    <row r="1874" spans="2:9" x14ac:dyDescent="0.25">
      <c r="B1874">
        <v>106.6666666666667</v>
      </c>
      <c r="C1874">
        <v>50</v>
      </c>
      <c r="D1874">
        <v>12</v>
      </c>
      <c r="E1874">
        <v>80</v>
      </c>
      <c r="F1874">
        <v>8.6747710697946234E-2</v>
      </c>
      <c r="G1874">
        <v>25429.59388338108</v>
      </c>
      <c r="H1874">
        <v>24734.944596785768</v>
      </c>
      <c r="I1874">
        <v>1.0280837211450871</v>
      </c>
    </row>
    <row r="1875" spans="2:9" x14ac:dyDescent="0.25">
      <c r="B1875">
        <v>106.6666666666667</v>
      </c>
      <c r="C1875">
        <v>75</v>
      </c>
      <c r="D1875">
        <v>4</v>
      </c>
      <c r="E1875">
        <v>20</v>
      </c>
      <c r="F1875">
        <v>8.0727103233449032E-2</v>
      </c>
      <c r="G1875">
        <v>29236.58406519748</v>
      </c>
      <c r="H1875">
        <v>26791.28694302859</v>
      </c>
      <c r="I1875">
        <v>1.091272103776455</v>
      </c>
    </row>
    <row r="1876" spans="2:9" x14ac:dyDescent="0.25">
      <c r="B1876">
        <v>106.6666666666667</v>
      </c>
      <c r="C1876">
        <v>75</v>
      </c>
      <c r="D1876">
        <v>4</v>
      </c>
      <c r="E1876">
        <v>24</v>
      </c>
      <c r="F1876">
        <v>8.3967221246479082E-2</v>
      </c>
      <c r="G1876">
        <v>23430.199057353351</v>
      </c>
      <c r="H1876">
        <v>21553.7402138629</v>
      </c>
      <c r="I1876">
        <v>1.087059546272324</v>
      </c>
    </row>
    <row r="1877" spans="2:9" x14ac:dyDescent="0.25">
      <c r="B1877">
        <v>106.6666666666667</v>
      </c>
      <c r="C1877">
        <v>75</v>
      </c>
      <c r="D1877">
        <v>4</v>
      </c>
      <c r="E1877">
        <v>28</v>
      </c>
      <c r="F1877">
        <v>8.3903214432956535E-2</v>
      </c>
      <c r="G1877">
        <v>23962.146063433811</v>
      </c>
      <c r="H1877">
        <v>22128.838458467118</v>
      </c>
      <c r="I1877">
        <v>1.0828469875817279</v>
      </c>
    </row>
    <row r="1878" spans="2:9" x14ac:dyDescent="0.25">
      <c r="B1878">
        <v>106.6666666666667</v>
      </c>
      <c r="C1878">
        <v>75</v>
      </c>
      <c r="D1878">
        <v>4</v>
      </c>
      <c r="E1878">
        <v>32</v>
      </c>
      <c r="F1878">
        <v>8.3819287378507787E-2</v>
      </c>
      <c r="G1878">
        <v>24556.592740444979</v>
      </c>
      <c r="H1878">
        <v>22766.372074447769</v>
      </c>
      <c r="I1878">
        <v>1.078634428891132</v>
      </c>
    </row>
    <row r="1879" spans="2:9" x14ac:dyDescent="0.25">
      <c r="B1879">
        <v>106.6666666666667</v>
      </c>
      <c r="C1879">
        <v>75</v>
      </c>
      <c r="D1879">
        <v>4</v>
      </c>
      <c r="E1879">
        <v>36</v>
      </c>
      <c r="F1879">
        <v>8.3714014724538835E-2</v>
      </c>
      <c r="G1879">
        <v>25223.768267086041</v>
      </c>
      <c r="H1879">
        <v>23476.596080809632</v>
      </c>
      <c r="I1879">
        <v>1.074421870200535</v>
      </c>
    </row>
    <row r="1880" spans="2:9" x14ac:dyDescent="0.25">
      <c r="B1880">
        <v>106.6666666666667</v>
      </c>
      <c r="C1880">
        <v>75</v>
      </c>
      <c r="D1880">
        <v>4</v>
      </c>
      <c r="E1880">
        <v>40</v>
      </c>
      <c r="F1880">
        <v>8.3585748026748438E-2</v>
      </c>
      <c r="G1880">
        <v>25976.472177123589</v>
      </c>
      <c r="H1880">
        <v>24272.32869098648</v>
      </c>
      <c r="I1880">
        <v>1.0702093115099389</v>
      </c>
    </row>
    <row r="1881" spans="2:9" x14ac:dyDescent="0.25">
      <c r="B1881">
        <v>106.6666666666667</v>
      </c>
      <c r="C1881">
        <v>75</v>
      </c>
      <c r="D1881">
        <v>4</v>
      </c>
      <c r="E1881">
        <v>44</v>
      </c>
      <c r="F1881">
        <v>8.3432603635135869E-2</v>
      </c>
      <c r="G1881">
        <v>26830.86957846392</v>
      </c>
      <c r="H1881">
        <v>25169.747944824201</v>
      </c>
      <c r="I1881">
        <v>1.065996752819343</v>
      </c>
    </row>
    <row r="1882" spans="2:9" x14ac:dyDescent="0.25">
      <c r="B1882">
        <v>106.6666666666667</v>
      </c>
      <c r="C1882">
        <v>75</v>
      </c>
      <c r="D1882">
        <v>4</v>
      </c>
      <c r="E1882">
        <v>48</v>
      </c>
      <c r="F1882">
        <v>8.325244866219933E-2</v>
      </c>
      <c r="G1882">
        <v>27807.609979695779</v>
      </c>
      <c r="H1882">
        <v>26189.512081137629</v>
      </c>
      <c r="I1882">
        <v>1.061784194128746</v>
      </c>
    </row>
    <row r="1883" spans="2:9" x14ac:dyDescent="0.25">
      <c r="B1883">
        <v>106.6666666666667</v>
      </c>
      <c r="C1883">
        <v>75</v>
      </c>
      <c r="D1883">
        <v>4</v>
      </c>
      <c r="E1883">
        <v>52</v>
      </c>
      <c r="F1883">
        <v>8.3042880951815418E-2</v>
      </c>
      <c r="G1883">
        <v>28933.442895193159</v>
      </c>
      <c r="H1883">
        <v>27358.376421665362</v>
      </c>
      <c r="I1883">
        <v>1.0575716354381499</v>
      </c>
    </row>
    <row r="1884" spans="2:9" x14ac:dyDescent="0.25">
      <c r="B1884">
        <v>106.6666666666667</v>
      </c>
      <c r="C1884">
        <v>75</v>
      </c>
      <c r="D1884">
        <v>4</v>
      </c>
      <c r="E1884">
        <v>56</v>
      </c>
      <c r="F1884">
        <v>8.2801201661926616E-2</v>
      </c>
      <c r="G1884">
        <v>30243.605565734601</v>
      </c>
      <c r="H1884">
        <v>28711.582055302049</v>
      </c>
      <c r="I1884">
        <v>1.053359076747554</v>
      </c>
    </row>
    <row r="1885" spans="2:9" x14ac:dyDescent="0.25">
      <c r="B1885">
        <v>106.6666666666667</v>
      </c>
      <c r="C1885">
        <v>75</v>
      </c>
      <c r="D1885">
        <v>4</v>
      </c>
      <c r="E1885">
        <v>60</v>
      </c>
      <c r="F1885">
        <v>8.252437968135283E-2</v>
      </c>
      <c r="G1885">
        <v>31785.444880194049</v>
      </c>
      <c r="H1885">
        <v>30296.478454755201</v>
      </c>
      <c r="I1885">
        <v>1.049146518056957</v>
      </c>
    </row>
    <row r="1886" spans="2:9" x14ac:dyDescent="0.25">
      <c r="B1886">
        <v>106.6666666666667</v>
      </c>
      <c r="C1886">
        <v>75</v>
      </c>
      <c r="D1886">
        <v>4</v>
      </c>
      <c r="E1886">
        <v>64</v>
      </c>
      <c r="F1886">
        <v>8.2209007010309892E-2</v>
      </c>
      <c r="G1886">
        <v>33624.081817336752</v>
      </c>
      <c r="H1886">
        <v>32178.188406974641</v>
      </c>
      <c r="I1886">
        <v>1.0449339593663609</v>
      </c>
    </row>
    <row r="1887" spans="2:9" x14ac:dyDescent="0.25">
      <c r="B1887">
        <v>106.6666666666667</v>
      </c>
      <c r="C1887">
        <v>75</v>
      </c>
      <c r="D1887">
        <v>4</v>
      </c>
      <c r="E1887">
        <v>68</v>
      </c>
      <c r="F1887">
        <v>8.1851243876520388E-2</v>
      </c>
      <c r="G1887">
        <v>35851.595915566082</v>
      </c>
      <c r="H1887">
        <v>34448.792820332899</v>
      </c>
      <c r="I1887">
        <v>1.040721400675765</v>
      </c>
    </row>
    <row r="1888" spans="2:9" x14ac:dyDescent="0.25">
      <c r="B1888">
        <v>106.6666666666667</v>
      </c>
      <c r="C1888">
        <v>75</v>
      </c>
      <c r="D1888">
        <v>4</v>
      </c>
      <c r="E1888">
        <v>72</v>
      </c>
      <c r="F1888">
        <v>8.144675185925293E-2</v>
      </c>
      <c r="G1888">
        <v>38602.571522704042</v>
      </c>
      <c r="H1888">
        <v>37242.877203797572</v>
      </c>
      <c r="I1888">
        <v>1.036508841985168</v>
      </c>
    </row>
    <row r="1889" spans="2:9" x14ac:dyDescent="0.25">
      <c r="B1889">
        <v>106.6666666666667</v>
      </c>
      <c r="C1889">
        <v>75</v>
      </c>
      <c r="D1889">
        <v>4</v>
      </c>
      <c r="E1889">
        <v>76</v>
      </c>
      <c r="F1889">
        <v>8.099061266892231E-2</v>
      </c>
      <c r="G1889">
        <v>42081.813285122211</v>
      </c>
      <c r="H1889">
        <v>40765.247309443148</v>
      </c>
      <c r="I1889">
        <v>1.0322962832945719</v>
      </c>
    </row>
    <row r="1890" spans="2:9" x14ac:dyDescent="0.25">
      <c r="B1890">
        <v>106.6666666666667</v>
      </c>
      <c r="C1890">
        <v>75</v>
      </c>
      <c r="D1890">
        <v>4</v>
      </c>
      <c r="E1890">
        <v>80</v>
      </c>
      <c r="F1890">
        <v>8.0477229450009388E-2</v>
      </c>
      <c r="G1890">
        <v>46617.007650638378</v>
      </c>
      <c r="H1890">
        <v>45343.590735857193</v>
      </c>
      <c r="I1890">
        <v>1.028083724603976</v>
      </c>
    </row>
    <row r="1891" spans="2:9" x14ac:dyDescent="0.25">
      <c r="B1891">
        <v>106.6666666666667</v>
      </c>
      <c r="C1891">
        <v>75</v>
      </c>
      <c r="D1891">
        <v>5</v>
      </c>
      <c r="E1891">
        <v>20</v>
      </c>
      <c r="F1891">
        <v>8.4012533966985797E-2</v>
      </c>
      <c r="G1891">
        <v>22952.49728603573</v>
      </c>
      <c r="H1891">
        <v>21032.790246952762</v>
      </c>
      <c r="I1891">
        <v>1.091272104962921</v>
      </c>
    </row>
    <row r="1892" spans="2:9" x14ac:dyDescent="0.25">
      <c r="B1892">
        <v>106.6666666666667</v>
      </c>
      <c r="C1892">
        <v>75</v>
      </c>
      <c r="D1892">
        <v>5</v>
      </c>
      <c r="E1892">
        <v>24</v>
      </c>
      <c r="F1892">
        <v>8.2955758106537589E-2</v>
      </c>
      <c r="G1892">
        <v>25127.540834775959</v>
      </c>
      <c r="H1892">
        <v>23115.14665497555</v>
      </c>
      <c r="I1892">
        <v>1.087059546272324</v>
      </c>
    </row>
    <row r="1893" spans="2:9" x14ac:dyDescent="0.25">
      <c r="B1893">
        <v>106.6666666666667</v>
      </c>
      <c r="C1893">
        <v>75</v>
      </c>
      <c r="D1893">
        <v>5</v>
      </c>
      <c r="E1893">
        <v>28</v>
      </c>
      <c r="F1893">
        <v>8.2920209087247884E-2</v>
      </c>
      <c r="G1893">
        <v>25686.727230081509</v>
      </c>
      <c r="H1893">
        <v>23721.47452471239</v>
      </c>
      <c r="I1893">
        <v>1.0828469875817279</v>
      </c>
    </row>
    <row r="1894" spans="2:9" x14ac:dyDescent="0.25">
      <c r="B1894">
        <v>106.6666666666667</v>
      </c>
      <c r="C1894">
        <v>75</v>
      </c>
      <c r="D1894">
        <v>5</v>
      </c>
      <c r="E1894">
        <v>32</v>
      </c>
      <c r="F1894">
        <v>8.2866347105247984E-2</v>
      </c>
      <c r="G1894">
        <v>26311.58010278142</v>
      </c>
      <c r="H1894">
        <v>24393.41763810609</v>
      </c>
      <c r="I1894">
        <v>1.078634428891132</v>
      </c>
    </row>
    <row r="1895" spans="2:9" x14ac:dyDescent="0.25">
      <c r="B1895">
        <v>106.6666666666667</v>
      </c>
      <c r="C1895">
        <v>75</v>
      </c>
      <c r="D1895">
        <v>5</v>
      </c>
      <c r="E1895">
        <v>36</v>
      </c>
      <c r="F1895">
        <v>8.2792786788530512E-2</v>
      </c>
      <c r="G1895">
        <v>27012.896619962681</v>
      </c>
      <c r="H1895">
        <v>25141.797062378169</v>
      </c>
      <c r="I1895">
        <v>1.074421870200535</v>
      </c>
    </row>
    <row r="1896" spans="2:9" x14ac:dyDescent="0.25">
      <c r="B1896">
        <v>106.6666666666667</v>
      </c>
      <c r="C1896">
        <v>75</v>
      </c>
      <c r="D1896">
        <v>5</v>
      </c>
      <c r="E1896">
        <v>40</v>
      </c>
      <c r="F1896">
        <v>8.2697925096922267E-2</v>
      </c>
      <c r="G1896">
        <v>27804.194065176951</v>
      </c>
      <c r="H1896">
        <v>25980.145908045331</v>
      </c>
      <c r="I1896">
        <v>1.0702093115099389</v>
      </c>
    </row>
    <row r="1897" spans="2:9" x14ac:dyDescent="0.25">
      <c r="B1897">
        <v>106.6666666666667</v>
      </c>
      <c r="C1897">
        <v>75</v>
      </c>
      <c r="D1897">
        <v>5</v>
      </c>
      <c r="E1897">
        <v>44</v>
      </c>
      <c r="F1897">
        <v>8.257993435689881E-2</v>
      </c>
      <c r="G1897">
        <v>28702.538118758959</v>
      </c>
      <c r="H1897">
        <v>26925.53991637089</v>
      </c>
      <c r="I1897">
        <v>1.065996752819343</v>
      </c>
    </row>
    <row r="1898" spans="2:9" x14ac:dyDescent="0.25">
      <c r="B1898">
        <v>106.6666666666667</v>
      </c>
      <c r="C1898">
        <v>75</v>
      </c>
      <c r="D1898">
        <v>5</v>
      </c>
      <c r="E1898">
        <v>48</v>
      </c>
      <c r="F1898">
        <v>8.2436749812537347E-2</v>
      </c>
      <c r="G1898">
        <v>29729.716990616231</v>
      </c>
      <c r="H1898">
        <v>27999.773546272401</v>
      </c>
      <c r="I1898">
        <v>1.061784194128746</v>
      </c>
    </row>
    <row r="1899" spans="2:9" x14ac:dyDescent="0.25">
      <c r="B1899">
        <v>106.6666666666667</v>
      </c>
      <c r="C1899">
        <v>75</v>
      </c>
      <c r="D1899">
        <v>5</v>
      </c>
      <c r="E1899">
        <v>52</v>
      </c>
      <c r="F1899">
        <v>8.2266049383800999E-2</v>
      </c>
      <c r="G1899">
        <v>30913.94196296157</v>
      </c>
      <c r="H1899">
        <v>29231.061922489989</v>
      </c>
      <c r="I1899">
        <v>1.0575716354381499</v>
      </c>
    </row>
    <row r="1900" spans="2:9" x14ac:dyDescent="0.25">
      <c r="B1900">
        <v>106.6666666666667</v>
      </c>
      <c r="C1900">
        <v>75</v>
      </c>
      <c r="D1900">
        <v>5</v>
      </c>
      <c r="E1900">
        <v>56</v>
      </c>
      <c r="F1900">
        <v>8.2065225242578782E-2</v>
      </c>
      <c r="G1900">
        <v>32292.363115263171</v>
      </c>
      <c r="H1900">
        <v>30656.557510257549</v>
      </c>
      <c r="I1900">
        <v>1.053359076747554</v>
      </c>
    </row>
    <row r="1901" spans="2:9" x14ac:dyDescent="0.25">
      <c r="B1901">
        <v>106.6666666666667</v>
      </c>
      <c r="C1901">
        <v>75</v>
      </c>
      <c r="D1901">
        <v>5</v>
      </c>
      <c r="E1901">
        <v>60</v>
      </c>
      <c r="F1901">
        <v>8.1831346916920317E-2</v>
      </c>
      <c r="G1901">
        <v>33914.886321487073</v>
      </c>
      <c r="H1901">
        <v>32326.167735177922</v>
      </c>
      <c r="I1901">
        <v>1.049146518056957</v>
      </c>
    </row>
    <row r="1902" spans="2:9" x14ac:dyDescent="0.25">
      <c r="B1902">
        <v>106.6666666666667</v>
      </c>
      <c r="C1902">
        <v>75</v>
      </c>
      <c r="D1902">
        <v>5</v>
      </c>
      <c r="E1902">
        <v>64</v>
      </c>
      <c r="F1902">
        <v>8.1561115242005114E-2</v>
      </c>
      <c r="G1902">
        <v>35850.142814285013</v>
      </c>
      <c r="H1902">
        <v>34308.524948336657</v>
      </c>
      <c r="I1902">
        <v>1.0449339593663609</v>
      </c>
    </row>
    <row r="1903" spans="2:9" x14ac:dyDescent="0.25">
      <c r="B1903">
        <v>106.6666666666667</v>
      </c>
      <c r="C1903">
        <v>75</v>
      </c>
      <c r="D1903">
        <v>5</v>
      </c>
      <c r="E1903">
        <v>68</v>
      </c>
      <c r="F1903">
        <v>8.1250805942692073E-2</v>
      </c>
      <c r="G1903">
        <v>38195.167985289532</v>
      </c>
      <c r="H1903">
        <v>36700.665481163851</v>
      </c>
      <c r="I1903">
        <v>1.040721400675765</v>
      </c>
    </row>
    <row r="1904" spans="2:9" x14ac:dyDescent="0.25">
      <c r="B1904">
        <v>106.6666666666667</v>
      </c>
      <c r="C1904">
        <v>75</v>
      </c>
      <c r="D1904">
        <v>5</v>
      </c>
      <c r="E1904">
        <v>72</v>
      </c>
      <c r="F1904">
        <v>8.089620102484936E-2</v>
      </c>
      <c r="G1904">
        <v>41091.783775725868</v>
      </c>
      <c r="H1904">
        <v>39644.412195293044</v>
      </c>
      <c r="I1904">
        <v>1.036508841985168</v>
      </c>
    </row>
    <row r="1905" spans="2:9" x14ac:dyDescent="0.25">
      <c r="B1905">
        <v>106.6666666666667</v>
      </c>
      <c r="C1905">
        <v>75</v>
      </c>
      <c r="D1905">
        <v>5</v>
      </c>
      <c r="E1905">
        <v>76</v>
      </c>
      <c r="F1905">
        <v>8.0492505448657825E-2</v>
      </c>
      <c r="G1905">
        <v>44755.804163341221</v>
      </c>
      <c r="H1905">
        <v>43355.580067093862</v>
      </c>
      <c r="I1905">
        <v>1.0322962832945719</v>
      </c>
    </row>
    <row r="1906" spans="2:9" x14ac:dyDescent="0.25">
      <c r="B1906">
        <v>106.6666666666667</v>
      </c>
      <c r="C1906">
        <v>75</v>
      </c>
      <c r="D1906">
        <v>5</v>
      </c>
      <c r="E1906">
        <v>80</v>
      </c>
      <c r="F1906">
        <v>8.0034245701538512E-2</v>
      </c>
      <c r="G1906">
        <v>49532.52712681533</v>
      </c>
      <c r="H1906">
        <v>48179.468210038613</v>
      </c>
      <c r="I1906">
        <v>1.028083724603976</v>
      </c>
    </row>
    <row r="1907" spans="2:9" x14ac:dyDescent="0.25">
      <c r="B1907">
        <v>106.6666666666667</v>
      </c>
      <c r="C1907">
        <v>75</v>
      </c>
      <c r="D1907">
        <v>6</v>
      </c>
      <c r="E1907">
        <v>20</v>
      </c>
      <c r="F1907">
        <v>8.2974174348818555E-2</v>
      </c>
      <c r="G1907">
        <v>24625.332295029471</v>
      </c>
      <c r="H1907">
        <v>22565.71223898937</v>
      </c>
      <c r="I1907">
        <v>1.091272104962921</v>
      </c>
    </row>
    <row r="1908" spans="2:9" x14ac:dyDescent="0.25">
      <c r="B1908">
        <v>106.6666666666667</v>
      </c>
      <c r="C1908">
        <v>75</v>
      </c>
      <c r="D1908">
        <v>6</v>
      </c>
      <c r="E1908">
        <v>24</v>
      </c>
      <c r="F1908">
        <v>8.2303286119043112E-2</v>
      </c>
      <c r="G1908">
        <v>26359.33930571748</v>
      </c>
      <c r="H1908">
        <v>24248.293849539979</v>
      </c>
      <c r="I1908">
        <v>1.087059546097408</v>
      </c>
    </row>
    <row r="1909" spans="2:9" x14ac:dyDescent="0.25">
      <c r="B1909">
        <v>106.6666666666667</v>
      </c>
      <c r="C1909">
        <v>75</v>
      </c>
      <c r="D1909">
        <v>6</v>
      </c>
      <c r="E1909">
        <v>28</v>
      </c>
      <c r="F1909">
        <v>8.2286075643164702E-2</v>
      </c>
      <c r="G1909">
        <v>26937.383978418569</v>
      </c>
      <c r="H1909">
        <v>24876.445417844479</v>
      </c>
      <c r="I1909">
        <v>1.0828469874195019</v>
      </c>
    </row>
    <row r="1910" spans="2:9" x14ac:dyDescent="0.25">
      <c r="B1910">
        <v>106.6666666666667</v>
      </c>
      <c r="C1910">
        <v>75</v>
      </c>
      <c r="D1910">
        <v>6</v>
      </c>
      <c r="E1910">
        <v>32</v>
      </c>
      <c r="F1910">
        <v>8.2251582605647355E-2</v>
      </c>
      <c r="G1910">
        <v>27583.311506600348</v>
      </c>
      <c r="H1910">
        <v>25572.43749285267</v>
      </c>
      <c r="I1910">
        <v>1.0786344287403069</v>
      </c>
    </row>
    <row r="1911" spans="2:9" x14ac:dyDescent="0.25">
      <c r="B1911">
        <v>106.6666666666667</v>
      </c>
      <c r="C1911">
        <v>75</v>
      </c>
      <c r="D1911">
        <v>6</v>
      </c>
      <c r="E1911">
        <v>36</v>
      </c>
      <c r="F1911">
        <v>8.2198444093264725E-2</v>
      </c>
      <c r="G1911">
        <v>28308.331666650029</v>
      </c>
      <c r="H1911">
        <v>26347.501345137302</v>
      </c>
      <c r="I1911">
        <v>1.074421870059971</v>
      </c>
    </row>
    <row r="1912" spans="2:9" x14ac:dyDescent="0.25">
      <c r="B1912">
        <v>106.6666666666667</v>
      </c>
      <c r="C1912">
        <v>75</v>
      </c>
      <c r="D1912">
        <v>6</v>
      </c>
      <c r="E1912">
        <v>40</v>
      </c>
      <c r="F1912">
        <v>8.2125086994355209E-2</v>
      </c>
      <c r="G1912">
        <v>29126.47398328318</v>
      </c>
      <c r="H1912">
        <v>27215.679842817539</v>
      </c>
      <c r="I1912">
        <v>1.070209311378636</v>
      </c>
    </row>
    <row r="1913" spans="2:9" x14ac:dyDescent="0.25">
      <c r="B1913">
        <v>106.6666666666667</v>
      </c>
      <c r="C1913">
        <v>75</v>
      </c>
      <c r="D1913">
        <v>6</v>
      </c>
      <c r="E1913">
        <v>44</v>
      </c>
      <c r="F1913">
        <v>8.202972312395275E-2</v>
      </c>
      <c r="G1913">
        <v>30055.43943033888</v>
      </c>
      <c r="H1913">
        <v>28194.681976576168</v>
      </c>
      <c r="I1913">
        <v>1.065996752696434</v>
      </c>
    </row>
    <row r="1914" spans="2:9" x14ac:dyDescent="0.25">
      <c r="B1914">
        <v>106.6666666666667</v>
      </c>
      <c r="C1914">
        <v>75</v>
      </c>
      <c r="D1914">
        <v>6</v>
      </c>
      <c r="E1914">
        <v>48</v>
      </c>
      <c r="F1914">
        <v>8.1910336398078515E-2</v>
      </c>
      <c r="G1914">
        <v>31117.814888347599</v>
      </c>
      <c r="H1914">
        <v>29307.09937461371</v>
      </c>
      <c r="I1914">
        <v>1.061784194013494</v>
      </c>
    </row>
    <row r="1915" spans="2:9" x14ac:dyDescent="0.25">
      <c r="B1915">
        <v>106.6666666666667</v>
      </c>
      <c r="C1915">
        <v>75</v>
      </c>
      <c r="D1915">
        <v>6</v>
      </c>
      <c r="E1915">
        <v>52</v>
      </c>
      <c r="F1915">
        <v>8.1764661415234821E-2</v>
      </c>
      <c r="G1915">
        <v>32342.834798692729</v>
      </c>
      <c r="H1915">
        <v>30582.169300146179</v>
      </c>
      <c r="I1915">
        <v>1.0575716353299409</v>
      </c>
    </row>
    <row r="1916" spans="2:9" x14ac:dyDescent="0.25">
      <c r="B1916">
        <v>106.6666666666667</v>
      </c>
      <c r="C1916">
        <v>75</v>
      </c>
      <c r="D1916">
        <v>6</v>
      </c>
      <c r="E1916">
        <v>56</v>
      </c>
      <c r="F1916">
        <v>8.1590153735560722E-2</v>
      </c>
      <c r="G1916">
        <v>33768.987838488953</v>
      </c>
      <c r="H1916">
        <v>32058.382167281448</v>
      </c>
      <c r="I1916">
        <v>1.0533590766458989</v>
      </c>
    </row>
    <row r="1917" spans="2:9" x14ac:dyDescent="0.25">
      <c r="B1917">
        <v>106.6666666666667</v>
      </c>
      <c r="C1917">
        <v>75</v>
      </c>
      <c r="D1917">
        <v>6</v>
      </c>
      <c r="E1917">
        <v>60</v>
      </c>
      <c r="F1917">
        <v>8.1383951781635488E-2</v>
      </c>
      <c r="G1917">
        <v>35447.971525114983</v>
      </c>
      <c r="H1917">
        <v>33787.436662317617</v>
      </c>
      <c r="I1917">
        <v>1.0491465179614921</v>
      </c>
    </row>
    <row r="1918" spans="2:9" x14ac:dyDescent="0.25">
      <c r="B1918">
        <v>106.6666666666667</v>
      </c>
      <c r="C1918">
        <v>75</v>
      </c>
      <c r="D1918">
        <v>6</v>
      </c>
      <c r="E1918">
        <v>64</v>
      </c>
      <c r="F1918">
        <v>8.1142829684046125E-2</v>
      </c>
      <c r="G1918">
        <v>37450.876280685014</v>
      </c>
      <c r="H1918">
        <v>35840.424122691213</v>
      </c>
      <c r="I1918">
        <v>1.0449339592768441</v>
      </c>
    </row>
    <row r="1919" spans="2:9" x14ac:dyDescent="0.25">
      <c r="B1919">
        <v>106.6666666666667</v>
      </c>
      <c r="C1919">
        <v>75</v>
      </c>
      <c r="D1919">
        <v>6</v>
      </c>
      <c r="E1919">
        <v>68</v>
      </c>
      <c r="F1919">
        <v>8.0863139768793862E-2</v>
      </c>
      <c r="G1919">
        <v>39878.211261250573</v>
      </c>
      <c r="H1919">
        <v>38317.854556044636</v>
      </c>
      <c r="I1919">
        <v>1.0407214005920851</v>
      </c>
    </row>
    <row r="1920" spans="2:9" x14ac:dyDescent="0.25">
      <c r="B1920">
        <v>106.6666666666667</v>
      </c>
      <c r="C1920">
        <v>75</v>
      </c>
      <c r="D1920">
        <v>6</v>
      </c>
      <c r="E1920">
        <v>72</v>
      </c>
      <c r="F1920">
        <v>8.0540742730710074E-2</v>
      </c>
      <c r="G1920">
        <v>42876.873446467718</v>
      </c>
      <c r="H1920">
        <v>41366.625843313668</v>
      </c>
      <c r="I1920">
        <v>1.03650884190735</v>
      </c>
    </row>
    <row r="1921" spans="2:9" x14ac:dyDescent="0.25">
      <c r="B1921">
        <v>106.6666666666667</v>
      </c>
      <c r="C1921">
        <v>75</v>
      </c>
      <c r="D1921">
        <v>6</v>
      </c>
      <c r="E1921">
        <v>76</v>
      </c>
      <c r="F1921">
        <v>8.0170922798509445E-2</v>
      </c>
      <c r="G1921">
        <v>46670.398478021983</v>
      </c>
      <c r="H1921">
        <v>45210.274643553887</v>
      </c>
      <c r="I1921">
        <v>1.032296283222784</v>
      </c>
    </row>
    <row r="1922" spans="2:9" x14ac:dyDescent="0.25">
      <c r="B1922">
        <v>106.6666666666667</v>
      </c>
      <c r="C1922">
        <v>75</v>
      </c>
      <c r="D1922">
        <v>6</v>
      </c>
      <c r="E1922">
        <v>80</v>
      </c>
      <c r="F1922">
        <v>7.9748284300339867E-2</v>
      </c>
      <c r="G1922">
        <v>51616.438371435128</v>
      </c>
      <c r="H1922">
        <v>50206.45414322002</v>
      </c>
      <c r="I1922">
        <v>1.028083724538541</v>
      </c>
    </row>
    <row r="1923" spans="2:9" x14ac:dyDescent="0.25">
      <c r="B1923">
        <v>106.6666666666667</v>
      </c>
      <c r="C1923">
        <v>75</v>
      </c>
      <c r="D1923">
        <v>7</v>
      </c>
      <c r="E1923">
        <v>20</v>
      </c>
      <c r="F1923">
        <v>8.2304371100293788E-2</v>
      </c>
      <c r="G1923">
        <v>25840.16922624757</v>
      </c>
      <c r="H1923">
        <v>23678.9423224085</v>
      </c>
      <c r="I1923">
        <v>1.091272104742355</v>
      </c>
    </row>
    <row r="1924" spans="2:9" x14ac:dyDescent="0.25">
      <c r="B1924">
        <v>106.6666666666667</v>
      </c>
      <c r="C1924">
        <v>75</v>
      </c>
      <c r="D1924">
        <v>7</v>
      </c>
      <c r="E1924">
        <v>24</v>
      </c>
      <c r="F1924">
        <v>8.1848883763305721E-2</v>
      </c>
      <c r="G1924">
        <v>27291.066776721698</v>
      </c>
      <c r="H1924">
        <v>25105.401891399579</v>
      </c>
      <c r="I1924">
        <v>1.087059545781295</v>
      </c>
    </row>
    <row r="1925" spans="2:9" x14ac:dyDescent="0.25">
      <c r="B1925">
        <v>106.6666666666667</v>
      </c>
      <c r="C1925">
        <v>75</v>
      </c>
      <c r="D1925">
        <v>7</v>
      </c>
      <c r="E1925">
        <v>28</v>
      </c>
      <c r="F1925">
        <v>8.1844437027906183E-2</v>
      </c>
      <c r="G1925">
        <v>27882.86574417727</v>
      </c>
      <c r="H1925">
        <v>25749.589809027431</v>
      </c>
      <c r="I1925">
        <v>1.0828469871159641</v>
      </c>
    </row>
    <row r="1926" spans="2:9" x14ac:dyDescent="0.25">
      <c r="B1926">
        <v>106.6666666666667</v>
      </c>
      <c r="C1926">
        <v>75</v>
      </c>
      <c r="D1926">
        <v>7</v>
      </c>
      <c r="E1926">
        <v>32</v>
      </c>
      <c r="F1926">
        <v>8.1823421161184892E-2</v>
      </c>
      <c r="G1926">
        <v>28544.181997836331</v>
      </c>
      <c r="H1926">
        <v>26463.25876958685</v>
      </c>
      <c r="I1926">
        <v>1.07863442844919</v>
      </c>
    </row>
    <row r="1927" spans="2:9" x14ac:dyDescent="0.25">
      <c r="B1927">
        <v>106.6666666666667</v>
      </c>
      <c r="C1927">
        <v>75</v>
      </c>
      <c r="D1927">
        <v>7</v>
      </c>
      <c r="E1927">
        <v>36</v>
      </c>
      <c r="F1927">
        <v>8.1784488852493564E-2</v>
      </c>
      <c r="G1927">
        <v>29286.53455079555</v>
      </c>
      <c r="H1927">
        <v>27257.947156976581</v>
      </c>
      <c r="I1927">
        <v>1.074421869781186</v>
      </c>
    </row>
    <row r="1928" spans="2:9" x14ac:dyDescent="0.25">
      <c r="B1928">
        <v>106.6666666666667</v>
      </c>
      <c r="C1928">
        <v>75</v>
      </c>
      <c r="D1928">
        <v>7</v>
      </c>
      <c r="E1928">
        <v>40</v>
      </c>
      <c r="F1928">
        <v>8.1726089584774952E-2</v>
      </c>
      <c r="G1928">
        <v>30124.33189714314</v>
      </c>
      <c r="H1928">
        <v>28148.074946047858</v>
      </c>
      <c r="I1928">
        <v>1.0702093111121529</v>
      </c>
    </row>
    <row r="1929" spans="2:9" x14ac:dyDescent="0.25">
      <c r="B1929">
        <v>106.6666666666667</v>
      </c>
      <c r="C1929">
        <v>75</v>
      </c>
      <c r="D1929">
        <v>7</v>
      </c>
      <c r="E1929">
        <v>44</v>
      </c>
      <c r="F1929">
        <v>8.1646465225200776E-2</v>
      </c>
      <c r="G1929">
        <v>31075.742039791341</v>
      </c>
      <c r="H1929">
        <v>29151.816803000878</v>
      </c>
      <c r="I1929">
        <v>1.065996752442284</v>
      </c>
    </row>
    <row r="1930" spans="2:9" x14ac:dyDescent="0.25">
      <c r="B1930">
        <v>106.6666666666667</v>
      </c>
      <c r="C1930">
        <v>75</v>
      </c>
      <c r="D1930">
        <v>7</v>
      </c>
      <c r="E1930">
        <v>48</v>
      </c>
      <c r="F1930">
        <v>8.1543636208748924E-2</v>
      </c>
      <c r="G1930">
        <v>32163.937850600589</v>
      </c>
      <c r="H1930">
        <v>30292.349461659371</v>
      </c>
      <c r="I1930">
        <v>1.061784193771766</v>
      </c>
    </row>
    <row r="1931" spans="2:9" x14ac:dyDescent="0.25">
      <c r="B1931">
        <v>106.6666666666667</v>
      </c>
      <c r="C1931">
        <v>75</v>
      </c>
      <c r="D1931">
        <v>7</v>
      </c>
      <c r="E1931">
        <v>52</v>
      </c>
      <c r="F1931">
        <v>8.1415378904102387E-2</v>
      </c>
      <c r="G1931">
        <v>33418.904558186878</v>
      </c>
      <c r="H1931">
        <v>31599.660438133949</v>
      </c>
      <c r="I1931">
        <v>1.057571635100784</v>
      </c>
    </row>
    <row r="1932" spans="2:9" x14ac:dyDescent="0.25">
      <c r="B1932">
        <v>106.6666666666667</v>
      </c>
      <c r="C1932">
        <v>75</v>
      </c>
      <c r="D1932">
        <v>7</v>
      </c>
      <c r="E1932">
        <v>56</v>
      </c>
      <c r="F1932">
        <v>8.1259194819662789E-2</v>
      </c>
      <c r="G1932">
        <v>34880.113854871423</v>
      </c>
      <c r="H1932">
        <v>33113.222865180433</v>
      </c>
      <c r="I1932">
        <v>1.0533590764295231</v>
      </c>
    </row>
    <row r="1933" spans="2:9" x14ac:dyDescent="0.25">
      <c r="B1933">
        <v>106.6666666666667</v>
      </c>
      <c r="C1933">
        <v>75</v>
      </c>
      <c r="D1933">
        <v>7</v>
      </c>
      <c r="E1933">
        <v>60</v>
      </c>
      <c r="F1933">
        <v>8.1072271617400882E-2</v>
      </c>
      <c r="G1933">
        <v>36600.580013718813</v>
      </c>
      <c r="H1933">
        <v>34886.052037733883</v>
      </c>
      <c r="I1933">
        <v>1.04914651775817</v>
      </c>
    </row>
    <row r="1934" spans="2:9" x14ac:dyDescent="0.25">
      <c r="B1934">
        <v>106.6666666666667</v>
      </c>
      <c r="C1934">
        <v>75</v>
      </c>
      <c r="D1934">
        <v>7</v>
      </c>
      <c r="E1934">
        <v>64</v>
      </c>
      <c r="F1934">
        <v>8.0851435181991699E-2</v>
      </c>
      <c r="G1934">
        <v>38653.201914549638</v>
      </c>
      <c r="H1934">
        <v>36991.04769101915</v>
      </c>
      <c r="I1934">
        <v>1.044933959086918</v>
      </c>
    </row>
    <row r="1935" spans="2:9" x14ac:dyDescent="0.25">
      <c r="B1935">
        <v>106.6666666666667</v>
      </c>
      <c r="C1935">
        <v>75</v>
      </c>
      <c r="D1935">
        <v>7</v>
      </c>
      <c r="E1935">
        <v>68</v>
      </c>
      <c r="F1935">
        <v>8.0593091336862085E-2</v>
      </c>
      <c r="G1935">
        <v>41141.044298440487</v>
      </c>
      <c r="H1935">
        <v>39531.275403769578</v>
      </c>
      <c r="I1935">
        <v>1.0407214004159711</v>
      </c>
    </row>
    <row r="1936" spans="2:9" x14ac:dyDescent="0.25">
      <c r="B1936">
        <v>106.6666666666667</v>
      </c>
      <c r="C1936">
        <v>75</v>
      </c>
      <c r="D1936">
        <v>7</v>
      </c>
      <c r="E1936">
        <v>72</v>
      </c>
      <c r="F1936">
        <v>8.0293155127687157E-2</v>
      </c>
      <c r="G1936">
        <v>44214.7386590526</v>
      </c>
      <c r="H1936">
        <v>42657.367576905912</v>
      </c>
      <c r="I1936">
        <v>1.0365088417455419</v>
      </c>
    </row>
    <row r="1937" spans="2:9" x14ac:dyDescent="0.25">
      <c r="B1937">
        <v>106.6666666666667</v>
      </c>
      <c r="C1937">
        <v>75</v>
      </c>
      <c r="D1937">
        <v>7</v>
      </c>
      <c r="E1937">
        <v>76</v>
      </c>
      <c r="F1937">
        <v>7.9946964842598181E-2</v>
      </c>
      <c r="G1937">
        <v>48103.503462034729</v>
      </c>
      <c r="H1937">
        <v>46598.543703658303</v>
      </c>
      <c r="I1937">
        <v>1.0322962830758651</v>
      </c>
    </row>
    <row r="1938" spans="2:9" x14ac:dyDescent="0.25">
      <c r="B1938">
        <v>106.6666666666667</v>
      </c>
      <c r="C1938">
        <v>75</v>
      </c>
      <c r="D1938">
        <v>7</v>
      </c>
      <c r="E1938">
        <v>80</v>
      </c>
      <c r="F1938">
        <v>7.9549177012097447E-2</v>
      </c>
      <c r="G1938">
        <v>53174.083420135743</v>
      </c>
      <c r="H1938">
        <v>51721.549673200687</v>
      </c>
      <c r="I1938">
        <v>1.0280837244071921</v>
      </c>
    </row>
    <row r="1939" spans="2:9" x14ac:dyDescent="0.25">
      <c r="B1939">
        <v>106.6666666666667</v>
      </c>
      <c r="C1939">
        <v>75</v>
      </c>
      <c r="D1939">
        <v>8</v>
      </c>
      <c r="E1939">
        <v>20</v>
      </c>
      <c r="F1939">
        <v>8.1837904566587127E-2</v>
      </c>
      <c r="G1939">
        <v>26759.533622096231</v>
      </c>
      <c r="H1939">
        <v>24521.412684255349</v>
      </c>
      <c r="I1939">
        <v>1.0912721043709659</v>
      </c>
    </row>
    <row r="1940" spans="2:9" x14ac:dyDescent="0.25">
      <c r="B1940">
        <v>106.6666666666667</v>
      </c>
      <c r="C1940">
        <v>75</v>
      </c>
      <c r="D1940">
        <v>8</v>
      </c>
      <c r="E1940">
        <v>24</v>
      </c>
      <c r="F1940">
        <v>8.1515153182000269E-2</v>
      </c>
      <c r="G1940">
        <v>28018.4339228157</v>
      </c>
      <c r="H1940">
        <v>25774.516255048198</v>
      </c>
      <c r="I1940">
        <v>1.087059545388287</v>
      </c>
    </row>
    <row r="1941" spans="2:9" x14ac:dyDescent="0.25">
      <c r="B1941">
        <v>106.6666666666667</v>
      </c>
      <c r="C1941">
        <v>75</v>
      </c>
      <c r="D1941">
        <v>8</v>
      </c>
      <c r="E1941">
        <v>28</v>
      </c>
      <c r="F1941">
        <v>8.1520079890435151E-2</v>
      </c>
      <c r="G1941">
        <v>28620.657468435242</v>
      </c>
      <c r="H1941">
        <v>26430.934212270309</v>
      </c>
      <c r="I1941">
        <v>1.082846986738303</v>
      </c>
    </row>
    <row r="1942" spans="2:9" x14ac:dyDescent="0.25">
      <c r="B1942">
        <v>106.6666666666667</v>
      </c>
      <c r="C1942">
        <v>75</v>
      </c>
      <c r="D1942">
        <v>8</v>
      </c>
      <c r="E1942">
        <v>32</v>
      </c>
      <c r="F1942">
        <v>8.1508959711177303E-2</v>
      </c>
      <c r="G1942">
        <v>29293.647721855959</v>
      </c>
      <c r="H1942">
        <v>27158.08707665421</v>
      </c>
      <c r="I1942">
        <v>1.0786344280867091</v>
      </c>
    </row>
    <row r="1943" spans="2:9" x14ac:dyDescent="0.25">
      <c r="B1943">
        <v>106.6666666666667</v>
      </c>
      <c r="C1943">
        <v>75</v>
      </c>
      <c r="D1943">
        <v>8</v>
      </c>
      <c r="E1943">
        <v>36</v>
      </c>
      <c r="F1943">
        <v>8.148045732507618E-2</v>
      </c>
      <c r="G1943">
        <v>30049.16172140613</v>
      </c>
      <c r="H1943">
        <v>27967.7495183914</v>
      </c>
      <c r="I1943">
        <v>1.074421869433793</v>
      </c>
    </row>
    <row r="1944" spans="2:9" x14ac:dyDescent="0.25">
      <c r="B1944">
        <v>106.6666666666667</v>
      </c>
      <c r="C1944">
        <v>75</v>
      </c>
      <c r="D1944">
        <v>8</v>
      </c>
      <c r="E1944">
        <v>40</v>
      </c>
      <c r="F1944">
        <v>8.1433040125691775E-2</v>
      </c>
      <c r="G1944">
        <v>30901.897062484859</v>
      </c>
      <c r="H1944">
        <v>28874.62924422467</v>
      </c>
      <c r="I1944">
        <v>1.0702093107798309</v>
      </c>
    </row>
    <row r="1945" spans="2:9" x14ac:dyDescent="0.25">
      <c r="B1945">
        <v>106.6666666666667</v>
      </c>
      <c r="C1945">
        <v>75</v>
      </c>
      <c r="D1945">
        <v>8</v>
      </c>
      <c r="E1945">
        <v>44</v>
      </c>
      <c r="F1945">
        <v>8.1364973528316606E-2</v>
      </c>
      <c r="G1945">
        <v>31870.376880433301</v>
      </c>
      <c r="H1945">
        <v>29897.255143506631</v>
      </c>
      <c r="I1945">
        <v>1.065996752125093</v>
      </c>
    </row>
    <row r="1946" spans="2:9" x14ac:dyDescent="0.25">
      <c r="B1946">
        <v>106.6666666666667</v>
      </c>
      <c r="C1946">
        <v>75</v>
      </c>
      <c r="D1946">
        <v>8</v>
      </c>
      <c r="E1946">
        <v>48</v>
      </c>
      <c r="F1946">
        <v>8.1274306079087935E-2</v>
      </c>
      <c r="G1946">
        <v>32978.219534393909</v>
      </c>
      <c r="H1946">
        <v>31059.248891833038</v>
      </c>
      <c r="I1946">
        <v>1.061784193469838</v>
      </c>
    </row>
    <row r="1947" spans="2:9" x14ac:dyDescent="0.25">
      <c r="B1947">
        <v>106.6666666666667</v>
      </c>
      <c r="C1947">
        <v>75</v>
      </c>
      <c r="D1947">
        <v>8</v>
      </c>
      <c r="E1947">
        <v>52</v>
      </c>
      <c r="F1947">
        <v>8.1158845791597975E-2</v>
      </c>
      <c r="G1947">
        <v>34255.981468072088</v>
      </c>
      <c r="H1947">
        <v>32391.168919811509</v>
      </c>
      <c r="I1947">
        <v>1.0575716348143269</v>
      </c>
    </row>
    <row r="1948" spans="2:9" x14ac:dyDescent="0.25">
      <c r="B1948">
        <v>106.6666666666667</v>
      </c>
      <c r="C1948">
        <v>75</v>
      </c>
      <c r="D1948">
        <v>8</v>
      </c>
      <c r="E1948">
        <v>56</v>
      </c>
      <c r="F1948">
        <v>8.1016128538355117E-2</v>
      </c>
      <c r="G1948">
        <v>35743.882920774027</v>
      </c>
      <c r="H1948">
        <v>33933.236756375292</v>
      </c>
      <c r="I1948">
        <v>1.053359076158821</v>
      </c>
    </row>
    <row r="1949" spans="2:9" x14ac:dyDescent="0.25">
      <c r="B1949">
        <v>106.6666666666667</v>
      </c>
      <c r="C1949">
        <v>75</v>
      </c>
      <c r="D1949">
        <v>8</v>
      </c>
      <c r="E1949">
        <v>60</v>
      </c>
      <c r="F1949">
        <v>8.084337842343213E-2</v>
      </c>
      <c r="G1949">
        <v>37495.941516844417</v>
      </c>
      <c r="H1949">
        <v>35739.470980721373</v>
      </c>
      <c r="I1949">
        <v>1.0491465175035899</v>
      </c>
    </row>
    <row r="1950" spans="2:9" x14ac:dyDescent="0.25">
      <c r="B1950">
        <v>106.6666666666667</v>
      </c>
      <c r="C1950">
        <v>75</v>
      </c>
      <c r="D1950">
        <v>8</v>
      </c>
      <c r="E1950">
        <v>64</v>
      </c>
      <c r="F1950">
        <v>8.0637459294279248E-2</v>
      </c>
      <c r="G1950">
        <v>39586.434747384257</v>
      </c>
      <c r="H1950">
        <v>37884.149914117312</v>
      </c>
      <c r="I1950">
        <v>1.0449339588489119</v>
      </c>
    </row>
    <row r="1951" spans="2:9" x14ac:dyDescent="0.25">
      <c r="B1951">
        <v>106.6666666666667</v>
      </c>
      <c r="C1951">
        <v>75</v>
      </c>
      <c r="D1951">
        <v>8</v>
      </c>
      <c r="E1951">
        <v>68</v>
      </c>
      <c r="F1951">
        <v>8.039481588121157E-2</v>
      </c>
      <c r="G1951">
        <v>42120.376004981903</v>
      </c>
      <c r="H1951">
        <v>40472.287777580474</v>
      </c>
      <c r="I1951">
        <v>1.0407214001950831</v>
      </c>
    </row>
    <row r="1952" spans="2:9" x14ac:dyDescent="0.25">
      <c r="B1952">
        <v>106.6666666666667</v>
      </c>
      <c r="C1952">
        <v>75</v>
      </c>
      <c r="D1952">
        <v>8</v>
      </c>
      <c r="E1952">
        <v>72</v>
      </c>
      <c r="F1952">
        <v>8.0111402389487579E-2</v>
      </c>
      <c r="G1952">
        <v>45251.244761403483</v>
      </c>
      <c r="H1952">
        <v>43657.364942556029</v>
      </c>
      <c r="I1952">
        <v>1.036508841542422</v>
      </c>
    </row>
    <row r="1953" spans="2:9" x14ac:dyDescent="0.25">
      <c r="B1953">
        <v>106.6666666666667</v>
      </c>
      <c r="C1953">
        <v>75</v>
      </c>
      <c r="D1953">
        <v>8</v>
      </c>
      <c r="E1953">
        <v>76</v>
      </c>
      <c r="F1953">
        <v>7.9782595598251238E-2</v>
      </c>
      <c r="G1953">
        <v>49212.593562200876</v>
      </c>
      <c r="H1953">
        <v>47672.934968210408</v>
      </c>
      <c r="I1953">
        <v>1.032296282891271</v>
      </c>
    </row>
    <row r="1954" spans="2:9" x14ac:dyDescent="0.25">
      <c r="B1954">
        <v>106.6666666666667</v>
      </c>
      <c r="C1954">
        <v>75</v>
      </c>
      <c r="D1954">
        <v>8</v>
      </c>
      <c r="E1954">
        <v>80</v>
      </c>
      <c r="F1954">
        <v>7.9403088581153483E-2</v>
      </c>
      <c r="G1954">
        <v>54378.102007414767</v>
      </c>
      <c r="H1954">
        <v>52892.678606994719</v>
      </c>
      <c r="I1954">
        <v>1.0280837242420089</v>
      </c>
    </row>
    <row r="1955" spans="2:9" x14ac:dyDescent="0.25">
      <c r="B1955">
        <v>106.6666666666667</v>
      </c>
      <c r="C1955">
        <v>75</v>
      </c>
      <c r="D1955">
        <v>9</v>
      </c>
      <c r="E1955">
        <v>20</v>
      </c>
      <c r="F1955">
        <v>8.1495313426800969E-2</v>
      </c>
      <c r="G1955">
        <v>27477.535796857661</v>
      </c>
      <c r="H1955">
        <v>25179.36241395821</v>
      </c>
      <c r="I1955">
        <v>1.0912721039205291</v>
      </c>
    </row>
    <row r="1956" spans="2:9" x14ac:dyDescent="0.25">
      <c r="B1956">
        <v>106.6666666666667</v>
      </c>
      <c r="C1956">
        <v>75</v>
      </c>
      <c r="D1956">
        <v>9</v>
      </c>
      <c r="E1956">
        <v>24</v>
      </c>
      <c r="F1956">
        <v>8.1260350788707164E-2</v>
      </c>
      <c r="G1956">
        <v>28600.420686464178</v>
      </c>
      <c r="H1956">
        <v>26309.89334523783</v>
      </c>
      <c r="I1956">
        <v>1.087059544908453</v>
      </c>
    </row>
    <row r="1957" spans="2:9" x14ac:dyDescent="0.25">
      <c r="B1957">
        <v>106.6666666666667</v>
      </c>
      <c r="C1957">
        <v>75</v>
      </c>
      <c r="D1957">
        <v>9</v>
      </c>
      <c r="E1957">
        <v>28</v>
      </c>
      <c r="F1957">
        <v>8.1272437807078796E-2</v>
      </c>
      <c r="G1957">
        <v>29210.777695463381</v>
      </c>
      <c r="H1957">
        <v>26975.905243911049</v>
      </c>
      <c r="I1957">
        <v>1.082846986277014</v>
      </c>
    </row>
    <row r="1958" spans="2:9" x14ac:dyDescent="0.25">
      <c r="B1958">
        <v>106.6666666666667</v>
      </c>
      <c r="C1958">
        <v>75</v>
      </c>
      <c r="D1958">
        <v>9</v>
      </c>
      <c r="E1958">
        <v>32</v>
      </c>
      <c r="F1958">
        <v>8.1268876597214115E-2</v>
      </c>
      <c r="G1958">
        <v>29892.881345772879</v>
      </c>
      <c r="H1958">
        <v>27713.635481738409</v>
      </c>
      <c r="I1958">
        <v>1.078634427643766</v>
      </c>
    </row>
    <row r="1959" spans="2:9" x14ac:dyDescent="0.25">
      <c r="B1959">
        <v>106.6666666666667</v>
      </c>
      <c r="C1959">
        <v>75</v>
      </c>
      <c r="D1959">
        <v>9</v>
      </c>
      <c r="E1959">
        <v>36</v>
      </c>
      <c r="F1959">
        <v>8.1248341423498446E-2</v>
      </c>
      <c r="G1959">
        <v>30658.67613275634</v>
      </c>
      <c r="H1959">
        <v>28535.044768803731</v>
      </c>
      <c r="I1959">
        <v>1.0744218690090961</v>
      </c>
    </row>
    <row r="1960" spans="2:9" x14ac:dyDescent="0.25">
      <c r="B1960">
        <v>106.6666666666667</v>
      </c>
      <c r="C1960">
        <v>75</v>
      </c>
      <c r="D1960">
        <v>9</v>
      </c>
      <c r="E1960">
        <v>40</v>
      </c>
      <c r="F1960">
        <v>8.1209314139744457E-2</v>
      </c>
      <c r="G1960">
        <v>31523.085871779622</v>
      </c>
      <c r="H1960">
        <v>29455.066000857201</v>
      </c>
      <c r="I1960">
        <v>1.070209310373375</v>
      </c>
    </row>
    <row r="1961" spans="2:9" x14ac:dyDescent="0.25">
      <c r="B1961">
        <v>106.6666666666667</v>
      </c>
      <c r="C1961">
        <v>75</v>
      </c>
      <c r="D1961">
        <v>9</v>
      </c>
      <c r="E1961">
        <v>44</v>
      </c>
      <c r="F1961">
        <v>8.1150078901146089E-2</v>
      </c>
      <c r="G1961">
        <v>32504.911125878189</v>
      </c>
      <c r="H1961">
        <v>30492.5048532408</v>
      </c>
      <c r="I1961">
        <v>1.06599675173696</v>
      </c>
    </row>
    <row r="1962" spans="2:9" x14ac:dyDescent="0.25">
      <c r="B1962">
        <v>106.6666666666667</v>
      </c>
      <c r="C1962">
        <v>75</v>
      </c>
      <c r="D1962">
        <v>9</v>
      </c>
      <c r="E1962">
        <v>48</v>
      </c>
      <c r="F1962">
        <v>8.1068706285576303E-2</v>
      </c>
      <c r="G1962">
        <v>33628.118391164477</v>
      </c>
      <c r="H1962">
        <v>31671.330774831811</v>
      </c>
      <c r="I1962">
        <v>1.061784193100205</v>
      </c>
    </row>
    <row r="1963" spans="2:9" x14ac:dyDescent="0.25">
      <c r="B1963">
        <v>106.6666666666667</v>
      </c>
      <c r="C1963">
        <v>75</v>
      </c>
      <c r="D1963">
        <v>9</v>
      </c>
      <c r="E1963">
        <v>52</v>
      </c>
      <c r="F1963">
        <v>8.0963028801075768E-2</v>
      </c>
      <c r="G1963">
        <v>34923.71086618783</v>
      </c>
      <c r="H1963">
        <v>33022.548759929348</v>
      </c>
      <c r="I1963">
        <v>1.0575716344634609</v>
      </c>
    </row>
    <row r="1964" spans="2:9" x14ac:dyDescent="0.25">
      <c r="B1964">
        <v>106.6666666666667</v>
      </c>
      <c r="C1964">
        <v>75</v>
      </c>
      <c r="D1964">
        <v>9</v>
      </c>
      <c r="E1964">
        <v>56</v>
      </c>
      <c r="F1964">
        <v>8.0830608660732398E-2</v>
      </c>
      <c r="G1964">
        <v>36432.49464828692</v>
      </c>
      <c r="H1964">
        <v>34586.966101450729</v>
      </c>
      <c r="I1964">
        <v>1.053359075827087</v>
      </c>
    </row>
    <row r="1965" spans="2:9" x14ac:dyDescent="0.25">
      <c r="B1965">
        <v>106.6666666666667</v>
      </c>
      <c r="C1965">
        <v>75</v>
      </c>
      <c r="D1965">
        <v>9</v>
      </c>
      <c r="E1965">
        <v>60</v>
      </c>
      <c r="F1965">
        <v>8.0668697679667195E-2</v>
      </c>
      <c r="G1965">
        <v>38209.273008698561</v>
      </c>
      <c r="H1965">
        <v>36419.386980365933</v>
      </c>
      <c r="I1965">
        <v>1.04914651719145</v>
      </c>
    </row>
    <row r="1966" spans="2:9" x14ac:dyDescent="0.25">
      <c r="B1966">
        <v>106.6666666666667</v>
      </c>
      <c r="C1966">
        <v>75</v>
      </c>
      <c r="D1966">
        <v>9</v>
      </c>
      <c r="E1966">
        <v>64</v>
      </c>
      <c r="F1966">
        <v>8.047418836245078E-2</v>
      </c>
      <c r="G1966">
        <v>40329.403218969448</v>
      </c>
      <c r="H1966">
        <v>38595.169473355672</v>
      </c>
      <c r="I1966">
        <v>1.0449339585569379</v>
      </c>
    </row>
    <row r="1967" spans="2:9" x14ac:dyDescent="0.25">
      <c r="B1967">
        <v>106.6666666666667</v>
      </c>
      <c r="C1967">
        <v>75</v>
      </c>
      <c r="D1967">
        <v>9</v>
      </c>
      <c r="E1967">
        <v>68</v>
      </c>
      <c r="F1967">
        <v>8.0243554587532989E-2</v>
      </c>
      <c r="G1967">
        <v>42899.425141994689</v>
      </c>
      <c r="H1967">
        <v>41220.854250838893</v>
      </c>
      <c r="I1967">
        <v>1.0407213999239631</v>
      </c>
    </row>
    <row r="1968" spans="2:9" x14ac:dyDescent="0.25">
      <c r="B1968">
        <v>106.6666666666667</v>
      </c>
      <c r="C1968">
        <v>75</v>
      </c>
      <c r="D1968">
        <v>9</v>
      </c>
      <c r="E1968">
        <v>72</v>
      </c>
      <c r="F1968">
        <v>7.9972779627890331E-2</v>
      </c>
      <c r="G1968">
        <v>46075.049365537598</v>
      </c>
      <c r="H1968">
        <v>44452.152774753376</v>
      </c>
      <c r="I1968">
        <v>1.0365088412929671</v>
      </c>
    </row>
    <row r="1969" spans="2:9" x14ac:dyDescent="0.25">
      <c r="B1969">
        <v>106.6666666666667</v>
      </c>
      <c r="C1969">
        <v>75</v>
      </c>
      <c r="D1969">
        <v>9</v>
      </c>
      <c r="E1969">
        <v>76</v>
      </c>
      <c r="F1969">
        <v>7.9657268476967941E-2</v>
      </c>
      <c r="G1969">
        <v>50093.223874149116</v>
      </c>
      <c r="H1969">
        <v>48526.014009131781</v>
      </c>
      <c r="I1969">
        <v>1.0322962826644371</v>
      </c>
    </row>
    <row r="1970" spans="2:9" x14ac:dyDescent="0.25">
      <c r="B1970">
        <v>106.6666666666667</v>
      </c>
      <c r="C1970">
        <v>75</v>
      </c>
      <c r="D1970">
        <v>9</v>
      </c>
      <c r="E1970">
        <v>80</v>
      </c>
      <c r="F1970">
        <v>7.9291740485216936E-2</v>
      </c>
      <c r="G1970">
        <v>55333.061321766523</v>
      </c>
      <c r="H1970">
        <v>53821.551716027832</v>
      </c>
      <c r="I1970">
        <v>1.0280837240389069</v>
      </c>
    </row>
    <row r="1971" spans="2:9" x14ac:dyDescent="0.25">
      <c r="B1971">
        <v>106.6666666666667</v>
      </c>
      <c r="C1971">
        <v>75</v>
      </c>
      <c r="D1971">
        <v>10</v>
      </c>
      <c r="E1971">
        <v>20</v>
      </c>
      <c r="F1971">
        <v>8.1233742677830498E-2</v>
      </c>
      <c r="G1971">
        <v>28052.21765750409</v>
      </c>
      <c r="H1971">
        <v>25705.978894388922</v>
      </c>
      <c r="I1971">
        <v>1.091272103379316</v>
      </c>
    </row>
    <row r="1972" spans="2:9" x14ac:dyDescent="0.25">
      <c r="B1972">
        <v>106.6666666666667</v>
      </c>
      <c r="C1972">
        <v>75</v>
      </c>
      <c r="D1972">
        <v>10</v>
      </c>
      <c r="E1972">
        <v>24</v>
      </c>
      <c r="F1972">
        <v>8.1060009716329179E-2</v>
      </c>
      <c r="G1972">
        <v>29075.274124872059</v>
      </c>
      <c r="H1972">
        <v>26746.717120018639</v>
      </c>
      <c r="I1972">
        <v>1.0870595443322879</v>
      </c>
    </row>
    <row r="1973" spans="2:9" x14ac:dyDescent="0.25">
      <c r="B1973">
        <v>106.6666666666667</v>
      </c>
      <c r="C1973">
        <v>75</v>
      </c>
      <c r="D1973">
        <v>10</v>
      </c>
      <c r="E1973">
        <v>28</v>
      </c>
      <c r="F1973">
        <v>8.1077733152385811E-2</v>
      </c>
      <c r="G1973">
        <v>29692.11997893564</v>
      </c>
      <c r="H1973">
        <v>27420.420770817542</v>
      </c>
      <c r="I1973">
        <v>1.082846985722983</v>
      </c>
    </row>
    <row r="1974" spans="2:9" x14ac:dyDescent="0.25">
      <c r="B1974">
        <v>106.6666666666667</v>
      </c>
      <c r="C1974">
        <v>75</v>
      </c>
      <c r="D1974">
        <v>10</v>
      </c>
      <c r="E1974">
        <v>32</v>
      </c>
      <c r="F1974">
        <v>8.1080122753113965E-2</v>
      </c>
      <c r="G1974">
        <v>30381.495546883711</v>
      </c>
      <c r="H1974">
        <v>28166.628825522632</v>
      </c>
      <c r="I1974">
        <v>1.078634427111637</v>
      </c>
    </row>
    <row r="1975" spans="2:9" x14ac:dyDescent="0.25">
      <c r="B1975">
        <v>106.6666666666667</v>
      </c>
      <c r="C1975">
        <v>75</v>
      </c>
      <c r="D1975">
        <v>10</v>
      </c>
      <c r="E1975">
        <v>36</v>
      </c>
      <c r="F1975">
        <v>8.1065860530829051E-2</v>
      </c>
      <c r="G1975">
        <v>31155.495840826112</v>
      </c>
      <c r="H1975">
        <v>28997.451331066499</v>
      </c>
      <c r="I1975">
        <v>1.074421868498753</v>
      </c>
    </row>
    <row r="1976" spans="2:9" x14ac:dyDescent="0.25">
      <c r="B1976">
        <v>106.6666666666667</v>
      </c>
      <c r="C1976">
        <v>75</v>
      </c>
      <c r="D1976">
        <v>10</v>
      </c>
      <c r="E1976">
        <v>40</v>
      </c>
      <c r="F1976">
        <v>8.1033440102552298E-2</v>
      </c>
      <c r="G1976">
        <v>32029.22538960199</v>
      </c>
      <c r="H1976">
        <v>29928.001087048331</v>
      </c>
      <c r="I1976">
        <v>1.0702093098848151</v>
      </c>
    </row>
    <row r="1977" spans="2:9" x14ac:dyDescent="0.25">
      <c r="B1977">
        <v>106.6666666666667</v>
      </c>
      <c r="C1977">
        <v>75</v>
      </c>
      <c r="D1977">
        <v>10</v>
      </c>
      <c r="E1977">
        <v>44</v>
      </c>
      <c r="F1977">
        <v>8.0981160689216236E-2</v>
      </c>
      <c r="G1977">
        <v>33021.706146498247</v>
      </c>
      <c r="H1977">
        <v>30977.304674848259</v>
      </c>
      <c r="I1977">
        <v>1.065996751270291</v>
      </c>
    </row>
    <row r="1978" spans="2:9" x14ac:dyDescent="0.25">
      <c r="B1978">
        <v>106.6666666666667</v>
      </c>
      <c r="C1978">
        <v>75</v>
      </c>
      <c r="D1978">
        <v>10</v>
      </c>
      <c r="E1978">
        <v>48</v>
      </c>
      <c r="F1978">
        <v>8.0907110373790198E-2</v>
      </c>
      <c r="G1978">
        <v>34157.182537993227</v>
      </c>
      <c r="H1978">
        <v>32169.6092052022</v>
      </c>
      <c r="I1978">
        <v>1.0617841926556451</v>
      </c>
    </row>
    <row r="1979" spans="2:9" x14ac:dyDescent="0.25">
      <c r="B1979">
        <v>106.6666666666667</v>
      </c>
      <c r="C1979">
        <v>75</v>
      </c>
      <c r="D1979">
        <v>10</v>
      </c>
      <c r="E1979">
        <v>52</v>
      </c>
      <c r="F1979">
        <v>8.0809140942737404E-2</v>
      </c>
      <c r="G1979">
        <v>35467.014648231358</v>
      </c>
      <c r="H1979">
        <v>33536.27641533823</v>
      </c>
      <c r="I1979">
        <v>1.0575716340413419</v>
      </c>
    </row>
    <row r="1980" spans="2:9" x14ac:dyDescent="0.25">
      <c r="B1980">
        <v>106.6666666666667</v>
      </c>
      <c r="C1980">
        <v>75</v>
      </c>
      <c r="D1980">
        <v>10</v>
      </c>
      <c r="E1980">
        <v>56</v>
      </c>
      <c r="F1980">
        <v>8.0684835183530229E-2</v>
      </c>
      <c r="G1980">
        <v>36992.476804018203</v>
      </c>
      <c r="H1980">
        <v>35118.581751424703</v>
      </c>
      <c r="I1980">
        <v>1.053359075427853</v>
      </c>
    </row>
    <row r="1981" spans="2:9" x14ac:dyDescent="0.25">
      <c r="B1981">
        <v>106.6666666666667</v>
      </c>
      <c r="C1981">
        <v>75</v>
      </c>
      <c r="D1981">
        <v>10</v>
      </c>
      <c r="E1981">
        <v>60</v>
      </c>
      <c r="F1981">
        <v>8.0531466412425243E-2</v>
      </c>
      <c r="G1981">
        <v>38789.00036085851</v>
      </c>
      <c r="H1981">
        <v>36971.957433161348</v>
      </c>
      <c r="I1981">
        <v>1.0491465168156719</v>
      </c>
    </row>
    <row r="1982" spans="2:9" x14ac:dyDescent="0.25">
      <c r="B1982">
        <v>106.6666666666667</v>
      </c>
      <c r="C1982">
        <v>75</v>
      </c>
      <c r="D1982">
        <v>10</v>
      </c>
      <c r="E1982">
        <v>64</v>
      </c>
      <c r="F1982">
        <v>8.034594922169612E-2</v>
      </c>
      <c r="G1982">
        <v>40932.80594479265</v>
      </c>
      <c r="H1982">
        <v>39172.624856689727</v>
      </c>
      <c r="I1982">
        <v>1.044933958205313</v>
      </c>
    </row>
    <row r="1983" spans="2:9" x14ac:dyDescent="0.25">
      <c r="B1983">
        <v>106.6666666666667</v>
      </c>
      <c r="C1983">
        <v>75</v>
      </c>
      <c r="D1983">
        <v>10</v>
      </c>
      <c r="E1983">
        <v>68</v>
      </c>
      <c r="F1983">
        <v>8.0124779781805225E-2</v>
      </c>
      <c r="G1983">
        <v>43531.654017519228</v>
      </c>
      <c r="H1983">
        <v>41828.345255860237</v>
      </c>
      <c r="I1983">
        <v>1.040721399597331</v>
      </c>
    </row>
    <row r="1984" spans="2:9" x14ac:dyDescent="0.25">
      <c r="B1984">
        <v>106.6666666666667</v>
      </c>
      <c r="C1984">
        <v>75</v>
      </c>
      <c r="D1984">
        <v>10</v>
      </c>
      <c r="E1984">
        <v>72</v>
      </c>
      <c r="F1984">
        <v>7.9863963371280988E-2</v>
      </c>
      <c r="G1984">
        <v>46743.039265784893</v>
      </c>
      <c r="H1984">
        <v>45096.614150473157</v>
      </c>
      <c r="I1984">
        <v>1.036508840992322</v>
      </c>
    </row>
    <row r="1985" spans="2:9" x14ac:dyDescent="0.25">
      <c r="B1985">
        <v>106.6666666666667</v>
      </c>
      <c r="C1985">
        <v>75</v>
      </c>
      <c r="D1985">
        <v>10</v>
      </c>
      <c r="E1985">
        <v>76</v>
      </c>
      <c r="F1985">
        <v>7.9558926031533111E-2</v>
      </c>
      <c r="G1985">
        <v>50806.624836109193</v>
      </c>
      <c r="H1985">
        <v>49217.095617581683</v>
      </c>
      <c r="I1985">
        <v>1.0322962823909441</v>
      </c>
    </row>
    <row r="1986" spans="2:9" x14ac:dyDescent="0.25">
      <c r="B1986">
        <v>106.6666666666667</v>
      </c>
      <c r="C1986">
        <v>75</v>
      </c>
      <c r="D1986">
        <v>10</v>
      </c>
      <c r="E1986">
        <v>80</v>
      </c>
      <c r="F1986">
        <v>7.9204406257017496E-2</v>
      </c>
      <c r="G1986">
        <v>56105.867936992938</v>
      </c>
      <c r="H1986">
        <v>54573.247915983113</v>
      </c>
      <c r="I1986">
        <v>1.028083723793924</v>
      </c>
    </row>
    <row r="1987" spans="2:9" x14ac:dyDescent="0.25">
      <c r="B1987">
        <v>106.6666666666667</v>
      </c>
      <c r="C1987">
        <v>75</v>
      </c>
      <c r="D1987">
        <v>11</v>
      </c>
      <c r="E1987">
        <v>20</v>
      </c>
      <c r="F1987">
        <v>8.1028074692179944E-2</v>
      </c>
      <c r="G1987">
        <v>28521.242334510542</v>
      </c>
      <c r="H1987">
        <v>26135.775177415959</v>
      </c>
      <c r="I1987">
        <v>1.091272102736631</v>
      </c>
    </row>
    <row r="1988" spans="2:9" x14ac:dyDescent="0.25">
      <c r="B1988">
        <v>106.6666666666667</v>
      </c>
      <c r="C1988">
        <v>75</v>
      </c>
      <c r="D1988">
        <v>11</v>
      </c>
      <c r="E1988">
        <v>24</v>
      </c>
      <c r="F1988">
        <v>8.0898852461623608E-2</v>
      </c>
      <c r="G1988">
        <v>29468.851642316178</v>
      </c>
      <c r="H1988">
        <v>27108.774137020879</v>
      </c>
      <c r="I1988">
        <v>1.0870595436505659</v>
      </c>
    </row>
    <row r="1989" spans="2:9" x14ac:dyDescent="0.25">
      <c r="B1989">
        <v>106.6666666666667</v>
      </c>
      <c r="C1989">
        <v>75</v>
      </c>
      <c r="D1989">
        <v>11</v>
      </c>
      <c r="E1989">
        <v>28</v>
      </c>
      <c r="F1989">
        <v>8.0921118312359624E-2</v>
      </c>
      <c r="G1989">
        <v>30090.964487433379</v>
      </c>
      <c r="H1989">
        <v>27788.750305807382</v>
      </c>
      <c r="I1989">
        <v>1.0828469850673661</v>
      </c>
    </row>
    <row r="1990" spans="2:9" x14ac:dyDescent="0.25">
      <c r="B1990">
        <v>106.6666666666667</v>
      </c>
      <c r="C1990">
        <v>75</v>
      </c>
      <c r="D1990">
        <v>11</v>
      </c>
      <c r="E1990">
        <v>32</v>
      </c>
      <c r="F1990">
        <v>8.0928304780963925E-2</v>
      </c>
      <c r="G1990">
        <v>30786.241388509799</v>
      </c>
      <c r="H1990">
        <v>28541.867969970539</v>
      </c>
      <c r="I1990">
        <v>1.0786344264818479</v>
      </c>
    </row>
    <row r="1991" spans="2:9" x14ac:dyDescent="0.25">
      <c r="B1991">
        <v>106.6666666666667</v>
      </c>
      <c r="C1991">
        <v>75</v>
      </c>
      <c r="D1991">
        <v>11</v>
      </c>
      <c r="E1991">
        <v>36</v>
      </c>
      <c r="F1991">
        <v>8.0919100138150304E-2</v>
      </c>
      <c r="G1991">
        <v>31566.900172417219</v>
      </c>
      <c r="H1991">
        <v>29380.35897786876</v>
      </c>
      <c r="I1991">
        <v>1.074421867894654</v>
      </c>
    </row>
    <row r="1992" spans="2:9" x14ac:dyDescent="0.25">
      <c r="B1992">
        <v>106.6666666666667</v>
      </c>
      <c r="C1992">
        <v>75</v>
      </c>
      <c r="D1992">
        <v>11</v>
      </c>
      <c r="E1992">
        <v>40</v>
      </c>
      <c r="F1992">
        <v>8.0892007597564097E-2</v>
      </c>
      <c r="G1992">
        <v>32448.192146321169</v>
      </c>
      <c r="H1992">
        <v>30319.482239741181</v>
      </c>
      <c r="I1992">
        <v>1.0702093093064029</v>
      </c>
    </row>
    <row r="1993" spans="2:9" x14ac:dyDescent="0.25">
      <c r="B1993">
        <v>106.6666666666667</v>
      </c>
      <c r="C1993">
        <v>75</v>
      </c>
      <c r="D1993">
        <v>11</v>
      </c>
      <c r="E1993">
        <v>44</v>
      </c>
      <c r="F1993">
        <v>8.0845338576948506E-2</v>
      </c>
      <c r="G1993">
        <v>33449.318909129601</v>
      </c>
      <c r="H1993">
        <v>31378.44358963515</v>
      </c>
      <c r="I1993">
        <v>1.065996750717696</v>
      </c>
    </row>
    <row r="1994" spans="2:9" x14ac:dyDescent="0.25">
      <c r="B1994">
        <v>106.6666666666667</v>
      </c>
      <c r="C1994">
        <v>75</v>
      </c>
      <c r="D1994">
        <v>11</v>
      </c>
      <c r="E1994">
        <v>48</v>
      </c>
      <c r="F1994">
        <v>8.0777195210497935E-2</v>
      </c>
      <c r="G1994">
        <v>34594.750461514901</v>
      </c>
      <c r="H1994">
        <v>32581.715491680319</v>
      </c>
      <c r="I1994">
        <v>1.061784192129128</v>
      </c>
    </row>
    <row r="1995" spans="2:9" x14ac:dyDescent="0.25">
      <c r="B1995">
        <v>106.6666666666667</v>
      </c>
      <c r="C1995">
        <v>75</v>
      </c>
      <c r="D1995">
        <v>11</v>
      </c>
      <c r="E1995">
        <v>52</v>
      </c>
      <c r="F1995">
        <v>8.0685444647867949E-2</v>
      </c>
      <c r="G1995">
        <v>35916.13665203155</v>
      </c>
      <c r="H1995">
        <v>33960.949322899032</v>
      </c>
      <c r="I1995">
        <v>1.057571633541297</v>
      </c>
    </row>
    <row r="1996" spans="2:9" x14ac:dyDescent="0.25">
      <c r="B1996">
        <v>106.6666666666667</v>
      </c>
      <c r="C1996">
        <v>75</v>
      </c>
      <c r="D1996">
        <v>11</v>
      </c>
      <c r="E1996">
        <v>56</v>
      </c>
      <c r="F1996">
        <v>8.0567685970087052E-2</v>
      </c>
      <c r="G1996">
        <v>37455.132073459507</v>
      </c>
      <c r="H1996">
        <v>35557.800719632243</v>
      </c>
      <c r="I1996">
        <v>1.0533590749548161</v>
      </c>
    </row>
    <row r="1997" spans="2:9" x14ac:dyDescent="0.25">
      <c r="B1997">
        <v>106.6666666666667</v>
      </c>
      <c r="C1997">
        <v>75</v>
      </c>
      <c r="D1997">
        <v>11</v>
      </c>
      <c r="E1997">
        <v>60</v>
      </c>
      <c r="F1997">
        <v>8.0421209416933911E-2</v>
      </c>
      <c r="G1997">
        <v>39267.67824082404</v>
      </c>
      <c r="H1997">
        <v>37428.212006723763</v>
      </c>
      <c r="I1997">
        <v>1.0491465163703211</v>
      </c>
    </row>
    <row r="1998" spans="2:9" x14ac:dyDescent="0.25">
      <c r="B1998">
        <v>106.6666666666667</v>
      </c>
      <c r="C1998">
        <v>75</v>
      </c>
      <c r="D1998">
        <v>11</v>
      </c>
      <c r="E1998">
        <v>64</v>
      </c>
      <c r="F1998">
        <v>8.0242946846698124E-2</v>
      </c>
      <c r="G1998">
        <v>41430.697076458768</v>
      </c>
      <c r="H1998">
        <v>39649.105828796499</v>
      </c>
      <c r="I1998">
        <v>1.044933957788484</v>
      </c>
    </row>
    <row r="1999" spans="2:9" x14ac:dyDescent="0.25">
      <c r="B1999">
        <v>106.6666666666667</v>
      </c>
      <c r="C1999">
        <v>75</v>
      </c>
      <c r="D1999">
        <v>11</v>
      </c>
      <c r="E1999">
        <v>68</v>
      </c>
      <c r="F1999">
        <v>8.0029411704245088E-2</v>
      </c>
      <c r="G1999">
        <v>44052.940539755582</v>
      </c>
      <c r="H1999">
        <v>42329.234868423497</v>
      </c>
      <c r="I1999">
        <v>1.040721399210027</v>
      </c>
    </row>
    <row r="2000" spans="2:9" x14ac:dyDescent="0.25">
      <c r="B2000">
        <v>106.6666666666667</v>
      </c>
      <c r="C2000">
        <v>75</v>
      </c>
      <c r="D2000">
        <v>11</v>
      </c>
      <c r="E2000">
        <v>72</v>
      </c>
      <c r="F2000">
        <v>7.9776626114705831E-2</v>
      </c>
      <c r="G2000">
        <v>47293.352545058879</v>
      </c>
      <c r="H2000">
        <v>45627.543819165017</v>
      </c>
      <c r="I2000">
        <v>1.0365088406357339</v>
      </c>
    </row>
    <row r="2001" spans="2:9" x14ac:dyDescent="0.25">
      <c r="B2001">
        <v>106.6666666666667</v>
      </c>
      <c r="C2001">
        <v>75</v>
      </c>
      <c r="D2001">
        <v>11</v>
      </c>
      <c r="E2001">
        <v>76</v>
      </c>
      <c r="F2001">
        <v>7.9480031937704337E-2</v>
      </c>
      <c r="G2001">
        <v>51393.80176406636</v>
      </c>
      <c r="H2001">
        <v>49785.902222940807</v>
      </c>
      <c r="I2001">
        <v>1.032296282066465</v>
      </c>
    </row>
    <row r="2002" spans="2:9" x14ac:dyDescent="0.25">
      <c r="B2002">
        <v>106.6666666666667</v>
      </c>
      <c r="C2002">
        <v>75</v>
      </c>
      <c r="D2002">
        <v>11</v>
      </c>
      <c r="E2002">
        <v>80</v>
      </c>
      <c r="F2002">
        <v>7.9134381616146901E-2</v>
      </c>
      <c r="G2002">
        <v>56741.274452556383</v>
      </c>
      <c r="H2002">
        <v>55191.29731887141</v>
      </c>
      <c r="I2002">
        <v>1.0280837235031799</v>
      </c>
    </row>
    <row r="2003" spans="2:9" x14ac:dyDescent="0.25">
      <c r="B2003">
        <v>106.6666666666667</v>
      </c>
      <c r="C2003">
        <v>75</v>
      </c>
      <c r="D2003">
        <v>12</v>
      </c>
      <c r="E2003">
        <v>20</v>
      </c>
      <c r="F2003">
        <v>8.0862625962078785E-2</v>
      </c>
      <c r="G2003">
        <v>28910.085665169539</v>
      </c>
      <c r="H2003">
        <v>26492.096345770969</v>
      </c>
      <c r="I2003">
        <v>1.0912721019823921</v>
      </c>
    </row>
    <row r="2004" spans="2:9" x14ac:dyDescent="0.25">
      <c r="B2004">
        <v>106.6666666666667</v>
      </c>
      <c r="C2004">
        <v>75</v>
      </c>
      <c r="D2004">
        <v>12</v>
      </c>
      <c r="E2004">
        <v>24</v>
      </c>
      <c r="F2004">
        <v>8.0766852210818335E-2</v>
      </c>
      <c r="G2004">
        <v>29799.249125510421</v>
      </c>
      <c r="H2004">
        <v>27412.7110344547</v>
      </c>
      <c r="I2004">
        <v>1.087059542854266</v>
      </c>
    </row>
    <row r="2005" spans="2:9" x14ac:dyDescent="0.25">
      <c r="B2005">
        <v>106.6666666666667</v>
      </c>
      <c r="C2005">
        <v>75</v>
      </c>
      <c r="D2005">
        <v>12</v>
      </c>
      <c r="E2005">
        <v>28</v>
      </c>
      <c r="F2005">
        <v>8.0792848292783812E-2</v>
      </c>
      <c r="G2005">
        <v>30425.694933214741</v>
      </c>
      <c r="H2005">
        <v>28097.87105132021</v>
      </c>
      <c r="I2005">
        <v>1.0828469843015081</v>
      </c>
    </row>
    <row r="2006" spans="2:9" x14ac:dyDescent="0.25">
      <c r="B2006">
        <v>106.6666666666667</v>
      </c>
      <c r="C2006">
        <v>75</v>
      </c>
      <c r="D2006">
        <v>12</v>
      </c>
      <c r="E2006">
        <v>32</v>
      </c>
      <c r="F2006">
        <v>8.0803975326699876E-2</v>
      </c>
      <c r="G2006">
        <v>31125.823645261469</v>
      </c>
      <c r="H2006">
        <v>28856.694077542939</v>
      </c>
      <c r="I2006">
        <v>1.078634425746102</v>
      </c>
    </row>
    <row r="2007" spans="2:9" x14ac:dyDescent="0.25">
      <c r="B2007">
        <v>106.6666666666667</v>
      </c>
      <c r="C2007">
        <v>75</v>
      </c>
      <c r="D2007">
        <v>12</v>
      </c>
      <c r="E2007">
        <v>36</v>
      </c>
      <c r="F2007">
        <v>8.0798926598221604E-2</v>
      </c>
      <c r="G2007">
        <v>31911.954625927141</v>
      </c>
      <c r="H2007">
        <v>29701.512599908649</v>
      </c>
      <c r="I2007">
        <v>1.0744218671888539</v>
      </c>
    </row>
    <row r="2008" spans="2:9" x14ac:dyDescent="0.25">
      <c r="B2008">
        <v>106.6666666666667</v>
      </c>
      <c r="C2008">
        <v>75</v>
      </c>
      <c r="D2008">
        <v>12</v>
      </c>
      <c r="E2008">
        <v>40</v>
      </c>
      <c r="F2008">
        <v>8.0776213148819415E-2</v>
      </c>
      <c r="G2008">
        <v>32799.459976791157</v>
      </c>
      <c r="H2008">
        <v>30647.705745301231</v>
      </c>
      <c r="I2008">
        <v>1.0702093086305431</v>
      </c>
    </row>
    <row r="2009" spans="2:9" x14ac:dyDescent="0.25">
      <c r="B2009">
        <v>106.6666666666667</v>
      </c>
      <c r="C2009">
        <v>75</v>
      </c>
      <c r="D2009">
        <v>12</v>
      </c>
      <c r="E2009">
        <v>44</v>
      </c>
      <c r="F2009">
        <v>8.0734156312415817E-2</v>
      </c>
      <c r="G2009">
        <v>33807.688969348703</v>
      </c>
      <c r="H2009">
        <v>31714.626678803299</v>
      </c>
      <c r="I2009">
        <v>1.0659967500719261</v>
      </c>
    </row>
    <row r="2010" spans="2:9" x14ac:dyDescent="0.25">
      <c r="B2010">
        <v>106.6666666666667</v>
      </c>
      <c r="C2010">
        <v>75</v>
      </c>
      <c r="D2010">
        <v>12</v>
      </c>
      <c r="E2010">
        <v>48</v>
      </c>
      <c r="F2010">
        <v>8.0670869581269761E-2</v>
      </c>
      <c r="G2010">
        <v>34961.297015945158</v>
      </c>
      <c r="H2010">
        <v>32926.933076769557</v>
      </c>
      <c r="I2010">
        <v>1.0617841915137509</v>
      </c>
    </row>
    <row r="2011" spans="2:9" x14ac:dyDescent="0.25">
      <c r="B2011">
        <v>106.6666666666667</v>
      </c>
      <c r="C2011">
        <v>75</v>
      </c>
      <c r="D2011">
        <v>12</v>
      </c>
      <c r="E2011">
        <v>52</v>
      </c>
      <c r="F2011">
        <v>8.0584232453848104E-2</v>
      </c>
      <c r="G2011">
        <v>36292.172163112227</v>
      </c>
      <c r="H2011">
        <v>34316.514392170262</v>
      </c>
      <c r="I2011">
        <v>1.057571632956777</v>
      </c>
    </row>
    <row r="2012" spans="2:9" x14ac:dyDescent="0.25">
      <c r="B2012">
        <v>106.6666666666667</v>
      </c>
      <c r="C2012">
        <v>75</v>
      </c>
      <c r="D2012">
        <v>12</v>
      </c>
      <c r="E2012">
        <v>56</v>
      </c>
      <c r="F2012">
        <v>8.0471857034390859E-2</v>
      </c>
      <c r="G2012">
        <v>37842.281619901223</v>
      </c>
      <c r="H2012">
        <v>35925.338794268777</v>
      </c>
      <c r="I2012">
        <v>1.0533590744017769</v>
      </c>
    </row>
    <row r="2013" spans="2:9" x14ac:dyDescent="0.25">
      <c r="B2013">
        <v>106.6666666666667</v>
      </c>
      <c r="C2013">
        <v>75</v>
      </c>
      <c r="D2013">
        <v>12</v>
      </c>
      <c r="E2013">
        <v>60</v>
      </c>
      <c r="F2013">
        <v>8.0331047005903031E-2</v>
      </c>
      <c r="G2013">
        <v>39667.98630623801</v>
      </c>
      <c r="H2013">
        <v>37809.767946583022</v>
      </c>
      <c r="I2013">
        <v>1.0491465158495621</v>
      </c>
    </row>
    <row r="2014" spans="2:9" x14ac:dyDescent="0.25">
      <c r="B2014">
        <v>106.6666666666667</v>
      </c>
      <c r="C2014">
        <v>75</v>
      </c>
      <c r="D2014">
        <v>12</v>
      </c>
      <c r="E2014">
        <v>64</v>
      </c>
      <c r="F2014">
        <v>8.0158747835884891E-2</v>
      </c>
      <c r="G2014">
        <v>41846.784674372997</v>
      </c>
      <c r="H2014">
        <v>40047.300962886882</v>
      </c>
      <c r="I2014">
        <v>1.044933957300987</v>
      </c>
    </row>
    <row r="2015" spans="2:9" x14ac:dyDescent="0.25">
      <c r="B2015">
        <v>106.6666666666667</v>
      </c>
      <c r="C2015">
        <v>75</v>
      </c>
      <c r="D2015">
        <v>12</v>
      </c>
      <c r="E2015">
        <v>68</v>
      </c>
      <c r="F2015">
        <v>7.9951486442308914E-2</v>
      </c>
      <c r="G2015">
        <v>44488.24376475007</v>
      </c>
      <c r="H2015">
        <v>42747.505545563297</v>
      </c>
      <c r="I2015">
        <v>1.0407213987569719</v>
      </c>
    </row>
    <row r="2016" spans="2:9" x14ac:dyDescent="0.25">
      <c r="B2016">
        <v>106.6666666666667</v>
      </c>
      <c r="C2016">
        <v>75</v>
      </c>
      <c r="D2016">
        <v>12</v>
      </c>
      <c r="E2016">
        <v>72</v>
      </c>
      <c r="F2016">
        <v>7.921012613914509E-2</v>
      </c>
      <c r="G2016">
        <v>51203.498055430617</v>
      </c>
      <c r="H2016">
        <v>49399.96270474451</v>
      </c>
      <c r="I2016">
        <v>1.0365088403298099</v>
      </c>
    </row>
    <row r="2017" spans="2:9" x14ac:dyDescent="0.25">
      <c r="B2017">
        <v>106.6666666666667</v>
      </c>
      <c r="C2017">
        <v>75</v>
      </c>
      <c r="D2017">
        <v>12</v>
      </c>
      <c r="E2017">
        <v>76</v>
      </c>
      <c r="F2017">
        <v>-0.40180230338105782</v>
      </c>
      <c r="G2017">
        <v>-873.16096226636739</v>
      </c>
      <c r="H2017">
        <v>7.8656883161411678E-5</v>
      </c>
      <c r="I2017">
        <v>-11100884.336778959</v>
      </c>
    </row>
    <row r="2018" spans="2:9" x14ac:dyDescent="0.25">
      <c r="B2018">
        <v>106.6666666666667</v>
      </c>
      <c r="C2018">
        <v>75</v>
      </c>
      <c r="D2018">
        <v>12</v>
      </c>
      <c r="E2018">
        <v>80</v>
      </c>
      <c r="F2018">
        <v>-2.0192497809291852</v>
      </c>
      <c r="G2018">
        <v>-173.74674949093949</v>
      </c>
      <c r="H2018">
        <v>7.8466086287769888E-5</v>
      </c>
      <c r="I2018">
        <v>-2214291.0104338988</v>
      </c>
    </row>
    <row r="2019" spans="2:9" x14ac:dyDescent="0.25">
      <c r="B2019">
        <v>111.1111111111111</v>
      </c>
      <c r="C2019">
        <v>50</v>
      </c>
      <c r="D2019">
        <v>4</v>
      </c>
      <c r="E2019">
        <v>20</v>
      </c>
      <c r="F2019">
        <v>8.7783450796584714E-2</v>
      </c>
      <c r="G2019">
        <v>18196.554037566289</v>
      </c>
      <c r="H2019">
        <v>16620.241861653802</v>
      </c>
      <c r="I2019">
        <v>1.094842914383175</v>
      </c>
    </row>
    <row r="2020" spans="2:9" x14ac:dyDescent="0.25">
      <c r="B2020">
        <v>111.1111111111111</v>
      </c>
      <c r="C2020">
        <v>50</v>
      </c>
      <c r="D2020">
        <v>4</v>
      </c>
      <c r="E2020">
        <v>24</v>
      </c>
      <c r="F2020">
        <v>9.3116942560112131E-2</v>
      </c>
      <c r="G2020">
        <v>14406.691473978201</v>
      </c>
      <c r="H2020">
        <v>13208.918850735699</v>
      </c>
      <c r="I2020">
        <v>1.09067908106467</v>
      </c>
    </row>
    <row r="2021" spans="2:9" x14ac:dyDescent="0.25">
      <c r="B2021">
        <v>111.1111111111111</v>
      </c>
      <c r="C2021">
        <v>50</v>
      </c>
      <c r="D2021">
        <v>4</v>
      </c>
      <c r="E2021">
        <v>28</v>
      </c>
      <c r="F2021">
        <v>9.32232384549814E-2</v>
      </c>
      <c r="G2021">
        <v>14500.311370286239</v>
      </c>
      <c r="H2021">
        <v>13345.704468983629</v>
      </c>
      <c r="I2021">
        <v>1.086515245709659</v>
      </c>
    </row>
    <row r="2022" spans="2:9" x14ac:dyDescent="0.25">
      <c r="B2022">
        <v>111.1111111111111</v>
      </c>
      <c r="C2022">
        <v>50</v>
      </c>
      <c r="D2022">
        <v>4</v>
      </c>
      <c r="E2022">
        <v>32</v>
      </c>
      <c r="F2022">
        <v>9.3310198030317024E-2</v>
      </c>
      <c r="G2022">
        <v>14608.13904626644</v>
      </c>
      <c r="H2022">
        <v>13496.66929475323</v>
      </c>
      <c r="I2022">
        <v>1.082351410354649</v>
      </c>
    </row>
    <row r="2023" spans="2:9" x14ac:dyDescent="0.25">
      <c r="B2023">
        <v>111.1111111111111</v>
      </c>
      <c r="C2023">
        <v>50</v>
      </c>
      <c r="D2023">
        <v>4</v>
      </c>
      <c r="E2023">
        <v>36</v>
      </c>
      <c r="F2023">
        <v>9.3375583793344222E-2</v>
      </c>
      <c r="G2023">
        <v>14732.18285728543</v>
      </c>
      <c r="H2023">
        <v>13663.840317664921</v>
      </c>
      <c r="I2023">
        <v>1.078187574999639</v>
      </c>
    </row>
    <row r="2024" spans="2:9" x14ac:dyDescent="0.25">
      <c r="B2024">
        <v>111.1111111111111</v>
      </c>
      <c r="C2024">
        <v>50</v>
      </c>
      <c r="D2024">
        <v>4</v>
      </c>
      <c r="E2024">
        <v>40</v>
      </c>
      <c r="F2024">
        <v>9.3416597807686436E-2</v>
      </c>
      <c r="G2024">
        <v>14875.01198670548</v>
      </c>
      <c r="H2024">
        <v>13849.798135399969</v>
      </c>
      <c r="I2024">
        <v>1.0740237396446279</v>
      </c>
    </row>
    <row r="2025" spans="2:9" x14ac:dyDescent="0.25">
      <c r="B2025">
        <v>111.1111111111111</v>
      </c>
      <c r="C2025">
        <v>50</v>
      </c>
      <c r="D2025">
        <v>4</v>
      </c>
      <c r="E2025">
        <v>44</v>
      </c>
      <c r="F2025">
        <v>9.34298265051247E-2</v>
      </c>
      <c r="G2025">
        <v>15039.88064267104</v>
      </c>
      <c r="H2025">
        <v>14057.803813722179</v>
      </c>
      <c r="I2025">
        <v>1.069859904289618</v>
      </c>
    </row>
    <row r="2026" spans="2:9" x14ac:dyDescent="0.25">
      <c r="B2026">
        <v>111.1111111111111</v>
      </c>
      <c r="C2026">
        <v>50</v>
      </c>
      <c r="D2026">
        <v>4</v>
      </c>
      <c r="E2026">
        <v>48</v>
      </c>
      <c r="F2026">
        <v>9.3411146150319868E-2</v>
      </c>
      <c r="G2026">
        <v>15230.914871562431</v>
      </c>
      <c r="H2026">
        <v>14291.98747705714</v>
      </c>
      <c r="I2026">
        <v>1.065696068934608</v>
      </c>
    </row>
    <row r="2027" spans="2:9" x14ac:dyDescent="0.25">
      <c r="B2027">
        <v>111.1111111111111</v>
      </c>
      <c r="C2027">
        <v>50</v>
      </c>
      <c r="D2027">
        <v>4</v>
      </c>
      <c r="E2027">
        <v>52</v>
      </c>
      <c r="F2027">
        <v>9.3355582734264822E-2</v>
      </c>
      <c r="G2027">
        <v>15453.38693692261</v>
      </c>
      <c r="H2027">
        <v>14557.623827222071</v>
      </c>
      <c r="I2027">
        <v>1.0615322335795969</v>
      </c>
    </row>
    <row r="2028" spans="2:9" x14ac:dyDescent="0.25">
      <c r="B2028">
        <v>111.1111111111111</v>
      </c>
      <c r="C2028">
        <v>50</v>
      </c>
      <c r="D2028">
        <v>4</v>
      </c>
      <c r="E2028">
        <v>56</v>
      </c>
      <c r="F2028">
        <v>9.3257116522294681E-2</v>
      </c>
      <c r="G2028">
        <v>15714.11743202033</v>
      </c>
      <c r="H2028">
        <v>14861.53497532714</v>
      </c>
      <c r="I2028">
        <v>1.0573683982245869</v>
      </c>
    </row>
    <row r="2029" spans="2:9" x14ac:dyDescent="0.25">
      <c r="B2029">
        <v>111.1111111111111</v>
      </c>
      <c r="C2029">
        <v>50</v>
      </c>
      <c r="D2029">
        <v>4</v>
      </c>
      <c r="E2029">
        <v>60</v>
      </c>
      <c r="F2029">
        <v>9.3108415201517761E-2</v>
      </c>
      <c r="G2029">
        <v>16022.07187918429</v>
      </c>
      <c r="H2029">
        <v>15212.687491146369</v>
      </c>
      <c r="I2029">
        <v>1.053204562869577</v>
      </c>
    </row>
    <row r="2030" spans="2:9" x14ac:dyDescent="0.25">
      <c r="B2030">
        <v>111.1111111111111</v>
      </c>
      <c r="C2030">
        <v>50</v>
      </c>
      <c r="D2030">
        <v>4</v>
      </c>
      <c r="E2030">
        <v>64</v>
      </c>
      <c r="F2030">
        <v>9.290047053571196E-2</v>
      </c>
      <c r="G2030">
        <v>16389.265136023711</v>
      </c>
      <c r="H2030">
        <v>15623.097088760211</v>
      </c>
      <c r="I2030">
        <v>1.0490407275145659</v>
      </c>
    </row>
    <row r="2031" spans="2:9" x14ac:dyDescent="0.25">
      <c r="B2031">
        <v>111.1111111111111</v>
      </c>
      <c r="C2031">
        <v>50</v>
      </c>
      <c r="D2031">
        <v>4</v>
      </c>
      <c r="E2031">
        <v>68</v>
      </c>
      <c r="F2031">
        <v>9.2622100095934065E-2</v>
      </c>
      <c r="G2031">
        <v>16832.171950815289</v>
      </c>
      <c r="H2031">
        <v>16109.23935357255</v>
      </c>
      <c r="I2031">
        <v>1.0448768921595559</v>
      </c>
    </row>
    <row r="2032" spans="2:9" x14ac:dyDescent="0.25">
      <c r="B2032">
        <v>111.1111111111111</v>
      </c>
      <c r="C2032">
        <v>50</v>
      </c>
      <c r="D2032">
        <v>4</v>
      </c>
      <c r="E2032">
        <v>72</v>
      </c>
      <c r="F2032">
        <v>9.2259255089962494E-2</v>
      </c>
      <c r="G2032">
        <v>17374.0049310213</v>
      </c>
      <c r="H2032">
        <v>16694.327814399931</v>
      </c>
      <c r="I2032">
        <v>1.040713056804546</v>
      </c>
    </row>
    <row r="2033" spans="2:9" x14ac:dyDescent="0.25">
      <c r="B2033">
        <v>111.1111111111111</v>
      </c>
      <c r="C2033">
        <v>50</v>
      </c>
      <c r="D2033">
        <v>4</v>
      </c>
      <c r="E2033">
        <v>76</v>
      </c>
      <c r="F2033">
        <v>9.1794042463202288E-2</v>
      </c>
      <c r="G2033">
        <v>18048.550892112871</v>
      </c>
      <c r="H2033">
        <v>17412.150352950292</v>
      </c>
      <c r="I2033">
        <v>1.0365492214495351</v>
      </c>
    </row>
    <row r="2034" spans="2:9" x14ac:dyDescent="0.25">
      <c r="B2034">
        <v>111.1111111111111</v>
      </c>
      <c r="C2034">
        <v>50</v>
      </c>
      <c r="D2034">
        <v>4</v>
      </c>
      <c r="E2034">
        <v>80</v>
      </c>
      <c r="F2034">
        <v>9.1203315113323857E-2</v>
      </c>
      <c r="G2034">
        <v>18906.967589282242</v>
      </c>
      <c r="H2034">
        <v>18313.865968993021</v>
      </c>
      <c r="I2034">
        <v>1.0323853860945249</v>
      </c>
    </row>
    <row r="2035" spans="2:9" x14ac:dyDescent="0.25">
      <c r="B2035">
        <v>111.1111111111111</v>
      </c>
      <c r="C2035">
        <v>50</v>
      </c>
      <c r="D2035">
        <v>5</v>
      </c>
      <c r="E2035">
        <v>20</v>
      </c>
      <c r="F2035">
        <v>9.299301275296705E-2</v>
      </c>
      <c r="G2035">
        <v>14325.751217297629</v>
      </c>
      <c r="H2035">
        <v>13084.75490177645</v>
      </c>
      <c r="I2035">
        <v>1.09484291641968</v>
      </c>
    </row>
    <row r="2036" spans="2:9" x14ac:dyDescent="0.25">
      <c r="B2036">
        <v>111.1111111111111</v>
      </c>
      <c r="C2036">
        <v>50</v>
      </c>
      <c r="D2036">
        <v>5</v>
      </c>
      <c r="E2036">
        <v>24</v>
      </c>
      <c r="F2036">
        <v>9.148455561533092E-2</v>
      </c>
      <c r="G2036">
        <v>15441.7813108517</v>
      </c>
      <c r="H2036">
        <v>14157.95130050893</v>
      </c>
      <c r="I2036">
        <v>1.090679080828356</v>
      </c>
    </row>
    <row r="2037" spans="2:9" x14ac:dyDescent="0.25">
      <c r="B2037">
        <v>111.1111111111111</v>
      </c>
      <c r="C2037">
        <v>50</v>
      </c>
      <c r="D2037">
        <v>5</v>
      </c>
      <c r="E2037">
        <v>28</v>
      </c>
      <c r="F2037">
        <v>9.1617898892609018E-2</v>
      </c>
      <c r="G2037">
        <v>15530.769854153919</v>
      </c>
      <c r="H2037">
        <v>14294.111305598601</v>
      </c>
      <c r="I2037">
        <v>1.0865152454823099</v>
      </c>
    </row>
    <row r="2038" spans="2:9" x14ac:dyDescent="0.25">
      <c r="B2038">
        <v>111.1111111111111</v>
      </c>
      <c r="C2038">
        <v>50</v>
      </c>
      <c r="D2038">
        <v>5</v>
      </c>
      <c r="E2038">
        <v>32</v>
      </c>
      <c r="F2038">
        <v>9.1734581810213933E-2</v>
      </c>
      <c r="G2038">
        <v>15633.79834347498</v>
      </c>
      <c r="H2038">
        <v>14444.29064080645</v>
      </c>
      <c r="I2038">
        <v>1.082351410134885</v>
      </c>
    </row>
    <row r="2039" spans="2:9" x14ac:dyDescent="0.25">
      <c r="B2039">
        <v>111.1111111111111</v>
      </c>
      <c r="C2039">
        <v>50</v>
      </c>
      <c r="D2039">
        <v>5</v>
      </c>
      <c r="E2039">
        <v>36</v>
      </c>
      <c r="F2039">
        <v>9.1832522918346288E-2</v>
      </c>
      <c r="G2039">
        <v>15752.896346126519</v>
      </c>
      <c r="H2039">
        <v>14610.534117173231</v>
      </c>
      <c r="I2039">
        <v>1.0781875747862339</v>
      </c>
    </row>
    <row r="2040" spans="2:9" x14ac:dyDescent="0.25">
      <c r="B2040">
        <v>111.1111111111111</v>
      </c>
      <c r="C2040">
        <v>50</v>
      </c>
      <c r="D2040">
        <v>5</v>
      </c>
      <c r="E2040">
        <v>40</v>
      </c>
      <c r="F2040">
        <v>9.1909135277212117E-2</v>
      </c>
      <c r="G2040">
        <v>15890.649609579201</v>
      </c>
      <c r="H2040">
        <v>14795.43610266603</v>
      </c>
      <c r="I2040">
        <v>1.074023739436502</v>
      </c>
    </row>
    <row r="2041" spans="2:9" x14ac:dyDescent="0.25">
      <c r="B2041">
        <v>111.1111111111111</v>
      </c>
      <c r="C2041">
        <v>50</v>
      </c>
      <c r="D2041">
        <v>5</v>
      </c>
      <c r="E2041">
        <v>44</v>
      </c>
      <c r="F2041">
        <v>9.1961276018475369E-2</v>
      </c>
      <c r="G2041">
        <v>16050.319977967591</v>
      </c>
      <c r="H2041">
        <v>15002.263302578969</v>
      </c>
      <c r="I2041">
        <v>1.0698599040858361</v>
      </c>
    </row>
    <row r="2042" spans="2:9" x14ac:dyDescent="0.25">
      <c r="B2042">
        <v>111.1111111111111</v>
      </c>
      <c r="C2042">
        <v>50</v>
      </c>
      <c r="D2042">
        <v>5</v>
      </c>
      <c r="E2042">
        <v>48</v>
      </c>
      <c r="F2042">
        <v>9.1985154035955585E-2</v>
      </c>
      <c r="G2042">
        <v>16236.03105702828</v>
      </c>
      <c r="H2042">
        <v>15235.142113557989</v>
      </c>
      <c r="I2042">
        <v>1.0656960687343759</v>
      </c>
    </row>
    <row r="2043" spans="2:9" x14ac:dyDescent="0.25">
      <c r="B2043">
        <v>111.1111111111111</v>
      </c>
      <c r="C2043">
        <v>50</v>
      </c>
      <c r="D2043">
        <v>5</v>
      </c>
      <c r="E2043">
        <v>52</v>
      </c>
      <c r="F2043">
        <v>9.1976192557450445E-2</v>
      </c>
      <c r="G2043">
        <v>16453.04230107132</v>
      </c>
      <c r="H2043">
        <v>15499.33368358338</v>
      </c>
      <c r="I2043">
        <v>1.061532233382271</v>
      </c>
    </row>
    <row r="2044" spans="2:9" x14ac:dyDescent="0.25">
      <c r="B2044">
        <v>111.1111111111111</v>
      </c>
      <c r="C2044">
        <v>50</v>
      </c>
      <c r="D2044">
        <v>5</v>
      </c>
      <c r="E2044">
        <v>56</v>
      </c>
      <c r="F2044">
        <v>9.1928837855452791E-2</v>
      </c>
      <c r="G2044">
        <v>16708.15054159216</v>
      </c>
      <c r="H2044">
        <v>15801.635998131371</v>
      </c>
      <c r="I2044">
        <v>1.057368398029672</v>
      </c>
    </row>
    <row r="2045" spans="2:9" x14ac:dyDescent="0.25">
      <c r="B2045">
        <v>111.1111111111111</v>
      </c>
      <c r="C2045">
        <v>50</v>
      </c>
      <c r="D2045">
        <v>5</v>
      </c>
      <c r="E2045">
        <v>60</v>
      </c>
      <c r="F2045">
        <v>9.1836298126100474E-2</v>
      </c>
      <c r="G2045">
        <v>17010.28502656916</v>
      </c>
      <c r="H2045">
        <v>16150.979239338951</v>
      </c>
      <c r="I2045">
        <v>1.053204562676745</v>
      </c>
    </row>
    <row r="2046" spans="2:9" x14ac:dyDescent="0.25">
      <c r="B2046">
        <v>111.1111111111111</v>
      </c>
      <c r="C2046">
        <v>50</v>
      </c>
      <c r="D2046">
        <v>5</v>
      </c>
      <c r="E2046">
        <v>64</v>
      </c>
      <c r="F2046">
        <v>9.1690186894926376E-2</v>
      </c>
      <c r="G2046">
        <v>17371.408667096719</v>
      </c>
      <c r="H2046">
        <v>16559.327216413141</v>
      </c>
      <c r="I2046">
        <v>1.0490407273236719</v>
      </c>
    </row>
    <row r="2047" spans="2:9" x14ac:dyDescent="0.25">
      <c r="B2047">
        <v>111.1111111111111</v>
      </c>
      <c r="C2047">
        <v>50</v>
      </c>
      <c r="D2047">
        <v>5</v>
      </c>
      <c r="E2047">
        <v>68</v>
      </c>
      <c r="F2047">
        <v>9.1480031228047445E-2</v>
      </c>
      <c r="G2047">
        <v>17807.92293757237</v>
      </c>
      <c r="H2047">
        <v>17043.082371154931</v>
      </c>
      <c r="I2047">
        <v>1.044876891970663</v>
      </c>
    </row>
    <row r="2048" spans="2:9" x14ac:dyDescent="0.25">
      <c r="B2048">
        <v>111.1111111111111</v>
      </c>
      <c r="C2048">
        <v>50</v>
      </c>
      <c r="D2048">
        <v>5</v>
      </c>
      <c r="E2048">
        <v>72</v>
      </c>
      <c r="F2048">
        <v>9.1192583185001369E-2</v>
      </c>
      <c r="G2048">
        <v>18342.93610693801</v>
      </c>
      <c r="H2048">
        <v>17625.354068822369</v>
      </c>
      <c r="I2048">
        <v>1.0407130566179641</v>
      </c>
    </row>
    <row r="2049" spans="2:9" x14ac:dyDescent="0.25">
      <c r="B2049">
        <v>111.1111111111111</v>
      </c>
      <c r="C2049">
        <v>50</v>
      </c>
      <c r="D2049">
        <v>5</v>
      </c>
      <c r="E2049">
        <v>76</v>
      </c>
      <c r="F2049">
        <v>9.0810837559435323E-2</v>
      </c>
      <c r="G2049">
        <v>19010.0827120045</v>
      </c>
      <c r="H2049">
        <v>18339.77810411033</v>
      </c>
      <c r="I2049">
        <v>1.0365492212658749</v>
      </c>
    </row>
    <row r="2050" spans="2:9" x14ac:dyDescent="0.25">
      <c r="B2050">
        <v>111.1111111111111</v>
      </c>
      <c r="C2050">
        <v>50</v>
      </c>
      <c r="D2050">
        <v>5</v>
      </c>
      <c r="E2050">
        <v>80</v>
      </c>
      <c r="F2050">
        <v>9.0312599499905749E-2</v>
      </c>
      <c r="G2050">
        <v>19860.290020094591</v>
      </c>
      <c r="H2050">
        <v>19237.28318034736</v>
      </c>
      <c r="I2050">
        <v>1.032385385914768</v>
      </c>
    </row>
    <row r="2051" spans="2:9" x14ac:dyDescent="0.25">
      <c r="B2051">
        <v>111.1111111111111</v>
      </c>
      <c r="C2051">
        <v>50</v>
      </c>
      <c r="D2051">
        <v>6</v>
      </c>
      <c r="E2051">
        <v>20</v>
      </c>
      <c r="F2051">
        <v>9.1336138912922388E-2</v>
      </c>
      <c r="G2051">
        <v>15365.29048819733</v>
      </c>
      <c r="H2051">
        <v>14034.242046887481</v>
      </c>
      <c r="I2051">
        <v>1.0948429161235</v>
      </c>
    </row>
    <row r="2052" spans="2:9" x14ac:dyDescent="0.25">
      <c r="B2052">
        <v>111.1111111111111</v>
      </c>
      <c r="C2052">
        <v>50</v>
      </c>
      <c r="D2052">
        <v>6</v>
      </c>
      <c r="E2052">
        <v>24</v>
      </c>
      <c r="F2052">
        <v>9.0434301725796543E-2</v>
      </c>
      <c r="G2052">
        <v>16190.186576505659</v>
      </c>
      <c r="H2052">
        <v>14844.134142583271</v>
      </c>
      <c r="I2052">
        <v>1.09067908043629</v>
      </c>
    </row>
    <row r="2053" spans="2:9" x14ac:dyDescent="0.25">
      <c r="B2053">
        <v>111.1111111111111</v>
      </c>
      <c r="C2053">
        <v>50</v>
      </c>
      <c r="D2053">
        <v>6</v>
      </c>
      <c r="E2053">
        <v>28</v>
      </c>
      <c r="F2053">
        <v>9.0585056499303165E-2</v>
      </c>
      <c r="G2053">
        <v>16274.88160335961</v>
      </c>
      <c r="H2053">
        <v>14978.972155941699</v>
      </c>
      <c r="I2053">
        <v>1.0865152451000351</v>
      </c>
    </row>
    <row r="2054" spans="2:9" x14ac:dyDescent="0.25">
      <c r="B2054">
        <v>111.1111111111111</v>
      </c>
      <c r="C2054">
        <v>50</v>
      </c>
      <c r="D2054">
        <v>6</v>
      </c>
      <c r="E2054">
        <v>32</v>
      </c>
      <c r="F2054">
        <v>9.0720856372617523E-2</v>
      </c>
      <c r="G2054">
        <v>16373.434122880109</v>
      </c>
      <c r="H2054">
        <v>15127.65075667872</v>
      </c>
      <c r="I2054">
        <v>1.082351409762113</v>
      </c>
    </row>
    <row r="2055" spans="2:9" x14ac:dyDescent="0.25">
      <c r="B2055">
        <v>111.1111111111111</v>
      </c>
      <c r="C2055">
        <v>50</v>
      </c>
      <c r="D2055">
        <v>6</v>
      </c>
      <c r="E2055">
        <v>36</v>
      </c>
      <c r="F2055">
        <v>9.0839731828085218E-2</v>
      </c>
      <c r="G2055">
        <v>16487.877712407309</v>
      </c>
      <c r="H2055">
        <v>15292.21640421407</v>
      </c>
      <c r="I2055">
        <v>1.0781875744227469</v>
      </c>
    </row>
    <row r="2056" spans="2:9" x14ac:dyDescent="0.25">
      <c r="B2056">
        <v>111.1111111111111</v>
      </c>
      <c r="C2056">
        <v>50</v>
      </c>
      <c r="D2056">
        <v>6</v>
      </c>
      <c r="E2056">
        <v>40</v>
      </c>
      <c r="F2056">
        <v>9.0939249831874597E-2</v>
      </c>
      <c r="G2056">
        <v>16620.791172854799</v>
      </c>
      <c r="H2056">
        <v>15475.254939019031</v>
      </c>
      <c r="I2056">
        <v>1.074023739082155</v>
      </c>
    </row>
    <row r="2057" spans="2:9" x14ac:dyDescent="0.25">
      <c r="B2057">
        <v>111.1111111111111</v>
      </c>
      <c r="C2057">
        <v>50</v>
      </c>
      <c r="D2057">
        <v>6</v>
      </c>
      <c r="E2057">
        <v>44</v>
      </c>
      <c r="F2057">
        <v>9.101646290165398E-2</v>
      </c>
      <c r="G2057">
        <v>16775.417168850421</v>
      </c>
      <c r="H2057">
        <v>15680.01297197746</v>
      </c>
      <c r="I2057">
        <v>1.0698599037405521</v>
      </c>
    </row>
    <row r="2058" spans="2:9" x14ac:dyDescent="0.25">
      <c r="B2058">
        <v>111.1111111111111</v>
      </c>
      <c r="C2058">
        <v>50</v>
      </c>
      <c r="D2058">
        <v>6</v>
      </c>
      <c r="E2058">
        <v>48</v>
      </c>
      <c r="F2058">
        <v>9.1067816595842288E-2</v>
      </c>
      <c r="G2058">
        <v>16955.847528028549</v>
      </c>
      <c r="H2058">
        <v>15910.5846693371</v>
      </c>
      <c r="I2058">
        <v>1.0656960683981569</v>
      </c>
    </row>
    <row r="2059" spans="2:9" x14ac:dyDescent="0.25">
      <c r="B2059">
        <v>111.1111111111111</v>
      </c>
      <c r="C2059">
        <v>50</v>
      </c>
      <c r="D2059">
        <v>6</v>
      </c>
      <c r="E2059">
        <v>52</v>
      </c>
      <c r="F2059">
        <v>9.1089013572396058E-2</v>
      </c>
      <c r="G2059">
        <v>17167.296244585879</v>
      </c>
      <c r="H2059">
        <v>16172.18555406148</v>
      </c>
      <c r="I2059">
        <v>1.0615322330551971</v>
      </c>
    </row>
    <row r="2060" spans="2:9" x14ac:dyDescent="0.25">
      <c r="B2060">
        <v>111.1111111111111</v>
      </c>
      <c r="C2060">
        <v>50</v>
      </c>
      <c r="D2060">
        <v>6</v>
      </c>
      <c r="E2060">
        <v>56</v>
      </c>
      <c r="F2060">
        <v>9.1074825600549039E-2</v>
      </c>
      <c r="G2060">
        <v>17416.498445361409</v>
      </c>
      <c r="H2060">
        <v>16471.5519047569</v>
      </c>
      <c r="I2060">
        <v>1.057368397711913</v>
      </c>
    </row>
    <row r="2061" spans="2:9" x14ac:dyDescent="0.25">
      <c r="B2061">
        <v>111.1111111111111</v>
      </c>
      <c r="C2061">
        <v>50</v>
      </c>
      <c r="D2061">
        <v>6</v>
      </c>
      <c r="E2061">
        <v>60</v>
      </c>
      <c r="F2061">
        <v>9.1018837247501427E-2</v>
      </c>
      <c r="G2061">
        <v>17712.300737209611</v>
      </c>
      <c r="H2061">
        <v>16817.531342036811</v>
      </c>
      <c r="I2061">
        <v>1.0532045623685711</v>
      </c>
    </row>
    <row r="2062" spans="2:9" x14ac:dyDescent="0.25">
      <c r="B2062">
        <v>111.1111111111111</v>
      </c>
      <c r="C2062">
        <v>50</v>
      </c>
      <c r="D2062">
        <v>6</v>
      </c>
      <c r="E2062">
        <v>64</v>
      </c>
      <c r="F2062">
        <v>9.0913095042513797E-2</v>
      </c>
      <c r="G2062">
        <v>18066.554650518821</v>
      </c>
      <c r="H2062">
        <v>17221.976406717811</v>
      </c>
      <c r="I2062">
        <v>1.049040727025474</v>
      </c>
    </row>
    <row r="2063" spans="2:9" x14ac:dyDescent="0.25">
      <c r="B2063">
        <v>111.1111111111111</v>
      </c>
      <c r="C2063">
        <v>50</v>
      </c>
      <c r="D2063">
        <v>6</v>
      </c>
      <c r="E2063">
        <v>68</v>
      </c>
      <c r="F2063">
        <v>9.0747621424943803E-2</v>
      </c>
      <c r="G2063">
        <v>18495.508877009001</v>
      </c>
      <c r="H2063">
        <v>17701.13687481251</v>
      </c>
      <c r="I2063">
        <v>1.0448768916829749</v>
      </c>
    </row>
    <row r="2064" spans="2:9" x14ac:dyDescent="0.25">
      <c r="B2064">
        <v>111.1111111111111</v>
      </c>
      <c r="C2064">
        <v>50</v>
      </c>
      <c r="D2064">
        <v>6</v>
      </c>
      <c r="E2064">
        <v>72</v>
      </c>
      <c r="F2064">
        <v>9.0509730067976329E-2</v>
      </c>
      <c r="G2064">
        <v>19022.056713163842</v>
      </c>
      <c r="H2064">
        <v>18277.90724566636</v>
      </c>
      <c r="I2064">
        <v>1.040713056341497</v>
      </c>
    </row>
    <row r="2065" spans="2:9" x14ac:dyDescent="0.25">
      <c r="B2065">
        <v>111.1111111111111</v>
      </c>
      <c r="C2065">
        <v>50</v>
      </c>
      <c r="D2065">
        <v>6</v>
      </c>
      <c r="E2065">
        <v>76</v>
      </c>
      <c r="F2065">
        <v>9.0183041922075102E-2</v>
      </c>
      <c r="G2065">
        <v>19679.52030216284</v>
      </c>
      <c r="H2065">
        <v>18985.61100952595</v>
      </c>
      <c r="I2065">
        <v>1.0365492210015641</v>
      </c>
    </row>
    <row r="2066" spans="2:9" x14ac:dyDescent="0.25">
      <c r="B2066">
        <v>111.1111111111111</v>
      </c>
      <c r="C2066">
        <v>50</v>
      </c>
      <c r="D2066">
        <v>6</v>
      </c>
      <c r="E2066">
        <v>80</v>
      </c>
      <c r="F2066">
        <v>8.9746037988022415E-2</v>
      </c>
      <c r="G2066">
        <v>20518.35453409093</v>
      </c>
      <c r="H2066">
        <v>19874.704561898929</v>
      </c>
      <c r="I2066">
        <v>1.032385385663841</v>
      </c>
    </row>
    <row r="2067" spans="2:9" x14ac:dyDescent="0.25">
      <c r="B2067">
        <v>111.1111111111111</v>
      </c>
      <c r="C2067">
        <v>50</v>
      </c>
      <c r="D2067">
        <v>7</v>
      </c>
      <c r="E2067">
        <v>20</v>
      </c>
      <c r="F2067">
        <v>9.0270104626075987E-2</v>
      </c>
      <c r="G2067">
        <v>16117.798188157911</v>
      </c>
      <c r="H2067">
        <v>14721.562296820721</v>
      </c>
      <c r="I2067">
        <v>1.0948429156624719</v>
      </c>
    </row>
    <row r="2068" spans="2:9" x14ac:dyDescent="0.25">
      <c r="B2068">
        <v>111.1111111111111</v>
      </c>
      <c r="C2068">
        <v>50</v>
      </c>
      <c r="D2068">
        <v>7</v>
      </c>
      <c r="E2068">
        <v>24</v>
      </c>
      <c r="F2068">
        <v>8.9704849639634626E-2</v>
      </c>
      <c r="G2068">
        <v>16754.167978996578</v>
      </c>
      <c r="H2068">
        <v>15361.22612721169</v>
      </c>
      <c r="I2068">
        <v>1.09067907992822</v>
      </c>
    </row>
    <row r="2069" spans="2:9" x14ac:dyDescent="0.25">
      <c r="B2069">
        <v>111.1111111111111</v>
      </c>
      <c r="C2069">
        <v>50</v>
      </c>
      <c r="D2069">
        <v>7</v>
      </c>
      <c r="E2069">
        <v>28</v>
      </c>
      <c r="F2069">
        <v>8.9867743126329266E-2</v>
      </c>
      <c r="G2069">
        <v>16835.071169483199</v>
      </c>
      <c r="H2069">
        <v>15494.555877693019</v>
      </c>
      <c r="I2069">
        <v>1.0865152446040789</v>
      </c>
    </row>
    <row r="2070" spans="2:9" x14ac:dyDescent="0.25">
      <c r="B2070">
        <v>111.1111111111111</v>
      </c>
      <c r="C2070">
        <v>50</v>
      </c>
      <c r="D2070">
        <v>7</v>
      </c>
      <c r="E2070">
        <v>32</v>
      </c>
      <c r="F2070">
        <v>9.0016869504181016E-2</v>
      </c>
      <c r="G2070">
        <v>16929.652948710322</v>
      </c>
      <c r="H2070">
        <v>15641.549319000511</v>
      </c>
      <c r="I2070">
        <v>1.0823514092779221</v>
      </c>
    </row>
    <row r="2071" spans="2:9" x14ac:dyDescent="0.25">
      <c r="B2071">
        <v>111.1111111111111</v>
      </c>
      <c r="C2071">
        <v>50</v>
      </c>
      <c r="D2071">
        <v>7</v>
      </c>
      <c r="E2071">
        <v>36</v>
      </c>
      <c r="F2071">
        <v>9.0150346124433803E-2</v>
      </c>
      <c r="G2071">
        <v>17039.94040032972</v>
      </c>
      <c r="H2071">
        <v>15804.24483830948</v>
      </c>
      <c r="I2071">
        <v>1.0781875739500639</v>
      </c>
    </row>
    <row r="2072" spans="2:9" x14ac:dyDescent="0.25">
      <c r="B2072">
        <v>111.1111111111111</v>
      </c>
      <c r="C2072">
        <v>50</v>
      </c>
      <c r="D2072">
        <v>7</v>
      </c>
      <c r="E2072">
        <v>40</v>
      </c>
      <c r="F2072">
        <v>9.0265857614482636E-2</v>
      </c>
      <c r="G2072">
        <v>17168.494388053721</v>
      </c>
      <c r="H2072">
        <v>15985.209423862771</v>
      </c>
      <c r="I2072">
        <v>1.074023738620812</v>
      </c>
    </row>
    <row r="2073" spans="2:9" x14ac:dyDescent="0.25">
      <c r="B2073">
        <v>111.1111111111111</v>
      </c>
      <c r="C2073">
        <v>50</v>
      </c>
      <c r="D2073">
        <v>7</v>
      </c>
      <c r="E2073">
        <v>44</v>
      </c>
      <c r="F2073">
        <v>9.0360603351728297E-2</v>
      </c>
      <c r="G2073">
        <v>17318.527976423909</v>
      </c>
      <c r="H2073">
        <v>16187.65963950876</v>
      </c>
      <c r="I2073">
        <v>1.0698599032904721</v>
      </c>
    </row>
    <row r="2074" spans="2:9" x14ac:dyDescent="0.25">
      <c r="B2074">
        <v>111.1111111111111</v>
      </c>
      <c r="C2074">
        <v>50</v>
      </c>
      <c r="D2074">
        <v>7</v>
      </c>
      <c r="E2074">
        <v>48</v>
      </c>
      <c r="F2074">
        <v>9.0431204649016897E-2</v>
      </c>
      <c r="G2074">
        <v>17494.09124462428</v>
      </c>
      <c r="H2074">
        <v>16415.647735402428</v>
      </c>
      <c r="I2074">
        <v>1.0656960679593559</v>
      </c>
    </row>
    <row r="2075" spans="2:9" x14ac:dyDescent="0.25">
      <c r="B2075">
        <v>111.1111111111111</v>
      </c>
      <c r="C2075">
        <v>50</v>
      </c>
      <c r="D2075">
        <v>7</v>
      </c>
      <c r="E2075">
        <v>52</v>
      </c>
      <c r="F2075">
        <v>9.0473570250649366E-2</v>
      </c>
      <c r="G2075">
        <v>17700.34254134943</v>
      </c>
      <c r="H2075">
        <v>16674.33356925274</v>
      </c>
      <c r="I2075">
        <v>1.0615322326277941</v>
      </c>
    </row>
    <row r="2076" spans="2:9" x14ac:dyDescent="0.25">
      <c r="B2076">
        <v>111.1111111111111</v>
      </c>
      <c r="C2076">
        <v>50</v>
      </c>
      <c r="D2076">
        <v>7</v>
      </c>
      <c r="E2076">
        <v>56</v>
      </c>
      <c r="F2076">
        <v>9.0482711303331548E-2</v>
      </c>
      <c r="G2076">
        <v>17943.943945882442</v>
      </c>
      <c r="H2076">
        <v>16970.380419698529</v>
      </c>
      <c r="I2076">
        <v>1.057368397296141</v>
      </c>
    </row>
    <row r="2077" spans="2:9" x14ac:dyDescent="0.25">
      <c r="B2077">
        <v>111.1111111111111</v>
      </c>
      <c r="C2077">
        <v>50</v>
      </c>
      <c r="D2077">
        <v>7</v>
      </c>
      <c r="E2077">
        <v>60</v>
      </c>
      <c r="F2077">
        <v>9.0452489177189843E-2</v>
      </c>
      <c r="G2077">
        <v>18233.645734484118</v>
      </c>
      <c r="H2077">
        <v>17312.539646114499</v>
      </c>
      <c r="I2077">
        <v>1.0532045619647921</v>
      </c>
    </row>
    <row r="2078" spans="2:9" x14ac:dyDescent="0.25">
      <c r="B2078">
        <v>111.1111111111111</v>
      </c>
      <c r="C2078">
        <v>50</v>
      </c>
      <c r="D2078">
        <v>7</v>
      </c>
      <c r="E2078">
        <v>64</v>
      </c>
      <c r="F2078">
        <v>9.0375269500507005E-2</v>
      </c>
      <c r="G2078">
        <v>18581.17046256813</v>
      </c>
      <c r="H2078">
        <v>17712.534881448199</v>
      </c>
      <c r="I2078">
        <v>1.049040726634205</v>
      </c>
    </row>
    <row r="2079" spans="2:9" x14ac:dyDescent="0.25">
      <c r="B2079">
        <v>111.1111111111111</v>
      </c>
      <c r="C2079">
        <v>50</v>
      </c>
      <c r="D2079">
        <v>7</v>
      </c>
      <c r="E2079">
        <v>68</v>
      </c>
      <c r="F2079">
        <v>9.0241441015662838E-2</v>
      </c>
      <c r="G2079">
        <v>19002.590322454569</v>
      </c>
      <c r="H2079">
        <v>18186.439455774329</v>
      </c>
      <c r="I2079">
        <v>1.0448768913049169</v>
      </c>
    </row>
    <row r="2080" spans="2:9" x14ac:dyDescent="0.25">
      <c r="B2080">
        <v>111.1111111111111</v>
      </c>
      <c r="C2080">
        <v>50</v>
      </c>
      <c r="D2080">
        <v>7</v>
      </c>
      <c r="E2080">
        <v>72</v>
      </c>
      <c r="F2080">
        <v>9.0038734492964123E-2</v>
      </c>
      <c r="G2080">
        <v>19520.550391831792</v>
      </c>
      <c r="H2080">
        <v>18756.899684990851</v>
      </c>
      <c r="I2080">
        <v>1.040713055977583</v>
      </c>
    </row>
    <row r="2081" spans="2:9" x14ac:dyDescent="0.25">
      <c r="B2081">
        <v>111.1111111111111</v>
      </c>
      <c r="C2081">
        <v>50</v>
      </c>
      <c r="D2081">
        <v>7</v>
      </c>
      <c r="E2081">
        <v>76</v>
      </c>
      <c r="F2081">
        <v>8.975123826193622E-2</v>
      </c>
      <c r="G2081">
        <v>20168.012034883021</v>
      </c>
      <c r="H2081">
        <v>19456.878296794541</v>
      </c>
      <c r="I2081">
        <v>1.0365492206530189</v>
      </c>
    </row>
    <row r="2082" spans="2:9" x14ac:dyDescent="0.25">
      <c r="B2082">
        <v>111.1111111111111</v>
      </c>
      <c r="C2082">
        <v>50</v>
      </c>
      <c r="D2082">
        <v>7</v>
      </c>
      <c r="E2082">
        <v>80</v>
      </c>
      <c r="F2082">
        <v>8.9357940523218243E-2</v>
      </c>
      <c r="G2082">
        <v>20994.88439888143</v>
      </c>
      <c r="H2082">
        <v>20336.28594240918</v>
      </c>
      <c r="I2082">
        <v>1.0323853853322751</v>
      </c>
    </row>
    <row r="2083" spans="2:9" x14ac:dyDescent="0.25">
      <c r="B2083">
        <v>111.1111111111111</v>
      </c>
      <c r="C2083">
        <v>50</v>
      </c>
      <c r="D2083">
        <v>8</v>
      </c>
      <c r="E2083">
        <v>20</v>
      </c>
      <c r="F2083">
        <v>8.9529645209481229E-2</v>
      </c>
      <c r="G2083">
        <v>16685.390690572171</v>
      </c>
      <c r="H2083">
        <v>15239.98599315811</v>
      </c>
      <c r="I2083">
        <v>1.0948429150829251</v>
      </c>
    </row>
    <row r="2084" spans="2:9" x14ac:dyDescent="0.25">
      <c r="B2084">
        <v>111.1111111111111</v>
      </c>
      <c r="C2084">
        <v>50</v>
      </c>
      <c r="D2084">
        <v>8</v>
      </c>
      <c r="E2084">
        <v>24</v>
      </c>
      <c r="F2084">
        <v>8.9170785372605685E-2</v>
      </c>
      <c r="G2084">
        <v>17192.6507514757</v>
      </c>
      <c r="H2084">
        <v>15763.253442706109</v>
      </c>
      <c r="I2084">
        <v>1.090679079288102</v>
      </c>
    </row>
    <row r="2085" spans="2:9" x14ac:dyDescent="0.25">
      <c r="B2085">
        <v>111.1111111111111</v>
      </c>
      <c r="C2085">
        <v>50</v>
      </c>
      <c r="D2085">
        <v>8</v>
      </c>
      <c r="E2085">
        <v>28</v>
      </c>
      <c r="F2085">
        <v>8.9342634873595506E-2</v>
      </c>
      <c r="G2085">
        <v>17270.237635528491</v>
      </c>
      <c r="H2085">
        <v>15895.071634968561</v>
      </c>
      <c r="I2085">
        <v>1.0865152439788071</v>
      </c>
    </row>
    <row r="2086" spans="2:9" x14ac:dyDescent="0.25">
      <c r="B2086">
        <v>111.1111111111111</v>
      </c>
      <c r="C2086">
        <v>50</v>
      </c>
      <c r="D2086">
        <v>8</v>
      </c>
      <c r="E2086">
        <v>32</v>
      </c>
      <c r="F2086">
        <v>8.9501597493262253E-2</v>
      </c>
      <c r="G2086">
        <v>17361.331983678341</v>
      </c>
      <c r="H2086">
        <v>16040.38378354314</v>
      </c>
      <c r="I2086">
        <v>1.08235140866707</v>
      </c>
    </row>
    <row r="2087" spans="2:9" x14ac:dyDescent="0.25">
      <c r="B2087">
        <v>111.1111111111111</v>
      </c>
      <c r="C2087">
        <v>50</v>
      </c>
      <c r="D2087">
        <v>8</v>
      </c>
      <c r="E2087">
        <v>36</v>
      </c>
      <c r="F2087">
        <v>8.9645860080540901E-2</v>
      </c>
      <c r="G2087">
        <v>17467.948955155091</v>
      </c>
      <c r="H2087">
        <v>16201.2152494276</v>
      </c>
      <c r="I2087">
        <v>1.0781875733533159</v>
      </c>
    </row>
    <row r="2088" spans="2:9" x14ac:dyDescent="0.25">
      <c r="B2088">
        <v>111.1111111111111</v>
      </c>
      <c r="C2088">
        <v>50</v>
      </c>
      <c r="D2088">
        <v>8</v>
      </c>
      <c r="E2088">
        <v>40</v>
      </c>
      <c r="F2088">
        <v>8.977319972505847E-2</v>
      </c>
      <c r="G2088">
        <v>17592.626988458069</v>
      </c>
      <c r="H2088">
        <v>16380.110015628179</v>
      </c>
      <c r="I2088">
        <v>1.074023738037964</v>
      </c>
    </row>
    <row r="2089" spans="2:9" x14ac:dyDescent="0.25">
      <c r="B2089">
        <v>111.1111111111111</v>
      </c>
      <c r="C2089">
        <v>50</v>
      </c>
      <c r="D2089">
        <v>8</v>
      </c>
      <c r="E2089">
        <v>44</v>
      </c>
      <c r="F2089">
        <v>8.9880929686516425E-2</v>
      </c>
      <c r="G2089">
        <v>17738.5462485854</v>
      </c>
      <c r="H2089">
        <v>16580.251492240601</v>
      </c>
      <c r="I2089">
        <v>1.0698599027214319</v>
      </c>
    </row>
    <row r="2090" spans="2:9" x14ac:dyDescent="0.25">
      <c r="B2090">
        <v>111.1111111111111</v>
      </c>
      <c r="C2090">
        <v>50</v>
      </c>
      <c r="D2090">
        <v>8</v>
      </c>
      <c r="E2090">
        <v>48</v>
      </c>
      <c r="F2090">
        <v>8.9965806522205941E-2</v>
      </c>
      <c r="G2090">
        <v>17909.712687568652</v>
      </c>
      <c r="H2090">
        <v>16805.64772205042</v>
      </c>
      <c r="I2090">
        <v>1.06569606740415</v>
      </c>
    </row>
    <row r="2091" spans="2:9" x14ac:dyDescent="0.25">
      <c r="B2091">
        <v>111.1111111111111</v>
      </c>
      <c r="C2091">
        <v>50</v>
      </c>
      <c r="D2091">
        <v>8</v>
      </c>
      <c r="E2091">
        <v>52</v>
      </c>
      <c r="F2091">
        <v>9.0023897017984925E-2</v>
      </c>
      <c r="G2091">
        <v>18111.227170207389</v>
      </c>
      <c r="H2091">
        <v>17061.401079275289</v>
      </c>
      <c r="I2091">
        <v>1.061532232086575</v>
      </c>
    </row>
    <row r="2092" spans="2:9" x14ac:dyDescent="0.25">
      <c r="B2092">
        <v>111.1111111111111</v>
      </c>
      <c r="C2092">
        <v>50</v>
      </c>
      <c r="D2092">
        <v>8</v>
      </c>
      <c r="E2092">
        <v>56</v>
      </c>
      <c r="F2092">
        <v>9.005039578286253E-2</v>
      </c>
      <c r="G2092">
        <v>18349.677071720151</v>
      </c>
      <c r="H2092">
        <v>17354.100167725581</v>
      </c>
      <c r="I2092">
        <v>1.057368396769202</v>
      </c>
    </row>
    <row r="2093" spans="2:9" x14ac:dyDescent="0.25">
      <c r="B2093">
        <v>111.1111111111111</v>
      </c>
      <c r="C2093">
        <v>50</v>
      </c>
      <c r="D2093">
        <v>8</v>
      </c>
      <c r="E2093">
        <v>60</v>
      </c>
      <c r="F2093">
        <v>9.0039376588193651E-2</v>
      </c>
      <c r="G2093">
        <v>18633.714541419169</v>
      </c>
      <c r="H2093">
        <v>17692.398251408358</v>
      </c>
      <c r="I2093">
        <v>1.0532045614525929</v>
      </c>
    </row>
    <row r="2094" spans="2:9" x14ac:dyDescent="0.25">
      <c r="B2094">
        <v>111.1111111111111</v>
      </c>
      <c r="C2094">
        <v>50</v>
      </c>
      <c r="D2094">
        <v>8</v>
      </c>
      <c r="E2094">
        <v>64</v>
      </c>
      <c r="F2094">
        <v>8.9983450490279351E-2</v>
      </c>
      <c r="G2094">
        <v>18974.930906403599</v>
      </c>
      <c r="H2094">
        <v>18087.887756531611</v>
      </c>
      <c r="I2094">
        <v>1.049040726137394</v>
      </c>
    </row>
    <row r="2095" spans="2:9" x14ac:dyDescent="0.25">
      <c r="B2095">
        <v>111.1111111111111</v>
      </c>
      <c r="C2095">
        <v>50</v>
      </c>
      <c r="D2095">
        <v>8</v>
      </c>
      <c r="E2095">
        <v>68</v>
      </c>
      <c r="F2095">
        <v>8.9873288825406072E-2</v>
      </c>
      <c r="G2095">
        <v>19389.21878150912</v>
      </c>
      <c r="H2095">
        <v>18556.46244239511</v>
      </c>
      <c r="I2095">
        <v>1.0448768908243771</v>
      </c>
    </row>
    <row r="2096" spans="2:9" x14ac:dyDescent="0.25">
      <c r="B2096">
        <v>111.1111111111111</v>
      </c>
      <c r="C2096">
        <v>50</v>
      </c>
      <c r="D2096">
        <v>8</v>
      </c>
      <c r="E2096">
        <v>72</v>
      </c>
      <c r="F2096">
        <v>8.969694528138196E-2</v>
      </c>
      <c r="G2096">
        <v>19898.970612624242</v>
      </c>
      <c r="H2096">
        <v>19120.515983905862</v>
      </c>
      <c r="I2096">
        <v>1.0407130555144859</v>
      </c>
    </row>
    <row r="2097" spans="2:9" x14ac:dyDescent="0.25">
      <c r="B2097">
        <v>111.1111111111111</v>
      </c>
      <c r="C2097">
        <v>50</v>
      </c>
      <c r="D2097">
        <v>8</v>
      </c>
      <c r="E2097">
        <v>76</v>
      </c>
      <c r="F2097">
        <v>8.9438871416784818E-2</v>
      </c>
      <c r="G2097">
        <v>20536.780436282759</v>
      </c>
      <c r="H2097">
        <v>19812.64375669846</v>
      </c>
      <c r="I2097">
        <v>1.0365492202089119</v>
      </c>
    </row>
    <row r="2098" spans="2:9" x14ac:dyDescent="0.25">
      <c r="B2098">
        <v>111.1111111111111</v>
      </c>
      <c r="C2098">
        <v>50</v>
      </c>
      <c r="D2098">
        <v>8</v>
      </c>
      <c r="E2098">
        <v>80</v>
      </c>
      <c r="F2098">
        <v>8.9078451114355375E-2</v>
      </c>
      <c r="G2098">
        <v>21352.001589664549</v>
      </c>
      <c r="H2098">
        <v>20682.200563641909</v>
      </c>
      <c r="I2098">
        <v>1.0323853849091911</v>
      </c>
    </row>
    <row r="2099" spans="2:9" x14ac:dyDescent="0.25">
      <c r="B2099">
        <v>111.1111111111111</v>
      </c>
      <c r="C2099">
        <v>50</v>
      </c>
      <c r="D2099">
        <v>9</v>
      </c>
      <c r="E2099">
        <v>20</v>
      </c>
      <c r="F2099">
        <v>8.89874597799995E-2</v>
      </c>
      <c r="G2099">
        <v>17127.021512867719</v>
      </c>
      <c r="H2099">
        <v>15643.359689439931</v>
      </c>
      <c r="I2099">
        <v>1.0948429143663641</v>
      </c>
    </row>
    <row r="2100" spans="2:9" x14ac:dyDescent="0.25">
      <c r="B2100">
        <v>111.1111111111111</v>
      </c>
      <c r="C2100">
        <v>50</v>
      </c>
      <c r="D2100">
        <v>9</v>
      </c>
      <c r="E2100">
        <v>24</v>
      </c>
      <c r="F2100">
        <v>8.8764565901644138E-2</v>
      </c>
      <c r="G2100">
        <v>17541.849177510259</v>
      </c>
      <c r="H2100">
        <v>16083.419516608639</v>
      </c>
      <c r="I2100">
        <v>1.0906790785004119</v>
      </c>
    </row>
    <row r="2101" spans="2:9" x14ac:dyDescent="0.25">
      <c r="B2101">
        <v>111.1111111111111</v>
      </c>
      <c r="C2101">
        <v>50</v>
      </c>
      <c r="D2101">
        <v>9</v>
      </c>
      <c r="E2101">
        <v>28</v>
      </c>
      <c r="F2101">
        <v>8.8943310126662192E-2</v>
      </c>
      <c r="G2101">
        <v>17616.526192008689</v>
      </c>
      <c r="H2101">
        <v>16213.78650885497</v>
      </c>
      <c r="I2101">
        <v>1.0865152432090821</v>
      </c>
    </row>
    <row r="2102" spans="2:9" x14ac:dyDescent="0.25">
      <c r="B2102">
        <v>111.1111111111111</v>
      </c>
      <c r="C2102">
        <v>50</v>
      </c>
      <c r="D2102">
        <v>9</v>
      </c>
      <c r="E2102">
        <v>32</v>
      </c>
      <c r="F2102">
        <v>8.9109850465519502E-2</v>
      </c>
      <c r="G2102">
        <v>17704.547497993961</v>
      </c>
      <c r="H2102">
        <v>16357.485534298779</v>
      </c>
      <c r="I2102">
        <v>1.082351407914782</v>
      </c>
    </row>
    <row r="2103" spans="2:9" x14ac:dyDescent="0.25">
      <c r="B2103">
        <v>111.1111111111111</v>
      </c>
      <c r="C2103">
        <v>50</v>
      </c>
      <c r="D2103">
        <v>9</v>
      </c>
      <c r="E2103">
        <v>36</v>
      </c>
      <c r="F2103">
        <v>8.9262430431530357E-2</v>
      </c>
      <c r="G2103">
        <v>17807.9137755417</v>
      </c>
      <c r="H2103">
        <v>16516.526648790961</v>
      </c>
      <c r="I2103">
        <v>1.078187572618077</v>
      </c>
    </row>
    <row r="2104" spans="2:9" x14ac:dyDescent="0.25">
      <c r="B2104">
        <v>111.1111111111111</v>
      </c>
      <c r="C2104">
        <v>50</v>
      </c>
      <c r="D2104">
        <v>9</v>
      </c>
      <c r="E2104">
        <v>40</v>
      </c>
      <c r="F2104">
        <v>8.9398901426658864E-2</v>
      </c>
      <c r="G2104">
        <v>17929.139583978551</v>
      </c>
      <c r="H2104">
        <v>16693.429540696161</v>
      </c>
      <c r="I2104">
        <v>1.0740237373195189</v>
      </c>
    </row>
    <row r="2105" spans="2:9" x14ac:dyDescent="0.25">
      <c r="B2105">
        <v>111.1111111111111</v>
      </c>
      <c r="C2105">
        <v>50</v>
      </c>
      <c r="D2105">
        <v>9</v>
      </c>
      <c r="E2105">
        <v>44</v>
      </c>
      <c r="F2105">
        <v>8.9516667405036471E-2</v>
      </c>
      <c r="G2105">
        <v>18071.371814214752</v>
      </c>
      <c r="H2105">
        <v>16891.344165810769</v>
      </c>
      <c r="I2105">
        <v>1.0698599020196651</v>
      </c>
    </row>
    <row r="2106" spans="2:9" x14ac:dyDescent="0.25">
      <c r="B2106">
        <v>111.1111111111111</v>
      </c>
      <c r="C2106">
        <v>50</v>
      </c>
      <c r="D2106">
        <v>9</v>
      </c>
      <c r="E2106">
        <v>48</v>
      </c>
      <c r="F2106">
        <v>8.9612592147410547E-2</v>
      </c>
      <c r="G2106">
        <v>18238.572775913941</v>
      </c>
      <c r="H2106">
        <v>17114.234860661742</v>
      </c>
      <c r="I2106">
        <v>1.0656960667190889</v>
      </c>
    </row>
    <row r="2107" spans="2:9" x14ac:dyDescent="0.25">
      <c r="B2107">
        <v>111.1111111111111</v>
      </c>
      <c r="C2107">
        <v>50</v>
      </c>
      <c r="D2107">
        <v>9</v>
      </c>
      <c r="E2107">
        <v>52</v>
      </c>
      <c r="F2107">
        <v>8.9682867557293142E-2</v>
      </c>
      <c r="G2107">
        <v>18435.787016857201</v>
      </c>
      <c r="H2107">
        <v>17367.14766750285</v>
      </c>
      <c r="I2107">
        <v>1.061532231418403</v>
      </c>
    </row>
    <row r="2108" spans="2:9" x14ac:dyDescent="0.25">
      <c r="B2108">
        <v>111.1111111111111</v>
      </c>
      <c r="C2108">
        <v>50</v>
      </c>
      <c r="D2108">
        <v>9</v>
      </c>
      <c r="E2108">
        <v>56</v>
      </c>
      <c r="F2108">
        <v>8.972283354779545E-2</v>
      </c>
      <c r="G2108">
        <v>18669.528979101171</v>
      </c>
      <c r="H2108">
        <v>17656.598256236171</v>
      </c>
      <c r="I2108">
        <v>1.0573683961182749</v>
      </c>
    </row>
    <row r="2109" spans="2:9" x14ac:dyDescent="0.25">
      <c r="B2109">
        <v>111.1111111111111</v>
      </c>
      <c r="C2109">
        <v>50</v>
      </c>
      <c r="D2109">
        <v>9</v>
      </c>
      <c r="E2109">
        <v>60</v>
      </c>
      <c r="F2109">
        <v>8.9726732362986519E-2</v>
      </c>
      <c r="G2109">
        <v>18948.355095463179</v>
      </c>
      <c r="H2109">
        <v>17991.144171195068</v>
      </c>
      <c r="I2109">
        <v>1.0532045608194649</v>
      </c>
    </row>
    <row r="2110" spans="2:9" x14ac:dyDescent="0.25">
      <c r="B2110">
        <v>111.1111111111111</v>
      </c>
      <c r="C2110">
        <v>50</v>
      </c>
      <c r="D2110">
        <v>9</v>
      </c>
      <c r="E2110">
        <v>64</v>
      </c>
      <c r="F2110">
        <v>8.9687370131845717E-2</v>
      </c>
      <c r="G2110">
        <v>19283.728671906279</v>
      </c>
      <c r="H2110">
        <v>18382.249804739491</v>
      </c>
      <c r="I2110">
        <v>1.0490407255228551</v>
      </c>
    </row>
    <row r="2111" spans="2:9" x14ac:dyDescent="0.25">
      <c r="B2111">
        <v>111.1111111111111</v>
      </c>
      <c r="C2111">
        <v>50</v>
      </c>
      <c r="D2111">
        <v>9</v>
      </c>
      <c r="E2111">
        <v>68</v>
      </c>
      <c r="F2111">
        <v>8.959564334435989E-2</v>
      </c>
      <c r="G2111">
        <v>19691.367061673711</v>
      </c>
      <c r="H2111">
        <v>18845.633629956701</v>
      </c>
      <c r="I2111">
        <v>1.044876890229504</v>
      </c>
    </row>
    <row r="2112" spans="2:9" x14ac:dyDescent="0.25">
      <c r="B2112">
        <v>111.1111111111111</v>
      </c>
      <c r="C2112">
        <v>50</v>
      </c>
      <c r="D2112">
        <v>9</v>
      </c>
      <c r="E2112">
        <v>72</v>
      </c>
      <c r="F2112">
        <v>8.9439863628100191E-2</v>
      </c>
      <c r="G2112">
        <v>20193.41605040001</v>
      </c>
      <c r="H2112">
        <v>19403.442624778421</v>
      </c>
      <c r="I2112">
        <v>1.040713054940714</v>
      </c>
    </row>
    <row r="2113" spans="2:9" x14ac:dyDescent="0.25">
      <c r="B2113">
        <v>111.1111111111111</v>
      </c>
      <c r="C2113">
        <v>50</v>
      </c>
      <c r="D2113">
        <v>9</v>
      </c>
      <c r="E2113">
        <v>76</v>
      </c>
      <c r="F2113">
        <v>8.9204773415073615E-2</v>
      </c>
      <c r="G2113">
        <v>20822.11091684191</v>
      </c>
      <c r="H2113">
        <v>20087.913359009919</v>
      </c>
      <c r="I2113">
        <v>1.0365492196581321</v>
      </c>
    </row>
    <row r="2114" spans="2:9" x14ac:dyDescent="0.25">
      <c r="B2114">
        <v>111.1111111111111</v>
      </c>
      <c r="C2114">
        <v>50</v>
      </c>
      <c r="D2114">
        <v>9</v>
      </c>
      <c r="E2114">
        <v>80</v>
      </c>
      <c r="F2114">
        <v>8.8870074115625211E-2</v>
      </c>
      <c r="G2114">
        <v>21626.262039541041</v>
      </c>
      <c r="H2114">
        <v>20947.857618545229</v>
      </c>
      <c r="I2114">
        <v>1.032385384383901</v>
      </c>
    </row>
    <row r="2115" spans="2:9" x14ac:dyDescent="0.25">
      <c r="B2115">
        <v>111.1111111111111</v>
      </c>
      <c r="C2115">
        <v>50</v>
      </c>
      <c r="D2115">
        <v>10</v>
      </c>
      <c r="E2115">
        <v>20</v>
      </c>
      <c r="F2115">
        <v>8.8574991195911598E-2</v>
      </c>
      <c r="G2115">
        <v>17478.97230342948</v>
      </c>
      <c r="H2115">
        <v>15964.82206531313</v>
      </c>
      <c r="I2115">
        <v>1.0948429134958011</v>
      </c>
    </row>
    <row r="2116" spans="2:9" x14ac:dyDescent="0.25">
      <c r="B2116">
        <v>111.1111111111111</v>
      </c>
      <c r="C2116">
        <v>50</v>
      </c>
      <c r="D2116">
        <v>10</v>
      </c>
      <c r="E2116">
        <v>24</v>
      </c>
      <c r="F2116">
        <v>8.8446640467547605E-2</v>
      </c>
      <c r="G2116">
        <v>17825.202609269811</v>
      </c>
      <c r="H2116">
        <v>16343.214953119679</v>
      </c>
      <c r="I2116">
        <v>1.090679077549993</v>
      </c>
    </row>
    <row r="2117" spans="2:9" x14ac:dyDescent="0.25">
      <c r="B2117">
        <v>111.1111111111111</v>
      </c>
      <c r="C2117">
        <v>50</v>
      </c>
      <c r="D2117">
        <v>10</v>
      </c>
      <c r="E2117">
        <v>28</v>
      </c>
      <c r="F2117">
        <v>8.8630871925518634E-2</v>
      </c>
      <c r="G2117">
        <v>17897.30570432638</v>
      </c>
      <c r="H2117">
        <v>16472.208587491121</v>
      </c>
      <c r="I2117">
        <v>1.086515242280107</v>
      </c>
    </row>
    <row r="2118" spans="2:9" x14ac:dyDescent="0.25">
      <c r="B2118">
        <v>111.1111111111111</v>
      </c>
      <c r="C2118">
        <v>50</v>
      </c>
      <c r="D2118">
        <v>10</v>
      </c>
      <c r="E2118">
        <v>32</v>
      </c>
      <c r="F2118">
        <v>8.8803448709831131E-2</v>
      </c>
      <c r="G2118">
        <v>17982.596822903801</v>
      </c>
      <c r="H2118">
        <v>16614.379310169861</v>
      </c>
      <c r="I2118">
        <v>1.082351407006606</v>
      </c>
    </row>
    <row r="2119" spans="2:9" x14ac:dyDescent="0.25">
      <c r="B2119">
        <v>111.1111111111111</v>
      </c>
      <c r="C2119">
        <v>50</v>
      </c>
      <c r="D2119">
        <v>10</v>
      </c>
      <c r="E2119">
        <v>36</v>
      </c>
      <c r="F2119">
        <v>8.8962661260706941E-2</v>
      </c>
      <c r="G2119">
        <v>18083.061115360921</v>
      </c>
      <c r="H2119">
        <v>16771.720978328602</v>
      </c>
      <c r="I2119">
        <v>1.078187571730221</v>
      </c>
    </row>
    <row r="2120" spans="2:9" x14ac:dyDescent="0.25">
      <c r="B2120">
        <v>111.1111111111111</v>
      </c>
      <c r="C2120">
        <v>50</v>
      </c>
      <c r="D2120">
        <v>10</v>
      </c>
      <c r="E2120">
        <v>40</v>
      </c>
      <c r="F2120">
        <v>8.9106421893324766E-2</v>
      </c>
      <c r="G2120">
        <v>18201.189158385561</v>
      </c>
      <c r="H2120">
        <v>16946.728960123521</v>
      </c>
      <c r="I2120">
        <v>1.0740237364516689</v>
      </c>
    </row>
    <row r="2121" spans="2:9" x14ac:dyDescent="0.25">
      <c r="B2121">
        <v>111.1111111111111</v>
      </c>
      <c r="C2121">
        <v>50</v>
      </c>
      <c r="D2121">
        <v>10</v>
      </c>
      <c r="E2121">
        <v>44</v>
      </c>
      <c r="F2121">
        <v>8.9232208467663929E-2</v>
      </c>
      <c r="G2121">
        <v>18340.09531744408</v>
      </c>
      <c r="H2121">
        <v>17142.520527555709</v>
      </c>
      <c r="I2121">
        <v>1.0698599011716701</v>
      </c>
    </row>
    <row r="2122" spans="2:9" x14ac:dyDescent="0.25">
      <c r="B2122">
        <v>111.1111111111111</v>
      </c>
      <c r="C2122">
        <v>50</v>
      </c>
      <c r="D2122">
        <v>10</v>
      </c>
      <c r="E2122">
        <v>48</v>
      </c>
      <c r="F2122">
        <v>8.9336971927227352E-2</v>
      </c>
      <c r="G2122">
        <v>18503.699715260609</v>
      </c>
      <c r="H2122">
        <v>17363.0177566534</v>
      </c>
      <c r="I2122">
        <v>1.065696065890972</v>
      </c>
    </row>
    <row r="2123" spans="2:9" x14ac:dyDescent="0.25">
      <c r="B2123">
        <v>111.1111111111111</v>
      </c>
      <c r="C2123">
        <v>50</v>
      </c>
      <c r="D2123">
        <v>10</v>
      </c>
      <c r="E2123">
        <v>52</v>
      </c>
      <c r="F2123">
        <v>8.9417005852457584E-2</v>
      </c>
      <c r="G2123">
        <v>18696.99267956011</v>
      </c>
      <c r="H2123">
        <v>17613.2124304973</v>
      </c>
      <c r="I2123">
        <v>1.0615322306103701</v>
      </c>
    </row>
    <row r="2124" spans="2:9" x14ac:dyDescent="0.25">
      <c r="B2124">
        <v>111.1111111111111</v>
      </c>
      <c r="C2124">
        <v>50</v>
      </c>
      <c r="D2124">
        <v>10</v>
      </c>
      <c r="E2124">
        <v>56</v>
      </c>
      <c r="F2124">
        <v>8.946776833559475E-2</v>
      </c>
      <c r="G2124">
        <v>18926.4185034857</v>
      </c>
      <c r="H2124">
        <v>17899.55004051877</v>
      </c>
      <c r="I2124">
        <v>1.0573683953307449</v>
      </c>
    </row>
    <row r="2125" spans="2:9" x14ac:dyDescent="0.25">
      <c r="B2125">
        <v>111.1111111111111</v>
      </c>
      <c r="C2125">
        <v>50</v>
      </c>
      <c r="D2125">
        <v>10</v>
      </c>
      <c r="E2125">
        <v>60</v>
      </c>
      <c r="F2125">
        <v>8.9483638835473875E-2</v>
      </c>
      <c r="G2125">
        <v>19200.441540368571</v>
      </c>
      <c r="H2125">
        <v>18230.49602007103</v>
      </c>
      <c r="I2125">
        <v>1.053204560053093</v>
      </c>
    </row>
    <row r="2126" spans="2:9" x14ac:dyDescent="0.25">
      <c r="B2126">
        <v>111.1111111111111</v>
      </c>
      <c r="C2126">
        <v>50</v>
      </c>
      <c r="D2126">
        <v>10</v>
      </c>
      <c r="E2126">
        <v>64</v>
      </c>
      <c r="F2126">
        <v>8.9457582624514184E-2</v>
      </c>
      <c r="G2126">
        <v>19530.401876796979</v>
      </c>
      <c r="H2126">
        <v>18617.391503956402</v>
      </c>
      <c r="I2126">
        <v>1.0490407247785789</v>
      </c>
    </row>
    <row r="2127" spans="2:9" x14ac:dyDescent="0.25">
      <c r="B2127">
        <v>111.1111111111111</v>
      </c>
      <c r="C2127">
        <v>50</v>
      </c>
      <c r="D2127">
        <v>10</v>
      </c>
      <c r="E2127">
        <v>68</v>
      </c>
      <c r="F2127">
        <v>8.9380680194025466E-2</v>
      </c>
      <c r="G2127">
        <v>19931.84809485908</v>
      </c>
      <c r="H2127">
        <v>19075.78614762241</v>
      </c>
      <c r="I2127">
        <v>1.0448768895086069</v>
      </c>
    </row>
    <row r="2128" spans="2:9" x14ac:dyDescent="0.25">
      <c r="B2128">
        <v>111.1111111111111</v>
      </c>
      <c r="C2128">
        <v>50</v>
      </c>
      <c r="D2128">
        <v>10</v>
      </c>
      <c r="E2128">
        <v>72</v>
      </c>
      <c r="F2128">
        <v>8.9241454312062277E-2</v>
      </c>
      <c r="G2128">
        <v>20426.688363802761</v>
      </c>
      <c r="H2128">
        <v>19627.589257658881</v>
      </c>
      <c r="I2128">
        <v>1.0407130542449099</v>
      </c>
    </row>
    <row r="2129" spans="2:9" x14ac:dyDescent="0.25">
      <c r="B2129">
        <v>111.1111111111111</v>
      </c>
      <c r="C2129">
        <v>50</v>
      </c>
      <c r="D2129">
        <v>10</v>
      </c>
      <c r="E2129">
        <v>76</v>
      </c>
      <c r="F2129">
        <v>8.9024885820644717E-2</v>
      </c>
      <c r="G2129">
        <v>21046.812268114059</v>
      </c>
      <c r="H2129">
        <v>20304.69164660418</v>
      </c>
      <c r="I2129">
        <v>1.036549218989691</v>
      </c>
    </row>
    <row r="2130" spans="2:9" x14ac:dyDescent="0.25">
      <c r="B2130">
        <v>111.1111111111111</v>
      </c>
      <c r="C2130">
        <v>50</v>
      </c>
      <c r="D2130">
        <v>10</v>
      </c>
      <c r="E2130">
        <v>80</v>
      </c>
      <c r="F2130">
        <v>8.8710936493756901E-2</v>
      </c>
      <c r="G2130">
        <v>21840.506911453471</v>
      </c>
      <c r="H2130">
        <v>21155.381755027549</v>
      </c>
      <c r="I2130">
        <v>1.032385383745821</v>
      </c>
    </row>
    <row r="2131" spans="2:9" x14ac:dyDescent="0.25">
      <c r="B2131">
        <v>111.1111111111111</v>
      </c>
      <c r="C2131">
        <v>50</v>
      </c>
      <c r="D2131">
        <v>11</v>
      </c>
      <c r="E2131">
        <v>20</v>
      </c>
      <c r="F2131">
        <v>8.8252096527073151E-2</v>
      </c>
      <c r="G2131">
        <v>17764.750601623149</v>
      </c>
      <c r="H2131">
        <v>16225.844273665911</v>
      </c>
      <c r="I2131">
        <v>1.0948429124550909</v>
      </c>
    </row>
    <row r="2132" spans="2:9" x14ac:dyDescent="0.25">
      <c r="B2132">
        <v>111.1111111111111</v>
      </c>
      <c r="C2132">
        <v>50</v>
      </c>
      <c r="D2132">
        <v>11</v>
      </c>
      <c r="E2132">
        <v>24</v>
      </c>
      <c r="F2132">
        <v>8.8192328776961135E-2</v>
      </c>
      <c r="G2132">
        <v>18058.535914503249</v>
      </c>
      <c r="H2132">
        <v>16557.148940406711</v>
      </c>
      <c r="I2132">
        <v>1.090679076421937</v>
      </c>
    </row>
    <row r="2133" spans="2:9" x14ac:dyDescent="0.25">
      <c r="B2133">
        <v>111.1111111111111</v>
      </c>
      <c r="C2133">
        <v>50</v>
      </c>
      <c r="D2133">
        <v>11</v>
      </c>
      <c r="E2133">
        <v>28</v>
      </c>
      <c r="F2133">
        <v>8.8381046183746884E-2</v>
      </c>
      <c r="G2133">
        <v>18128.339904563982</v>
      </c>
      <c r="H2133">
        <v>16684.846394718359</v>
      </c>
      <c r="I2133">
        <v>1.086515241177322</v>
      </c>
    </row>
    <row r="2134" spans="2:9" x14ac:dyDescent="0.25">
      <c r="B2134">
        <v>111.1111111111111</v>
      </c>
      <c r="C2134">
        <v>50</v>
      </c>
      <c r="D2134">
        <v>11</v>
      </c>
      <c r="E2134">
        <v>32</v>
      </c>
      <c r="F2134">
        <v>8.855856344324009E-2</v>
      </c>
      <c r="G2134">
        <v>18211.181217017769</v>
      </c>
      <c r="H2134">
        <v>16825.571729542331</v>
      </c>
      <c r="I2134">
        <v>1.082351405928311</v>
      </c>
    </row>
    <row r="2135" spans="2:9" x14ac:dyDescent="0.25">
      <c r="B2135">
        <v>111.1111111111111</v>
      </c>
      <c r="C2135">
        <v>50</v>
      </c>
      <c r="D2135">
        <v>11</v>
      </c>
      <c r="E2135">
        <v>36</v>
      </c>
      <c r="F2135">
        <v>8.8723210404996825E-2</v>
      </c>
      <c r="G2135">
        <v>18309.029175848169</v>
      </c>
      <c r="H2135">
        <v>16981.302394695271</v>
      </c>
      <c r="I2135">
        <v>1.078187570675831</v>
      </c>
    </row>
    <row r="2136" spans="2:9" x14ac:dyDescent="0.25">
      <c r="B2136">
        <v>111.1111111111111</v>
      </c>
      <c r="C2136">
        <v>50</v>
      </c>
      <c r="D2136">
        <v>11</v>
      </c>
      <c r="E2136">
        <v>40</v>
      </c>
      <c r="F2136">
        <v>8.8872950195835743E-2</v>
      </c>
      <c r="G2136">
        <v>18424.350825850772</v>
      </c>
      <c r="H2136">
        <v>17154.509922103582</v>
      </c>
      <c r="I2136">
        <v>1.0740237354207951</v>
      </c>
    </row>
    <row r="2137" spans="2:9" x14ac:dyDescent="0.25">
      <c r="B2137">
        <v>111.1111111111111</v>
      </c>
      <c r="C2137">
        <v>50</v>
      </c>
      <c r="D2137">
        <v>11</v>
      </c>
      <c r="E2137">
        <v>44</v>
      </c>
      <c r="F2137">
        <v>8.9005322107260768E-2</v>
      </c>
      <c r="G2137">
        <v>18560.229107307281</v>
      </c>
      <c r="H2137">
        <v>17348.279998586841</v>
      </c>
      <c r="I2137">
        <v>1.069859900164118</v>
      </c>
    </row>
    <row r="2138" spans="2:9" x14ac:dyDescent="0.25">
      <c r="B2138">
        <v>111.1111111111111</v>
      </c>
      <c r="C2138">
        <v>50</v>
      </c>
      <c r="D2138">
        <v>11</v>
      </c>
      <c r="E2138">
        <v>48</v>
      </c>
      <c r="F2138">
        <v>8.9117349455973147E-2</v>
      </c>
      <c r="G2138">
        <v>18720.543612812718</v>
      </c>
      <c r="H2138">
        <v>17566.494077700059</v>
      </c>
      <c r="I2138">
        <v>1.0656960649067519</v>
      </c>
    </row>
    <row r="2139" spans="2:9" x14ac:dyDescent="0.25">
      <c r="B2139">
        <v>111.1111111111111</v>
      </c>
      <c r="C2139">
        <v>50</v>
      </c>
      <c r="D2139">
        <v>11</v>
      </c>
      <c r="E2139">
        <v>52</v>
      </c>
      <c r="F2139">
        <v>8.9205410271113325E-2</v>
      </c>
      <c r="G2139">
        <v>18910.23265806073</v>
      </c>
      <c r="H2139">
        <v>17814.091866339979</v>
      </c>
      <c r="I2139">
        <v>1.0615322296497149</v>
      </c>
    </row>
    <row r="2140" spans="2:9" x14ac:dyDescent="0.25">
      <c r="B2140">
        <v>111.1111111111111</v>
      </c>
      <c r="C2140">
        <v>50</v>
      </c>
      <c r="D2140">
        <v>11</v>
      </c>
      <c r="E2140">
        <v>56</v>
      </c>
      <c r="F2140">
        <v>8.9265060893811449E-2</v>
      </c>
      <c r="G2140">
        <v>19135.67323519315</v>
      </c>
      <c r="H2140">
        <v>18097.45150001183</v>
      </c>
      <c r="I2140">
        <v>1.0573683943941301</v>
      </c>
    </row>
    <row r="2141" spans="2:9" x14ac:dyDescent="0.25">
      <c r="B2141">
        <v>111.1111111111111</v>
      </c>
      <c r="C2141">
        <v>50</v>
      </c>
      <c r="D2141">
        <v>11</v>
      </c>
      <c r="E2141">
        <v>60</v>
      </c>
      <c r="F2141">
        <v>8.9290794993876557E-2</v>
      </c>
      <c r="G2141">
        <v>19405.24130407265</v>
      </c>
      <c r="H2141">
        <v>18424.949964036001</v>
      </c>
      <c r="I2141">
        <v>1.053204559141278</v>
      </c>
    </row>
    <row r="2142" spans="2:9" x14ac:dyDescent="0.25">
      <c r="B2142">
        <v>111.1111111111111</v>
      </c>
      <c r="C2142">
        <v>50</v>
      </c>
      <c r="D2142">
        <v>11</v>
      </c>
      <c r="E2142">
        <v>64</v>
      </c>
      <c r="F2142">
        <v>8.9275710469957789E-2</v>
      </c>
      <c r="G2142">
        <v>19730.158591279931</v>
      </c>
      <c r="H2142">
        <v>18807.809975257729</v>
      </c>
      <c r="I2142">
        <v>1.0490407238926589</v>
      </c>
    </row>
    <row r="2143" spans="2:9" x14ac:dyDescent="0.25">
      <c r="B2143">
        <v>111.1111111111111</v>
      </c>
      <c r="C2143">
        <v>50</v>
      </c>
      <c r="D2143">
        <v>11</v>
      </c>
      <c r="E2143">
        <v>68</v>
      </c>
      <c r="F2143">
        <v>8.9211041323907378E-2</v>
      </c>
      <c r="G2143">
        <v>20125.811484746569</v>
      </c>
      <c r="H2143">
        <v>19261.418932088611</v>
      </c>
      <c r="I2143">
        <v>1.0448768886500841</v>
      </c>
    </row>
    <row r="2144" spans="2:9" x14ac:dyDescent="0.25">
      <c r="B2144">
        <v>111.1111111111111</v>
      </c>
      <c r="C2144">
        <v>50</v>
      </c>
      <c r="D2144">
        <v>11</v>
      </c>
      <c r="E2144">
        <v>72</v>
      </c>
      <c r="F2144">
        <v>8.9085486618806831E-2</v>
      </c>
      <c r="G2144">
        <v>20613.87971714529</v>
      </c>
      <c r="H2144">
        <v>19807.457636364819</v>
      </c>
      <c r="I2144">
        <v>1.040713053415798</v>
      </c>
    </row>
    <row r="2145" spans="2:9" x14ac:dyDescent="0.25">
      <c r="B2145">
        <v>111.1111111111111</v>
      </c>
      <c r="C2145">
        <v>50</v>
      </c>
      <c r="D2145">
        <v>11</v>
      </c>
      <c r="E2145">
        <v>76</v>
      </c>
      <c r="F2145">
        <v>8.8884226296763E-2</v>
      </c>
      <c r="G2145">
        <v>21225.92045972163</v>
      </c>
      <c r="H2145">
        <v>20477.484413843271</v>
      </c>
      <c r="I2145">
        <v>1.0365492181926601</v>
      </c>
    </row>
    <row r="2146" spans="2:9" x14ac:dyDescent="0.25">
      <c r="B2146">
        <v>111.1111111111111</v>
      </c>
      <c r="C2146">
        <v>50</v>
      </c>
      <c r="D2146">
        <v>11</v>
      </c>
      <c r="E2146">
        <v>80</v>
      </c>
      <c r="F2146">
        <v>8.8587439303907167E-2</v>
      </c>
      <c r="G2146">
        <v>22009.71757246623</v>
      </c>
      <c r="H2146">
        <v>21319.284382776379</v>
      </c>
      <c r="I2146">
        <v>1.0323853829844141</v>
      </c>
    </row>
    <row r="2147" spans="2:9" x14ac:dyDescent="0.25">
      <c r="B2147">
        <v>111.1111111111111</v>
      </c>
      <c r="C2147">
        <v>50</v>
      </c>
      <c r="D2147">
        <v>12</v>
      </c>
      <c r="E2147">
        <v>20</v>
      </c>
      <c r="F2147">
        <v>8.7993727087109869E-2</v>
      </c>
      <c r="G2147">
        <v>18000.240328325552</v>
      </c>
      <c r="H2147">
        <v>16440.934259807302</v>
      </c>
      <c r="I2147">
        <v>1.094842911228606</v>
      </c>
    </row>
    <row r="2148" spans="2:9" x14ac:dyDescent="0.25">
      <c r="B2148">
        <v>111.1111111111111</v>
      </c>
      <c r="C2148">
        <v>50</v>
      </c>
      <c r="D2148">
        <v>12</v>
      </c>
      <c r="E2148">
        <v>24</v>
      </c>
      <c r="F2148">
        <v>8.798543997250291E-2</v>
      </c>
      <c r="G2148">
        <v>18252.913042607779</v>
      </c>
      <c r="H2148">
        <v>16735.36557113185</v>
      </c>
      <c r="I2148">
        <v>1.0906790751015121</v>
      </c>
    </row>
    <row r="2149" spans="2:9" x14ac:dyDescent="0.25">
      <c r="B2149">
        <v>111.1111111111111</v>
      </c>
      <c r="C2149">
        <v>50</v>
      </c>
      <c r="D2149">
        <v>12</v>
      </c>
      <c r="E2149">
        <v>28</v>
      </c>
      <c r="F2149">
        <v>8.8177907441099282E-2</v>
      </c>
      <c r="G2149">
        <v>18320.642410394219</v>
      </c>
      <c r="H2149">
        <v>16861.836574249039</v>
      </c>
      <c r="I2149">
        <v>1.086515239886326</v>
      </c>
    </row>
    <row r="2150" spans="2:9" x14ac:dyDescent="0.25">
      <c r="B2150">
        <v>111.1111111111111</v>
      </c>
      <c r="C2150">
        <v>50</v>
      </c>
      <c r="D2150">
        <v>12</v>
      </c>
      <c r="E2150">
        <v>32</v>
      </c>
      <c r="F2150">
        <v>8.835956002633201E-2</v>
      </c>
      <c r="G2150">
        <v>18401.262661972989</v>
      </c>
      <c r="H2150">
        <v>17001.190724794829</v>
      </c>
      <c r="I2150">
        <v>1.082351404665808</v>
      </c>
    </row>
    <row r="2151" spans="2:9" x14ac:dyDescent="0.25">
      <c r="B2151">
        <v>111.1111111111111</v>
      </c>
      <c r="C2151">
        <v>50</v>
      </c>
      <c r="D2151">
        <v>12</v>
      </c>
      <c r="E2151">
        <v>36</v>
      </c>
      <c r="F2151">
        <v>8.8528761101740794E-2</v>
      </c>
      <c r="G2151">
        <v>18496.727353196511</v>
      </c>
      <c r="H2151">
        <v>17155.389171092309</v>
      </c>
      <c r="I2151">
        <v>1.0781875694411189</v>
      </c>
    </row>
    <row r="2152" spans="2:9" x14ac:dyDescent="0.25">
      <c r="B2152">
        <v>111.1111111111111</v>
      </c>
      <c r="C2152">
        <v>50</v>
      </c>
      <c r="D2152">
        <v>12</v>
      </c>
      <c r="E2152">
        <v>40</v>
      </c>
      <c r="F2152">
        <v>8.8683516845525515E-2</v>
      </c>
      <c r="G2152">
        <v>18609.480630086811</v>
      </c>
      <c r="H2152">
        <v>17326.88025159535</v>
      </c>
      <c r="I2152">
        <v>1.0740237342133969</v>
      </c>
    </row>
    <row r="2153" spans="2:9" x14ac:dyDescent="0.25">
      <c r="B2153">
        <v>111.1111111111111</v>
      </c>
      <c r="C2153">
        <v>50</v>
      </c>
      <c r="D2153">
        <v>12</v>
      </c>
      <c r="E2153">
        <v>44</v>
      </c>
      <c r="F2153">
        <v>8.8821418501998414E-2</v>
      </c>
      <c r="G2153">
        <v>18742.575129408458</v>
      </c>
      <c r="H2153">
        <v>17518.719177353199</v>
      </c>
      <c r="I2153">
        <v>1.0698598989837891</v>
      </c>
    </row>
    <row r="2154" spans="2:9" x14ac:dyDescent="0.25">
      <c r="B2154">
        <v>111.1111111111111</v>
      </c>
      <c r="C2154">
        <v>50</v>
      </c>
      <c r="D2154">
        <v>12</v>
      </c>
      <c r="E2154">
        <v>48</v>
      </c>
      <c r="F2154">
        <v>8.8939550582018453E-2</v>
      </c>
      <c r="G2154">
        <v>18899.851467064611</v>
      </c>
      <c r="H2154">
        <v>17734.748311350169</v>
      </c>
      <c r="I2154">
        <v>1.065696063753484</v>
      </c>
    </row>
    <row r="2155" spans="2:9" x14ac:dyDescent="0.25">
      <c r="B2155">
        <v>111.1111111111111</v>
      </c>
      <c r="C2155">
        <v>50</v>
      </c>
      <c r="D2155">
        <v>12</v>
      </c>
      <c r="E2155">
        <v>52</v>
      </c>
      <c r="F2155">
        <v>8.903436256422699E-2</v>
      </c>
      <c r="G2155">
        <v>19086.197951018119</v>
      </c>
      <c r="H2155">
        <v>17979.8572649657</v>
      </c>
      <c r="I2155">
        <v>1.0615322285237581</v>
      </c>
    </row>
    <row r="2156" spans="2:9" x14ac:dyDescent="0.25">
      <c r="B2156">
        <v>111.1111111111111</v>
      </c>
      <c r="C2156">
        <v>50</v>
      </c>
      <c r="D2156">
        <v>12</v>
      </c>
      <c r="E2156">
        <v>56</v>
      </c>
      <c r="F2156">
        <v>8.9101493994805853E-2</v>
      </c>
      <c r="G2156">
        <v>19307.92682467309</v>
      </c>
      <c r="H2156">
        <v>18260.359347877391</v>
      </c>
      <c r="I2156">
        <v>1.0573683932960209</v>
      </c>
    </row>
    <row r="2157" spans="2:9" x14ac:dyDescent="0.25">
      <c r="B2157">
        <v>111.1111111111111</v>
      </c>
      <c r="C2157">
        <v>50</v>
      </c>
      <c r="D2157">
        <v>12</v>
      </c>
      <c r="E2157">
        <v>60</v>
      </c>
      <c r="F2157">
        <v>8.9135535360388263E-2</v>
      </c>
      <c r="G2157">
        <v>19573.328942531189</v>
      </c>
      <c r="H2157">
        <v>18584.546366153569</v>
      </c>
      <c r="I2157">
        <v>1.053204558071883</v>
      </c>
    </row>
    <row r="2158" spans="2:9" x14ac:dyDescent="0.25">
      <c r="B2158">
        <v>111.1111111111111</v>
      </c>
      <c r="C2158">
        <v>50</v>
      </c>
      <c r="D2158">
        <v>12</v>
      </c>
      <c r="E2158">
        <v>64</v>
      </c>
      <c r="F2158">
        <v>8.9129697078938586E-2</v>
      </c>
      <c r="G2158">
        <v>19893.512002745359</v>
      </c>
      <c r="H2158">
        <v>18963.526934052599</v>
      </c>
      <c r="I2158">
        <v>1.049040722853237</v>
      </c>
    </row>
    <row r="2159" spans="2:9" x14ac:dyDescent="0.25">
      <c r="B2159">
        <v>111.1111111111111</v>
      </c>
      <c r="C2159">
        <v>50</v>
      </c>
      <c r="D2159">
        <v>12</v>
      </c>
      <c r="E2159">
        <v>68</v>
      </c>
      <c r="F2159">
        <v>8.9075343461223672E-2</v>
      </c>
      <c r="G2159">
        <v>20283.706061020159</v>
      </c>
      <c r="H2159">
        <v>19412.532041729581</v>
      </c>
      <c r="I2159">
        <v>1.0448768876423691</v>
      </c>
    </row>
    <row r="2160" spans="2:9" x14ac:dyDescent="0.25">
      <c r="B2160">
        <v>111.1111111111111</v>
      </c>
      <c r="C2160">
        <v>50</v>
      </c>
      <c r="D2160">
        <v>12</v>
      </c>
      <c r="E2160">
        <v>72</v>
      </c>
      <c r="F2160">
        <v>8.8961323227221334E-2</v>
      </c>
      <c r="G2160">
        <v>20765.370601655472</v>
      </c>
      <c r="H2160">
        <v>19953.02216391711</v>
      </c>
      <c r="I2160">
        <v>1.0407130524421211</v>
      </c>
    </row>
    <row r="2161" spans="2:9" x14ac:dyDescent="0.25">
      <c r="B2161">
        <v>111.1111111111111</v>
      </c>
      <c r="C2161">
        <v>50</v>
      </c>
      <c r="D2161">
        <v>12</v>
      </c>
      <c r="E2161">
        <v>76</v>
      </c>
      <c r="F2161">
        <v>8.8772985193666651E-2</v>
      </c>
      <c r="G2161">
        <v>21369.742230788681</v>
      </c>
      <c r="H2161">
        <v>20616.234979518951</v>
      </c>
      <c r="I2161">
        <v>1.036549217256123</v>
      </c>
    </row>
    <row r="2162" spans="2:9" x14ac:dyDescent="0.25">
      <c r="B2162">
        <v>111.1111111111111</v>
      </c>
      <c r="C2162">
        <v>50</v>
      </c>
      <c r="D2162">
        <v>12</v>
      </c>
      <c r="E2162">
        <v>80</v>
      </c>
      <c r="F2162">
        <v>8.8490692000755336E-2</v>
      </c>
      <c r="G2162">
        <v>22144.119442090629</v>
      </c>
      <c r="H2162">
        <v>21449.470155495332</v>
      </c>
      <c r="I2162">
        <v>1.0323853820891391</v>
      </c>
    </row>
    <row r="2163" spans="2:9" x14ac:dyDescent="0.25">
      <c r="B2163">
        <v>111.1111111111111</v>
      </c>
      <c r="C2163">
        <v>75</v>
      </c>
      <c r="D2163">
        <v>4</v>
      </c>
      <c r="E2163">
        <v>20</v>
      </c>
      <c r="F2163">
        <v>8.093175319021996E-2</v>
      </c>
      <c r="G2163">
        <v>28227.898990287391</v>
      </c>
      <c r="H2163">
        <v>25782.601868118501</v>
      </c>
      <c r="I2163">
        <v>1.0948429151827621</v>
      </c>
    </row>
    <row r="2164" spans="2:9" x14ac:dyDescent="0.25">
      <c r="B2164">
        <v>111.1111111111111</v>
      </c>
      <c r="C2164">
        <v>75</v>
      </c>
      <c r="D2164">
        <v>4</v>
      </c>
      <c r="E2164">
        <v>24</v>
      </c>
      <c r="F2164">
        <v>8.4309040881310512E-2</v>
      </c>
      <c r="G2164">
        <v>22569.862674438231</v>
      </c>
      <c r="H2164">
        <v>20693.403830947769</v>
      </c>
      <c r="I2164">
        <v>1.09067908106467</v>
      </c>
    </row>
    <row r="2165" spans="2:9" x14ac:dyDescent="0.25">
      <c r="B2165">
        <v>111.1111111111111</v>
      </c>
      <c r="C2165">
        <v>75</v>
      </c>
      <c r="D2165">
        <v>4</v>
      </c>
      <c r="E2165">
        <v>28</v>
      </c>
      <c r="F2165">
        <v>8.4266036691185417E-2</v>
      </c>
      <c r="G2165">
        <v>23023.880317655719</v>
      </c>
      <c r="H2165">
        <v>21190.572712689031</v>
      </c>
      <c r="I2165">
        <v>1.086515245709659</v>
      </c>
    </row>
    <row r="2166" spans="2:9" x14ac:dyDescent="0.25">
      <c r="B2166">
        <v>111.1111111111111</v>
      </c>
      <c r="C2166">
        <v>75</v>
      </c>
      <c r="D2166">
        <v>4</v>
      </c>
      <c r="E2166">
        <v>32</v>
      </c>
      <c r="F2166">
        <v>8.4204448647835814E-2</v>
      </c>
      <c r="G2166">
        <v>23529.018560138549</v>
      </c>
      <c r="H2166">
        <v>21738.797894141338</v>
      </c>
      <c r="I2166">
        <v>1.082351410354649</v>
      </c>
    </row>
    <row r="2167" spans="2:9" x14ac:dyDescent="0.25">
      <c r="B2167">
        <v>111.1111111111111</v>
      </c>
      <c r="C2167">
        <v>75</v>
      </c>
      <c r="D2167">
        <v>4</v>
      </c>
      <c r="E2167">
        <v>36</v>
      </c>
      <c r="F2167">
        <v>8.4122963959274391E-2</v>
      </c>
      <c r="G2167">
        <v>24093.077994002109</v>
      </c>
      <c r="H2167">
        <v>22345.9058077257</v>
      </c>
      <c r="I2167">
        <v>1.0781875749996379</v>
      </c>
    </row>
    <row r="2168" spans="2:9" x14ac:dyDescent="0.25">
      <c r="B2168">
        <v>111.1111111111111</v>
      </c>
      <c r="C2168">
        <v>75</v>
      </c>
      <c r="D2168">
        <v>4</v>
      </c>
      <c r="E2168">
        <v>40</v>
      </c>
      <c r="F2168">
        <v>8.4020056915132812E-2</v>
      </c>
      <c r="G2168">
        <v>24725.724053645859</v>
      </c>
      <c r="H2168">
        <v>23021.580567508761</v>
      </c>
      <c r="I2168">
        <v>1.0740237396446279</v>
      </c>
    </row>
    <row r="2169" spans="2:9" x14ac:dyDescent="0.25">
      <c r="B2169">
        <v>111.1111111111111</v>
      </c>
      <c r="C2169">
        <v>75</v>
      </c>
      <c r="D2169">
        <v>4</v>
      </c>
      <c r="E2169">
        <v>44</v>
      </c>
      <c r="F2169">
        <v>8.3893978229925642E-2</v>
      </c>
      <c r="G2169">
        <v>25439.018991660949</v>
      </c>
      <c r="H2169">
        <v>23777.89735802123</v>
      </c>
      <c r="I2169">
        <v>1.069859904289618</v>
      </c>
    </row>
    <row r="2170" spans="2:9" x14ac:dyDescent="0.25">
      <c r="B2170">
        <v>111.1111111111111</v>
      </c>
      <c r="C2170">
        <v>75</v>
      </c>
      <c r="D2170">
        <v>4</v>
      </c>
      <c r="E2170">
        <v>48</v>
      </c>
      <c r="F2170">
        <v>8.3742742861097799E-2</v>
      </c>
      <c r="G2170">
        <v>26248.154533587189</v>
      </c>
      <c r="H2170">
        <v>24630.056635029039</v>
      </c>
      <c r="I2170">
        <v>1.065696068934608</v>
      </c>
    </row>
    <row r="2171" spans="2:9" x14ac:dyDescent="0.25">
      <c r="B2171">
        <v>111.1111111111111</v>
      </c>
      <c r="C2171">
        <v>75</v>
      </c>
      <c r="D2171">
        <v>4</v>
      </c>
      <c r="E2171">
        <v>52</v>
      </c>
      <c r="F2171">
        <v>8.3564112130544488E-2</v>
      </c>
      <c r="G2171">
        <v>27172.487238212281</v>
      </c>
      <c r="H2171">
        <v>25597.420764684492</v>
      </c>
      <c r="I2171">
        <v>1.0615322335795969</v>
      </c>
    </row>
    <row r="2172" spans="2:9" x14ac:dyDescent="0.25">
      <c r="B2172">
        <v>111.1111111111111</v>
      </c>
      <c r="C2172">
        <v>75</v>
      </c>
      <c r="D2172">
        <v>4</v>
      </c>
      <c r="E2172">
        <v>56</v>
      </c>
      <c r="F2172">
        <v>8.3355568780093495E-2</v>
      </c>
      <c r="G2172">
        <v>28237.03110773295</v>
      </c>
      <c r="H2172">
        <v>26705.007597300399</v>
      </c>
      <c r="I2172">
        <v>1.0573683982245869</v>
      </c>
    </row>
    <row r="2173" spans="2:9" x14ac:dyDescent="0.25">
      <c r="B2173">
        <v>111.1111111111111</v>
      </c>
      <c r="C2173">
        <v>75</v>
      </c>
      <c r="D2173">
        <v>4</v>
      </c>
      <c r="E2173">
        <v>60</v>
      </c>
      <c r="F2173">
        <v>8.3114284242545078E-2</v>
      </c>
      <c r="G2173">
        <v>29474.656846180322</v>
      </c>
      <c r="H2173">
        <v>27985.690420741481</v>
      </c>
      <c r="I2173">
        <v>1.053204562869577</v>
      </c>
    </row>
    <row r="2174" spans="2:9" x14ac:dyDescent="0.25">
      <c r="B2174">
        <v>111.1111111111111</v>
      </c>
      <c r="C2174">
        <v>75</v>
      </c>
      <c r="D2174">
        <v>4</v>
      </c>
      <c r="E2174">
        <v>64</v>
      </c>
      <c r="F2174">
        <v>8.2837077346195623E-2</v>
      </c>
      <c r="G2174">
        <v>30929.41626251892</v>
      </c>
      <c r="H2174">
        <v>29483.52285215681</v>
      </c>
      <c r="I2174">
        <v>1.0490407275145659</v>
      </c>
    </row>
    <row r="2175" spans="2:9" x14ac:dyDescent="0.25">
      <c r="B2175">
        <v>111.1111111111111</v>
      </c>
      <c r="C2175">
        <v>75</v>
      </c>
      <c r="D2175">
        <v>4</v>
      </c>
      <c r="E2175">
        <v>68</v>
      </c>
      <c r="F2175">
        <v>8.2520363337579811E-2</v>
      </c>
      <c r="G2175">
        <v>32661.721164818711</v>
      </c>
      <c r="H2175">
        <v>31258.918069585521</v>
      </c>
      <c r="I2175">
        <v>1.0448768921595559</v>
      </c>
    </row>
    <row r="2176" spans="2:9" x14ac:dyDescent="0.25">
      <c r="B2176">
        <v>111.1111111111111</v>
      </c>
      <c r="C2176">
        <v>75</v>
      </c>
      <c r="D2176">
        <v>4</v>
      </c>
      <c r="E2176">
        <v>72</v>
      </c>
      <c r="F2176">
        <v>8.2160091635793339E-2</v>
      </c>
      <c r="G2176">
        <v>34756.703181052762</v>
      </c>
      <c r="H2176">
        <v>33397.008862146293</v>
      </c>
      <c r="I2176">
        <v>1.040713056804546</v>
      </c>
    </row>
    <row r="2177" spans="2:9" x14ac:dyDescent="0.25">
      <c r="B2177">
        <v>111.1111111111111</v>
      </c>
      <c r="C2177">
        <v>75</v>
      </c>
      <c r="D2177">
        <v>4</v>
      </c>
      <c r="E2177">
        <v>76</v>
      </c>
      <c r="F2177">
        <v>8.1751670142762523E-2</v>
      </c>
      <c r="G2177">
        <v>37338.290200281059</v>
      </c>
      <c r="H2177">
        <v>36021.724224602003</v>
      </c>
      <c r="I2177">
        <v>1.0365492214495351</v>
      </c>
    </row>
    <row r="2178" spans="2:9" x14ac:dyDescent="0.25">
      <c r="B2178">
        <v>111.1111111111111</v>
      </c>
      <c r="C2178">
        <v>75</v>
      </c>
      <c r="D2178">
        <v>4</v>
      </c>
      <c r="E2178">
        <v>80</v>
      </c>
      <c r="F2178">
        <v>8.1289873200740034E-2</v>
      </c>
      <c r="G2178">
        <v>40594.143586509257</v>
      </c>
      <c r="H2178">
        <v>39320.726671728073</v>
      </c>
      <c r="I2178">
        <v>1.0323853860945249</v>
      </c>
    </row>
    <row r="2179" spans="2:9" x14ac:dyDescent="0.25">
      <c r="B2179">
        <v>111.1111111111111</v>
      </c>
      <c r="C2179">
        <v>75</v>
      </c>
      <c r="D2179">
        <v>5</v>
      </c>
      <c r="E2179">
        <v>20</v>
      </c>
      <c r="F2179">
        <v>8.4334584263991402E-2</v>
      </c>
      <c r="G2179">
        <v>22160.61813241402</v>
      </c>
      <c r="H2179">
        <v>20240.911093331051</v>
      </c>
      <c r="I2179">
        <v>1.09484291641968</v>
      </c>
    </row>
    <row r="2180" spans="2:9" x14ac:dyDescent="0.25">
      <c r="B2180">
        <v>111.1111111111111</v>
      </c>
      <c r="C2180">
        <v>75</v>
      </c>
      <c r="D2180">
        <v>5</v>
      </c>
      <c r="E2180">
        <v>24</v>
      </c>
      <c r="F2180">
        <v>8.3259021966714072E-2</v>
      </c>
      <c r="G2180">
        <v>24204.87954878237</v>
      </c>
      <c r="H2180">
        <v>22192.485368981961</v>
      </c>
      <c r="I2180">
        <v>1.09067908106467</v>
      </c>
    </row>
    <row r="2181" spans="2:9" x14ac:dyDescent="0.25">
      <c r="B2181">
        <v>111.1111111111111</v>
      </c>
      <c r="C2181">
        <v>75</v>
      </c>
      <c r="D2181">
        <v>5</v>
      </c>
      <c r="E2181">
        <v>28</v>
      </c>
      <c r="F2181">
        <v>8.3242972057855816E-2</v>
      </c>
      <c r="G2181">
        <v>24680.933499531278</v>
      </c>
      <c r="H2181">
        <v>22715.680794162148</v>
      </c>
      <c r="I2181">
        <v>1.086515245709659</v>
      </c>
    </row>
    <row r="2182" spans="2:9" x14ac:dyDescent="0.25">
      <c r="B2182">
        <v>111.1111111111111</v>
      </c>
      <c r="C2182">
        <v>75</v>
      </c>
      <c r="D2182">
        <v>5</v>
      </c>
      <c r="E2182">
        <v>32</v>
      </c>
      <c r="F2182">
        <v>8.3209890964241917E-2</v>
      </c>
      <c r="G2182">
        <v>25210.56822208381</v>
      </c>
      <c r="H2182">
        <v>23292.40575740848</v>
      </c>
      <c r="I2182">
        <v>1.082351410354649</v>
      </c>
    </row>
    <row r="2183" spans="2:9" x14ac:dyDescent="0.25">
      <c r="B2183">
        <v>111.1111111111111</v>
      </c>
      <c r="C2183">
        <v>75</v>
      </c>
      <c r="D2183">
        <v>5</v>
      </c>
      <c r="E2183">
        <v>36</v>
      </c>
      <c r="F2183">
        <v>8.3158502715060395E-2</v>
      </c>
      <c r="G2183">
        <v>25802.00619579601</v>
      </c>
      <c r="H2183">
        <v>23930.906638211502</v>
      </c>
      <c r="I2183">
        <v>1.078187574999639</v>
      </c>
    </row>
    <row r="2184" spans="2:9" x14ac:dyDescent="0.25">
      <c r="B2184">
        <v>111.1111111111111</v>
      </c>
      <c r="C2184">
        <v>75</v>
      </c>
      <c r="D2184">
        <v>5</v>
      </c>
      <c r="E2184">
        <v>40</v>
      </c>
      <c r="F2184">
        <v>8.3087323556756562E-2</v>
      </c>
      <c r="G2184">
        <v>26465.442470475951</v>
      </c>
      <c r="H2184">
        <v>24641.394313344321</v>
      </c>
      <c r="I2184">
        <v>1.0740237396446279</v>
      </c>
    </row>
    <row r="2185" spans="2:9" x14ac:dyDescent="0.25">
      <c r="B2185">
        <v>111.1111111111111</v>
      </c>
      <c r="C2185">
        <v>75</v>
      </c>
      <c r="D2185">
        <v>5</v>
      </c>
      <c r="E2185">
        <v>44</v>
      </c>
      <c r="F2185">
        <v>8.2994656671753902E-2</v>
      </c>
      <c r="G2185">
        <v>27213.59478032183</v>
      </c>
      <c r="H2185">
        <v>25436.59657793376</v>
      </c>
      <c r="I2185">
        <v>1.069859904289618</v>
      </c>
    </row>
    <row r="2186" spans="2:9" x14ac:dyDescent="0.25">
      <c r="B2186">
        <v>111.1111111111111</v>
      </c>
      <c r="C2186">
        <v>75</v>
      </c>
      <c r="D2186">
        <v>5</v>
      </c>
      <c r="E2186">
        <v>48</v>
      </c>
      <c r="F2186">
        <v>8.2878581708615159E-2</v>
      </c>
      <c r="G2186">
        <v>28062.46945995338</v>
      </c>
      <c r="H2186">
        <v>26332.52601560955</v>
      </c>
      <c r="I2186">
        <v>1.065696068934608</v>
      </c>
    </row>
    <row r="2187" spans="2:9" x14ac:dyDescent="0.25">
      <c r="B2187">
        <v>111.1111111111111</v>
      </c>
      <c r="C2187">
        <v>75</v>
      </c>
      <c r="D2187">
        <v>5</v>
      </c>
      <c r="E2187">
        <v>52</v>
      </c>
      <c r="F2187">
        <v>8.2736936774262762E-2</v>
      </c>
      <c r="G2187">
        <v>29032.448592938199</v>
      </c>
      <c r="H2187">
        <v>27349.568552466619</v>
      </c>
      <c r="I2187">
        <v>1.0615322335795969</v>
      </c>
    </row>
    <row r="2188" spans="2:9" x14ac:dyDescent="0.25">
      <c r="B2188">
        <v>111.1111111111111</v>
      </c>
      <c r="C2188">
        <v>75</v>
      </c>
      <c r="D2188">
        <v>5</v>
      </c>
      <c r="E2188">
        <v>56</v>
      </c>
      <c r="F2188">
        <v>8.2567292546394763E-2</v>
      </c>
      <c r="G2188">
        <v>30149.859607380651</v>
      </c>
      <c r="H2188">
        <v>28514.054002375022</v>
      </c>
      <c r="I2188">
        <v>1.0573683982245869</v>
      </c>
    </row>
    <row r="2189" spans="2:9" x14ac:dyDescent="0.25">
      <c r="B2189">
        <v>111.1111111111111</v>
      </c>
      <c r="C2189">
        <v>75</v>
      </c>
      <c r="D2189">
        <v>5</v>
      </c>
      <c r="E2189">
        <v>60</v>
      </c>
      <c r="F2189">
        <v>8.2366918298676817E-2</v>
      </c>
      <c r="G2189">
        <v>31449.288819799702</v>
      </c>
      <c r="H2189">
        <v>29860.570233490551</v>
      </c>
      <c r="I2189">
        <v>1.053204562869577</v>
      </c>
    </row>
    <row r="2190" spans="2:9" x14ac:dyDescent="0.25">
      <c r="B2190">
        <v>111.1111111111111</v>
      </c>
      <c r="C2190">
        <v>75</v>
      </c>
      <c r="D2190">
        <v>5</v>
      </c>
      <c r="E2190">
        <v>64</v>
      </c>
      <c r="F2190">
        <v>8.213273926100978E-2</v>
      </c>
      <c r="G2190">
        <v>32977.078636599603</v>
      </c>
      <c r="H2190">
        <v>31435.460770651251</v>
      </c>
      <c r="I2190">
        <v>1.0490407275145659</v>
      </c>
    </row>
    <row r="2191" spans="2:9" x14ac:dyDescent="0.25">
      <c r="B2191">
        <v>111.1111111111111</v>
      </c>
      <c r="C2191">
        <v>75</v>
      </c>
      <c r="D2191">
        <v>5</v>
      </c>
      <c r="E2191">
        <v>68</v>
      </c>
      <c r="F2191">
        <v>8.1861284225754657E-2</v>
      </c>
      <c r="G2191">
        <v>34796.7752821092</v>
      </c>
      <c r="H2191">
        <v>33302.272777983519</v>
      </c>
      <c r="I2191">
        <v>1.0448768921595559</v>
      </c>
    </row>
    <row r="2192" spans="2:9" x14ac:dyDescent="0.25">
      <c r="B2192">
        <v>111.1111111111111</v>
      </c>
      <c r="C2192">
        <v>75</v>
      </c>
      <c r="D2192">
        <v>5</v>
      </c>
      <c r="E2192">
        <v>72</v>
      </c>
      <c r="F2192">
        <v>8.1548621731664633E-2</v>
      </c>
      <c r="G2192">
        <v>36997.922043429193</v>
      </c>
      <c r="H2192">
        <v>35550.550462996347</v>
      </c>
      <c r="I2192">
        <v>1.040713056804546</v>
      </c>
    </row>
    <row r="2193" spans="2:9" x14ac:dyDescent="0.25">
      <c r="B2193">
        <v>111.1111111111111</v>
      </c>
      <c r="C2193">
        <v>75</v>
      </c>
      <c r="D2193">
        <v>5</v>
      </c>
      <c r="E2193">
        <v>76</v>
      </c>
      <c r="F2193">
        <v>8.1190282491461235E-2</v>
      </c>
      <c r="G2193">
        <v>39710.864944800072</v>
      </c>
      <c r="H2193">
        <v>38310.640848552714</v>
      </c>
      <c r="I2193">
        <v>1.0365492214495351</v>
      </c>
    </row>
    <row r="2194" spans="2:9" x14ac:dyDescent="0.25">
      <c r="B2194">
        <v>111.1111111111111</v>
      </c>
      <c r="C2194">
        <v>75</v>
      </c>
      <c r="D2194">
        <v>5</v>
      </c>
      <c r="E2194">
        <v>80</v>
      </c>
      <c r="F2194">
        <v>8.0781164924937435E-2</v>
      </c>
      <c r="G2194">
        <v>43132.981281372988</v>
      </c>
      <c r="H2194">
        <v>41779.922364596263</v>
      </c>
      <c r="I2194">
        <v>1.0323853860945249</v>
      </c>
    </row>
    <row r="2195" spans="2:9" x14ac:dyDescent="0.25">
      <c r="B2195">
        <v>111.1111111111111</v>
      </c>
      <c r="C2195">
        <v>75</v>
      </c>
      <c r="D2195">
        <v>6</v>
      </c>
      <c r="E2195">
        <v>20</v>
      </c>
      <c r="F2195">
        <v>8.3259120295635161E-2</v>
      </c>
      <c r="G2195">
        <v>23775.739021912941</v>
      </c>
      <c r="H2195">
        <v>21716.11896587284</v>
      </c>
      <c r="I2195">
        <v>1.09484291641968</v>
      </c>
    </row>
    <row r="2196" spans="2:9" x14ac:dyDescent="0.25">
      <c r="B2196">
        <v>111.1111111111111</v>
      </c>
      <c r="C2196">
        <v>75</v>
      </c>
      <c r="D2196">
        <v>6</v>
      </c>
      <c r="E2196">
        <v>24</v>
      </c>
      <c r="F2196">
        <v>8.25816785213037E-2</v>
      </c>
      <c r="G2196">
        <v>25391.447459011371</v>
      </c>
      <c r="H2196">
        <v>23280.40200283386</v>
      </c>
      <c r="I2196">
        <v>1.090679080881874</v>
      </c>
    </row>
    <row r="2197" spans="2:9" x14ac:dyDescent="0.25">
      <c r="B2197">
        <v>111.1111111111111</v>
      </c>
      <c r="C2197">
        <v>75</v>
      </c>
      <c r="D2197">
        <v>6</v>
      </c>
      <c r="E2197">
        <v>28</v>
      </c>
      <c r="F2197">
        <v>8.2582996501990164E-2</v>
      </c>
      <c r="G2197">
        <v>25882.619325832198</v>
      </c>
      <c r="H2197">
        <v>23821.680765258108</v>
      </c>
      <c r="I2197">
        <v>1.086515245539676</v>
      </c>
    </row>
    <row r="2198" spans="2:9" x14ac:dyDescent="0.25">
      <c r="B2198">
        <v>111.1111111111111</v>
      </c>
      <c r="C2198">
        <v>75</v>
      </c>
      <c r="D2198">
        <v>6</v>
      </c>
      <c r="E2198">
        <v>32</v>
      </c>
      <c r="F2198">
        <v>8.2568278080585505E-2</v>
      </c>
      <c r="G2198">
        <v>26429.083841096541</v>
      </c>
      <c r="H2198">
        <v>24418.209827348859</v>
      </c>
      <c r="I2198">
        <v>1.08235141019615</v>
      </c>
    </row>
    <row r="2199" spans="2:9" x14ac:dyDescent="0.25">
      <c r="B2199">
        <v>111.1111111111111</v>
      </c>
      <c r="C2199">
        <v>75</v>
      </c>
      <c r="D2199">
        <v>6</v>
      </c>
      <c r="E2199">
        <v>36</v>
      </c>
      <c r="F2199">
        <v>8.2536267464738633E-2</v>
      </c>
      <c r="G2199">
        <v>27039.37157615945</v>
      </c>
      <c r="H2199">
        <v>25078.541254646709</v>
      </c>
      <c r="I2199">
        <v>1.0781875748514449</v>
      </c>
    </row>
    <row r="2200" spans="2:9" x14ac:dyDescent="0.25">
      <c r="B2200">
        <v>111.1111111111111</v>
      </c>
      <c r="C2200">
        <v>75</v>
      </c>
      <c r="D2200">
        <v>6</v>
      </c>
      <c r="E2200">
        <v>40</v>
      </c>
      <c r="F2200">
        <v>8.2485508499650667E-2</v>
      </c>
      <c r="G2200">
        <v>27724.055578285272</v>
      </c>
      <c r="H2200">
        <v>25813.26143781963</v>
      </c>
      <c r="I2200">
        <v>1.074023739505698</v>
      </c>
    </row>
    <row r="2201" spans="2:9" x14ac:dyDescent="0.25">
      <c r="B2201">
        <v>111.1111111111111</v>
      </c>
      <c r="C2201">
        <v>75</v>
      </c>
      <c r="D2201">
        <v>6</v>
      </c>
      <c r="E2201">
        <v>44</v>
      </c>
      <c r="F2201">
        <v>8.2414341611781614E-2</v>
      </c>
      <c r="G2201">
        <v>28496.314375319569</v>
      </c>
      <c r="H2201">
        <v>26635.556921556868</v>
      </c>
      <c r="I2201">
        <v>1.0698599041590431</v>
      </c>
    </row>
    <row r="2202" spans="2:9" x14ac:dyDescent="0.25">
      <c r="B2202">
        <v>111.1111111111111</v>
      </c>
      <c r="C2202">
        <v>75</v>
      </c>
      <c r="D2202">
        <v>6</v>
      </c>
      <c r="E2202">
        <v>48</v>
      </c>
      <c r="F2202">
        <v>8.2320893018592398E-2</v>
      </c>
      <c r="G2202">
        <v>29372.722594041639</v>
      </c>
      <c r="H2202">
        <v>27562.007080307751</v>
      </c>
      <c r="I2202">
        <v>1.0656960688116071</v>
      </c>
    </row>
    <row r="2203" spans="2:9" x14ac:dyDescent="0.25">
      <c r="B2203">
        <v>111.1111111111111</v>
      </c>
      <c r="C2203">
        <v>75</v>
      </c>
      <c r="D2203">
        <v>6</v>
      </c>
      <c r="E2203">
        <v>52</v>
      </c>
      <c r="F2203">
        <v>8.2203055571939659E-2</v>
      </c>
      <c r="G2203">
        <v>30374.375735322221</v>
      </c>
      <c r="H2203">
        <v>28613.710236775682</v>
      </c>
      <c r="I2203">
        <v>1.0615322334635111</v>
      </c>
    </row>
    <row r="2204" spans="2:9" x14ac:dyDescent="0.25">
      <c r="B2204">
        <v>111.1111111111111</v>
      </c>
      <c r="C2204">
        <v>75</v>
      </c>
      <c r="D2204">
        <v>6</v>
      </c>
      <c r="E2204">
        <v>56</v>
      </c>
      <c r="F2204">
        <v>8.205846159958044E-2</v>
      </c>
      <c r="G2204">
        <v>31528.514614421681</v>
      </c>
      <c r="H2204">
        <v>29817.90894321417</v>
      </c>
      <c r="I2204">
        <v>1.057368398114878</v>
      </c>
    </row>
    <row r="2205" spans="2:9" x14ac:dyDescent="0.25">
      <c r="B2205">
        <v>111.1111111111111</v>
      </c>
      <c r="C2205">
        <v>75</v>
      </c>
      <c r="D2205">
        <v>6</v>
      </c>
      <c r="E2205">
        <v>60</v>
      </c>
      <c r="F2205">
        <v>8.1884447765212226E-2</v>
      </c>
      <c r="G2205">
        <v>32870.919395152938</v>
      </c>
      <c r="H2205">
        <v>31210.38453235558</v>
      </c>
      <c r="I2205">
        <v>1.053204562765828</v>
      </c>
    </row>
    <row r="2206" spans="2:9" x14ac:dyDescent="0.25">
      <c r="B2206">
        <v>111.1111111111111</v>
      </c>
      <c r="C2206">
        <v>75</v>
      </c>
      <c r="D2206">
        <v>6</v>
      </c>
      <c r="E2206">
        <v>64</v>
      </c>
      <c r="F2206">
        <v>8.1678011383042468E-2</v>
      </c>
      <c r="G2206">
        <v>34449.527816820882</v>
      </c>
      <c r="H2206">
        <v>32839.075658827067</v>
      </c>
      <c r="I2206">
        <v>1.049040727416483</v>
      </c>
    </row>
    <row r="2207" spans="2:9" x14ac:dyDescent="0.25">
      <c r="B2207">
        <v>111.1111111111111</v>
      </c>
      <c r="C2207">
        <v>75</v>
      </c>
      <c r="D2207">
        <v>6</v>
      </c>
      <c r="E2207">
        <v>68</v>
      </c>
      <c r="F2207">
        <v>8.143575701772425E-2</v>
      </c>
      <c r="G2207">
        <v>36330.070768235521</v>
      </c>
      <c r="H2207">
        <v>34769.714063029591</v>
      </c>
      <c r="I2207">
        <v>1.044876892066968</v>
      </c>
    </row>
    <row r="2208" spans="2:9" x14ac:dyDescent="0.25">
      <c r="B2208">
        <v>111.1111111111111</v>
      </c>
      <c r="C2208">
        <v>75</v>
      </c>
      <c r="D2208">
        <v>6</v>
      </c>
      <c r="E2208">
        <v>72</v>
      </c>
      <c r="F2208">
        <v>8.115383157704692E-2</v>
      </c>
      <c r="G2208">
        <v>38605.168125495162</v>
      </c>
      <c r="H2208">
        <v>37094.920522341112</v>
      </c>
      <c r="I2208">
        <v>1.0407130567174141</v>
      </c>
    </row>
    <row r="2209" spans="2:9" x14ac:dyDescent="0.25">
      <c r="B2209">
        <v>111.1111111111111</v>
      </c>
      <c r="C2209">
        <v>75</v>
      </c>
      <c r="D2209">
        <v>6</v>
      </c>
      <c r="E2209">
        <v>76</v>
      </c>
      <c r="F2209">
        <v>8.0827845406991394E-2</v>
      </c>
      <c r="G2209">
        <v>41409.643408860044</v>
      </c>
      <c r="H2209">
        <v>39949.519574391961</v>
      </c>
      <c r="I2209">
        <v>1.036549221367959</v>
      </c>
    </row>
    <row r="2210" spans="2:9" x14ac:dyDescent="0.25">
      <c r="B2210">
        <v>111.1111111111111</v>
      </c>
      <c r="C2210">
        <v>75</v>
      </c>
      <c r="D2210">
        <v>6</v>
      </c>
      <c r="E2210">
        <v>80</v>
      </c>
      <c r="F2210">
        <v>8.0452776057734071E-2</v>
      </c>
      <c r="G2210">
        <v>44947.653576935467</v>
      </c>
      <c r="H2210">
        <v>43537.669348720352</v>
      </c>
      <c r="I2210">
        <v>1.032385386018752</v>
      </c>
    </row>
    <row r="2211" spans="2:9" x14ac:dyDescent="0.25">
      <c r="B2211">
        <v>111.1111111111111</v>
      </c>
      <c r="C2211">
        <v>75</v>
      </c>
      <c r="D2211">
        <v>7</v>
      </c>
      <c r="E2211">
        <v>20</v>
      </c>
      <c r="F2211">
        <v>8.2565382550953068E-2</v>
      </c>
      <c r="G2211">
        <v>24948.663126439769</v>
      </c>
      <c r="H2211">
        <v>22787.436222600711</v>
      </c>
      <c r="I2211">
        <v>1.0948429161897359</v>
      </c>
    </row>
    <row r="2212" spans="2:9" x14ac:dyDescent="0.25">
      <c r="B2212">
        <v>111.1111111111111</v>
      </c>
      <c r="C2212">
        <v>75</v>
      </c>
      <c r="D2212">
        <v>7</v>
      </c>
      <c r="E2212">
        <v>24</v>
      </c>
      <c r="F2212">
        <v>8.2109954886976255E-2</v>
      </c>
      <c r="G2212">
        <v>26288.962713537861</v>
      </c>
      <c r="H2212">
        <v>24103.297828215738</v>
      </c>
      <c r="I2212">
        <v>1.090679080551523</v>
      </c>
    </row>
    <row r="2213" spans="2:9" x14ac:dyDescent="0.25">
      <c r="B2213">
        <v>111.1111111111111</v>
      </c>
      <c r="C2213">
        <v>75</v>
      </c>
      <c r="D2213">
        <v>7</v>
      </c>
      <c r="E2213">
        <v>28</v>
      </c>
      <c r="F2213">
        <v>8.2123360295578762E-2</v>
      </c>
      <c r="G2213">
        <v>26791.079651536209</v>
      </c>
      <c r="H2213">
        <v>24657.80371638637</v>
      </c>
      <c r="I2213">
        <v>1.086515245221624</v>
      </c>
    </row>
    <row r="2214" spans="2:9" x14ac:dyDescent="0.25">
      <c r="B2214">
        <v>111.1111111111111</v>
      </c>
      <c r="C2214">
        <v>75</v>
      </c>
      <c r="D2214">
        <v>7</v>
      </c>
      <c r="E2214">
        <v>32</v>
      </c>
      <c r="F2214">
        <v>8.2121417698714852E-2</v>
      </c>
      <c r="G2214">
        <v>27349.7465674423</v>
      </c>
      <c r="H2214">
        <v>25268.82333919283</v>
      </c>
      <c r="I2214">
        <v>1.082351409890222</v>
      </c>
    </row>
    <row r="2215" spans="2:9" x14ac:dyDescent="0.25">
      <c r="B2215">
        <v>111.1111111111111</v>
      </c>
      <c r="C2215">
        <v>75</v>
      </c>
      <c r="D2215">
        <v>7</v>
      </c>
      <c r="E2215">
        <v>36</v>
      </c>
      <c r="F2215">
        <v>8.210288526804474E-2</v>
      </c>
      <c r="G2215">
        <v>27973.72516409773</v>
      </c>
      <c r="H2215">
        <v>25945.137770278769</v>
      </c>
      <c r="I2215">
        <v>1.078187574557526</v>
      </c>
    </row>
    <row r="2216" spans="2:9" x14ac:dyDescent="0.25">
      <c r="B2216">
        <v>111.1111111111111</v>
      </c>
      <c r="C2216">
        <v>75</v>
      </c>
      <c r="D2216">
        <v>7</v>
      </c>
      <c r="E2216">
        <v>40</v>
      </c>
      <c r="F2216">
        <v>8.2066327848511048E-2</v>
      </c>
      <c r="G2216">
        <v>28673.867363912439</v>
      </c>
      <c r="H2216">
        <v>26697.610412817161</v>
      </c>
      <c r="I2216">
        <v>1.074023739223736</v>
      </c>
    </row>
    <row r="2217" spans="2:9" x14ac:dyDescent="0.25">
      <c r="B2217">
        <v>111.1111111111111</v>
      </c>
      <c r="C2217">
        <v>75</v>
      </c>
      <c r="D2217">
        <v>7</v>
      </c>
      <c r="E2217">
        <v>44</v>
      </c>
      <c r="F2217">
        <v>8.2010114440140253E-2</v>
      </c>
      <c r="G2217">
        <v>29463.688816285739</v>
      </c>
      <c r="H2217">
        <v>27539.763579495269</v>
      </c>
      <c r="I2217">
        <v>1.069859903889042</v>
      </c>
    </row>
    <row r="2218" spans="2:9" x14ac:dyDescent="0.25">
      <c r="B2218">
        <v>111.1111111111111</v>
      </c>
      <c r="C2218">
        <v>75</v>
      </c>
      <c r="D2218">
        <v>7</v>
      </c>
      <c r="E2218">
        <v>48</v>
      </c>
      <c r="F2218">
        <v>8.1932406436371563E-2</v>
      </c>
      <c r="G2218">
        <v>30360.178804568179</v>
      </c>
      <c r="H2218">
        <v>28488.590415626961</v>
      </c>
      <c r="I2218">
        <v>1.065696068553627</v>
      </c>
    </row>
    <row r="2219" spans="2:9" x14ac:dyDescent="0.25">
      <c r="B2219">
        <v>111.1111111111111</v>
      </c>
      <c r="C2219">
        <v>75</v>
      </c>
      <c r="D2219">
        <v>7</v>
      </c>
      <c r="E2219">
        <v>52</v>
      </c>
      <c r="F2219">
        <v>8.1831137259804856E-2</v>
      </c>
      <c r="G2219">
        <v>31384.953422644008</v>
      </c>
      <c r="H2219">
        <v>29565.70930259108</v>
      </c>
      <c r="I2219">
        <v>1.061532233217672</v>
      </c>
    </row>
    <row r="2220" spans="2:9" x14ac:dyDescent="0.25">
      <c r="B2220">
        <v>111.1111111111111</v>
      </c>
      <c r="C2220">
        <v>75</v>
      </c>
      <c r="D2220">
        <v>7</v>
      </c>
      <c r="E2220">
        <v>56</v>
      </c>
      <c r="F2220">
        <v>8.1703984145038877E-2</v>
      </c>
      <c r="G2220">
        <v>32565.920681003568</v>
      </c>
      <c r="H2220">
        <v>30799.029691312589</v>
      </c>
      <c r="I2220">
        <v>1.0573683978813579</v>
      </c>
    </row>
    <row r="2221" spans="2:9" x14ac:dyDescent="0.25">
      <c r="B2221">
        <v>111.1111111111111</v>
      </c>
      <c r="C2221">
        <v>75</v>
      </c>
      <c r="D2221">
        <v>7</v>
      </c>
      <c r="E2221">
        <v>60</v>
      </c>
      <c r="F2221">
        <v>8.1548332141127777E-2</v>
      </c>
      <c r="G2221">
        <v>33939.733747371152</v>
      </c>
      <c r="H2221">
        <v>32225.20577138623</v>
      </c>
      <c r="I2221">
        <v>1.0532045625448669</v>
      </c>
    </row>
    <row r="2222" spans="2:9" x14ac:dyDescent="0.25">
      <c r="B2222">
        <v>111.1111111111111</v>
      </c>
      <c r="C2222">
        <v>75</v>
      </c>
      <c r="D2222">
        <v>7</v>
      </c>
      <c r="E2222">
        <v>64</v>
      </c>
      <c r="F2222">
        <v>8.1361229698737797E-2</v>
      </c>
      <c r="G2222">
        <v>35555.497943080853</v>
      </c>
      <c r="H2222">
        <v>33893.343719550357</v>
      </c>
      <c r="I2222">
        <v>1.049040727208385</v>
      </c>
    </row>
    <row r="2223" spans="2:9" x14ac:dyDescent="0.25">
      <c r="B2223">
        <v>111.1111111111111</v>
      </c>
      <c r="C2223">
        <v>75</v>
      </c>
      <c r="D2223">
        <v>7</v>
      </c>
      <c r="E2223">
        <v>68</v>
      </c>
      <c r="F2223">
        <v>8.1139334572305849E-2</v>
      </c>
      <c r="G2223">
        <v>37480.543975496847</v>
      </c>
      <c r="H2223">
        <v>35870.775080825937</v>
      </c>
      <c r="I2223">
        <v>1.044876891872107</v>
      </c>
    </row>
    <row r="2224" spans="2:9" x14ac:dyDescent="0.25">
      <c r="B2224">
        <v>111.1111111111111</v>
      </c>
      <c r="C2224">
        <v>75</v>
      </c>
      <c r="D2224">
        <v>7</v>
      </c>
      <c r="E2224">
        <v>72</v>
      </c>
      <c r="F2224">
        <v>8.0878848126975711E-2</v>
      </c>
      <c r="G2224">
        <v>39809.745495754549</v>
      </c>
      <c r="H2224">
        <v>38252.37441360786</v>
      </c>
      <c r="I2224">
        <v>1.040713056536241</v>
      </c>
    </row>
    <row r="2225" spans="2:9" x14ac:dyDescent="0.25">
      <c r="B2225">
        <v>111.1111111111111</v>
      </c>
      <c r="C2225">
        <v>75</v>
      </c>
      <c r="D2225">
        <v>7</v>
      </c>
      <c r="E2225">
        <v>76</v>
      </c>
      <c r="F2225">
        <v>8.0575435432302597E-2</v>
      </c>
      <c r="G2225">
        <v>42681.206718596397</v>
      </c>
      <c r="H2225">
        <v>41176.246960219971</v>
      </c>
      <c r="I2225">
        <v>1.0365492212010079</v>
      </c>
    </row>
    <row r="2226" spans="2:9" x14ac:dyDescent="0.25">
      <c r="B2226">
        <v>111.1111111111111</v>
      </c>
      <c r="C2226">
        <v>75</v>
      </c>
      <c r="D2226">
        <v>7</v>
      </c>
      <c r="E2226">
        <v>80</v>
      </c>
      <c r="F2226">
        <v>8.0224127657761948E-2</v>
      </c>
      <c r="G2226">
        <v>46304.05266710533</v>
      </c>
      <c r="H2226">
        <v>44851.518920170267</v>
      </c>
      <c r="I2226">
        <v>1.0323853858666501</v>
      </c>
    </row>
    <row r="2227" spans="2:9" x14ac:dyDescent="0.25">
      <c r="B2227">
        <v>111.1111111111111</v>
      </c>
      <c r="C2227">
        <v>75</v>
      </c>
      <c r="D2227">
        <v>8</v>
      </c>
      <c r="E2227">
        <v>20</v>
      </c>
      <c r="F2227">
        <v>8.2082247478413348E-2</v>
      </c>
      <c r="G2227">
        <v>25836.308729749999</v>
      </c>
      <c r="H2227">
        <v>23598.187791909131</v>
      </c>
      <c r="I2227">
        <v>1.094842915802553</v>
      </c>
    </row>
    <row r="2228" spans="2:9" x14ac:dyDescent="0.25">
      <c r="B2228">
        <v>111.1111111111111</v>
      </c>
      <c r="C2228">
        <v>75</v>
      </c>
      <c r="D2228">
        <v>8</v>
      </c>
      <c r="E2228">
        <v>24</v>
      </c>
      <c r="F2228">
        <v>8.1763502891928491E-2</v>
      </c>
      <c r="G2228">
        <v>26989.621575251091</v>
      </c>
      <c r="H2228">
        <v>24745.703907483588</v>
      </c>
      <c r="I2228">
        <v>1.0906790801408111</v>
      </c>
    </row>
    <row r="2229" spans="2:9" x14ac:dyDescent="0.25">
      <c r="B2229">
        <v>111.1111111111111</v>
      </c>
      <c r="C2229">
        <v>75</v>
      </c>
      <c r="D2229">
        <v>8</v>
      </c>
      <c r="E2229">
        <v>28</v>
      </c>
      <c r="F2229">
        <v>8.1785785004291373E-2</v>
      </c>
      <c r="G2229">
        <v>27499.982281279968</v>
      </c>
      <c r="H2229">
        <v>25310.25902511504</v>
      </c>
      <c r="I2229">
        <v>1.0865152448259059</v>
      </c>
    </row>
    <row r="2230" spans="2:9" x14ac:dyDescent="0.25">
      <c r="B2230">
        <v>111.1111111111111</v>
      </c>
      <c r="C2230">
        <v>75</v>
      </c>
      <c r="D2230">
        <v>8</v>
      </c>
      <c r="E2230">
        <v>32</v>
      </c>
      <c r="F2230">
        <v>8.1793222889370409E-2</v>
      </c>
      <c r="G2230">
        <v>28067.850789678389</v>
      </c>
      <c r="H2230">
        <v>25932.29014447665</v>
      </c>
      <c r="I2230">
        <v>1.082351409509299</v>
      </c>
    </row>
    <row r="2231" spans="2:9" x14ac:dyDescent="0.25">
      <c r="B2231">
        <v>111.1111111111111</v>
      </c>
      <c r="C2231">
        <v>75</v>
      </c>
      <c r="D2231">
        <v>8</v>
      </c>
      <c r="E2231">
        <v>36</v>
      </c>
      <c r="F2231">
        <v>8.1784585514257657E-2</v>
      </c>
      <c r="G2231">
        <v>28702.16651779673</v>
      </c>
      <c r="H2231">
        <v>26620.754314782</v>
      </c>
      <c r="I2231">
        <v>1.0781875741912761</v>
      </c>
    </row>
    <row r="2232" spans="2:9" x14ac:dyDescent="0.25">
      <c r="B2232">
        <v>111.1111111111111</v>
      </c>
      <c r="C2232">
        <v>75</v>
      </c>
      <c r="D2232">
        <v>8</v>
      </c>
      <c r="E2232">
        <v>40</v>
      </c>
      <c r="F2232">
        <v>8.1758454513684575E-2</v>
      </c>
      <c r="G2232">
        <v>29413.99333563304</v>
      </c>
      <c r="H2232">
        <v>27386.725517372859</v>
      </c>
      <c r="I2232">
        <v>1.074023738872111</v>
      </c>
    </row>
    <row r="2233" spans="2:9" x14ac:dyDescent="0.25">
      <c r="B2233">
        <v>111.1111111111111</v>
      </c>
      <c r="C2233">
        <v>75</v>
      </c>
      <c r="D2233">
        <v>8</v>
      </c>
      <c r="E2233">
        <v>44</v>
      </c>
      <c r="F2233">
        <v>8.1713221426734511E-2</v>
      </c>
      <c r="G2233">
        <v>30217.10199745046</v>
      </c>
      <c r="H2233">
        <v>28243.980260523789</v>
      </c>
      <c r="I2233">
        <v>1.0698599035520671</v>
      </c>
    </row>
    <row r="2234" spans="2:9" x14ac:dyDescent="0.25">
      <c r="B2234">
        <v>111.1111111111111</v>
      </c>
      <c r="C2234">
        <v>75</v>
      </c>
      <c r="D2234">
        <v>8</v>
      </c>
      <c r="E2234">
        <v>48</v>
      </c>
      <c r="F2234">
        <v>8.1647074864134334E-2</v>
      </c>
      <c r="G2234">
        <v>31128.795434536842</v>
      </c>
      <c r="H2234">
        <v>29209.824791975971</v>
      </c>
      <c r="I2234">
        <v>1.065696068231399</v>
      </c>
    </row>
    <row r="2235" spans="2:9" x14ac:dyDescent="0.25">
      <c r="B2235">
        <v>111.1111111111111</v>
      </c>
      <c r="C2235">
        <v>75</v>
      </c>
      <c r="D2235">
        <v>8</v>
      </c>
      <c r="E2235">
        <v>52</v>
      </c>
      <c r="F2235">
        <v>8.1557979116558627E-2</v>
      </c>
      <c r="G2235">
        <v>32171.08391301287</v>
      </c>
      <c r="H2235">
        <v>30306.271364752301</v>
      </c>
      <c r="I2235">
        <v>1.061532232910362</v>
      </c>
    </row>
    <row r="2236" spans="2:9" x14ac:dyDescent="0.25">
      <c r="B2236">
        <v>111.1111111111111</v>
      </c>
      <c r="C2236">
        <v>75</v>
      </c>
      <c r="D2236">
        <v>8</v>
      </c>
      <c r="E2236">
        <v>56</v>
      </c>
      <c r="F2236">
        <v>8.1443645134533421E-2</v>
      </c>
      <c r="G2236">
        <v>33372.38120472576</v>
      </c>
      <c r="H2236">
        <v>31561.735040327021</v>
      </c>
      <c r="I2236">
        <v>1.057368397589209</v>
      </c>
    </row>
    <row r="2237" spans="2:9" x14ac:dyDescent="0.25">
      <c r="B2237">
        <v>111.1111111111111</v>
      </c>
      <c r="C2237">
        <v>75</v>
      </c>
      <c r="D2237">
        <v>8</v>
      </c>
      <c r="E2237">
        <v>60</v>
      </c>
      <c r="F2237">
        <v>8.1301493915383063E-2</v>
      </c>
      <c r="G2237">
        <v>34770.002858197789</v>
      </c>
      <c r="H2237">
        <v>33013.53232207473</v>
      </c>
      <c r="I2237">
        <v>1.0532045622682</v>
      </c>
    </row>
    <row r="2238" spans="2:9" x14ac:dyDescent="0.25">
      <c r="B2238">
        <v>111.1111111111111</v>
      </c>
      <c r="C2238">
        <v>75</v>
      </c>
      <c r="D2238">
        <v>8</v>
      </c>
      <c r="E2238">
        <v>64</v>
      </c>
      <c r="F2238">
        <v>8.1128611575773127E-2</v>
      </c>
      <c r="G2238">
        <v>36413.940618583423</v>
      </c>
      <c r="H2238">
        <v>34711.65578531647</v>
      </c>
      <c r="I2238">
        <v>1.049040726947605</v>
      </c>
    </row>
    <row r="2239" spans="2:9" x14ac:dyDescent="0.25">
      <c r="B2239">
        <v>111.1111111111111</v>
      </c>
      <c r="C2239">
        <v>75</v>
      </c>
      <c r="D2239">
        <v>8</v>
      </c>
      <c r="E2239">
        <v>68</v>
      </c>
      <c r="F2239">
        <v>8.0921694740035952E-2</v>
      </c>
      <c r="G2239">
        <v>38372.740216976679</v>
      </c>
      <c r="H2239">
        <v>36724.651989575243</v>
      </c>
      <c r="I2239">
        <v>1.0448768916277069</v>
      </c>
    </row>
    <row r="2240" spans="2:9" x14ac:dyDescent="0.25">
      <c r="B2240">
        <v>111.1111111111111</v>
      </c>
      <c r="C2240">
        <v>75</v>
      </c>
      <c r="D2240">
        <v>8</v>
      </c>
      <c r="E2240">
        <v>72</v>
      </c>
      <c r="F2240">
        <v>8.067698424364797E-2</v>
      </c>
      <c r="G2240">
        <v>40742.987337520732</v>
      </c>
      <c r="H2240">
        <v>39149.107518673292</v>
      </c>
      <c r="I2240">
        <v>1.0407130563088109</v>
      </c>
    </row>
    <row r="2241" spans="2:9" x14ac:dyDescent="0.25">
      <c r="B2241">
        <v>111.1111111111111</v>
      </c>
      <c r="C2241">
        <v>75</v>
      </c>
      <c r="D2241">
        <v>8</v>
      </c>
      <c r="E2241">
        <v>76</v>
      </c>
      <c r="F2241">
        <v>8.0390184425539246E-2</v>
      </c>
      <c r="G2241">
        <v>43665.278572574782</v>
      </c>
      <c r="H2241">
        <v>42125.61997858432</v>
      </c>
      <c r="I2241">
        <v>1.036549220991245</v>
      </c>
    </row>
    <row r="2242" spans="2:9" x14ac:dyDescent="0.25">
      <c r="B2242">
        <v>111.1111111111111</v>
      </c>
      <c r="C2242">
        <v>75</v>
      </c>
      <c r="D2242">
        <v>8</v>
      </c>
      <c r="E2242">
        <v>80</v>
      </c>
      <c r="F2242">
        <v>8.0056364406679403E-2</v>
      </c>
      <c r="G2242">
        <v>47352.513430162508</v>
      </c>
      <c r="H2242">
        <v>45867.090029742467</v>
      </c>
      <c r="I2242">
        <v>1.032385385675368</v>
      </c>
    </row>
    <row r="2243" spans="2:9" x14ac:dyDescent="0.25">
      <c r="B2243">
        <v>111.1111111111111</v>
      </c>
      <c r="C2243">
        <v>75</v>
      </c>
      <c r="D2243">
        <v>9</v>
      </c>
      <c r="E2243">
        <v>20</v>
      </c>
      <c r="F2243">
        <v>8.1727414316306743E-2</v>
      </c>
      <c r="G2243">
        <v>26529.539266490388</v>
      </c>
      <c r="H2243">
        <v>24231.365883590941</v>
      </c>
      <c r="I2243">
        <v>1.0948429153329631</v>
      </c>
    </row>
    <row r="2244" spans="2:9" x14ac:dyDescent="0.25">
      <c r="B2244">
        <v>111.1111111111111</v>
      </c>
      <c r="C2244">
        <v>75</v>
      </c>
      <c r="D2244">
        <v>9</v>
      </c>
      <c r="E2244">
        <v>24</v>
      </c>
      <c r="F2244">
        <v>8.1498987733761033E-2</v>
      </c>
      <c r="G2244">
        <v>27550.238294798961</v>
      </c>
      <c r="H2244">
        <v>25259.710953572601</v>
      </c>
      <c r="I2244">
        <v>1.0906790796393651</v>
      </c>
    </row>
    <row r="2245" spans="2:9" x14ac:dyDescent="0.25">
      <c r="B2245">
        <v>111.1111111111111</v>
      </c>
      <c r="C2245">
        <v>75</v>
      </c>
      <c r="D2245">
        <v>9</v>
      </c>
      <c r="E2245">
        <v>28</v>
      </c>
      <c r="F2245">
        <v>8.1528051047592184E-2</v>
      </c>
      <c r="G2245">
        <v>28066.995663309939</v>
      </c>
      <c r="H2245">
        <v>25832.123211757611</v>
      </c>
      <c r="I2245">
        <v>1.0865152443425601</v>
      </c>
    </row>
    <row r="2246" spans="2:9" x14ac:dyDescent="0.25">
      <c r="B2246">
        <v>111.1111111111111</v>
      </c>
      <c r="C2246">
        <v>75</v>
      </c>
      <c r="D2246">
        <v>9</v>
      </c>
      <c r="E2246">
        <v>32</v>
      </c>
      <c r="F2246">
        <v>8.1542654713805285E-2</v>
      </c>
      <c r="G2246">
        <v>28642.009395802052</v>
      </c>
      <c r="H2246">
        <v>26462.763531767581</v>
      </c>
      <c r="I2246">
        <v>1.08235140904382</v>
      </c>
    </row>
    <row r="2247" spans="2:9" x14ac:dyDescent="0.25">
      <c r="B2247">
        <v>111.1111111111111</v>
      </c>
      <c r="C2247">
        <v>75</v>
      </c>
      <c r="D2247">
        <v>9</v>
      </c>
      <c r="E2247">
        <v>36</v>
      </c>
      <c r="F2247">
        <v>8.1541576392967302E-2</v>
      </c>
      <c r="G2247">
        <v>29284.358603278699</v>
      </c>
      <c r="H2247">
        <v>27160.72723932609</v>
      </c>
      <c r="I2247">
        <v>1.078187573743526</v>
      </c>
    </row>
    <row r="2248" spans="2:9" x14ac:dyDescent="0.25">
      <c r="B2248">
        <v>111.1111111111111</v>
      </c>
      <c r="C2248">
        <v>75</v>
      </c>
      <c r="D2248">
        <v>9</v>
      </c>
      <c r="E2248">
        <v>40</v>
      </c>
      <c r="F2248">
        <v>8.1523411372515037E-2</v>
      </c>
      <c r="G2248">
        <v>30005.272358400482</v>
      </c>
      <c r="H2248">
        <v>27937.25248747805</v>
      </c>
      <c r="I2248">
        <v>1.0740237384420439</v>
      </c>
    </row>
    <row r="2249" spans="2:9" x14ac:dyDescent="0.25">
      <c r="B2249">
        <v>111.1111111111111</v>
      </c>
      <c r="C2249">
        <v>75</v>
      </c>
      <c r="D2249">
        <v>9</v>
      </c>
      <c r="E2249">
        <v>44</v>
      </c>
      <c r="F2249">
        <v>8.1486569223022776E-2</v>
      </c>
      <c r="G2249">
        <v>30818.719797183949</v>
      </c>
      <c r="H2249">
        <v>28806.31352454656</v>
      </c>
      <c r="I2249">
        <v>1.069859903139726</v>
      </c>
    </row>
    <row r="2250" spans="2:9" x14ac:dyDescent="0.25">
      <c r="B2250">
        <v>111.1111111111111</v>
      </c>
      <c r="C2250">
        <v>75</v>
      </c>
      <c r="D2250">
        <v>9</v>
      </c>
      <c r="E2250">
        <v>48</v>
      </c>
      <c r="F2250">
        <v>8.1429259974993784E-2</v>
      </c>
      <c r="G2250">
        <v>31742.24785407852</v>
      </c>
      <c r="H2250">
        <v>29785.46023774584</v>
      </c>
      <c r="I2250">
        <v>1.065696067836915</v>
      </c>
    </row>
    <row r="2251" spans="2:9" x14ac:dyDescent="0.25">
      <c r="B2251">
        <v>111.1111111111111</v>
      </c>
      <c r="C2251">
        <v>75</v>
      </c>
      <c r="D2251">
        <v>9</v>
      </c>
      <c r="E2251">
        <v>52</v>
      </c>
      <c r="F2251">
        <v>8.1349471898816125E-2</v>
      </c>
      <c r="G2251">
        <v>32798.173769363617</v>
      </c>
      <c r="H2251">
        <v>30897.011663105139</v>
      </c>
      <c r="I2251">
        <v>1.061532232533954</v>
      </c>
    </row>
    <row r="2252" spans="2:9" x14ac:dyDescent="0.25">
      <c r="B2252">
        <v>111.1111111111111</v>
      </c>
      <c r="C2252">
        <v>75</v>
      </c>
      <c r="D2252">
        <v>9</v>
      </c>
      <c r="E2252">
        <v>56</v>
      </c>
      <c r="F2252">
        <v>8.1244941879151586E-2</v>
      </c>
      <c r="G2252">
        <v>34015.30556533709</v>
      </c>
      <c r="H2252">
        <v>32169.777018500899</v>
      </c>
      <c r="I2252">
        <v>1.0573683972311909</v>
      </c>
    </row>
    <row r="2253" spans="2:9" x14ac:dyDescent="0.25">
      <c r="B2253">
        <v>111.1111111111111</v>
      </c>
      <c r="C2253">
        <v>75</v>
      </c>
      <c r="D2253">
        <v>9</v>
      </c>
      <c r="E2253">
        <v>60</v>
      </c>
      <c r="F2253">
        <v>8.1113118349840516E-2</v>
      </c>
      <c r="G2253">
        <v>35431.475460491791</v>
      </c>
      <c r="H2253">
        <v>33641.589432159148</v>
      </c>
      <c r="I2253">
        <v>1.05320456192898</v>
      </c>
    </row>
    <row r="2254" spans="2:9" x14ac:dyDescent="0.25">
      <c r="B2254">
        <v>111.1111111111111</v>
      </c>
      <c r="C2254">
        <v>75</v>
      </c>
      <c r="D2254">
        <v>9</v>
      </c>
      <c r="E2254">
        <v>64</v>
      </c>
      <c r="F2254">
        <v>8.0951115979878349E-2</v>
      </c>
      <c r="G2254">
        <v>37097.366897772918</v>
      </c>
      <c r="H2254">
        <v>35363.133152159142</v>
      </c>
      <c r="I2254">
        <v>1.049040726627694</v>
      </c>
    </row>
    <row r="2255" spans="2:9" x14ac:dyDescent="0.25">
      <c r="B2255">
        <v>111.1111111111111</v>
      </c>
      <c r="C2255">
        <v>75</v>
      </c>
      <c r="D2255">
        <v>9</v>
      </c>
      <c r="E2255">
        <v>68</v>
      </c>
      <c r="F2255">
        <v>8.0755660661450054E-2</v>
      </c>
      <c r="G2255">
        <v>39082.473913259819</v>
      </c>
      <c r="H2255">
        <v>37403.903022104023</v>
      </c>
      <c r="I2255">
        <v>1.0448768913277271</v>
      </c>
    </row>
    <row r="2256" spans="2:9" x14ac:dyDescent="0.25">
      <c r="B2256">
        <v>111.1111111111111</v>
      </c>
      <c r="C2256">
        <v>75</v>
      </c>
      <c r="D2256">
        <v>9</v>
      </c>
      <c r="E2256">
        <v>72</v>
      </c>
      <c r="F2256">
        <v>8.0523022717396267E-2</v>
      </c>
      <c r="G2256">
        <v>41484.71854804991</v>
      </c>
      <c r="H2256">
        <v>39861.821957265704</v>
      </c>
      <c r="I2256">
        <v>1.040713056029503</v>
      </c>
    </row>
    <row r="2257" spans="2:9" x14ac:dyDescent="0.25">
      <c r="B2257">
        <v>111.1111111111111</v>
      </c>
      <c r="C2257">
        <v>75</v>
      </c>
      <c r="D2257">
        <v>9</v>
      </c>
      <c r="E2257">
        <v>76</v>
      </c>
      <c r="F2257">
        <v>8.0248935522894915E-2</v>
      </c>
      <c r="G2257">
        <v>44446.642957324628</v>
      </c>
      <c r="H2257">
        <v>42879.433092307292</v>
      </c>
      <c r="I2257">
        <v>1.036549220733483</v>
      </c>
    </row>
    <row r="2258" spans="2:9" x14ac:dyDescent="0.25">
      <c r="B2258">
        <v>111.1111111111111</v>
      </c>
      <c r="C2258">
        <v>75</v>
      </c>
      <c r="D2258">
        <v>9</v>
      </c>
      <c r="E2258">
        <v>80</v>
      </c>
      <c r="F2258">
        <v>7.9928495837926467E-2</v>
      </c>
      <c r="G2258">
        <v>48184.093093460317</v>
      </c>
      <c r="H2258">
        <v>46672.58348772164</v>
      </c>
      <c r="I2258">
        <v>1.032385385440177</v>
      </c>
    </row>
    <row r="2259" spans="2:9" x14ac:dyDescent="0.25">
      <c r="B2259">
        <v>111.1111111111111</v>
      </c>
      <c r="C2259">
        <v>75</v>
      </c>
      <c r="D2259">
        <v>10</v>
      </c>
      <c r="E2259">
        <v>20</v>
      </c>
      <c r="F2259">
        <v>8.1456496697042774E-2</v>
      </c>
      <c r="G2259">
        <v>27084.394152331461</v>
      </c>
      <c r="H2259">
        <v>24738.155389216288</v>
      </c>
      <c r="I2259">
        <v>1.0948429147687351</v>
      </c>
    </row>
    <row r="2260" spans="2:9" x14ac:dyDescent="0.25">
      <c r="B2260">
        <v>111.1111111111111</v>
      </c>
      <c r="C2260">
        <v>75</v>
      </c>
      <c r="D2260">
        <v>10</v>
      </c>
      <c r="E2260">
        <v>24</v>
      </c>
      <c r="F2260">
        <v>8.1291009897436095E-2</v>
      </c>
      <c r="G2260">
        <v>28007.65553095287</v>
      </c>
      <c r="H2260">
        <v>25679.098526099449</v>
      </c>
      <c r="I2260">
        <v>1.0906790790372469</v>
      </c>
    </row>
    <row r="2261" spans="2:9" x14ac:dyDescent="0.25">
      <c r="B2261">
        <v>111.1111111111111</v>
      </c>
      <c r="C2261">
        <v>75</v>
      </c>
      <c r="D2261">
        <v>10</v>
      </c>
      <c r="E2261">
        <v>28</v>
      </c>
      <c r="F2261">
        <v>8.1325411817774543E-2</v>
      </c>
      <c r="G2261">
        <v>28529.49042889374</v>
      </c>
      <c r="H2261">
        <v>26257.791220775631</v>
      </c>
      <c r="I2261">
        <v>1.086515243762038</v>
      </c>
    </row>
    <row r="2262" spans="2:9" x14ac:dyDescent="0.25">
      <c r="B2262">
        <v>111.1111111111111</v>
      </c>
      <c r="C2262">
        <v>75</v>
      </c>
      <c r="D2262">
        <v>10</v>
      </c>
      <c r="E2262">
        <v>32</v>
      </c>
      <c r="F2262">
        <v>8.1345657492441645E-2</v>
      </c>
      <c r="G2262">
        <v>29110.177464890439</v>
      </c>
      <c r="H2262">
        <v>26895.31074352936</v>
      </c>
      <c r="I2262">
        <v>1.082351408484616</v>
      </c>
    </row>
    <row r="2263" spans="2:9" x14ac:dyDescent="0.25">
      <c r="B2263">
        <v>111.1111111111111</v>
      </c>
      <c r="C2263">
        <v>75</v>
      </c>
      <c r="D2263">
        <v>10</v>
      </c>
      <c r="E2263">
        <v>36</v>
      </c>
      <c r="F2263">
        <v>8.135053165592665E-2</v>
      </c>
      <c r="G2263">
        <v>29758.90768130451</v>
      </c>
      <c r="H2263">
        <v>27600.86317154489</v>
      </c>
      <c r="I2263">
        <v>1.07818757320548</v>
      </c>
    </row>
    <row r="2264" spans="2:9" x14ac:dyDescent="0.25">
      <c r="B2264">
        <v>111.1111111111111</v>
      </c>
      <c r="C2264">
        <v>75</v>
      </c>
      <c r="D2264">
        <v>10</v>
      </c>
      <c r="E2264">
        <v>40</v>
      </c>
      <c r="F2264">
        <v>8.1338640765842865E-2</v>
      </c>
      <c r="G2264">
        <v>30487.041628876799</v>
      </c>
      <c r="H2264">
        <v>28385.81732632314</v>
      </c>
      <c r="I2264">
        <v>1.074023737925105</v>
      </c>
    </row>
    <row r="2265" spans="2:9" x14ac:dyDescent="0.25">
      <c r="B2265">
        <v>111.1111111111111</v>
      </c>
      <c r="C2265">
        <v>75</v>
      </c>
      <c r="D2265">
        <v>10</v>
      </c>
      <c r="E2265">
        <v>44</v>
      </c>
      <c r="F2265">
        <v>8.1308408952172603E-2</v>
      </c>
      <c r="G2265">
        <v>31308.70609099017</v>
      </c>
      <c r="H2265">
        <v>29264.304619340179</v>
      </c>
      <c r="I2265">
        <v>1.0698599026439499</v>
      </c>
    </row>
    <row r="2266" spans="2:9" x14ac:dyDescent="0.25">
      <c r="B2266">
        <v>111.1111111111111</v>
      </c>
      <c r="C2266">
        <v>75</v>
      </c>
      <c r="D2266">
        <v>10</v>
      </c>
      <c r="E2266">
        <v>48</v>
      </c>
      <c r="F2266">
        <v>8.1258063326348981E-2</v>
      </c>
      <c r="G2266">
        <v>32241.641994541551</v>
      </c>
      <c r="H2266">
        <v>30254.06866175052</v>
      </c>
      <c r="I2266">
        <v>1.065696067362466</v>
      </c>
    </row>
    <row r="2267" spans="2:9" x14ac:dyDescent="0.25">
      <c r="B2267">
        <v>111.1111111111111</v>
      </c>
      <c r="C2267">
        <v>75</v>
      </c>
      <c r="D2267">
        <v>10</v>
      </c>
      <c r="E2267">
        <v>52</v>
      </c>
      <c r="F2267">
        <v>8.118561109643678E-2</v>
      </c>
      <c r="G2267">
        <v>33308.410837849617</v>
      </c>
      <c r="H2267">
        <v>31377.67260495649</v>
      </c>
      <c r="I2267">
        <v>1.0615322320811049</v>
      </c>
    </row>
    <row r="2268" spans="2:9" x14ac:dyDescent="0.25">
      <c r="B2268">
        <v>111.1111111111111</v>
      </c>
      <c r="C2268">
        <v>75</v>
      </c>
      <c r="D2268">
        <v>10</v>
      </c>
      <c r="E2268">
        <v>56</v>
      </c>
      <c r="F2268">
        <v>8.1088809475230353E-2</v>
      </c>
      <c r="G2268">
        <v>34538.13454869992</v>
      </c>
      <c r="H2268">
        <v>32664.23949610642</v>
      </c>
      <c r="I2268">
        <v>1.057368396800326</v>
      </c>
    </row>
    <row r="2269" spans="2:9" x14ac:dyDescent="0.25">
      <c r="B2269">
        <v>111.1111111111111</v>
      </c>
      <c r="C2269">
        <v>75</v>
      </c>
      <c r="D2269">
        <v>10</v>
      </c>
      <c r="E2269">
        <v>60</v>
      </c>
      <c r="F2269">
        <v>8.0965128267936531E-2</v>
      </c>
      <c r="G2269">
        <v>35969.056886004793</v>
      </c>
      <c r="H2269">
        <v>34152.013958307631</v>
      </c>
      <c r="I2269">
        <v>1.0532045615206</v>
      </c>
    </row>
    <row r="2270" spans="2:9" x14ac:dyDescent="0.25">
      <c r="B2270">
        <v>111.1111111111111</v>
      </c>
      <c r="C2270">
        <v>75</v>
      </c>
      <c r="D2270">
        <v>10</v>
      </c>
      <c r="E2270">
        <v>64</v>
      </c>
      <c r="F2270">
        <v>8.0811704252081049E-2</v>
      </c>
      <c r="G2270">
        <v>37652.412361387673</v>
      </c>
      <c r="H2270">
        <v>35892.231273284757</v>
      </c>
      <c r="I2270">
        <v>1.0490407262424239</v>
      </c>
    </row>
    <row r="2271" spans="2:9" x14ac:dyDescent="0.25">
      <c r="B2271">
        <v>111.1111111111111</v>
      </c>
      <c r="C2271">
        <v>75</v>
      </c>
      <c r="D2271">
        <v>10</v>
      </c>
      <c r="E2271">
        <v>68</v>
      </c>
      <c r="F2271">
        <v>8.0625285831586888E-2</v>
      </c>
      <c r="G2271">
        <v>39658.450594838003</v>
      </c>
      <c r="H2271">
        <v>37955.141833178997</v>
      </c>
      <c r="I2271">
        <v>1.044876890966326</v>
      </c>
    </row>
    <row r="2272" spans="2:9" x14ac:dyDescent="0.25">
      <c r="B2272">
        <v>111.1111111111111</v>
      </c>
      <c r="C2272">
        <v>75</v>
      </c>
      <c r="D2272">
        <v>10</v>
      </c>
      <c r="E2272">
        <v>72</v>
      </c>
      <c r="F2272">
        <v>8.0402165819470309E-2</v>
      </c>
      <c r="G2272">
        <v>42086.158446352572</v>
      </c>
      <c r="H2272">
        <v>40439.733331040828</v>
      </c>
      <c r="I2272">
        <v>1.040713055692877</v>
      </c>
    </row>
    <row r="2273" spans="2:9" x14ac:dyDescent="0.25">
      <c r="B2273">
        <v>111.1111111111111</v>
      </c>
      <c r="C2273">
        <v>75</v>
      </c>
      <c r="D2273">
        <v>10</v>
      </c>
      <c r="E2273">
        <v>76</v>
      </c>
      <c r="F2273">
        <v>8.013809947752186E-2</v>
      </c>
      <c r="G2273">
        <v>45079.628327188489</v>
      </c>
      <c r="H2273">
        <v>43490.099108660979</v>
      </c>
      <c r="I2273">
        <v>1.0365492204227</v>
      </c>
    </row>
    <row r="2274" spans="2:9" x14ac:dyDescent="0.25">
      <c r="B2274">
        <v>111.1111111111111</v>
      </c>
      <c r="C2274">
        <v>75</v>
      </c>
      <c r="D2274">
        <v>10</v>
      </c>
      <c r="E2274">
        <v>80</v>
      </c>
      <c r="F2274">
        <v>7.9828204021806251E-2</v>
      </c>
      <c r="G2274">
        <v>48857.053977998687</v>
      </c>
      <c r="H2274">
        <v>47324.433956988869</v>
      </c>
      <c r="I2274">
        <v>1.032385385156487</v>
      </c>
    </row>
    <row r="2275" spans="2:9" x14ac:dyDescent="0.25">
      <c r="B2275">
        <v>111.1111111111111</v>
      </c>
      <c r="C2275">
        <v>75</v>
      </c>
      <c r="D2275">
        <v>11</v>
      </c>
      <c r="E2275">
        <v>20</v>
      </c>
      <c r="F2275">
        <v>8.1243479449317049E-2</v>
      </c>
      <c r="G2275">
        <v>27537.237110214839</v>
      </c>
      <c r="H2275">
        <v>25151.76995312026</v>
      </c>
      <c r="I2275">
        <v>1.094842914098721</v>
      </c>
    </row>
    <row r="2276" spans="2:9" x14ac:dyDescent="0.25">
      <c r="B2276">
        <v>111.1111111111111</v>
      </c>
      <c r="C2276">
        <v>75</v>
      </c>
      <c r="D2276">
        <v>11</v>
      </c>
      <c r="E2276">
        <v>24</v>
      </c>
      <c r="F2276">
        <v>8.1123709519416359E-2</v>
      </c>
      <c r="G2276">
        <v>28386.781226757499</v>
      </c>
      <c r="H2276">
        <v>26026.7037214622</v>
      </c>
      <c r="I2276">
        <v>1.0906790783248179</v>
      </c>
    </row>
    <row r="2277" spans="2:9" x14ac:dyDescent="0.25">
      <c r="B2277">
        <v>111.1111111111111</v>
      </c>
      <c r="C2277">
        <v>75</v>
      </c>
      <c r="D2277">
        <v>11</v>
      </c>
      <c r="E2277">
        <v>28</v>
      </c>
      <c r="F2277">
        <v>8.1162414633084892E-2</v>
      </c>
      <c r="G2277">
        <v>28912.71771599467</v>
      </c>
      <c r="H2277">
        <v>26610.50353436868</v>
      </c>
      <c r="I2277">
        <v>1.0865152430750731</v>
      </c>
    </row>
    <row r="2278" spans="2:9" x14ac:dyDescent="0.25">
      <c r="B2278">
        <v>111.1111111111111</v>
      </c>
      <c r="C2278">
        <v>75</v>
      </c>
      <c r="D2278">
        <v>11</v>
      </c>
      <c r="E2278">
        <v>32</v>
      </c>
      <c r="F2278">
        <v>8.1187209229789323E-2</v>
      </c>
      <c r="G2278">
        <v>29497.986658145259</v>
      </c>
      <c r="H2278">
        <v>27253.613239605998</v>
      </c>
      <c r="I2278">
        <v>1.0823514078227849</v>
      </c>
    </row>
    <row r="2279" spans="2:9" x14ac:dyDescent="0.25">
      <c r="B2279">
        <v>111.1111111111111</v>
      </c>
      <c r="C2279">
        <v>75</v>
      </c>
      <c r="D2279">
        <v>11</v>
      </c>
      <c r="E2279">
        <v>36</v>
      </c>
      <c r="F2279">
        <v>8.1196883785088533E-2</v>
      </c>
      <c r="G2279">
        <v>30151.870245150651</v>
      </c>
      <c r="H2279">
        <v>27965.329050602191</v>
      </c>
      <c r="I2279">
        <v>1.0781875725685901</v>
      </c>
    </row>
    <row r="2280" spans="2:9" x14ac:dyDescent="0.25">
      <c r="B2280">
        <v>111.1111111111111</v>
      </c>
      <c r="C2280">
        <v>75</v>
      </c>
      <c r="D2280">
        <v>11</v>
      </c>
      <c r="E2280">
        <v>40</v>
      </c>
      <c r="F2280">
        <v>8.1190053912620852E-2</v>
      </c>
      <c r="G2280">
        <v>30885.835442896408</v>
      </c>
      <c r="H2280">
        <v>28757.12553631642</v>
      </c>
      <c r="I2280">
        <v>1.074023737313095</v>
      </c>
    </row>
    <row r="2281" spans="2:9" x14ac:dyDescent="0.25">
      <c r="B2281">
        <v>111.1111111111111</v>
      </c>
      <c r="C2281">
        <v>75</v>
      </c>
      <c r="D2281">
        <v>11</v>
      </c>
      <c r="E2281">
        <v>44</v>
      </c>
      <c r="F2281">
        <v>8.1165155575093781E-2</v>
      </c>
      <c r="G2281">
        <v>31714.136453872889</v>
      </c>
      <c r="H2281">
        <v>29643.261134378441</v>
      </c>
      <c r="I2281">
        <v>1.0698599020568891</v>
      </c>
    </row>
    <row r="2282" spans="2:9" x14ac:dyDescent="0.25">
      <c r="B2282">
        <v>111.1111111111111</v>
      </c>
      <c r="C2282">
        <v>75</v>
      </c>
      <c r="D2282">
        <v>11</v>
      </c>
      <c r="E2282">
        <v>48</v>
      </c>
      <c r="F2282">
        <v>8.1120429642934894E-2</v>
      </c>
      <c r="G2282">
        <v>32654.671035294199</v>
      </c>
      <c r="H2282">
        <v>30641.636065459628</v>
      </c>
      <c r="I2282">
        <v>1.06569606680055</v>
      </c>
    </row>
    <row r="2283" spans="2:9" x14ac:dyDescent="0.25">
      <c r="B2283">
        <v>111.1111111111111</v>
      </c>
      <c r="C2283">
        <v>75</v>
      </c>
      <c r="D2283">
        <v>11</v>
      </c>
      <c r="E2283">
        <v>52</v>
      </c>
      <c r="F2283">
        <v>8.1053898469153965E-2</v>
      </c>
      <c r="G2283">
        <v>33730.198247003347</v>
      </c>
      <c r="H2283">
        <v>31775.01091787083</v>
      </c>
      <c r="I2283">
        <v>1.06153223154466</v>
      </c>
    </row>
    <row r="2284" spans="2:9" x14ac:dyDescent="0.25">
      <c r="B2284">
        <v>111.1111111111111</v>
      </c>
      <c r="C2284">
        <v>75</v>
      </c>
      <c r="D2284">
        <v>11</v>
      </c>
      <c r="E2284">
        <v>56</v>
      </c>
      <c r="F2284">
        <v>8.0963335426978159E-2</v>
      </c>
      <c r="G2284">
        <v>34970.093999003417</v>
      </c>
      <c r="H2284">
        <v>33072.762645176153</v>
      </c>
      <c r="I2284">
        <v>1.0573683962898091</v>
      </c>
    </row>
    <row r="2285" spans="2:9" x14ac:dyDescent="0.25">
      <c r="B2285">
        <v>111.1111111111111</v>
      </c>
      <c r="C2285">
        <v>75</v>
      </c>
      <c r="D2285">
        <v>11</v>
      </c>
      <c r="E2285">
        <v>60</v>
      </c>
      <c r="F2285">
        <v>8.0846227217751809E-2</v>
      </c>
      <c r="G2285">
        <v>36412.935092052241</v>
      </c>
      <c r="H2285">
        <v>34573.468857951957</v>
      </c>
      <c r="I2285">
        <v>1.053204561036611</v>
      </c>
    </row>
    <row r="2286" spans="2:9" x14ac:dyDescent="0.25">
      <c r="B2286">
        <v>111.1111111111111</v>
      </c>
      <c r="C2286">
        <v>75</v>
      </c>
      <c r="D2286">
        <v>11</v>
      </c>
      <c r="E2286">
        <v>64</v>
      </c>
      <c r="F2286">
        <v>8.0699727994433104E-2</v>
      </c>
      <c r="G2286">
        <v>38110.402029280347</v>
      </c>
      <c r="H2286">
        <v>36328.810781618078</v>
      </c>
      <c r="I2286">
        <v>1.0490407257857099</v>
      </c>
    </row>
    <row r="2287" spans="2:9" x14ac:dyDescent="0.25">
      <c r="B2287">
        <v>111.1111111111111</v>
      </c>
      <c r="C2287">
        <v>75</v>
      </c>
      <c r="D2287">
        <v>11</v>
      </c>
      <c r="E2287">
        <v>68</v>
      </c>
      <c r="F2287">
        <v>8.0520603724888437E-2</v>
      </c>
      <c r="G2287">
        <v>40133.355954040417</v>
      </c>
      <c r="H2287">
        <v>38409.650282708331</v>
      </c>
      <c r="I2287">
        <v>1.044876890537795</v>
      </c>
    </row>
    <row r="2288" spans="2:9" x14ac:dyDescent="0.25">
      <c r="B2288">
        <v>111.1111111111111</v>
      </c>
      <c r="C2288">
        <v>75</v>
      </c>
      <c r="D2288">
        <v>11</v>
      </c>
      <c r="E2288">
        <v>72</v>
      </c>
      <c r="F2288">
        <v>8.0305164597116827E-2</v>
      </c>
      <c r="G2288">
        <v>42581.645522726947</v>
      </c>
      <c r="H2288">
        <v>40915.836796833093</v>
      </c>
      <c r="I2288">
        <v>1.0407130552936119</v>
      </c>
    </row>
    <row r="2289" spans="2:9" x14ac:dyDescent="0.25">
      <c r="B2289">
        <v>111.1111111111111</v>
      </c>
      <c r="C2289">
        <v>75</v>
      </c>
      <c r="D2289">
        <v>11</v>
      </c>
      <c r="E2289">
        <v>76</v>
      </c>
      <c r="F2289">
        <v>8.004918253708368E-2</v>
      </c>
      <c r="G2289">
        <v>45600.617819405197</v>
      </c>
      <c r="H2289">
        <v>43992.718278279652</v>
      </c>
      <c r="I2289">
        <v>1.036549220053979</v>
      </c>
    </row>
    <row r="2290" spans="2:9" x14ac:dyDescent="0.25">
      <c r="B2290">
        <v>111.1111111111111</v>
      </c>
      <c r="C2290">
        <v>75</v>
      </c>
      <c r="D2290">
        <v>11</v>
      </c>
      <c r="E2290">
        <v>80</v>
      </c>
      <c r="F2290">
        <v>7.9747789978528286E-2</v>
      </c>
      <c r="G2290">
        <v>49410.366698581107</v>
      </c>
      <c r="H2290">
        <v>47860.389564896133</v>
      </c>
      <c r="I2290">
        <v>1.0323853848198059</v>
      </c>
    </row>
    <row r="2291" spans="2:9" x14ac:dyDescent="0.25">
      <c r="B2291">
        <v>111.1111111111111</v>
      </c>
      <c r="C2291">
        <v>75</v>
      </c>
      <c r="D2291">
        <v>12</v>
      </c>
      <c r="E2291">
        <v>20</v>
      </c>
      <c r="F2291">
        <v>8.1072118636819165E-2</v>
      </c>
      <c r="G2291">
        <v>27912.665041070661</v>
      </c>
      <c r="H2291">
        <v>25494.675721672091</v>
      </c>
      <c r="I2291">
        <v>1.0948429133124109</v>
      </c>
    </row>
    <row r="2292" spans="2:9" x14ac:dyDescent="0.25">
      <c r="B2292">
        <v>111.1111111111111</v>
      </c>
      <c r="C2292">
        <v>75</v>
      </c>
      <c r="D2292">
        <v>12</v>
      </c>
      <c r="E2292">
        <v>24</v>
      </c>
      <c r="F2292">
        <v>8.0986677575686755E-2</v>
      </c>
      <c r="G2292">
        <v>28705.046803819841</v>
      </c>
      <c r="H2292">
        <v>26318.50871276412</v>
      </c>
      <c r="I2292">
        <v>1.09067907749265</v>
      </c>
    </row>
    <row r="2293" spans="2:9" x14ac:dyDescent="0.25">
      <c r="B2293">
        <v>111.1111111111111</v>
      </c>
      <c r="C2293">
        <v>75</v>
      </c>
      <c r="D2293">
        <v>12</v>
      </c>
      <c r="E2293">
        <v>28</v>
      </c>
      <c r="F2293">
        <v>8.1028917372752182E-2</v>
      </c>
      <c r="G2293">
        <v>29234.341401199821</v>
      </c>
      <c r="H2293">
        <v>26906.517519305289</v>
      </c>
      <c r="I2293">
        <v>1.0865152422725961</v>
      </c>
    </row>
    <row r="2294" spans="2:9" x14ac:dyDescent="0.25">
      <c r="B2294">
        <v>111.1111111111111</v>
      </c>
      <c r="C2294">
        <v>75</v>
      </c>
      <c r="D2294">
        <v>12</v>
      </c>
      <c r="E2294">
        <v>32</v>
      </c>
      <c r="F2294">
        <v>8.1057449980962135E-2</v>
      </c>
      <c r="G2294">
        <v>29823.359046173831</v>
      </c>
      <c r="H2294">
        <v>27554.229478455309</v>
      </c>
      <c r="I2294">
        <v>1.0823514070496061</v>
      </c>
    </row>
    <row r="2295" spans="2:9" x14ac:dyDescent="0.25">
      <c r="B2295">
        <v>111.1111111111111</v>
      </c>
      <c r="C2295">
        <v>75</v>
      </c>
      <c r="D2295">
        <v>12</v>
      </c>
      <c r="E2295">
        <v>36</v>
      </c>
      <c r="F2295">
        <v>8.1071070490342581E-2</v>
      </c>
      <c r="G2295">
        <v>30481.457155899439</v>
      </c>
      <c r="H2295">
        <v>28271.015129880951</v>
      </c>
      <c r="I2295">
        <v>1.0781875718244791</v>
      </c>
    </row>
    <row r="2296" spans="2:9" x14ac:dyDescent="0.25">
      <c r="B2296">
        <v>111.1111111111111</v>
      </c>
      <c r="C2296">
        <v>75</v>
      </c>
      <c r="D2296">
        <v>12</v>
      </c>
      <c r="E2296">
        <v>40</v>
      </c>
      <c r="F2296">
        <v>8.1068402013992721E-2</v>
      </c>
      <c r="G2296">
        <v>31220.18998441775</v>
      </c>
      <c r="H2296">
        <v>29068.43575292781</v>
      </c>
      <c r="I2296">
        <v>1.074023736597977</v>
      </c>
    </row>
    <row r="2297" spans="2:9" x14ac:dyDescent="0.25">
      <c r="B2297">
        <v>111.1111111111111</v>
      </c>
      <c r="C2297">
        <v>75</v>
      </c>
      <c r="D2297">
        <v>12</v>
      </c>
      <c r="E2297">
        <v>44</v>
      </c>
      <c r="F2297">
        <v>8.1047890171105835E-2</v>
      </c>
      <c r="G2297">
        <v>32053.916077537189</v>
      </c>
      <c r="H2297">
        <v>29960.853786991782</v>
      </c>
      <c r="I2297">
        <v>1.0698599013708401</v>
      </c>
    </row>
    <row r="2298" spans="2:9" x14ac:dyDescent="0.25">
      <c r="B2298">
        <v>111.1111111111111</v>
      </c>
      <c r="C2298">
        <v>75</v>
      </c>
      <c r="D2298">
        <v>12</v>
      </c>
      <c r="E2298">
        <v>48</v>
      </c>
      <c r="F2298">
        <v>8.1007786995062642E-2</v>
      </c>
      <c r="G2298">
        <v>33000.661597282968</v>
      </c>
      <c r="H2298">
        <v>30966.297658107371</v>
      </c>
      <c r="I2298">
        <v>1.0656960661438</v>
      </c>
    </row>
    <row r="2299" spans="2:9" x14ac:dyDescent="0.25">
      <c r="B2299">
        <v>111.1111111111111</v>
      </c>
      <c r="C2299">
        <v>75</v>
      </c>
      <c r="D2299">
        <v>12</v>
      </c>
      <c r="E2299">
        <v>52</v>
      </c>
      <c r="F2299">
        <v>8.0946127060143952E-2</v>
      </c>
      <c r="G2299">
        <v>34083.347374916222</v>
      </c>
      <c r="H2299">
        <v>32107.689603974261</v>
      </c>
      <c r="I2299">
        <v>1.061532230917587</v>
      </c>
    </row>
    <row r="2300" spans="2:9" x14ac:dyDescent="0.25">
      <c r="B2300">
        <v>111.1111111111111</v>
      </c>
      <c r="C2300">
        <v>75</v>
      </c>
      <c r="D2300">
        <v>12</v>
      </c>
      <c r="E2300">
        <v>56</v>
      </c>
      <c r="F2300">
        <v>8.0860696713937724E-2</v>
      </c>
      <c r="G2300">
        <v>35331.557309403332</v>
      </c>
      <c r="H2300">
        <v>33414.614483770893</v>
      </c>
      <c r="I2300">
        <v>1.0573683956929529</v>
      </c>
    </row>
    <row r="2301" spans="2:9" x14ac:dyDescent="0.25">
      <c r="B2301">
        <v>111.1111111111111</v>
      </c>
      <c r="C2301">
        <v>75</v>
      </c>
      <c r="D2301">
        <v>12</v>
      </c>
      <c r="E2301">
        <v>60</v>
      </c>
      <c r="F2301">
        <v>8.074899615036249E-2</v>
      </c>
      <c r="G2301">
        <v>36784.140935019292</v>
      </c>
      <c r="H2301">
        <v>34925.922575364297</v>
      </c>
      <c r="I2301">
        <v>1.053204560470673</v>
      </c>
    </row>
    <row r="2302" spans="2:9" x14ac:dyDescent="0.25">
      <c r="B2302">
        <v>111.1111111111111</v>
      </c>
      <c r="C2302">
        <v>75</v>
      </c>
      <c r="D2302">
        <v>12</v>
      </c>
      <c r="E2302">
        <v>64</v>
      </c>
      <c r="F2302">
        <v>8.0608193307696904E-2</v>
      </c>
      <c r="G2302">
        <v>38493.143975587584</v>
      </c>
      <c r="H2302">
        <v>36693.660264101462</v>
      </c>
      <c r="I2302">
        <v>1.049040725251567</v>
      </c>
    </row>
    <row r="2303" spans="2:9" x14ac:dyDescent="0.25">
      <c r="B2303">
        <v>111.1111111111111</v>
      </c>
      <c r="C2303">
        <v>75</v>
      </c>
      <c r="D2303">
        <v>12</v>
      </c>
      <c r="E2303">
        <v>68</v>
      </c>
      <c r="F2303">
        <v>8.0435067969180638E-2</v>
      </c>
      <c r="G2303">
        <v>40529.928329518487</v>
      </c>
      <c r="H2303">
        <v>38789.190110331729</v>
      </c>
      <c r="I2303">
        <v>1.0448768900365131</v>
      </c>
    </row>
    <row r="2304" spans="2:9" x14ac:dyDescent="0.25">
      <c r="B2304">
        <v>111.1111111111111</v>
      </c>
      <c r="C2304">
        <v>75</v>
      </c>
      <c r="D2304">
        <v>12</v>
      </c>
      <c r="E2304">
        <v>72</v>
      </c>
      <c r="F2304">
        <v>7.9675980761403808E-2</v>
      </c>
      <c r="G2304">
        <v>46102.233958623903</v>
      </c>
      <c r="H2304">
        <v>44298.698607937789</v>
      </c>
      <c r="I2304">
        <v>1.0407130549510759</v>
      </c>
    </row>
    <row r="2305" spans="2:9" x14ac:dyDescent="0.25">
      <c r="B2305">
        <v>111.1111111111111</v>
      </c>
      <c r="C2305">
        <v>75</v>
      </c>
      <c r="D2305">
        <v>12</v>
      </c>
      <c r="E2305">
        <v>76</v>
      </c>
      <c r="F2305">
        <v>-0.40180230338105782</v>
      </c>
      <c r="G2305">
        <v>-873.16096226636739</v>
      </c>
      <c r="H2305">
        <v>7.8656883161411678E-5</v>
      </c>
      <c r="I2305">
        <v>-11100884.336778959</v>
      </c>
    </row>
    <row r="2306" spans="2:9" x14ac:dyDescent="0.25">
      <c r="B2306">
        <v>111.1111111111111</v>
      </c>
      <c r="C2306">
        <v>75</v>
      </c>
      <c r="D2306">
        <v>12</v>
      </c>
      <c r="E2306">
        <v>80</v>
      </c>
      <c r="F2306">
        <v>-2.0192497809291852</v>
      </c>
      <c r="G2306">
        <v>-173.74674949093949</v>
      </c>
      <c r="H2306">
        <v>7.8466086287769888E-5</v>
      </c>
      <c r="I2306">
        <v>-2214291.0104338988</v>
      </c>
    </row>
    <row r="2307" spans="2:9" x14ac:dyDescent="0.25">
      <c r="B2307">
        <v>115.5555555555556</v>
      </c>
      <c r="C2307">
        <v>50</v>
      </c>
      <c r="D2307">
        <v>4</v>
      </c>
      <c r="E2307">
        <v>20</v>
      </c>
      <c r="F2307">
        <v>8.8211633926226621E-2</v>
      </c>
      <c r="G2307">
        <v>17606.811650883981</v>
      </c>
      <c r="H2307">
        <v>16030.49947497149</v>
      </c>
      <c r="I2307">
        <v>1.098332068715238</v>
      </c>
    </row>
    <row r="2308" spans="2:9" x14ac:dyDescent="0.25">
      <c r="B2308">
        <v>115.5555555555556</v>
      </c>
      <c r="C2308">
        <v>50</v>
      </c>
      <c r="D2308">
        <v>4</v>
      </c>
      <c r="E2308">
        <v>24</v>
      </c>
      <c r="F2308">
        <v>9.3762716773289581E-2</v>
      </c>
      <c r="G2308">
        <v>13910.842576277741</v>
      </c>
      <c r="H2308">
        <v>12713.069953035239</v>
      </c>
      <c r="I2308">
        <v>1.0942158446124599</v>
      </c>
    </row>
    <row r="2309" spans="2:9" x14ac:dyDescent="0.25">
      <c r="B2309">
        <v>115.5555555555556</v>
      </c>
      <c r="C2309">
        <v>50</v>
      </c>
      <c r="D2309">
        <v>4</v>
      </c>
      <c r="E2309">
        <v>28</v>
      </c>
      <c r="F2309">
        <v>9.3915834105160051E-2</v>
      </c>
      <c r="G2309">
        <v>13969.388161366091</v>
      </c>
      <c r="H2309">
        <v>12814.78126006347</v>
      </c>
      <c r="I2309">
        <v>1.090099618391527</v>
      </c>
    </row>
    <row r="2310" spans="2:9" x14ac:dyDescent="0.25">
      <c r="B2310">
        <v>115.5555555555556</v>
      </c>
      <c r="C2310">
        <v>50</v>
      </c>
      <c r="D2310">
        <v>4</v>
      </c>
      <c r="E2310">
        <v>32</v>
      </c>
      <c r="F2310">
        <v>9.405380312822538E-2</v>
      </c>
      <c r="G2310">
        <v>14038.032933714831</v>
      </c>
      <c r="H2310">
        <v>12926.56318220162</v>
      </c>
      <c r="I2310">
        <v>1.085983392170595</v>
      </c>
    </row>
    <row r="2311" spans="2:9" x14ac:dyDescent="0.25">
      <c r="B2311">
        <v>115.5555555555556</v>
      </c>
      <c r="C2311">
        <v>50</v>
      </c>
      <c r="D2311">
        <v>4</v>
      </c>
      <c r="E2311">
        <v>36</v>
      </c>
      <c r="F2311">
        <v>9.4174918887304074E-2</v>
      </c>
      <c r="G2311">
        <v>14118.049674681321</v>
      </c>
      <c r="H2311">
        <v>13049.707135060809</v>
      </c>
      <c r="I2311">
        <v>1.0818671659496619</v>
      </c>
    </row>
    <row r="2312" spans="2:9" x14ac:dyDescent="0.25">
      <c r="B2312">
        <v>115.5555555555556</v>
      </c>
      <c r="C2312">
        <v>50</v>
      </c>
      <c r="D2312">
        <v>4</v>
      </c>
      <c r="E2312">
        <v>40</v>
      </c>
      <c r="F2312">
        <v>9.4277002076747426E-2</v>
      </c>
      <c r="G2312">
        <v>14211.08472157982</v>
      </c>
      <c r="H2312">
        <v>13185.87087027431</v>
      </c>
      <c r="I2312">
        <v>1.077750939728729</v>
      </c>
    </row>
    <row r="2313" spans="2:9" x14ac:dyDescent="0.25">
      <c r="B2313">
        <v>115.5555555555556</v>
      </c>
      <c r="C2313">
        <v>50</v>
      </c>
      <c r="D2313">
        <v>4</v>
      </c>
      <c r="E2313">
        <v>44</v>
      </c>
      <c r="F2313">
        <v>9.4357364267769472E-2</v>
      </c>
      <c r="G2313">
        <v>14319.221528301479</v>
      </c>
      <c r="H2313">
        <v>13337.144699352621</v>
      </c>
      <c r="I2313">
        <v>1.073634713507797</v>
      </c>
    </row>
    <row r="2314" spans="2:9" x14ac:dyDescent="0.25">
      <c r="B2314">
        <v>115.5555555555556</v>
      </c>
      <c r="C2314">
        <v>50</v>
      </c>
      <c r="D2314">
        <v>4</v>
      </c>
      <c r="E2314">
        <v>48</v>
      </c>
      <c r="F2314">
        <v>9.441273905880028E-2</v>
      </c>
      <c r="G2314">
        <v>14445.08138532599</v>
      </c>
      <c r="H2314">
        <v>13506.153990820691</v>
      </c>
      <c r="I2314">
        <v>1.0695184872868639</v>
      </c>
    </row>
    <row r="2315" spans="2:9" x14ac:dyDescent="0.25">
      <c r="B2315">
        <v>115.5555555555556</v>
      </c>
      <c r="C2315">
        <v>50</v>
      </c>
      <c r="D2315">
        <v>4</v>
      </c>
      <c r="E2315">
        <v>52</v>
      </c>
      <c r="F2315">
        <v>9.4439174781507332E-2</v>
      </c>
      <c r="G2315">
        <v>14591.97322692466</v>
      </c>
      <c r="H2315">
        <v>13696.21011722412</v>
      </c>
      <c r="I2315">
        <v>1.0654022610659311</v>
      </c>
    </row>
    <row r="2316" spans="2:9" x14ac:dyDescent="0.25">
      <c r="B2316">
        <v>115.5555555555556</v>
      </c>
      <c r="C2316">
        <v>50</v>
      </c>
      <c r="D2316">
        <v>4</v>
      </c>
      <c r="E2316">
        <v>56</v>
      </c>
      <c r="F2316">
        <v>9.4431881634740214E-2</v>
      </c>
      <c r="G2316">
        <v>14764.111548916289</v>
      </c>
      <c r="H2316">
        <v>13911.529092223091</v>
      </c>
      <c r="I2316">
        <v>1.0612860348449979</v>
      </c>
    </row>
    <row r="2317" spans="2:9" x14ac:dyDescent="0.25">
      <c r="B2317">
        <v>115.5555555555556</v>
      </c>
      <c r="C2317">
        <v>50</v>
      </c>
      <c r="D2317">
        <v>4</v>
      </c>
      <c r="E2317">
        <v>60</v>
      </c>
      <c r="F2317">
        <v>9.4385020952865203E-2</v>
      </c>
      <c r="G2317">
        <v>14966.933757500159</v>
      </c>
      <c r="H2317">
        <v>14157.54936946224</v>
      </c>
      <c r="I2317">
        <v>1.057169808624066</v>
      </c>
    </row>
    <row r="2318" spans="2:9" x14ac:dyDescent="0.25">
      <c r="B2318">
        <v>115.5555555555556</v>
      </c>
      <c r="C2318">
        <v>50</v>
      </c>
      <c r="D2318">
        <v>4</v>
      </c>
      <c r="E2318">
        <v>64</v>
      </c>
      <c r="F2318">
        <v>9.4291416958556404E-2</v>
      </c>
      <c r="G2318">
        <v>15207.568845454611</v>
      </c>
      <c r="H2318">
        <v>14441.400798191111</v>
      </c>
      <c r="I2318">
        <v>1.0530535824031331</v>
      </c>
    </row>
    <row r="2319" spans="2:9" x14ac:dyDescent="0.25">
      <c r="B2319">
        <v>115.5555555555556</v>
      </c>
      <c r="C2319">
        <v>50</v>
      </c>
      <c r="D2319">
        <v>4</v>
      </c>
      <c r="E2319">
        <v>68</v>
      </c>
      <c r="F2319">
        <v>9.4142160606775827E-2</v>
      </c>
      <c r="G2319">
        <v>15495.545047968029</v>
      </c>
      <c r="H2319">
        <v>14772.612450725281</v>
      </c>
      <c r="I2319">
        <v>1.0489373561822</v>
      </c>
    </row>
    <row r="2320" spans="2:9" x14ac:dyDescent="0.25">
      <c r="B2320">
        <v>115.5555555555556</v>
      </c>
      <c r="C2320">
        <v>50</v>
      </c>
      <c r="D2320">
        <v>4</v>
      </c>
      <c r="E2320">
        <v>72</v>
      </c>
      <c r="F2320">
        <v>9.3926058681322713E-2</v>
      </c>
      <c r="G2320">
        <v>15843.889112363489</v>
      </c>
      <c r="H2320">
        <v>15164.21199574212</v>
      </c>
      <c r="I2320">
        <v>1.044821129961268</v>
      </c>
    </row>
    <row r="2321" spans="2:9" x14ac:dyDescent="0.25">
      <c r="B2321">
        <v>115.5555555555556</v>
      </c>
      <c r="C2321">
        <v>50</v>
      </c>
      <c r="D2321">
        <v>4</v>
      </c>
      <c r="E2321">
        <v>76</v>
      </c>
      <c r="F2321">
        <v>9.3628855084108675E-2</v>
      </c>
      <c r="G2321">
        <v>16270.8937005349</v>
      </c>
      <c r="H2321">
        <v>15634.493161372309</v>
      </c>
      <c r="I2321">
        <v>1.0407049037403351</v>
      </c>
    </row>
    <row r="2322" spans="2:9" x14ac:dyDescent="0.25">
      <c r="B2322">
        <v>115.5555555555556</v>
      </c>
      <c r="C2322">
        <v>50</v>
      </c>
      <c r="D2322">
        <v>4</v>
      </c>
      <c r="E2322">
        <v>80</v>
      </c>
      <c r="F2322">
        <v>9.3232107939661357E-2</v>
      </c>
      <c r="G2322">
        <v>16803.078599498491</v>
      </c>
      <c r="H2322">
        <v>16209.97697920927</v>
      </c>
      <c r="I2322">
        <v>1.036588677519402</v>
      </c>
    </row>
    <row r="2323" spans="2:9" x14ac:dyDescent="0.25">
      <c r="B2323">
        <v>115.5555555555556</v>
      </c>
      <c r="C2323">
        <v>50</v>
      </c>
      <c r="D2323">
        <v>5</v>
      </c>
      <c r="E2323">
        <v>20</v>
      </c>
      <c r="F2323">
        <v>9.3595690820286806E-2</v>
      </c>
      <c r="G2323">
        <v>13861.459863205841</v>
      </c>
      <c r="H2323">
        <v>12620.46354768466</v>
      </c>
      <c r="I2323">
        <v>1.098332070833393</v>
      </c>
    </row>
    <row r="2324" spans="2:9" x14ac:dyDescent="0.25">
      <c r="B2324">
        <v>115.5555555555556</v>
      </c>
      <c r="C2324">
        <v>50</v>
      </c>
      <c r="D2324">
        <v>5</v>
      </c>
      <c r="E2324">
        <v>24</v>
      </c>
      <c r="F2324">
        <v>9.2072143757984476E-2</v>
      </c>
      <c r="G2324">
        <v>14910.306734933471</v>
      </c>
      <c r="H2324">
        <v>13626.476724590701</v>
      </c>
      <c r="I2324">
        <v>1.094215844366133</v>
      </c>
    </row>
    <row r="2325" spans="2:9" x14ac:dyDescent="0.25">
      <c r="B2325">
        <v>115.5555555555556</v>
      </c>
      <c r="C2325">
        <v>50</v>
      </c>
      <c r="D2325">
        <v>5</v>
      </c>
      <c r="E2325">
        <v>28</v>
      </c>
      <c r="F2325">
        <v>9.2249481703712971E-2</v>
      </c>
      <c r="G2325">
        <v>14962.11681233962</v>
      </c>
      <c r="H2325">
        <v>13725.4582637843</v>
      </c>
      <c r="I2325">
        <v>1.090099618153977</v>
      </c>
    </row>
    <row r="2326" spans="2:9" x14ac:dyDescent="0.25">
      <c r="B2326">
        <v>115.5555555555556</v>
      </c>
      <c r="C2326">
        <v>50</v>
      </c>
      <c r="D2326">
        <v>5</v>
      </c>
      <c r="E2326">
        <v>32</v>
      </c>
      <c r="F2326">
        <v>9.2414198709607751E-2</v>
      </c>
      <c r="G2326">
        <v>15023.664227843579</v>
      </c>
      <c r="H2326">
        <v>13834.156525175051</v>
      </c>
      <c r="I2326">
        <v>1.085983391940369</v>
      </c>
    </row>
    <row r="2327" spans="2:9" x14ac:dyDescent="0.25">
      <c r="B2327">
        <v>115.5555555555556</v>
      </c>
      <c r="C2327">
        <v>50</v>
      </c>
      <c r="D2327">
        <v>5</v>
      </c>
      <c r="E2327">
        <v>36</v>
      </c>
      <c r="F2327">
        <v>9.2564735080459981E-2</v>
      </c>
      <c r="G2327">
        <v>15096.21318776515</v>
      </c>
      <c r="H2327">
        <v>13953.85095881186</v>
      </c>
      <c r="I2327">
        <v>1.0818671657254511</v>
      </c>
    </row>
    <row r="2328" spans="2:9" x14ac:dyDescent="0.25">
      <c r="B2328">
        <v>115.5555555555556</v>
      </c>
      <c r="C2328">
        <v>50</v>
      </c>
      <c r="D2328">
        <v>5</v>
      </c>
      <c r="E2328">
        <v>40</v>
      </c>
      <c r="F2328">
        <v>9.2699112446952711E-2</v>
      </c>
      <c r="G2328">
        <v>15181.390649264589</v>
      </c>
      <c r="H2328">
        <v>14086.17714235142</v>
      </c>
      <c r="I2328">
        <v>1.077750939509365</v>
      </c>
    </row>
    <row r="2329" spans="2:9" x14ac:dyDescent="0.25">
      <c r="B2329">
        <v>115.5555555555556</v>
      </c>
      <c r="C2329">
        <v>50</v>
      </c>
      <c r="D2329">
        <v>5</v>
      </c>
      <c r="E2329">
        <v>44</v>
      </c>
      <c r="F2329">
        <v>9.2814904435488205E-2</v>
      </c>
      <c r="G2329">
        <v>15281.24410193617</v>
      </c>
      <c r="H2329">
        <v>14233.187426547551</v>
      </c>
      <c r="I2329">
        <v>1.073634713292245</v>
      </c>
    </row>
    <row r="2330" spans="2:9" x14ac:dyDescent="0.25">
      <c r="B2330">
        <v>115.5555555555556</v>
      </c>
      <c r="C2330">
        <v>50</v>
      </c>
      <c r="D2330">
        <v>5</v>
      </c>
      <c r="E2330">
        <v>48</v>
      </c>
      <c r="F2330">
        <v>9.2909170894520846E-2</v>
      </c>
      <c r="G2330">
        <v>15398.33896855041</v>
      </c>
      <c r="H2330">
        <v>14397.450025080119</v>
      </c>
      <c r="I2330">
        <v>1.069518487074222</v>
      </c>
    </row>
    <row r="2331" spans="2:9" x14ac:dyDescent="0.25">
      <c r="B2331">
        <v>115.5555555555556</v>
      </c>
      <c r="C2331">
        <v>50</v>
      </c>
      <c r="D2331">
        <v>5</v>
      </c>
      <c r="E2331">
        <v>52</v>
      </c>
      <c r="F2331">
        <v>9.2978354520408535E-2</v>
      </c>
      <c r="G2331">
        <v>15535.90508919863</v>
      </c>
      <c r="H2331">
        <v>14582.196471710689</v>
      </c>
      <c r="I2331">
        <v>1.065402260855429</v>
      </c>
    </row>
    <row r="2332" spans="2:9" x14ac:dyDescent="0.25">
      <c r="B2332">
        <v>115.5555555555556</v>
      </c>
      <c r="C2332">
        <v>50</v>
      </c>
      <c r="D2332">
        <v>5</v>
      </c>
      <c r="E2332">
        <v>56</v>
      </c>
      <c r="F2332">
        <v>9.3018134056090065E-2</v>
      </c>
      <c r="G2332">
        <v>15698.049822988851</v>
      </c>
      <c r="H2332">
        <v>14791.53527952806</v>
      </c>
      <c r="I2332">
        <v>1.0612860346360009</v>
      </c>
    </row>
    <row r="2333" spans="2:9" x14ac:dyDescent="0.25">
      <c r="B2333">
        <v>115.5555555555556</v>
      </c>
      <c r="C2333">
        <v>50</v>
      </c>
      <c r="D2333">
        <v>5</v>
      </c>
      <c r="E2333">
        <v>60</v>
      </c>
      <c r="F2333">
        <v>9.3023222233681355E-2</v>
      </c>
      <c r="G2333">
        <v>15890.06784569606</v>
      </c>
      <c r="H2333">
        <v>15030.76205846586</v>
      </c>
      <c r="I2333">
        <v>1.0571698084160821</v>
      </c>
    </row>
    <row r="2334" spans="2:9" x14ac:dyDescent="0.25">
      <c r="B2334">
        <v>115.5555555555556</v>
      </c>
      <c r="C2334">
        <v>50</v>
      </c>
      <c r="D2334">
        <v>5</v>
      </c>
      <c r="E2334">
        <v>64</v>
      </c>
      <c r="F2334">
        <v>9.298708885192708E-2</v>
      </c>
      <c r="G2334">
        <v>16118.898013721049</v>
      </c>
      <c r="H2334">
        <v>15306.81656303747</v>
      </c>
      <c r="I2334">
        <v>1.053053582195828</v>
      </c>
    </row>
    <row r="2335" spans="2:9" x14ac:dyDescent="0.25">
      <c r="B2335">
        <v>115.5555555555556</v>
      </c>
      <c r="C2335">
        <v>50</v>
      </c>
      <c r="D2335">
        <v>5</v>
      </c>
      <c r="E2335">
        <v>68</v>
      </c>
      <c r="F2335">
        <v>9.2901578264919987E-2</v>
      </c>
      <c r="G2335">
        <v>16393.812568943609</v>
      </c>
      <c r="H2335">
        <v>15628.97200252617</v>
      </c>
      <c r="I2335">
        <v>1.048937355975416</v>
      </c>
    </row>
    <row r="2336" spans="2:9" x14ac:dyDescent="0.25">
      <c r="B2336">
        <v>115.5555555555556</v>
      </c>
      <c r="C2336">
        <v>50</v>
      </c>
      <c r="D2336">
        <v>5</v>
      </c>
      <c r="E2336">
        <v>72</v>
      </c>
      <c r="F2336">
        <v>9.2756373460405897E-2</v>
      </c>
      <c r="G2336">
        <v>16727.487233216209</v>
      </c>
      <c r="H2336">
        <v>16009.90519510058</v>
      </c>
      <c r="I2336">
        <v>1.0448211297550489</v>
      </c>
    </row>
    <row r="2337" spans="2:9" x14ac:dyDescent="0.25">
      <c r="B2337">
        <v>115.5555555555556</v>
      </c>
      <c r="C2337">
        <v>50</v>
      </c>
      <c r="D2337">
        <v>5</v>
      </c>
      <c r="E2337">
        <v>76</v>
      </c>
      <c r="F2337">
        <v>9.2538231294806303E-2</v>
      </c>
      <c r="G2337">
        <v>17137.721299307679</v>
      </c>
      <c r="H2337">
        <v>16467.416691413509</v>
      </c>
      <c r="I2337">
        <v>1.040704903534972</v>
      </c>
    </row>
    <row r="2338" spans="2:9" x14ac:dyDescent="0.25">
      <c r="B2338">
        <v>115.5555555555556</v>
      </c>
      <c r="C2338">
        <v>50</v>
      </c>
      <c r="D2338">
        <v>5</v>
      </c>
      <c r="E2338">
        <v>80</v>
      </c>
      <c r="F2338">
        <v>9.2229867122037221E-2</v>
      </c>
      <c r="G2338">
        <v>17650.319261437598</v>
      </c>
      <c r="H2338">
        <v>17027.312421690371</v>
      </c>
      <c r="I2338">
        <v>1.036588677315488</v>
      </c>
    </row>
    <row r="2339" spans="2:9" x14ac:dyDescent="0.25">
      <c r="B2339">
        <v>115.5555555555556</v>
      </c>
      <c r="C2339">
        <v>50</v>
      </c>
      <c r="D2339">
        <v>6</v>
      </c>
      <c r="E2339">
        <v>20</v>
      </c>
      <c r="F2339">
        <v>9.1883319781076583E-2</v>
      </c>
      <c r="G2339">
        <v>14867.308119345011</v>
      </c>
      <c r="H2339">
        <v>13536.25967803516</v>
      </c>
      <c r="I2339">
        <v>1.098332070525339</v>
      </c>
    </row>
    <row r="2340" spans="2:9" x14ac:dyDescent="0.25">
      <c r="B2340">
        <v>115.5555555555556</v>
      </c>
      <c r="C2340">
        <v>50</v>
      </c>
      <c r="D2340">
        <v>6</v>
      </c>
      <c r="E2340">
        <v>24</v>
      </c>
      <c r="F2340">
        <v>9.0984453801542173E-2</v>
      </c>
      <c r="G2340">
        <v>15632.95341981417</v>
      </c>
      <c r="H2340">
        <v>14286.90098589178</v>
      </c>
      <c r="I2340">
        <v>1.094215843957455</v>
      </c>
    </row>
    <row r="2341" spans="2:9" x14ac:dyDescent="0.25">
      <c r="B2341">
        <v>115.5555555555556</v>
      </c>
      <c r="C2341">
        <v>50</v>
      </c>
      <c r="D2341">
        <v>6</v>
      </c>
      <c r="E2341">
        <v>28</v>
      </c>
      <c r="F2341">
        <v>9.1177384907033962E-2</v>
      </c>
      <c r="G2341">
        <v>15678.983201939231</v>
      </c>
      <c r="H2341">
        <v>14383.073754521331</v>
      </c>
      <c r="I2341">
        <v>1.0900996177545521</v>
      </c>
    </row>
    <row r="2342" spans="2:9" x14ac:dyDescent="0.25">
      <c r="B2342">
        <v>115.5555555555556</v>
      </c>
      <c r="C2342">
        <v>50</v>
      </c>
      <c r="D2342">
        <v>6</v>
      </c>
      <c r="E2342">
        <v>32</v>
      </c>
      <c r="F2342">
        <v>9.1359304322547297E-2</v>
      </c>
      <c r="G2342">
        <v>15734.434531806201</v>
      </c>
      <c r="H2342">
        <v>14488.65116560481</v>
      </c>
      <c r="I2342">
        <v>1.08598339154985</v>
      </c>
    </row>
    <row r="2343" spans="2:9" x14ac:dyDescent="0.25">
      <c r="B2343">
        <v>115.5555555555556</v>
      </c>
      <c r="C2343">
        <v>50</v>
      </c>
      <c r="D2343">
        <v>6</v>
      </c>
      <c r="E2343">
        <v>36</v>
      </c>
      <c r="F2343">
        <v>9.1528757716884082E-2</v>
      </c>
      <c r="G2343">
        <v>15800.555751228911</v>
      </c>
      <c r="H2343">
        <v>14604.894443035681</v>
      </c>
      <c r="I2343">
        <v>1.081867165343559</v>
      </c>
    </row>
    <row r="2344" spans="2:9" x14ac:dyDescent="0.25">
      <c r="B2344">
        <v>115.5555555555556</v>
      </c>
      <c r="C2344">
        <v>50</v>
      </c>
      <c r="D2344">
        <v>6</v>
      </c>
      <c r="E2344">
        <v>40</v>
      </c>
      <c r="F2344">
        <v>9.1683914950929132E-2</v>
      </c>
      <c r="G2344">
        <v>15878.943271321619</v>
      </c>
      <c r="H2344">
        <v>14733.407037485849</v>
      </c>
      <c r="I2344">
        <v>1.0777509391358839</v>
      </c>
    </row>
    <row r="2345" spans="2:9" x14ac:dyDescent="0.25">
      <c r="B2345">
        <v>115.5555555555556</v>
      </c>
      <c r="C2345">
        <v>50</v>
      </c>
      <c r="D2345">
        <v>6</v>
      </c>
      <c r="E2345">
        <v>44</v>
      </c>
      <c r="F2345">
        <v>9.182254067614988E-2</v>
      </c>
      <c r="G2345">
        <v>15971.597140798871</v>
      </c>
      <c r="H2345">
        <v>14876.19294392592</v>
      </c>
      <c r="I2345">
        <v>1.073634712927021</v>
      </c>
    </row>
    <row r="2346" spans="2:9" x14ac:dyDescent="0.25">
      <c r="B2346">
        <v>115.5555555555556</v>
      </c>
      <c r="C2346">
        <v>50</v>
      </c>
      <c r="D2346">
        <v>6</v>
      </c>
      <c r="E2346">
        <v>48</v>
      </c>
      <c r="F2346">
        <v>9.1941928960317831E-2</v>
      </c>
      <c r="G2346">
        <v>16081.01677180638</v>
      </c>
      <c r="H2346">
        <v>15035.753913114941</v>
      </c>
      <c r="I2346">
        <v>1.069518486717165</v>
      </c>
    </row>
    <row r="2347" spans="2:9" x14ac:dyDescent="0.25">
      <c r="B2347">
        <v>115.5555555555556</v>
      </c>
      <c r="C2347">
        <v>50</v>
      </c>
      <c r="D2347">
        <v>6</v>
      </c>
      <c r="E2347">
        <v>52</v>
      </c>
      <c r="F2347">
        <v>9.2038802348461429E-2</v>
      </c>
      <c r="G2347">
        <v>16210.344580265</v>
      </c>
      <c r="H2347">
        <v>15215.233889740601</v>
      </c>
      <c r="I2347">
        <v>1.065402260506517</v>
      </c>
    </row>
    <row r="2348" spans="2:9" x14ac:dyDescent="0.25">
      <c r="B2348">
        <v>115.5555555555556</v>
      </c>
      <c r="C2348">
        <v>50</v>
      </c>
      <c r="D2348">
        <v>6</v>
      </c>
      <c r="E2348">
        <v>56</v>
      </c>
      <c r="F2348">
        <v>9.2109169854791617E-2</v>
      </c>
      <c r="G2348">
        <v>16363.57415242907</v>
      </c>
      <c r="H2348">
        <v>15418.627611824561</v>
      </c>
      <c r="I2348">
        <v>1.061286034295285</v>
      </c>
    </row>
    <row r="2349" spans="2:9" x14ac:dyDescent="0.25">
      <c r="B2349">
        <v>115.5555555555556</v>
      </c>
      <c r="C2349">
        <v>50</v>
      </c>
      <c r="D2349">
        <v>6</v>
      </c>
      <c r="E2349">
        <v>60</v>
      </c>
      <c r="F2349">
        <v>9.2148132040356212E-2</v>
      </c>
      <c r="G2349">
        <v>16545.852111121229</v>
      </c>
      <c r="H2349">
        <v>15651.082715948431</v>
      </c>
      <c r="I2349">
        <v>1.057169808083694</v>
      </c>
    </row>
    <row r="2350" spans="2:9" x14ac:dyDescent="0.25">
      <c r="B2350">
        <v>115.5555555555556</v>
      </c>
      <c r="C2350">
        <v>50</v>
      </c>
      <c r="D2350">
        <v>6</v>
      </c>
      <c r="E2350">
        <v>64</v>
      </c>
      <c r="F2350">
        <v>9.2149613478074655E-2</v>
      </c>
      <c r="G2350">
        <v>16763.922687664279</v>
      </c>
      <c r="H2350">
        <v>15919.34444386327</v>
      </c>
      <c r="I2350">
        <v>1.0530535818719959</v>
      </c>
    </row>
    <row r="2351" spans="2:9" x14ac:dyDescent="0.25">
      <c r="B2351">
        <v>115.5555555555556</v>
      </c>
      <c r="C2351">
        <v>50</v>
      </c>
      <c r="D2351">
        <v>6</v>
      </c>
      <c r="E2351">
        <v>68</v>
      </c>
      <c r="F2351">
        <v>9.2105991681412258E-2</v>
      </c>
      <c r="G2351">
        <v>17026.797957283441</v>
      </c>
      <c r="H2351">
        <v>16232.425955086959</v>
      </c>
      <c r="I2351">
        <v>1.0489373556604791</v>
      </c>
    </row>
    <row r="2352" spans="2:9" x14ac:dyDescent="0.25">
      <c r="B2352">
        <v>115.5555555555556</v>
      </c>
      <c r="C2352">
        <v>50</v>
      </c>
      <c r="D2352">
        <v>6</v>
      </c>
      <c r="E2352">
        <v>72</v>
      </c>
      <c r="F2352">
        <v>9.2007574138584194E-2</v>
      </c>
      <c r="G2352">
        <v>17346.798187810869</v>
      </c>
      <c r="H2352">
        <v>16602.648720313391</v>
      </c>
      <c r="I2352">
        <v>1.044821129449484</v>
      </c>
    </row>
    <row r="2353" spans="2:9" x14ac:dyDescent="0.25">
      <c r="B2353">
        <v>115.5555555555556</v>
      </c>
      <c r="C2353">
        <v>50</v>
      </c>
      <c r="D2353">
        <v>6</v>
      </c>
      <c r="E2353">
        <v>76</v>
      </c>
      <c r="F2353">
        <v>9.1841846589744286E-2</v>
      </c>
      <c r="G2353">
        <v>17741.223925846429</v>
      </c>
      <c r="H2353">
        <v>17047.314633209538</v>
      </c>
      <c r="I2353">
        <v>1.0407049032394291</v>
      </c>
    </row>
    <row r="2354" spans="2:9" x14ac:dyDescent="0.25">
      <c r="B2354">
        <v>115.5555555555556</v>
      </c>
      <c r="C2354">
        <v>50</v>
      </c>
      <c r="D2354">
        <v>6</v>
      </c>
      <c r="E2354">
        <v>80</v>
      </c>
      <c r="F2354">
        <v>9.1592367268716723E-2</v>
      </c>
      <c r="G2354">
        <v>18235.157083790949</v>
      </c>
      <c r="H2354">
        <v>17591.507111598959</v>
      </c>
      <c r="I2354">
        <v>1.036588677030839</v>
      </c>
    </row>
    <row r="2355" spans="2:9" x14ac:dyDescent="0.25">
      <c r="B2355">
        <v>115.5555555555556</v>
      </c>
      <c r="C2355">
        <v>50</v>
      </c>
      <c r="D2355">
        <v>7</v>
      </c>
      <c r="E2355">
        <v>20</v>
      </c>
      <c r="F2355">
        <v>9.0781578540746741E-2</v>
      </c>
      <c r="G2355">
        <v>15595.427372676881</v>
      </c>
      <c r="H2355">
        <v>14199.191481339691</v>
      </c>
      <c r="I2355">
        <v>1.0983320700458259</v>
      </c>
    </row>
    <row r="2356" spans="2:9" x14ac:dyDescent="0.25">
      <c r="B2356">
        <v>115.5555555555556</v>
      </c>
      <c r="C2356">
        <v>50</v>
      </c>
      <c r="D2356">
        <v>7</v>
      </c>
      <c r="E2356">
        <v>24</v>
      </c>
      <c r="F2356">
        <v>9.0229000557588007E-2</v>
      </c>
      <c r="G2356">
        <v>16177.523734252451</v>
      </c>
      <c r="H2356">
        <v>14784.581882467561</v>
      </c>
      <c r="I2356">
        <v>1.0942158434278559</v>
      </c>
    </row>
    <row r="2357" spans="2:9" x14ac:dyDescent="0.25">
      <c r="B2357">
        <v>115.5555555555556</v>
      </c>
      <c r="C2357">
        <v>50</v>
      </c>
      <c r="D2357">
        <v>7</v>
      </c>
      <c r="E2357">
        <v>28</v>
      </c>
      <c r="F2357">
        <v>9.0432809186319296E-2</v>
      </c>
      <c r="G2357">
        <v>16218.661646994109</v>
      </c>
      <c r="H2357">
        <v>14878.146355203929</v>
      </c>
      <c r="I2357">
        <v>1.090099617236344</v>
      </c>
    </row>
    <row r="2358" spans="2:9" x14ac:dyDescent="0.25">
      <c r="B2358">
        <v>115.5555555555556</v>
      </c>
      <c r="C2358">
        <v>50</v>
      </c>
      <c r="D2358">
        <v>7</v>
      </c>
      <c r="E2358">
        <v>32</v>
      </c>
      <c r="F2358">
        <v>9.0626727464420145E-2</v>
      </c>
      <c r="G2358">
        <v>16268.94602369622</v>
      </c>
      <c r="H2358">
        <v>14980.842393986401</v>
      </c>
      <c r="I2358">
        <v>1.085983391042608</v>
      </c>
    </row>
    <row r="2359" spans="2:9" x14ac:dyDescent="0.25">
      <c r="B2359">
        <v>115.5555555555556</v>
      </c>
      <c r="C2359">
        <v>50</v>
      </c>
      <c r="D2359">
        <v>7</v>
      </c>
      <c r="E2359">
        <v>36</v>
      </c>
      <c r="F2359">
        <v>9.0809383831721727E-2</v>
      </c>
      <c r="G2359">
        <v>16329.60487634022</v>
      </c>
      <c r="H2359">
        <v>15093.909314319981</v>
      </c>
      <c r="I2359">
        <v>1.0818671648469429</v>
      </c>
    </row>
    <row r="2360" spans="2:9" x14ac:dyDescent="0.25">
      <c r="B2360">
        <v>115.5555555555556</v>
      </c>
      <c r="C2360">
        <v>50</v>
      </c>
      <c r="D2360">
        <v>7</v>
      </c>
      <c r="E2360">
        <v>40</v>
      </c>
      <c r="F2360">
        <v>9.0979062541580752E-2</v>
      </c>
      <c r="G2360">
        <v>16402.20044922709</v>
      </c>
      <c r="H2360">
        <v>15218.915485036139</v>
      </c>
      <c r="I2360">
        <v>1.07775093864963</v>
      </c>
    </row>
    <row r="2361" spans="2:9" x14ac:dyDescent="0.25">
      <c r="B2361">
        <v>115.5555555555556</v>
      </c>
      <c r="C2361">
        <v>50</v>
      </c>
      <c r="D2361">
        <v>7</v>
      </c>
      <c r="E2361">
        <v>44</v>
      </c>
      <c r="F2361">
        <v>9.1133672965727053E-2</v>
      </c>
      <c r="G2361">
        <v>16488.683955038268</v>
      </c>
      <c r="H2361">
        <v>15357.815618123121</v>
      </c>
      <c r="I2361">
        <v>1.073634712450946</v>
      </c>
    </row>
    <row r="2362" spans="2:9" x14ac:dyDescent="0.25">
      <c r="B2362">
        <v>115.5555555555556</v>
      </c>
      <c r="C2362">
        <v>50</v>
      </c>
      <c r="D2362">
        <v>7</v>
      </c>
      <c r="E2362">
        <v>48</v>
      </c>
      <c r="F2362">
        <v>9.1270684395495433E-2</v>
      </c>
      <c r="G2362">
        <v>16591.490000560501</v>
      </c>
      <c r="H2362">
        <v>15513.04649133866</v>
      </c>
      <c r="I2362">
        <v>1.069518486251168</v>
      </c>
    </row>
    <row r="2363" spans="2:9" x14ac:dyDescent="0.25">
      <c r="B2363">
        <v>115.5555555555556</v>
      </c>
      <c r="C2363">
        <v>50</v>
      </c>
      <c r="D2363">
        <v>7</v>
      </c>
      <c r="E2363">
        <v>52</v>
      </c>
      <c r="F2363">
        <v>9.1387027318395694E-2</v>
      </c>
      <c r="G2363">
        <v>16713.677430392541</v>
      </c>
      <c r="H2363">
        <v>15687.66845829585</v>
      </c>
      <c r="I2363">
        <v>1.065402260050577</v>
      </c>
    </row>
    <row r="2364" spans="2:9" x14ac:dyDescent="0.25">
      <c r="B2364">
        <v>115.5555555555556</v>
      </c>
      <c r="C2364">
        <v>50</v>
      </c>
      <c r="D2364">
        <v>7</v>
      </c>
      <c r="E2364">
        <v>56</v>
      </c>
      <c r="F2364">
        <v>9.1478955597142197E-2</v>
      </c>
      <c r="G2364">
        <v>16859.132636025392</v>
      </c>
      <c r="H2364">
        <v>15885.569109841481</v>
      </c>
      <c r="I2364">
        <v>1.0612860338494741</v>
      </c>
    </row>
    <row r="2365" spans="2:9" x14ac:dyDescent="0.25">
      <c r="B2365">
        <v>115.5555555555556</v>
      </c>
      <c r="C2365">
        <v>50</v>
      </c>
      <c r="D2365">
        <v>7</v>
      </c>
      <c r="E2365">
        <v>60</v>
      </c>
      <c r="F2365">
        <v>9.1541857593085252E-2</v>
      </c>
      <c r="G2365">
        <v>17032.863784633271</v>
      </c>
      <c r="H2365">
        <v>16111.757696263639</v>
      </c>
      <c r="I2365">
        <v>1.057169807648189</v>
      </c>
    </row>
    <row r="2366" spans="2:9" x14ac:dyDescent="0.25">
      <c r="B2366">
        <v>115.5555555555556</v>
      </c>
      <c r="C2366">
        <v>50</v>
      </c>
      <c r="D2366">
        <v>7</v>
      </c>
      <c r="E2366">
        <v>64</v>
      </c>
      <c r="F2366">
        <v>9.1569996479825166E-2</v>
      </c>
      <c r="G2366">
        <v>17241.433749066149</v>
      </c>
      <c r="H2366">
        <v>16372.79816794623</v>
      </c>
      <c r="I2366">
        <v>1.0530535814470909</v>
      </c>
    </row>
    <row r="2367" spans="2:9" x14ac:dyDescent="0.25">
      <c r="B2367">
        <v>115.5555555555556</v>
      </c>
      <c r="C2367">
        <v>50</v>
      </c>
      <c r="D2367">
        <v>7</v>
      </c>
      <c r="E2367">
        <v>68</v>
      </c>
      <c r="F2367">
        <v>9.1556148764575435E-2</v>
      </c>
      <c r="G2367">
        <v>17493.612543294719</v>
      </c>
      <c r="H2367">
        <v>16677.461676614479</v>
      </c>
      <c r="I2367">
        <v>1.0489373552466119</v>
      </c>
    </row>
    <row r="2368" spans="2:9" x14ac:dyDescent="0.25">
      <c r="B2368">
        <v>115.5555555555556</v>
      </c>
      <c r="C2368">
        <v>50</v>
      </c>
      <c r="D2368">
        <v>7</v>
      </c>
      <c r="E2368">
        <v>72</v>
      </c>
      <c r="F2368">
        <v>9.1491092396966484E-2</v>
      </c>
      <c r="G2368">
        <v>17801.389895329448</v>
      </c>
      <c r="H2368">
        <v>17037.739188488511</v>
      </c>
      <c r="I2368">
        <v>1.044821129047268</v>
      </c>
    </row>
    <row r="2369" spans="2:9" x14ac:dyDescent="0.25">
      <c r="B2369">
        <v>115.5555555555556</v>
      </c>
      <c r="C2369">
        <v>50</v>
      </c>
      <c r="D2369">
        <v>7</v>
      </c>
      <c r="E2369">
        <v>76</v>
      </c>
      <c r="F2369">
        <v>9.1362866732899617E-2</v>
      </c>
      <c r="G2369">
        <v>18181.60260800166</v>
      </c>
      <c r="H2369">
        <v>17470.46886991318</v>
      </c>
      <c r="I2369">
        <v>1.0407049028496971</v>
      </c>
    </row>
    <row r="2370" spans="2:9" x14ac:dyDescent="0.25">
      <c r="B2370">
        <v>115.5555555555556</v>
      </c>
      <c r="C2370">
        <v>50</v>
      </c>
      <c r="D2370">
        <v>7</v>
      </c>
      <c r="E2370">
        <v>80</v>
      </c>
      <c r="F2370">
        <v>9.1155676685792608E-2</v>
      </c>
      <c r="G2370">
        <v>18658.660680296951</v>
      </c>
      <c r="H2370">
        <v>18000.062223824702</v>
      </c>
      <c r="I2370">
        <v>1.0365886766547141</v>
      </c>
    </row>
    <row r="2371" spans="2:9" x14ac:dyDescent="0.25">
      <c r="B2371">
        <v>115.5555555555556</v>
      </c>
      <c r="C2371">
        <v>50</v>
      </c>
      <c r="D2371">
        <v>8</v>
      </c>
      <c r="E2371">
        <v>20</v>
      </c>
      <c r="F2371">
        <v>9.0016317342191496E-2</v>
      </c>
      <c r="G2371">
        <v>16144.62444943276</v>
      </c>
      <c r="H2371">
        <v>14699.2197520187</v>
      </c>
      <c r="I2371">
        <v>1.098332069443043</v>
      </c>
    </row>
    <row r="2372" spans="2:9" x14ac:dyDescent="0.25">
      <c r="B2372">
        <v>115.5555555555556</v>
      </c>
      <c r="C2372">
        <v>50</v>
      </c>
      <c r="D2372">
        <v>8</v>
      </c>
      <c r="E2372">
        <v>24</v>
      </c>
      <c r="F2372">
        <v>8.9675899688235736E-2</v>
      </c>
      <c r="G2372">
        <v>16600.91482521766</v>
      </c>
      <c r="H2372">
        <v>15171.51751644807</v>
      </c>
      <c r="I2372">
        <v>1.094215842760615</v>
      </c>
    </row>
    <row r="2373" spans="2:9" x14ac:dyDescent="0.25">
      <c r="B2373">
        <v>115.5555555555556</v>
      </c>
      <c r="C2373">
        <v>50</v>
      </c>
      <c r="D2373">
        <v>8</v>
      </c>
      <c r="E2373">
        <v>28</v>
      </c>
      <c r="F2373">
        <v>8.9887743570002288E-2</v>
      </c>
      <c r="G2373">
        <v>16637.894663703919</v>
      </c>
      <c r="H2373">
        <v>15262.728663143989</v>
      </c>
      <c r="I2373">
        <v>1.090099616583019</v>
      </c>
    </row>
    <row r="2374" spans="2:9" x14ac:dyDescent="0.25">
      <c r="B2374">
        <v>115.5555555555556</v>
      </c>
      <c r="C2374">
        <v>50</v>
      </c>
      <c r="D2374">
        <v>8</v>
      </c>
      <c r="E2374">
        <v>32</v>
      </c>
      <c r="F2374">
        <v>9.0090529464480082E-2</v>
      </c>
      <c r="G2374">
        <v>16683.778090291591</v>
      </c>
      <c r="H2374">
        <v>15362.82989015639</v>
      </c>
      <c r="I2374">
        <v>1.085983390402675</v>
      </c>
    </row>
    <row r="2375" spans="2:9" x14ac:dyDescent="0.25">
      <c r="B2375">
        <v>115.5555555555556</v>
      </c>
      <c r="C2375">
        <v>50</v>
      </c>
      <c r="D2375">
        <v>8</v>
      </c>
      <c r="E2375">
        <v>36</v>
      </c>
      <c r="F2375">
        <v>9.0282952715608919E-2</v>
      </c>
      <c r="G2375">
        <v>16739.77125132686</v>
      </c>
      <c r="H2375">
        <v>15473.03754559938</v>
      </c>
      <c r="I2375">
        <v>1.0818671642199791</v>
      </c>
    </row>
    <row r="2376" spans="2:9" x14ac:dyDescent="0.25">
      <c r="B2376">
        <v>115.5555555555556</v>
      </c>
      <c r="C2376">
        <v>50</v>
      </c>
      <c r="D2376">
        <v>8</v>
      </c>
      <c r="E2376">
        <v>40</v>
      </c>
      <c r="F2376">
        <v>9.0463388182156129E-2</v>
      </c>
      <c r="G2376">
        <v>16807.402429764461</v>
      </c>
      <c r="H2376">
        <v>15594.88545693458</v>
      </c>
      <c r="I2376">
        <v>1.077750938035311</v>
      </c>
    </row>
    <row r="2377" spans="2:9" x14ac:dyDescent="0.25">
      <c r="B2377">
        <v>115.5555555555556</v>
      </c>
      <c r="C2377">
        <v>50</v>
      </c>
      <c r="D2377">
        <v>8</v>
      </c>
      <c r="E2377">
        <v>44</v>
      </c>
      <c r="F2377">
        <v>9.0629858239628977E-2</v>
      </c>
      <c r="G2377">
        <v>16888.57640285138</v>
      </c>
      <c r="H2377">
        <v>15730.281646506581</v>
      </c>
      <c r="I2377">
        <v>1.073634711849043</v>
      </c>
    </row>
    <row r="2378" spans="2:9" x14ac:dyDescent="0.25">
      <c r="B2378">
        <v>115.5555555555556</v>
      </c>
      <c r="C2378">
        <v>50</v>
      </c>
      <c r="D2378">
        <v>8</v>
      </c>
      <c r="E2378">
        <v>48</v>
      </c>
      <c r="F2378">
        <v>9.0779967932101649E-2</v>
      </c>
      <c r="G2378">
        <v>16985.667607056592</v>
      </c>
      <c r="H2378">
        <v>15881.60264153836</v>
      </c>
      <c r="I2378">
        <v>1.0695184856615501</v>
      </c>
    </row>
    <row r="2379" spans="2:9" x14ac:dyDescent="0.25">
      <c r="B2379">
        <v>115.5555555555556</v>
      </c>
      <c r="C2379">
        <v>50</v>
      </c>
      <c r="D2379">
        <v>8</v>
      </c>
      <c r="E2379">
        <v>52</v>
      </c>
      <c r="F2379">
        <v>9.0910808348454164E-2</v>
      </c>
      <c r="G2379">
        <v>17101.658235385199</v>
      </c>
      <c r="H2379">
        <v>16051.832144453099</v>
      </c>
      <c r="I2379">
        <v>1.06540225947322</v>
      </c>
    </row>
    <row r="2380" spans="2:9" x14ac:dyDescent="0.25">
      <c r="B2380">
        <v>115.5555555555556</v>
      </c>
      <c r="C2380">
        <v>50</v>
      </c>
      <c r="D2380">
        <v>8</v>
      </c>
      <c r="E2380">
        <v>56</v>
      </c>
      <c r="F2380">
        <v>9.1018822467300448E-2</v>
      </c>
      <c r="G2380">
        <v>17240.336935590582</v>
      </c>
      <c r="H2380">
        <v>16244.76003159601</v>
      </c>
      <c r="I2380">
        <v>1.0612860332844669</v>
      </c>
    </row>
    <row r="2381" spans="2:9" x14ac:dyDescent="0.25">
      <c r="B2381">
        <v>115.5555555555556</v>
      </c>
      <c r="C2381">
        <v>50</v>
      </c>
      <c r="D2381">
        <v>8</v>
      </c>
      <c r="E2381">
        <v>60</v>
      </c>
      <c r="F2381">
        <v>9.1099621414163431E-2</v>
      </c>
      <c r="G2381">
        <v>17406.585945973598</v>
      </c>
      <c r="H2381">
        <v>16465.269655962791</v>
      </c>
      <c r="I2381">
        <v>1.057169807095744</v>
      </c>
    </row>
    <row r="2382" spans="2:9" x14ac:dyDescent="0.25">
      <c r="B2382">
        <v>115.5555555555556</v>
      </c>
      <c r="C2382">
        <v>50</v>
      </c>
      <c r="D2382">
        <v>8</v>
      </c>
      <c r="E2382">
        <v>64</v>
      </c>
      <c r="F2382">
        <v>9.1147731375572486E-2</v>
      </c>
      <c r="G2382">
        <v>17606.803337546531</v>
      </c>
      <c r="H2382">
        <v>16719.760187674539</v>
      </c>
      <c r="I2382">
        <v>1.0530535809075721</v>
      </c>
    </row>
    <row r="2383" spans="2:9" x14ac:dyDescent="0.25">
      <c r="B2383">
        <v>115.5555555555556</v>
      </c>
      <c r="C2383">
        <v>50</v>
      </c>
      <c r="D2383">
        <v>8</v>
      </c>
      <c r="E2383">
        <v>68</v>
      </c>
      <c r="F2383">
        <v>9.1156240213357109E-2</v>
      </c>
      <c r="G2383">
        <v>17849.53920098408</v>
      </c>
      <c r="H2383">
        <v>17016.78286187007</v>
      </c>
      <c r="I2383">
        <v>1.048937354720556</v>
      </c>
    </row>
    <row r="2384" spans="2:9" x14ac:dyDescent="0.25">
      <c r="B2384">
        <v>115.5555555555556</v>
      </c>
      <c r="C2384">
        <v>50</v>
      </c>
      <c r="D2384">
        <v>8</v>
      </c>
      <c r="E2384">
        <v>72</v>
      </c>
      <c r="F2384">
        <v>9.1116295059943675E-2</v>
      </c>
      <c r="G2384">
        <v>18146.482925975852</v>
      </c>
      <c r="H2384">
        <v>17368.028297257471</v>
      </c>
      <c r="I2384">
        <v>1.044821128535431</v>
      </c>
    </row>
    <row r="2385" spans="2:9" x14ac:dyDescent="0.25">
      <c r="B2385">
        <v>115.5555555555556</v>
      </c>
      <c r="C2385">
        <v>50</v>
      </c>
      <c r="D2385">
        <v>8</v>
      </c>
      <c r="E2385">
        <v>76</v>
      </c>
      <c r="F2385">
        <v>9.1016372618594243E-2</v>
      </c>
      <c r="G2385">
        <v>18514.049877323068</v>
      </c>
      <c r="H2385">
        <v>17789.91319773877</v>
      </c>
      <c r="I2385">
        <v>1.0407049023531121</v>
      </c>
    </row>
    <row r="2386" spans="2:9" x14ac:dyDescent="0.25">
      <c r="B2386">
        <v>115.5555555555556</v>
      </c>
      <c r="C2386">
        <v>50</v>
      </c>
      <c r="D2386">
        <v>8</v>
      </c>
      <c r="E2386">
        <v>80</v>
      </c>
      <c r="F2386">
        <v>9.084119281525499E-2</v>
      </c>
      <c r="G2386">
        <v>18976.03935023037</v>
      </c>
      <c r="H2386">
        <v>18306.238324207741</v>
      </c>
      <c r="I2386">
        <v>1.036588676174772</v>
      </c>
    </row>
    <row r="2387" spans="2:9" x14ac:dyDescent="0.25">
      <c r="B2387">
        <v>115.5555555555556</v>
      </c>
      <c r="C2387">
        <v>50</v>
      </c>
      <c r="D2387">
        <v>9</v>
      </c>
      <c r="E2387">
        <v>20</v>
      </c>
      <c r="F2387">
        <v>8.9455971343065085E-2</v>
      </c>
      <c r="G2387">
        <v>16571.942209231129</v>
      </c>
      <c r="H2387">
        <v>15088.280385803329</v>
      </c>
      <c r="I2387">
        <v>1.098332068697754</v>
      </c>
    </row>
    <row r="2388" spans="2:9" x14ac:dyDescent="0.25">
      <c r="B2388">
        <v>115.5555555555556</v>
      </c>
      <c r="C2388">
        <v>50</v>
      </c>
      <c r="D2388">
        <v>9</v>
      </c>
      <c r="E2388">
        <v>24</v>
      </c>
      <c r="F2388">
        <v>8.9255200614346011E-2</v>
      </c>
      <c r="G2388">
        <v>16938.09455459721</v>
      </c>
      <c r="H2388">
        <v>15479.664893695601</v>
      </c>
      <c r="I2388">
        <v>1.0942158419395489</v>
      </c>
    </row>
    <row r="2389" spans="2:9" x14ac:dyDescent="0.25">
      <c r="B2389">
        <v>115.5555555555556</v>
      </c>
      <c r="C2389">
        <v>50</v>
      </c>
      <c r="D2389">
        <v>9</v>
      </c>
      <c r="E2389">
        <v>28</v>
      </c>
      <c r="F2389">
        <v>8.9473242011200507E-2</v>
      </c>
      <c r="G2389">
        <v>16971.50400061953</v>
      </c>
      <c r="H2389">
        <v>15568.76431746581</v>
      </c>
      <c r="I2389">
        <v>1.090099615778759</v>
      </c>
    </row>
    <row r="2390" spans="2:9" x14ac:dyDescent="0.25">
      <c r="B2390">
        <v>115.5555555555556</v>
      </c>
      <c r="C2390">
        <v>50</v>
      </c>
      <c r="D2390">
        <v>9</v>
      </c>
      <c r="E2390">
        <v>32</v>
      </c>
      <c r="F2390">
        <v>8.9682872987304874E-2</v>
      </c>
      <c r="G2390">
        <v>17013.59906735547</v>
      </c>
      <c r="H2390">
        <v>15666.537103660279</v>
      </c>
      <c r="I2390">
        <v>1.085983389614573</v>
      </c>
    </row>
    <row r="2391" spans="2:9" x14ac:dyDescent="0.25">
      <c r="B2391">
        <v>115.5555555555556</v>
      </c>
      <c r="C2391">
        <v>50</v>
      </c>
      <c r="D2391">
        <v>9</v>
      </c>
      <c r="E2391">
        <v>36</v>
      </c>
      <c r="F2391">
        <v>8.988284393059319E-2</v>
      </c>
      <c r="G2391">
        <v>17065.564127260979</v>
      </c>
      <c r="H2391">
        <v>15774.177000510241</v>
      </c>
      <c r="I2391">
        <v>1.081867163447511</v>
      </c>
    </row>
    <row r="2392" spans="2:9" x14ac:dyDescent="0.25">
      <c r="B2392">
        <v>115.5555555555556</v>
      </c>
      <c r="C2392">
        <v>50</v>
      </c>
      <c r="D2392">
        <v>9</v>
      </c>
      <c r="E2392">
        <v>40</v>
      </c>
      <c r="F2392">
        <v>9.0071603052141166E-2</v>
      </c>
      <c r="G2392">
        <v>17128.89521303714</v>
      </c>
      <c r="H2392">
        <v>15893.18516975475</v>
      </c>
      <c r="I2392">
        <v>1.077750937278072</v>
      </c>
    </row>
    <row r="2393" spans="2:9" x14ac:dyDescent="0.25">
      <c r="B2393">
        <v>115.5555555555556</v>
      </c>
      <c r="C2393">
        <v>50</v>
      </c>
      <c r="D2393">
        <v>9</v>
      </c>
      <c r="E2393">
        <v>44</v>
      </c>
      <c r="F2393">
        <v>9.0247263332129443E-2</v>
      </c>
      <c r="G2393">
        <v>17205.45411735979</v>
      </c>
      <c r="H2393">
        <v>16025.426468955809</v>
      </c>
      <c r="I2393">
        <v>1.073634711106747</v>
      </c>
    </row>
    <row r="2394" spans="2:9" x14ac:dyDescent="0.25">
      <c r="B2394">
        <v>115.5555555555556</v>
      </c>
      <c r="C2394">
        <v>50</v>
      </c>
      <c r="D2394">
        <v>9</v>
      </c>
      <c r="E2394">
        <v>48</v>
      </c>
      <c r="F2394">
        <v>9.0407538180381067E-2</v>
      </c>
      <c r="G2394">
        <v>17297.560279334779</v>
      </c>
      <c r="H2394">
        <v>16173.22236408258</v>
      </c>
      <c r="I2394">
        <v>1.06951848493403</v>
      </c>
    </row>
    <row r="2395" spans="2:9" x14ac:dyDescent="0.25">
      <c r="B2395">
        <v>115.5555555555556</v>
      </c>
      <c r="C2395">
        <v>50</v>
      </c>
      <c r="D2395">
        <v>9</v>
      </c>
      <c r="E2395">
        <v>52</v>
      </c>
      <c r="F2395">
        <v>9.0549646761120942E-2</v>
      </c>
      <c r="G2395">
        <v>17408.126235712902</v>
      </c>
      <c r="H2395">
        <v>16339.486886358551</v>
      </c>
      <c r="I2395">
        <v>1.065402258760435</v>
      </c>
    </row>
    <row r="2396" spans="2:9" x14ac:dyDescent="0.25">
      <c r="B2396">
        <v>115.5555555555556</v>
      </c>
      <c r="C2396">
        <v>50</v>
      </c>
      <c r="D2396">
        <v>9</v>
      </c>
      <c r="E2396">
        <v>56</v>
      </c>
      <c r="F2396">
        <v>9.0670183037756411E-2</v>
      </c>
      <c r="G2396">
        <v>17540.85201447655</v>
      </c>
      <c r="H2396">
        <v>16527.92129161155</v>
      </c>
      <c r="I2396">
        <v>1.061286032586511</v>
      </c>
    </row>
    <row r="2397" spans="2:9" x14ac:dyDescent="0.25">
      <c r="B2397">
        <v>115.5555555555556</v>
      </c>
      <c r="C2397">
        <v>50</v>
      </c>
      <c r="D2397">
        <v>9</v>
      </c>
      <c r="E2397">
        <v>60</v>
      </c>
      <c r="F2397">
        <v>9.0764936412543101E-2</v>
      </c>
      <c r="G2397">
        <v>17700.505756426959</v>
      </c>
      <c r="H2397">
        <v>16743.294832158848</v>
      </c>
      <c r="I2397">
        <v>1.057169806412869</v>
      </c>
    </row>
    <row r="2398" spans="2:9" x14ac:dyDescent="0.25">
      <c r="B2398">
        <v>115.5555555555556</v>
      </c>
      <c r="C2398">
        <v>50</v>
      </c>
      <c r="D2398">
        <v>9</v>
      </c>
      <c r="E2398">
        <v>64</v>
      </c>
      <c r="F2398">
        <v>9.0828644245653747E-2</v>
      </c>
      <c r="G2398">
        <v>17893.33621374502</v>
      </c>
      <c r="H2398">
        <v>16991.857346578239</v>
      </c>
      <c r="I2398">
        <v>1.0530535802402039</v>
      </c>
    </row>
    <row r="2399" spans="2:9" x14ac:dyDescent="0.25">
      <c r="B2399">
        <v>115.5555555555556</v>
      </c>
      <c r="C2399">
        <v>50</v>
      </c>
      <c r="D2399">
        <v>9</v>
      </c>
      <c r="E2399">
        <v>68</v>
      </c>
      <c r="F2399">
        <v>9.0854645370202547E-2</v>
      </c>
      <c r="G2399">
        <v>18127.694171129198</v>
      </c>
      <c r="H2399">
        <v>17281.960739412189</v>
      </c>
      <c r="I2399">
        <v>1.0489373540693381</v>
      </c>
    </row>
    <row r="2400" spans="2:9" x14ac:dyDescent="0.25">
      <c r="B2400">
        <v>115.5555555555556</v>
      </c>
      <c r="C2400">
        <v>50</v>
      </c>
      <c r="D2400">
        <v>9</v>
      </c>
      <c r="E2400">
        <v>72</v>
      </c>
      <c r="F2400">
        <v>9.0834385872110054E-2</v>
      </c>
      <c r="G2400">
        <v>18414.996770900059</v>
      </c>
      <c r="H2400">
        <v>17625.023345278471</v>
      </c>
      <c r="I2400">
        <v>1.04482112790127</v>
      </c>
    </row>
    <row r="2401" spans="2:9" x14ac:dyDescent="0.25">
      <c r="B2401">
        <v>115.5555555555556</v>
      </c>
      <c r="C2401">
        <v>50</v>
      </c>
      <c r="D2401">
        <v>9</v>
      </c>
      <c r="E2401">
        <v>76</v>
      </c>
      <c r="F2401">
        <v>9.075669851738076E-2</v>
      </c>
      <c r="G2401">
        <v>18771.27728280575</v>
      </c>
      <c r="H2401">
        <v>18037.07972497377</v>
      </c>
      <c r="I2401">
        <v>1.0407049017372489</v>
      </c>
    </row>
    <row r="2402" spans="2:9" x14ac:dyDescent="0.25">
      <c r="B2402">
        <v>115.5555555555556</v>
      </c>
      <c r="C2402">
        <v>50</v>
      </c>
      <c r="D2402">
        <v>9</v>
      </c>
      <c r="E2402">
        <v>80</v>
      </c>
      <c r="F2402">
        <v>9.0606725236113822E-2</v>
      </c>
      <c r="G2402">
        <v>19219.781233969621</v>
      </c>
      <c r="H2402">
        <v>18541.376812973798</v>
      </c>
      <c r="I2402">
        <v>1.036588675578888</v>
      </c>
    </row>
    <row r="2403" spans="2:9" x14ac:dyDescent="0.25">
      <c r="B2403">
        <v>115.5555555555556</v>
      </c>
      <c r="C2403">
        <v>50</v>
      </c>
      <c r="D2403">
        <v>10</v>
      </c>
      <c r="E2403">
        <v>20</v>
      </c>
      <c r="F2403">
        <v>8.9029687071501509E-2</v>
      </c>
      <c r="G2403">
        <v>16912.486428043529</v>
      </c>
      <c r="H2403">
        <v>15398.33618992718</v>
      </c>
      <c r="I2403">
        <v>1.098332067792287</v>
      </c>
    </row>
    <row r="2404" spans="2:9" x14ac:dyDescent="0.25">
      <c r="B2404">
        <v>115.5555555555556</v>
      </c>
      <c r="C2404">
        <v>50</v>
      </c>
      <c r="D2404">
        <v>10</v>
      </c>
      <c r="E2404">
        <v>24</v>
      </c>
      <c r="F2404">
        <v>8.8925942798678534E-2</v>
      </c>
      <c r="G2404">
        <v>17211.69553992926</v>
      </c>
      <c r="H2404">
        <v>15729.70788377913</v>
      </c>
      <c r="I2404">
        <v>1.094215840948858</v>
      </c>
    </row>
    <row r="2405" spans="2:9" x14ac:dyDescent="0.25">
      <c r="B2405">
        <v>115.5555555555556</v>
      </c>
      <c r="C2405">
        <v>50</v>
      </c>
      <c r="D2405">
        <v>10</v>
      </c>
      <c r="E2405">
        <v>28</v>
      </c>
      <c r="F2405">
        <v>8.9148929224683288E-2</v>
      </c>
      <c r="G2405">
        <v>17242.002881309931</v>
      </c>
      <c r="H2405">
        <v>15816.90576447469</v>
      </c>
      <c r="I2405">
        <v>1.0900996148081039</v>
      </c>
    </row>
    <row r="2406" spans="2:9" x14ac:dyDescent="0.25">
      <c r="B2406">
        <v>115.5555555555556</v>
      </c>
      <c r="C2406">
        <v>50</v>
      </c>
      <c r="D2406">
        <v>10</v>
      </c>
      <c r="E2406">
        <v>32</v>
      </c>
      <c r="F2406">
        <v>8.9364027784971309E-2</v>
      </c>
      <c r="G2406">
        <v>17280.797070326222</v>
      </c>
      <c r="H2406">
        <v>15912.579557592289</v>
      </c>
      <c r="I2406">
        <v>1.085983388663162</v>
      </c>
    </row>
    <row r="2407" spans="2:9" x14ac:dyDescent="0.25">
      <c r="B2407">
        <v>115.5555555555556</v>
      </c>
      <c r="C2407">
        <v>50</v>
      </c>
      <c r="D2407">
        <v>10</v>
      </c>
      <c r="E2407">
        <v>36</v>
      </c>
      <c r="F2407">
        <v>8.9570034842843108E-2</v>
      </c>
      <c r="G2407">
        <v>17329.241536715828</v>
      </c>
      <c r="H2407">
        <v>16017.901399683509</v>
      </c>
      <c r="I2407">
        <v>1.0818671625147001</v>
      </c>
    </row>
    <row r="2408" spans="2:9" x14ac:dyDescent="0.25">
      <c r="B2408">
        <v>115.5555555555556</v>
      </c>
      <c r="C2408">
        <v>50</v>
      </c>
      <c r="D2408">
        <v>10</v>
      </c>
      <c r="E2408">
        <v>40</v>
      </c>
      <c r="F2408">
        <v>8.9765459175762466E-2</v>
      </c>
      <c r="G2408">
        <v>17388.802200259939</v>
      </c>
      <c r="H2408">
        <v>16134.3420019979</v>
      </c>
      <c r="I2408">
        <v>1.0777509363633611</v>
      </c>
    </row>
    <row r="2409" spans="2:9" x14ac:dyDescent="0.25">
      <c r="B2409">
        <v>115.5555555555556</v>
      </c>
      <c r="C2409">
        <v>50</v>
      </c>
      <c r="D2409">
        <v>10</v>
      </c>
      <c r="E2409">
        <v>44</v>
      </c>
      <c r="F2409">
        <v>8.9948488118870212E-2</v>
      </c>
      <c r="G2409">
        <v>17461.301318811958</v>
      </c>
      <c r="H2409">
        <v>16263.7265289236</v>
      </c>
      <c r="I2409">
        <v>1.0736347102097781</v>
      </c>
    </row>
    <row r="2410" spans="2:9" x14ac:dyDescent="0.25">
      <c r="B2410">
        <v>115.5555555555556</v>
      </c>
      <c r="C2410">
        <v>50</v>
      </c>
      <c r="D2410">
        <v>10</v>
      </c>
      <c r="E2410">
        <v>48</v>
      </c>
      <c r="F2410">
        <v>9.0116923818404804E-2</v>
      </c>
      <c r="G2410">
        <v>17549.008091143882</v>
      </c>
      <c r="H2410">
        <v>16408.326132536669</v>
      </c>
      <c r="I2410">
        <v>1.069518484054587</v>
      </c>
    </row>
    <row r="2411" spans="2:9" x14ac:dyDescent="0.25">
      <c r="B2411">
        <v>115.5555555555556</v>
      </c>
      <c r="C2411">
        <v>50</v>
      </c>
      <c r="D2411">
        <v>10</v>
      </c>
      <c r="E2411">
        <v>52</v>
      </c>
      <c r="F2411">
        <v>9.0268090337418574E-2</v>
      </c>
      <c r="G2411">
        <v>17654.77158617488</v>
      </c>
      <c r="H2411">
        <v>16570.991337112078</v>
      </c>
      <c r="I2411">
        <v>1.065402257898451</v>
      </c>
    </row>
    <row r="2412" spans="2:9" x14ac:dyDescent="0.25">
      <c r="B2412">
        <v>115.5555555555556</v>
      </c>
      <c r="C2412">
        <v>50</v>
      </c>
      <c r="D2412">
        <v>10</v>
      </c>
      <c r="E2412">
        <v>56</v>
      </c>
      <c r="F2412">
        <v>9.0398705496824425E-2</v>
      </c>
      <c r="G2412">
        <v>17782.21113694517</v>
      </c>
      <c r="H2412">
        <v>16755.342673978241</v>
      </c>
      <c r="I2412">
        <v>1.061286031742084</v>
      </c>
    </row>
    <row r="2413" spans="2:9" x14ac:dyDescent="0.25">
      <c r="B2413">
        <v>115.5555555555556</v>
      </c>
      <c r="C2413">
        <v>50</v>
      </c>
      <c r="D2413">
        <v>10</v>
      </c>
      <c r="E2413">
        <v>60</v>
      </c>
      <c r="F2413">
        <v>9.0504705290104917E-2</v>
      </c>
      <c r="G2413">
        <v>17935.990976472971</v>
      </c>
      <c r="H2413">
        <v>16966.04545617543</v>
      </c>
      <c r="I2413">
        <v>1.0571698055862799</v>
      </c>
    </row>
    <row r="2414" spans="2:9" x14ac:dyDescent="0.25">
      <c r="B2414">
        <v>115.5555555555556</v>
      </c>
      <c r="C2414">
        <v>50</v>
      </c>
      <c r="D2414">
        <v>10</v>
      </c>
      <c r="E2414">
        <v>64</v>
      </c>
      <c r="F2414">
        <v>9.058100121862725E-2</v>
      </c>
      <c r="G2414">
        <v>18122.223824908189</v>
      </c>
      <c r="H2414">
        <v>17209.213452067612</v>
      </c>
      <c r="I2414">
        <v>1.053053579431946</v>
      </c>
    </row>
    <row r="2415" spans="2:9" x14ac:dyDescent="0.25">
      <c r="B2415">
        <v>115.5555555555556</v>
      </c>
      <c r="C2415">
        <v>50</v>
      </c>
      <c r="D2415">
        <v>10</v>
      </c>
      <c r="E2415">
        <v>68</v>
      </c>
      <c r="F2415">
        <v>9.0621139759504948E-2</v>
      </c>
      <c r="G2415">
        <v>18349.078832229061</v>
      </c>
      <c r="H2415">
        <v>17493.01688499239</v>
      </c>
      <c r="I2415">
        <v>1.0489373532801589</v>
      </c>
    </row>
    <row r="2416" spans="2:9" x14ac:dyDescent="0.25">
      <c r="B2416">
        <v>115.5555555555556</v>
      </c>
      <c r="C2416">
        <v>50</v>
      </c>
      <c r="D2416">
        <v>10</v>
      </c>
      <c r="E2416">
        <v>72</v>
      </c>
      <c r="F2416">
        <v>9.0616815273707338E-2</v>
      </c>
      <c r="G2416">
        <v>18627.724963461958</v>
      </c>
      <c r="H2416">
        <v>17828.625857318071</v>
      </c>
      <c r="I2416">
        <v>1.0448211271322341</v>
      </c>
    </row>
    <row r="2417" spans="2:9" x14ac:dyDescent="0.25">
      <c r="B2417">
        <v>115.5555555555556</v>
      </c>
      <c r="C2417">
        <v>50</v>
      </c>
      <c r="D2417">
        <v>10</v>
      </c>
      <c r="E2417">
        <v>76</v>
      </c>
      <c r="F2417">
        <v>9.0557157517195688E-2</v>
      </c>
      <c r="G2417">
        <v>18973.847108093691</v>
      </c>
      <c r="H2417">
        <v>18231.726486583811</v>
      </c>
      <c r="I2417">
        <v>1.040704900989821</v>
      </c>
    </row>
    <row r="2418" spans="2:9" x14ac:dyDescent="0.25">
      <c r="B2418">
        <v>115.5555555555556</v>
      </c>
      <c r="C2418">
        <v>50</v>
      </c>
      <c r="D2418">
        <v>10</v>
      </c>
      <c r="E2418">
        <v>80</v>
      </c>
      <c r="F2418">
        <v>9.0427662224470851E-2</v>
      </c>
      <c r="G2418">
        <v>19410.18582451457</v>
      </c>
      <c r="H2418">
        <v>18725.060668088659</v>
      </c>
      <c r="I2418">
        <v>1.036588674855057</v>
      </c>
    </row>
    <row r="2419" spans="2:9" x14ac:dyDescent="0.25">
      <c r="B2419">
        <v>115.5555555555556</v>
      </c>
      <c r="C2419">
        <v>50</v>
      </c>
      <c r="D2419">
        <v>11</v>
      </c>
      <c r="E2419">
        <v>20</v>
      </c>
      <c r="F2419">
        <v>8.8695977004825968E-2</v>
      </c>
      <c r="G2419">
        <v>17189.002776128909</v>
      </c>
      <c r="H2419">
        <v>15650.096448171669</v>
      </c>
      <c r="I2419">
        <v>1.098332066709852</v>
      </c>
    </row>
    <row r="2420" spans="2:9" x14ac:dyDescent="0.25">
      <c r="B2420">
        <v>115.5555555555556</v>
      </c>
      <c r="C2420">
        <v>50</v>
      </c>
      <c r="D2420">
        <v>11</v>
      </c>
      <c r="E2420">
        <v>24</v>
      </c>
      <c r="F2420">
        <v>8.8662566224296691E-2</v>
      </c>
      <c r="G2420">
        <v>17436.997989333951</v>
      </c>
      <c r="H2420">
        <v>15935.611015237409</v>
      </c>
      <c r="I2420">
        <v>1.094215839773004</v>
      </c>
    </row>
    <row r="2421" spans="2:9" x14ac:dyDescent="0.25">
      <c r="B2421">
        <v>115.5555555555556</v>
      </c>
      <c r="C2421">
        <v>50</v>
      </c>
      <c r="D2421">
        <v>11</v>
      </c>
      <c r="E2421">
        <v>28</v>
      </c>
      <c r="F2421">
        <v>8.8889608558512495E-2</v>
      </c>
      <c r="G2421">
        <v>17464.577854995219</v>
      </c>
      <c r="H2421">
        <v>16021.084345149589</v>
      </c>
      <c r="I2421">
        <v>1.090099613655841</v>
      </c>
    </row>
    <row r="2422" spans="2:9" x14ac:dyDescent="0.25">
      <c r="B2422">
        <v>115.5555555555556</v>
      </c>
      <c r="C2422">
        <v>50</v>
      </c>
      <c r="D2422">
        <v>11</v>
      </c>
      <c r="E2422">
        <v>32</v>
      </c>
      <c r="F2422">
        <v>8.9109197350989891E-2</v>
      </c>
      <c r="G2422">
        <v>17500.460590952782</v>
      </c>
      <c r="H2422">
        <v>16114.85110347734</v>
      </c>
      <c r="I2422">
        <v>1.085983387533531</v>
      </c>
    </row>
    <row r="2423" spans="2:9" x14ac:dyDescent="0.25">
      <c r="B2423">
        <v>115.5555555555556</v>
      </c>
      <c r="C2423">
        <v>50</v>
      </c>
      <c r="D2423">
        <v>11</v>
      </c>
      <c r="E2423">
        <v>36</v>
      </c>
      <c r="F2423">
        <v>8.9320167908461867E-2</v>
      </c>
      <c r="G2423">
        <v>17545.789779006529</v>
      </c>
      <c r="H2423">
        <v>16218.062997853631</v>
      </c>
      <c r="I2423">
        <v>1.0818671614069211</v>
      </c>
    </row>
    <row r="2424" spans="2:9" x14ac:dyDescent="0.25">
      <c r="B2424">
        <v>115.5555555555556</v>
      </c>
      <c r="C2424">
        <v>50</v>
      </c>
      <c r="D2424">
        <v>11</v>
      </c>
      <c r="E2424">
        <v>40</v>
      </c>
      <c r="F2424">
        <v>8.9521079920642566E-2</v>
      </c>
      <c r="G2424">
        <v>17602.003330167699</v>
      </c>
      <c r="H2424">
        <v>16332.162426420509</v>
      </c>
      <c r="I2424">
        <v>1.077750935276824</v>
      </c>
    </row>
    <row r="2425" spans="2:9" x14ac:dyDescent="0.25">
      <c r="B2425">
        <v>115.5555555555556</v>
      </c>
      <c r="C2425">
        <v>50</v>
      </c>
      <c r="D2425">
        <v>11</v>
      </c>
      <c r="E2425">
        <v>44</v>
      </c>
      <c r="F2425">
        <v>8.9710183000594829E-2</v>
      </c>
      <c r="G2425">
        <v>17670.88705807459</v>
      </c>
      <c r="H2425">
        <v>16458.937949354138</v>
      </c>
      <c r="I2425">
        <v>1.073634709144037</v>
      </c>
    </row>
    <row r="2426" spans="2:9" x14ac:dyDescent="0.25">
      <c r="B2426">
        <v>115.5555555555556</v>
      </c>
      <c r="C2426">
        <v>50</v>
      </c>
      <c r="D2426">
        <v>11</v>
      </c>
      <c r="E2426">
        <v>48</v>
      </c>
      <c r="F2426">
        <v>8.9885353564536044E-2</v>
      </c>
      <c r="G2426">
        <v>17754.664007053419</v>
      </c>
      <c r="H2426">
        <v>16600.61447194076</v>
      </c>
      <c r="I2426">
        <v>1.0695184830093669</v>
      </c>
    </row>
    <row r="2427" spans="2:9" x14ac:dyDescent="0.25">
      <c r="B2427">
        <v>115.5555555555556</v>
      </c>
      <c r="C2427">
        <v>50</v>
      </c>
      <c r="D2427">
        <v>11</v>
      </c>
      <c r="E2427">
        <v>52</v>
      </c>
      <c r="F2427">
        <v>9.0044003550675933E-2</v>
      </c>
      <c r="G2427">
        <v>17856.124989793909</v>
      </c>
      <c r="H2427">
        <v>16759.984198073151</v>
      </c>
      <c r="I2427">
        <v>1.065402256873653</v>
      </c>
    </row>
    <row r="2428" spans="2:9" x14ac:dyDescent="0.25">
      <c r="B2428">
        <v>115.5555555555556</v>
      </c>
      <c r="C2428">
        <v>50</v>
      </c>
      <c r="D2428">
        <v>11</v>
      </c>
      <c r="E2428">
        <v>56</v>
      </c>
      <c r="F2428">
        <v>9.0182954719408973E-2</v>
      </c>
      <c r="G2428">
        <v>17978.815255148591</v>
      </c>
      <c r="H2428">
        <v>16940.593519967271</v>
      </c>
      <c r="I2428">
        <v>1.061286030737802</v>
      </c>
    </row>
    <row r="2429" spans="2:9" x14ac:dyDescent="0.25">
      <c r="B2429">
        <v>115.5555555555556</v>
      </c>
      <c r="C2429">
        <v>50</v>
      </c>
      <c r="D2429">
        <v>11</v>
      </c>
      <c r="E2429">
        <v>60</v>
      </c>
      <c r="F2429">
        <v>9.0298266353339929E-2</v>
      </c>
      <c r="G2429">
        <v>18127.30359321968</v>
      </c>
      <c r="H2429">
        <v>17147.012253183031</v>
      </c>
      <c r="I2429">
        <v>1.05716980460282</v>
      </c>
    </row>
    <row r="2430" spans="2:9" x14ac:dyDescent="0.25">
      <c r="B2430">
        <v>115.5555555555556</v>
      </c>
      <c r="C2430">
        <v>50</v>
      </c>
      <c r="D2430">
        <v>11</v>
      </c>
      <c r="E2430">
        <v>64</v>
      </c>
      <c r="F2430">
        <v>9.0384996782140625E-2</v>
      </c>
      <c r="G2430">
        <v>18307.57771128618</v>
      </c>
      <c r="H2430">
        <v>17385.229095263971</v>
      </c>
      <c r="I2430">
        <v>1.0530535784698669</v>
      </c>
    </row>
    <row r="2431" spans="2:9" x14ac:dyDescent="0.25">
      <c r="B2431">
        <v>115.5555555555556</v>
      </c>
      <c r="C2431">
        <v>50</v>
      </c>
      <c r="D2431">
        <v>11</v>
      </c>
      <c r="E2431">
        <v>68</v>
      </c>
      <c r="F2431">
        <v>9.0436868046407368E-2</v>
      </c>
      <c r="G2431">
        <v>18527.639772221872</v>
      </c>
      <c r="H2431">
        <v>17663.247219563909</v>
      </c>
      <c r="I2431">
        <v>1.0489373523403189</v>
      </c>
    </row>
    <row r="2432" spans="2:9" x14ac:dyDescent="0.25">
      <c r="B2432">
        <v>115.5555555555556</v>
      </c>
      <c r="C2432">
        <v>50</v>
      </c>
      <c r="D2432">
        <v>11</v>
      </c>
      <c r="E2432">
        <v>72</v>
      </c>
      <c r="F2432">
        <v>9.0445785076987167E-2</v>
      </c>
      <c r="G2432">
        <v>18798.430512178409</v>
      </c>
      <c r="H2432">
        <v>17992.008431397939</v>
      </c>
      <c r="I2432">
        <v>1.044821126215858</v>
      </c>
    </row>
    <row r="2433" spans="2:9" x14ac:dyDescent="0.25">
      <c r="B2433">
        <v>115.5555555555556</v>
      </c>
      <c r="C2433">
        <v>50</v>
      </c>
      <c r="D2433">
        <v>11</v>
      </c>
      <c r="E2433">
        <v>76</v>
      </c>
      <c r="F2433">
        <v>9.0401130403875138E-2</v>
      </c>
      <c r="G2433">
        <v>19135.31438399645</v>
      </c>
      <c r="H2433">
        <v>18386.878338118098</v>
      </c>
      <c r="I2433">
        <v>1.0407049000986079</v>
      </c>
    </row>
    <row r="2434" spans="2:9" x14ac:dyDescent="0.25">
      <c r="B2434">
        <v>115.5555555555556</v>
      </c>
      <c r="C2434">
        <v>50</v>
      </c>
      <c r="D2434">
        <v>11</v>
      </c>
      <c r="E2434">
        <v>80</v>
      </c>
      <c r="F2434">
        <v>9.0288702131412324E-2</v>
      </c>
      <c r="G2434">
        <v>19560.567424495861</v>
      </c>
      <c r="H2434">
        <v>18870.13423480601</v>
      </c>
      <c r="I2434">
        <v>1.036588673991325</v>
      </c>
    </row>
    <row r="2435" spans="2:9" x14ac:dyDescent="0.25">
      <c r="B2435">
        <v>115.5555555555556</v>
      </c>
      <c r="C2435">
        <v>50</v>
      </c>
      <c r="D2435">
        <v>12</v>
      </c>
      <c r="E2435">
        <v>20</v>
      </c>
      <c r="F2435">
        <v>8.8428953447740793E-2</v>
      </c>
      <c r="G2435">
        <v>17416.860383410349</v>
      </c>
      <c r="H2435">
        <v>15857.554314892101</v>
      </c>
      <c r="I2435">
        <v>1.0983320654341939</v>
      </c>
    </row>
    <row r="2436" spans="2:9" x14ac:dyDescent="0.25">
      <c r="B2436">
        <v>115.5555555555556</v>
      </c>
      <c r="C2436">
        <v>50</v>
      </c>
      <c r="D2436">
        <v>12</v>
      </c>
      <c r="E2436">
        <v>24</v>
      </c>
      <c r="F2436">
        <v>8.8448302914299004E-2</v>
      </c>
      <c r="G2436">
        <v>17624.68505366617</v>
      </c>
      <c r="H2436">
        <v>16107.13758219024</v>
      </c>
      <c r="I2436">
        <v>1.0942158383966309</v>
      </c>
    </row>
    <row r="2437" spans="2:9" x14ac:dyDescent="0.25">
      <c r="B2437">
        <v>115.5555555555556</v>
      </c>
      <c r="C2437">
        <v>50</v>
      </c>
      <c r="D2437">
        <v>12</v>
      </c>
      <c r="E2437">
        <v>28</v>
      </c>
      <c r="F2437">
        <v>8.8678749286385944E-2</v>
      </c>
      <c r="G2437">
        <v>17649.83928006026</v>
      </c>
      <c r="H2437">
        <v>16191.033443915079</v>
      </c>
      <c r="I2437">
        <v>1.090099612306924</v>
      </c>
    </row>
    <row r="2438" spans="2:9" x14ac:dyDescent="0.25">
      <c r="B2438">
        <v>115.5555555555556</v>
      </c>
      <c r="C2438">
        <v>50</v>
      </c>
      <c r="D2438">
        <v>12</v>
      </c>
      <c r="E2438">
        <v>32</v>
      </c>
      <c r="F2438">
        <v>8.8902112099188427E-2</v>
      </c>
      <c r="G2438">
        <v>17683.12380191472</v>
      </c>
      <c r="H2438">
        <v>16283.05186473655</v>
      </c>
      <c r="I2438">
        <v>1.0859833862109249</v>
      </c>
    </row>
    <row r="2439" spans="2:9" x14ac:dyDescent="0.25">
      <c r="B2439">
        <v>115.5555555555556</v>
      </c>
      <c r="C2439">
        <v>50</v>
      </c>
      <c r="D2439">
        <v>12</v>
      </c>
      <c r="E2439">
        <v>36</v>
      </c>
      <c r="F2439">
        <v>8.9117260087760733E-2</v>
      </c>
      <c r="G2439">
        <v>17725.663475750702</v>
      </c>
      <c r="H2439">
        <v>16384.3252936465</v>
      </c>
      <c r="I2439">
        <v>1.0818671601096901</v>
      </c>
    </row>
    <row r="2440" spans="2:9" x14ac:dyDescent="0.25">
      <c r="B2440">
        <v>115.5555555555556</v>
      </c>
      <c r="C2440">
        <v>50</v>
      </c>
      <c r="D2440">
        <v>12</v>
      </c>
      <c r="E2440">
        <v>40</v>
      </c>
      <c r="F2440">
        <v>8.9322796438997612E-2</v>
      </c>
      <c r="G2440">
        <v>17778.87010075177</v>
      </c>
      <c r="H2440">
        <v>16496.269722260309</v>
      </c>
      <c r="I2440">
        <v>1.0777509340042311</v>
      </c>
    </row>
    <row r="2441" spans="2:9" x14ac:dyDescent="0.25">
      <c r="B2441">
        <v>115.5555555555556</v>
      </c>
      <c r="C2441">
        <v>50</v>
      </c>
      <c r="D2441">
        <v>12</v>
      </c>
      <c r="E2441">
        <v>44</v>
      </c>
      <c r="F2441">
        <v>8.951702387756319E-2</v>
      </c>
      <c r="G2441">
        <v>17844.49568884146</v>
      </c>
      <c r="H2441">
        <v>16620.639736786201</v>
      </c>
      <c r="I2441">
        <v>1.0736347078955399</v>
      </c>
    </row>
    <row r="2442" spans="2:9" x14ac:dyDescent="0.25">
      <c r="B2442">
        <v>115.5555555555556</v>
      </c>
      <c r="C2442">
        <v>50</v>
      </c>
      <c r="D2442">
        <v>12</v>
      </c>
      <c r="E2442">
        <v>48</v>
      </c>
      <c r="F2442">
        <v>8.9697882172632748E-2</v>
      </c>
      <c r="G2442">
        <v>17924.720538098241</v>
      </c>
      <c r="H2442">
        <v>16759.617382383789</v>
      </c>
      <c r="I2442">
        <v>1.0695184817846199</v>
      </c>
    </row>
    <row r="2443" spans="2:9" x14ac:dyDescent="0.25">
      <c r="B2443">
        <v>115.5555555555556</v>
      </c>
      <c r="C2443">
        <v>50</v>
      </c>
      <c r="D2443">
        <v>12</v>
      </c>
      <c r="E2443">
        <v>52</v>
      </c>
      <c r="F2443">
        <v>8.9862858317054567E-2</v>
      </c>
      <c r="G2443">
        <v>18022.281499961078</v>
      </c>
      <c r="H2443">
        <v>16915.94081390867</v>
      </c>
      <c r="I2443">
        <v>1.065402255672516</v>
      </c>
    </row>
    <row r="2444" spans="2:9" x14ac:dyDescent="0.25">
      <c r="B2444">
        <v>115.5555555555556</v>
      </c>
      <c r="C2444">
        <v>50</v>
      </c>
      <c r="D2444">
        <v>12</v>
      </c>
      <c r="E2444">
        <v>56</v>
      </c>
      <c r="F2444">
        <v>9.0008863007188467E-2</v>
      </c>
      <c r="G2444">
        <v>18140.655156166569</v>
      </c>
      <c r="H2444">
        <v>17093.08767937087</v>
      </c>
      <c r="I2444">
        <v>1.061286029560357</v>
      </c>
    </row>
    <row r="2445" spans="2:9" x14ac:dyDescent="0.25">
      <c r="B2445">
        <v>115.5555555555556</v>
      </c>
      <c r="C2445">
        <v>50</v>
      </c>
      <c r="D2445">
        <v>12</v>
      </c>
      <c r="E2445">
        <v>60</v>
      </c>
      <c r="F2445">
        <v>9.0132061234242736E-2</v>
      </c>
      <c r="G2445">
        <v>18284.32177221886</v>
      </c>
      <c r="H2445">
        <v>17295.53919584124</v>
      </c>
      <c r="I2445">
        <v>1.057169803449399</v>
      </c>
    </row>
    <row r="2446" spans="2:9" x14ac:dyDescent="0.25">
      <c r="B2446">
        <v>115.5555555555556</v>
      </c>
      <c r="C2446">
        <v>50</v>
      </c>
      <c r="D2446">
        <v>12</v>
      </c>
      <c r="E2446">
        <v>64</v>
      </c>
      <c r="F2446">
        <v>9.0227637495910021E-2</v>
      </c>
      <c r="G2446">
        <v>18459.153040038422</v>
      </c>
      <c r="H2446">
        <v>17529.167971345661</v>
      </c>
      <c r="I2446">
        <v>1.053053577341091</v>
      </c>
    </row>
    <row r="2447" spans="2:9" x14ac:dyDescent="0.25">
      <c r="B2447">
        <v>115.5555555555556</v>
      </c>
      <c r="C2447">
        <v>50</v>
      </c>
      <c r="D2447">
        <v>12</v>
      </c>
      <c r="E2447">
        <v>68</v>
      </c>
      <c r="F2447">
        <v>9.0289465050838041E-2</v>
      </c>
      <c r="G2447">
        <v>18672.99608907905</v>
      </c>
      <c r="H2447">
        <v>17801.822069788472</v>
      </c>
      <c r="I2447">
        <v>1.0489373512371549</v>
      </c>
    </row>
    <row r="2448" spans="2:9" x14ac:dyDescent="0.25">
      <c r="B2448">
        <v>115.5555555555556</v>
      </c>
      <c r="C2448">
        <v>50</v>
      </c>
      <c r="D2448">
        <v>12</v>
      </c>
      <c r="E2448">
        <v>72</v>
      </c>
      <c r="F2448">
        <v>9.0309630666768823E-2</v>
      </c>
      <c r="G2448">
        <v>18936.579706059871</v>
      </c>
      <c r="H2448">
        <v>18124.23126832151</v>
      </c>
      <c r="I2448">
        <v>1.044821125139703</v>
      </c>
    </row>
    <row r="2449" spans="2:9" x14ac:dyDescent="0.25">
      <c r="B2449">
        <v>115.5555555555556</v>
      </c>
      <c r="C2449">
        <v>50</v>
      </c>
      <c r="D2449">
        <v>12</v>
      </c>
      <c r="E2449">
        <v>76</v>
      </c>
      <c r="F2449">
        <v>9.0277735786008312E-2</v>
      </c>
      <c r="G2449">
        <v>19264.97070725714</v>
      </c>
      <c r="H2449">
        <v>18511.46345598741</v>
      </c>
      <c r="I2449">
        <v>1.040704899051405</v>
      </c>
    </row>
    <row r="2450" spans="2:9" x14ac:dyDescent="0.25">
      <c r="B2450">
        <v>115.5555555555556</v>
      </c>
      <c r="C2450">
        <v>50</v>
      </c>
      <c r="D2450">
        <v>12</v>
      </c>
      <c r="E2450">
        <v>80</v>
      </c>
      <c r="F2450">
        <v>9.0179841239391226E-2</v>
      </c>
      <c r="G2450">
        <v>19680.013611122769</v>
      </c>
      <c r="H2450">
        <v>18985.364324527462</v>
      </c>
      <c r="I2450">
        <v>1.0365886729757341</v>
      </c>
    </row>
    <row r="2451" spans="2:9" x14ac:dyDescent="0.25">
      <c r="B2451">
        <v>115.5555555555556</v>
      </c>
      <c r="C2451">
        <v>75</v>
      </c>
      <c r="D2451">
        <v>4</v>
      </c>
      <c r="E2451">
        <v>20</v>
      </c>
      <c r="F2451">
        <v>8.1130437840561676E-2</v>
      </c>
      <c r="G2451">
        <v>27313.045085136349</v>
      </c>
      <c r="H2451">
        <v>24867.74796296746</v>
      </c>
      <c r="I2451">
        <v>1.0983320695468839</v>
      </c>
    </row>
    <row r="2452" spans="2:9" x14ac:dyDescent="0.25">
      <c r="B2452">
        <v>115.5555555555556</v>
      </c>
      <c r="C2452">
        <v>75</v>
      </c>
      <c r="D2452">
        <v>4</v>
      </c>
      <c r="E2452">
        <v>24</v>
      </c>
      <c r="F2452">
        <v>8.4640859393060139E-2</v>
      </c>
      <c r="G2452">
        <v>21793.054095689589</v>
      </c>
      <c r="H2452">
        <v>19916.595252199138</v>
      </c>
      <c r="I2452">
        <v>1.0942158446124599</v>
      </c>
    </row>
    <row r="2453" spans="2:9" x14ac:dyDescent="0.25">
      <c r="B2453">
        <v>115.5555555555556</v>
      </c>
      <c r="C2453">
        <v>75</v>
      </c>
      <c r="D2453">
        <v>4</v>
      </c>
      <c r="E2453">
        <v>28</v>
      </c>
      <c r="F2453">
        <v>8.4618203236778655E-2</v>
      </c>
      <c r="G2453">
        <v>22180.86997754038</v>
      </c>
      <c r="H2453">
        <v>20347.562372573691</v>
      </c>
      <c r="I2453">
        <v>1.090099618391527</v>
      </c>
    </row>
    <row r="2454" spans="2:9" x14ac:dyDescent="0.25">
      <c r="B2454">
        <v>115.5555555555556</v>
      </c>
      <c r="C2454">
        <v>75</v>
      </c>
      <c r="D2454">
        <v>4</v>
      </c>
      <c r="E2454">
        <v>32</v>
      </c>
      <c r="F2454">
        <v>8.4578255255683077E-2</v>
      </c>
      <c r="G2454">
        <v>22610.760781992351</v>
      </c>
      <c r="H2454">
        <v>20820.54011599514</v>
      </c>
      <c r="I2454">
        <v>1.085983392170595</v>
      </c>
    </row>
    <row r="2455" spans="2:9" x14ac:dyDescent="0.25">
      <c r="B2455">
        <v>115.5555555555556</v>
      </c>
      <c r="C2455">
        <v>75</v>
      </c>
      <c r="D2455">
        <v>4</v>
      </c>
      <c r="E2455">
        <v>36</v>
      </c>
      <c r="F2455">
        <v>8.4519811386944643E-2</v>
      </c>
      <c r="G2455">
        <v>23088.721829642629</v>
      </c>
      <c r="H2455">
        <v>21341.549643366219</v>
      </c>
      <c r="I2455">
        <v>1.0818671659496619</v>
      </c>
    </row>
    <row r="2456" spans="2:9" x14ac:dyDescent="0.25">
      <c r="B2456">
        <v>115.5555555555556</v>
      </c>
      <c r="C2456">
        <v>75</v>
      </c>
      <c r="D2456">
        <v>4</v>
      </c>
      <c r="E2456">
        <v>40</v>
      </c>
      <c r="F2456">
        <v>8.4441464456029833E-2</v>
      </c>
      <c r="G2456">
        <v>23622.12276822433</v>
      </c>
      <c r="H2456">
        <v>21917.979282087221</v>
      </c>
      <c r="I2456">
        <v>1.077750939728729</v>
      </c>
    </row>
    <row r="2457" spans="2:9" x14ac:dyDescent="0.25">
      <c r="B2457">
        <v>115.5555555555556</v>
      </c>
      <c r="C2457">
        <v>75</v>
      </c>
      <c r="D2457">
        <v>4</v>
      </c>
      <c r="E2457">
        <v>44</v>
      </c>
      <c r="F2457">
        <v>8.4341594932673097E-2</v>
      </c>
      <c r="G2457">
        <v>24220.069098870768</v>
      </c>
      <c r="H2457">
        <v>22558.947465231049</v>
      </c>
      <c r="I2457">
        <v>1.0736347135077959</v>
      </c>
    </row>
    <row r="2458" spans="2:9" x14ac:dyDescent="0.25">
      <c r="B2458">
        <v>115.5555555555556</v>
      </c>
      <c r="C2458">
        <v>75</v>
      </c>
      <c r="D2458">
        <v>4</v>
      </c>
      <c r="E2458">
        <v>48</v>
      </c>
      <c r="F2458">
        <v>8.4218360535487272E-2</v>
      </c>
      <c r="G2458">
        <v>24893.89059354549</v>
      </c>
      <c r="H2458">
        <v>23275.792694987329</v>
      </c>
      <c r="I2458">
        <v>1.0695184872868639</v>
      </c>
    </row>
    <row r="2459" spans="2:9" x14ac:dyDescent="0.25">
      <c r="B2459">
        <v>115.5555555555556</v>
      </c>
      <c r="C2459">
        <v>75</v>
      </c>
      <c r="D2459">
        <v>4</v>
      </c>
      <c r="E2459">
        <v>52</v>
      </c>
      <c r="F2459">
        <v>8.4069680432271657E-2</v>
      </c>
      <c r="G2459">
        <v>25657.81908570425</v>
      </c>
      <c r="H2459">
        <v>24082.752612176449</v>
      </c>
      <c r="I2459">
        <v>1.0654022610659311</v>
      </c>
    </row>
    <row r="2460" spans="2:9" x14ac:dyDescent="0.25">
      <c r="B2460">
        <v>115.5555555555556</v>
      </c>
      <c r="C2460">
        <v>75</v>
      </c>
      <c r="D2460">
        <v>4</v>
      </c>
      <c r="E2460">
        <v>56</v>
      </c>
      <c r="F2460">
        <v>8.3893212683060159E-2</v>
      </c>
      <c r="G2460">
        <v>26529.94537480615</v>
      </c>
      <c r="H2460">
        <v>24997.921864373609</v>
      </c>
      <c r="I2460">
        <v>1.0612860348449979</v>
      </c>
    </row>
    <row r="2461" spans="2:9" x14ac:dyDescent="0.25">
      <c r="B2461">
        <v>115.5555555555556</v>
      </c>
      <c r="C2461">
        <v>75</v>
      </c>
      <c r="D2461">
        <v>4</v>
      </c>
      <c r="E2461">
        <v>60</v>
      </c>
      <c r="F2461">
        <v>8.368632426661847E-2</v>
      </c>
      <c r="G2461">
        <v>27533.59489760876</v>
      </c>
      <c r="H2461">
        <v>26044.628472169919</v>
      </c>
      <c r="I2461">
        <v>1.057169808624066</v>
      </c>
    </row>
    <row r="2462" spans="2:9" x14ac:dyDescent="0.25">
      <c r="B2462">
        <v>115.5555555555556</v>
      </c>
      <c r="C2462">
        <v>75</v>
      </c>
      <c r="D2462">
        <v>4</v>
      </c>
      <c r="E2462">
        <v>64</v>
      </c>
      <c r="F2462">
        <v>8.3446052993603206E-2</v>
      </c>
      <c r="G2462">
        <v>28699.348217152401</v>
      </c>
      <c r="H2462">
        <v>27253.454806790291</v>
      </c>
      <c r="I2462">
        <v>1.0530535824031331</v>
      </c>
    </row>
    <row r="2463" spans="2:9" x14ac:dyDescent="0.25">
      <c r="B2463">
        <v>115.5555555555556</v>
      </c>
      <c r="C2463">
        <v>75</v>
      </c>
      <c r="D2463">
        <v>4</v>
      </c>
      <c r="E2463">
        <v>68</v>
      </c>
      <c r="F2463">
        <v>8.3169060300066239E-2</v>
      </c>
      <c r="G2463">
        <v>30068.08468523901</v>
      </c>
      <c r="H2463">
        <v>28665.28159000583</v>
      </c>
      <c r="I2463">
        <v>1.0489373561822</v>
      </c>
    </row>
    <row r="2464" spans="2:9" x14ac:dyDescent="0.25">
      <c r="B2464">
        <v>115.5555555555556</v>
      </c>
      <c r="C2464">
        <v>75</v>
      </c>
      <c r="D2464">
        <v>4</v>
      </c>
      <c r="E2464">
        <v>72</v>
      </c>
      <c r="F2464">
        <v>8.2851573470806725E-2</v>
      </c>
      <c r="G2464">
        <v>31695.70592953439</v>
      </c>
      <c r="H2464">
        <v>30336.01161062792</v>
      </c>
      <c r="I2464">
        <v>1.044821129961268</v>
      </c>
    </row>
    <row r="2465" spans="2:9" x14ac:dyDescent="0.25">
      <c r="B2465">
        <v>115.5555555555556</v>
      </c>
      <c r="C2465">
        <v>75</v>
      </c>
      <c r="D2465">
        <v>4</v>
      </c>
      <c r="E2465">
        <v>76</v>
      </c>
      <c r="F2465">
        <v>8.2489315287530396E-2</v>
      </c>
      <c r="G2465">
        <v>33660.727359224358</v>
      </c>
      <c r="H2465">
        <v>32344.161383545299</v>
      </c>
      <c r="I2465">
        <v>1.0407049037403351</v>
      </c>
    </row>
    <row r="2466" spans="2:9" x14ac:dyDescent="0.25">
      <c r="B2466">
        <v>115.5555555555556</v>
      </c>
      <c r="C2466">
        <v>75</v>
      </c>
      <c r="D2466">
        <v>4</v>
      </c>
      <c r="E2466">
        <v>80</v>
      </c>
      <c r="F2466">
        <v>8.2077418408836395E-2</v>
      </c>
      <c r="G2466">
        <v>36076.99553841236</v>
      </c>
      <c r="H2466">
        <v>34803.578623631169</v>
      </c>
      <c r="I2466">
        <v>1.036588677519402</v>
      </c>
    </row>
    <row r="2467" spans="2:9" x14ac:dyDescent="0.25">
      <c r="B2467">
        <v>115.5555555555556</v>
      </c>
      <c r="C2467">
        <v>75</v>
      </c>
      <c r="D2467">
        <v>5</v>
      </c>
      <c r="E2467">
        <v>20</v>
      </c>
      <c r="F2467">
        <v>8.4647247172220705E-2</v>
      </c>
      <c r="G2467">
        <v>21442.40215587338</v>
      </c>
      <c r="H2467">
        <v>19522.695116790412</v>
      </c>
      <c r="I2467">
        <v>1.098332070833393</v>
      </c>
    </row>
    <row r="2468" spans="2:9" x14ac:dyDescent="0.25">
      <c r="B2468">
        <v>115.5555555555556</v>
      </c>
      <c r="C2468">
        <v>75</v>
      </c>
      <c r="D2468">
        <v>5</v>
      </c>
      <c r="E2468">
        <v>24</v>
      </c>
      <c r="F2468">
        <v>8.3553412787185283E-2</v>
      </c>
      <c r="G2468">
        <v>23371.797028419209</v>
      </c>
      <c r="H2468">
        <v>21359.4028486188</v>
      </c>
      <c r="I2468">
        <v>1.0942158446124599</v>
      </c>
    </row>
    <row r="2469" spans="2:9" x14ac:dyDescent="0.25">
      <c r="B2469">
        <v>115.5555555555556</v>
      </c>
      <c r="C2469">
        <v>75</v>
      </c>
      <c r="D2469">
        <v>5</v>
      </c>
      <c r="E2469">
        <v>28</v>
      </c>
      <c r="F2469">
        <v>8.3556255815471117E-2</v>
      </c>
      <c r="G2469">
        <v>23777.250807615579</v>
      </c>
      <c r="H2469">
        <v>21811.998102246449</v>
      </c>
      <c r="I2469">
        <v>1.090099618391527</v>
      </c>
    </row>
    <row r="2470" spans="2:9" x14ac:dyDescent="0.25">
      <c r="B2470">
        <v>115.5555555555556</v>
      </c>
      <c r="C2470">
        <v>75</v>
      </c>
      <c r="D2470">
        <v>5</v>
      </c>
      <c r="E2470">
        <v>32</v>
      </c>
      <c r="F2470">
        <v>8.3543307054601487E-2</v>
      </c>
      <c r="G2470">
        <v>24226.685264864649</v>
      </c>
      <c r="H2470">
        <v>22308.522800189308</v>
      </c>
      <c r="I2470">
        <v>1.085983392170595</v>
      </c>
    </row>
    <row r="2471" spans="2:9" x14ac:dyDescent="0.25">
      <c r="B2471">
        <v>115.5555555555556</v>
      </c>
      <c r="C2471">
        <v>75</v>
      </c>
      <c r="D2471">
        <v>5</v>
      </c>
      <c r="E2471">
        <v>36</v>
      </c>
      <c r="F2471">
        <v>8.3513396213749244E-2</v>
      </c>
      <c r="G2471">
        <v>24726.410791089289</v>
      </c>
      <c r="H2471">
        <v>22855.311233504781</v>
      </c>
      <c r="I2471">
        <v>1.0818671659496619</v>
      </c>
    </row>
    <row r="2472" spans="2:9" x14ac:dyDescent="0.25">
      <c r="B2472">
        <v>115.5555555555556</v>
      </c>
      <c r="C2472">
        <v>75</v>
      </c>
      <c r="D2472">
        <v>5</v>
      </c>
      <c r="E2472">
        <v>40</v>
      </c>
      <c r="F2472">
        <v>8.3465154754267371E-2</v>
      </c>
      <c r="G2472">
        <v>25284.19106338681</v>
      </c>
      <c r="H2472">
        <v>23460.14290625518</v>
      </c>
      <c r="I2472">
        <v>1.077750939728729</v>
      </c>
    </row>
    <row r="2473" spans="2:9" x14ac:dyDescent="0.25">
      <c r="B2473">
        <v>115.5555555555556</v>
      </c>
      <c r="C2473">
        <v>75</v>
      </c>
      <c r="D2473">
        <v>5</v>
      </c>
      <c r="E2473">
        <v>44</v>
      </c>
      <c r="F2473">
        <v>8.3397012235383927E-2</v>
      </c>
      <c r="G2473">
        <v>25909.613347280629</v>
      </c>
      <c r="H2473">
        <v>24132.615144892548</v>
      </c>
      <c r="I2473">
        <v>1.0736347135077959</v>
      </c>
    </row>
    <row r="2474" spans="2:9" x14ac:dyDescent="0.25">
      <c r="B2474">
        <v>115.5555555555556</v>
      </c>
      <c r="C2474">
        <v>75</v>
      </c>
      <c r="D2474">
        <v>5</v>
      </c>
      <c r="E2474">
        <v>48</v>
      </c>
      <c r="F2474">
        <v>8.3307187756485504E-2</v>
      </c>
      <c r="G2474">
        <v>26614.596604377701</v>
      </c>
      <c r="H2474">
        <v>24884.653160033871</v>
      </c>
      <c r="I2474">
        <v>1.0695184872868639</v>
      </c>
    </row>
    <row r="2475" spans="2:9" x14ac:dyDescent="0.25">
      <c r="B2475">
        <v>115.5555555555556</v>
      </c>
      <c r="C2475">
        <v>75</v>
      </c>
      <c r="D2475">
        <v>5</v>
      </c>
      <c r="E2475">
        <v>52</v>
      </c>
      <c r="F2475">
        <v>8.3193674106977547E-2</v>
      </c>
      <c r="G2475">
        <v>27414.101148792219</v>
      </c>
      <c r="H2475">
        <v>25731.221108320631</v>
      </c>
      <c r="I2475">
        <v>1.0654022610659311</v>
      </c>
    </row>
    <row r="2476" spans="2:9" x14ac:dyDescent="0.25">
      <c r="B2476">
        <v>115.5555555555556</v>
      </c>
      <c r="C2476">
        <v>75</v>
      </c>
      <c r="D2476">
        <v>5</v>
      </c>
      <c r="E2476">
        <v>56</v>
      </c>
      <c r="F2476">
        <v>8.3054214327881654E-2</v>
      </c>
      <c r="G2476">
        <v>28327.132742465648</v>
      </c>
      <c r="H2476">
        <v>26691.32713746003</v>
      </c>
      <c r="I2476">
        <v>1.0612860348449979</v>
      </c>
    </row>
    <row r="2477" spans="2:9" x14ac:dyDescent="0.25">
      <c r="B2477">
        <v>115.5555555555556</v>
      </c>
      <c r="C2477">
        <v>75</v>
      </c>
      <c r="D2477">
        <v>5</v>
      </c>
      <c r="E2477">
        <v>60</v>
      </c>
      <c r="F2477">
        <v>8.2886270557106248E-2</v>
      </c>
      <c r="G2477">
        <v>29378.186918382278</v>
      </c>
      <c r="H2477">
        <v>27789.46833207312</v>
      </c>
      <c r="I2477">
        <v>1.057169808624066</v>
      </c>
    </row>
    <row r="2478" spans="2:9" x14ac:dyDescent="0.25">
      <c r="B2478">
        <v>115.5555555555556</v>
      </c>
      <c r="C2478">
        <v>75</v>
      </c>
      <c r="D2478">
        <v>5</v>
      </c>
      <c r="E2478">
        <v>64</v>
      </c>
      <c r="F2478">
        <v>8.2686984680921477E-2</v>
      </c>
      <c r="G2478">
        <v>30599.37035161852</v>
      </c>
      <c r="H2478">
        <v>29057.752485670171</v>
      </c>
      <c r="I2478">
        <v>1.0530535824031331</v>
      </c>
    </row>
    <row r="2479" spans="2:9" x14ac:dyDescent="0.25">
      <c r="B2479">
        <v>115.5555555555556</v>
      </c>
      <c r="C2479">
        <v>75</v>
      </c>
      <c r="D2479">
        <v>5</v>
      </c>
      <c r="E2479">
        <v>68</v>
      </c>
      <c r="F2479">
        <v>8.2453129824236568E-2</v>
      </c>
      <c r="G2479">
        <v>32033.596168308311</v>
      </c>
      <c r="H2479">
        <v>30539.09366418263</v>
      </c>
      <c r="I2479">
        <v>1.0489373561822</v>
      </c>
    </row>
    <row r="2480" spans="2:9" x14ac:dyDescent="0.25">
      <c r="B2480">
        <v>115.5555555555556</v>
      </c>
      <c r="C2480">
        <v>75</v>
      </c>
      <c r="D2480">
        <v>5</v>
      </c>
      <c r="E2480">
        <v>72</v>
      </c>
      <c r="F2480">
        <v>8.2181051160649096E-2</v>
      </c>
      <c r="G2480">
        <v>33739.542297315493</v>
      </c>
      <c r="H2480">
        <v>32292.170716882651</v>
      </c>
      <c r="I2480">
        <v>1.044821129961268</v>
      </c>
    </row>
    <row r="2481" spans="2:9" x14ac:dyDescent="0.25">
      <c r="B2481">
        <v>115.5555555555556</v>
      </c>
      <c r="C2481">
        <v>75</v>
      </c>
      <c r="D2481">
        <v>5</v>
      </c>
      <c r="E2481">
        <v>76</v>
      </c>
      <c r="F2481">
        <v>8.1866593894274545E-2</v>
      </c>
      <c r="G2481">
        <v>35799.619932672576</v>
      </c>
      <c r="H2481">
        <v>34399.395836425218</v>
      </c>
      <c r="I2481">
        <v>1.0407049037403351</v>
      </c>
    </row>
    <row r="2482" spans="2:9" x14ac:dyDescent="0.25">
      <c r="B2482">
        <v>115.5555555555556</v>
      </c>
      <c r="C2482">
        <v>75</v>
      </c>
      <c r="D2482">
        <v>5</v>
      </c>
      <c r="E2482">
        <v>80</v>
      </c>
      <c r="F2482">
        <v>8.1505015510995635E-2</v>
      </c>
      <c r="G2482">
        <v>38333.321897291171</v>
      </c>
      <c r="H2482">
        <v>36980.262980514453</v>
      </c>
      <c r="I2482">
        <v>1.036588677519402</v>
      </c>
    </row>
    <row r="2483" spans="2:9" x14ac:dyDescent="0.25">
      <c r="B2483">
        <v>115.5555555555556</v>
      </c>
      <c r="C2483">
        <v>75</v>
      </c>
      <c r="D2483">
        <v>6</v>
      </c>
      <c r="E2483">
        <v>20</v>
      </c>
      <c r="F2483">
        <v>8.3535760402004305E-2</v>
      </c>
      <c r="G2483">
        <v>23005.177681179321</v>
      </c>
      <c r="H2483">
        <v>20945.557625139219</v>
      </c>
      <c r="I2483">
        <v>1.098332070833393</v>
      </c>
    </row>
    <row r="2484" spans="2:9" x14ac:dyDescent="0.25">
      <c r="B2484">
        <v>115.5555555555556</v>
      </c>
      <c r="C2484">
        <v>75</v>
      </c>
      <c r="D2484">
        <v>6</v>
      </c>
      <c r="E2484">
        <v>24</v>
      </c>
      <c r="F2484">
        <v>8.2851925584922687E-2</v>
      </c>
      <c r="G2484">
        <v>24517.52569450971</v>
      </c>
      <c r="H2484">
        <v>22406.480238332198</v>
      </c>
      <c r="I2484">
        <v>1.094215844421919</v>
      </c>
    </row>
    <row r="2485" spans="2:9" x14ac:dyDescent="0.25">
      <c r="B2485">
        <v>115.5555555555556</v>
      </c>
      <c r="C2485">
        <v>75</v>
      </c>
      <c r="D2485">
        <v>6</v>
      </c>
      <c r="E2485">
        <v>28</v>
      </c>
      <c r="F2485">
        <v>8.2871197103787778E-2</v>
      </c>
      <c r="G2485">
        <v>24934.93737909216</v>
      </c>
      <c r="H2485">
        <v>22873.99881851807</v>
      </c>
      <c r="I2485">
        <v>1.090099618213918</v>
      </c>
    </row>
    <row r="2486" spans="2:9" x14ac:dyDescent="0.25">
      <c r="B2486">
        <v>115.5555555555556</v>
      </c>
      <c r="C2486">
        <v>75</v>
      </c>
      <c r="D2486">
        <v>6</v>
      </c>
      <c r="E2486">
        <v>32</v>
      </c>
      <c r="F2486">
        <v>8.2875637284728076E-2</v>
      </c>
      <c r="G2486">
        <v>25397.646352773951</v>
      </c>
      <c r="H2486">
        <v>23386.772339026269</v>
      </c>
      <c r="I2486">
        <v>1.085983392004551</v>
      </c>
    </row>
    <row r="2487" spans="2:9" x14ac:dyDescent="0.25">
      <c r="B2487">
        <v>115.5555555555556</v>
      </c>
      <c r="C2487">
        <v>75</v>
      </c>
      <c r="D2487">
        <v>6</v>
      </c>
      <c r="E2487">
        <v>36</v>
      </c>
      <c r="F2487">
        <v>8.2864093817227119E-2</v>
      </c>
      <c r="G2487">
        <v>25912.194736002992</v>
      </c>
      <c r="H2487">
        <v>23951.364414490261</v>
      </c>
      <c r="I2487">
        <v>1.081867165793964</v>
      </c>
    </row>
    <row r="2488" spans="2:9" x14ac:dyDescent="0.25">
      <c r="B2488">
        <v>115.5555555555556</v>
      </c>
      <c r="C2488">
        <v>75</v>
      </c>
      <c r="D2488">
        <v>6</v>
      </c>
      <c r="E2488">
        <v>40</v>
      </c>
      <c r="F2488">
        <v>8.2835223516531761E-2</v>
      </c>
      <c r="G2488">
        <v>26486.627573875328</v>
      </c>
      <c r="H2488">
        <v>24575.833433409691</v>
      </c>
      <c r="I2488">
        <v>1.077750939582298</v>
      </c>
    </row>
    <row r="2489" spans="2:9" x14ac:dyDescent="0.25">
      <c r="B2489">
        <v>115.5555555555556</v>
      </c>
      <c r="C2489">
        <v>75</v>
      </c>
      <c r="D2489">
        <v>6</v>
      </c>
      <c r="E2489">
        <v>44</v>
      </c>
      <c r="F2489">
        <v>8.2787491025038989E-2</v>
      </c>
      <c r="G2489">
        <v>27130.869451358569</v>
      </c>
      <c r="H2489">
        <v>25270.111997595872</v>
      </c>
      <c r="I2489">
        <v>1.0736347133696811</v>
      </c>
    </row>
    <row r="2490" spans="2:9" x14ac:dyDescent="0.25">
      <c r="B2490">
        <v>115.5555555555556</v>
      </c>
      <c r="C2490">
        <v>75</v>
      </c>
      <c r="D2490">
        <v>6</v>
      </c>
      <c r="E2490">
        <v>48</v>
      </c>
      <c r="F2490">
        <v>8.2719159988694682E-2</v>
      </c>
      <c r="G2490">
        <v>27857.24770688116</v>
      </c>
      <c r="H2490">
        <v>26046.532193147279</v>
      </c>
      <c r="I2490">
        <v>1.06951848715624</v>
      </c>
    </row>
    <row r="2491" spans="2:9" x14ac:dyDescent="0.25">
      <c r="B2491">
        <v>115.5555555555556</v>
      </c>
      <c r="C2491">
        <v>75</v>
      </c>
      <c r="D2491">
        <v>6</v>
      </c>
      <c r="E2491">
        <v>52</v>
      </c>
      <c r="F2491">
        <v>8.2628276085096236E-2</v>
      </c>
      <c r="G2491">
        <v>28681.225631863661</v>
      </c>
      <c r="H2491">
        <v>26920.560133317122</v>
      </c>
      <c r="I2491">
        <v>1.0654022609420939</v>
      </c>
    </row>
    <row r="2492" spans="2:9" x14ac:dyDescent="0.25">
      <c r="B2492">
        <v>115.5555555555556</v>
      </c>
      <c r="C2492">
        <v>75</v>
      </c>
      <c r="D2492">
        <v>6</v>
      </c>
      <c r="E2492">
        <v>56</v>
      </c>
      <c r="F2492">
        <v>8.2512642339293341E-2</v>
      </c>
      <c r="G2492">
        <v>29622.440379021151</v>
      </c>
      <c r="H2492">
        <v>27911.834707813639</v>
      </c>
      <c r="I2492">
        <v>1.061286034727364</v>
      </c>
    </row>
    <row r="2493" spans="2:9" x14ac:dyDescent="0.25">
      <c r="B2493">
        <v>115.5555555555556</v>
      </c>
      <c r="C2493">
        <v>75</v>
      </c>
      <c r="D2493">
        <v>6</v>
      </c>
      <c r="E2493">
        <v>60</v>
      </c>
      <c r="F2493">
        <v>8.2369786840935308E-2</v>
      </c>
      <c r="G2493">
        <v>30706.195605984791</v>
      </c>
      <c r="H2493">
        <v>29045.66074318744</v>
      </c>
      <c r="I2493">
        <v>1.057169808512165</v>
      </c>
    </row>
    <row r="2494" spans="2:9" x14ac:dyDescent="0.25">
      <c r="B2494">
        <v>115.5555555555556</v>
      </c>
      <c r="C2494">
        <v>75</v>
      </c>
      <c r="D2494">
        <v>6</v>
      </c>
      <c r="E2494">
        <v>64</v>
      </c>
      <c r="F2494">
        <v>8.21969224078202E-2</v>
      </c>
      <c r="G2494">
        <v>31965.653226036698</v>
      </c>
      <c r="H2494">
        <v>30355.20106804289</v>
      </c>
      <c r="I2494">
        <v>1.0530535822966181</v>
      </c>
    </row>
    <row r="2495" spans="2:9" x14ac:dyDescent="0.25">
      <c r="B2495">
        <v>115.5555555555556</v>
      </c>
      <c r="C2495">
        <v>75</v>
      </c>
      <c r="D2495">
        <v>6</v>
      </c>
      <c r="E2495">
        <v>68</v>
      </c>
      <c r="F2495">
        <v>8.1990897155869921E-2</v>
      </c>
      <c r="G2495">
        <v>33445.134105690522</v>
      </c>
      <c r="H2495">
        <v>31884.777400484589</v>
      </c>
      <c r="I2495">
        <v>1.048937356080843</v>
      </c>
    </row>
    <row r="2496" spans="2:9" x14ac:dyDescent="0.25">
      <c r="B2496">
        <v>115.5555555555556</v>
      </c>
      <c r="C2496">
        <v>75</v>
      </c>
      <c r="D2496">
        <v>6</v>
      </c>
      <c r="E2496">
        <v>72</v>
      </c>
      <c r="F2496">
        <v>8.1748134340517198E-2</v>
      </c>
      <c r="G2496">
        <v>35205.239400639439</v>
      </c>
      <c r="H2496">
        <v>33694.991797485389</v>
      </c>
      <c r="I2496">
        <v>1.0448211298649659</v>
      </c>
    </row>
    <row r="2497" spans="2:9" x14ac:dyDescent="0.25">
      <c r="B2497">
        <v>115.5555555555556</v>
      </c>
      <c r="C2497">
        <v>75</v>
      </c>
      <c r="D2497">
        <v>6</v>
      </c>
      <c r="E2497">
        <v>76</v>
      </c>
      <c r="F2497">
        <v>8.1464559176044671E-2</v>
      </c>
      <c r="G2497">
        <v>37331.080490071487</v>
      </c>
      <c r="H2497">
        <v>35870.956655603411</v>
      </c>
      <c r="I2497">
        <v>1.04070490364912</v>
      </c>
    </row>
    <row r="2498" spans="2:9" x14ac:dyDescent="0.25">
      <c r="B2498">
        <v>115.5555555555556</v>
      </c>
      <c r="C2498">
        <v>75</v>
      </c>
      <c r="D2498">
        <v>6</v>
      </c>
      <c r="E2498">
        <v>80</v>
      </c>
      <c r="F2498">
        <v>8.1135509552183974E-2</v>
      </c>
      <c r="G2498">
        <v>39946.064981060663</v>
      </c>
      <c r="H2498">
        <v>38536.080752845541</v>
      </c>
      <c r="I2498">
        <v>1.036588677433447</v>
      </c>
    </row>
    <row r="2499" spans="2:9" x14ac:dyDescent="0.25">
      <c r="B2499">
        <v>115.5555555555556</v>
      </c>
      <c r="C2499">
        <v>75</v>
      </c>
      <c r="D2499">
        <v>7</v>
      </c>
      <c r="E2499">
        <v>20</v>
      </c>
      <c r="F2499">
        <v>8.2818785823681143E-2</v>
      </c>
      <c r="G2499">
        <v>24140.087826614079</v>
      </c>
      <c r="H2499">
        <v>21978.860922775009</v>
      </c>
      <c r="I2499">
        <v>1.098332070594229</v>
      </c>
    </row>
    <row r="2500" spans="2:9" x14ac:dyDescent="0.25">
      <c r="B2500">
        <v>115.5555555555556</v>
      </c>
      <c r="C2500">
        <v>75</v>
      </c>
      <c r="D2500">
        <v>7</v>
      </c>
      <c r="E2500">
        <v>24</v>
      </c>
      <c r="F2500">
        <v>8.236338746629511E-2</v>
      </c>
      <c r="G2500">
        <v>25384.150306973781</v>
      </c>
      <c r="H2500">
        <v>23198.485421651669</v>
      </c>
      <c r="I2500">
        <v>1.09421584407757</v>
      </c>
    </row>
    <row r="2501" spans="2:9" x14ac:dyDescent="0.25">
      <c r="B2501">
        <v>115.5555555555556</v>
      </c>
      <c r="C2501">
        <v>75</v>
      </c>
      <c r="D2501">
        <v>7</v>
      </c>
      <c r="E2501">
        <v>28</v>
      </c>
      <c r="F2501">
        <v>8.2394091876770409E-2</v>
      </c>
      <c r="G2501">
        <v>25810.134786574439</v>
      </c>
      <c r="H2501">
        <v>23676.8588514246</v>
      </c>
      <c r="I2501">
        <v>1.090099617881596</v>
      </c>
    </row>
    <row r="2502" spans="2:9" x14ac:dyDescent="0.25">
      <c r="B2502">
        <v>115.5555555555556</v>
      </c>
      <c r="C2502">
        <v>75</v>
      </c>
      <c r="D2502">
        <v>7</v>
      </c>
      <c r="E2502">
        <v>32</v>
      </c>
      <c r="F2502">
        <v>8.2410629215331349E-2</v>
      </c>
      <c r="G2502">
        <v>26282.37873602633</v>
      </c>
      <c r="H2502">
        <v>24201.45550777686</v>
      </c>
      <c r="I2502">
        <v>1.085983391684058</v>
      </c>
    </row>
    <row r="2503" spans="2:9" x14ac:dyDescent="0.25">
      <c r="B2503">
        <v>115.5555555555556</v>
      </c>
      <c r="C2503">
        <v>75</v>
      </c>
      <c r="D2503">
        <v>7</v>
      </c>
      <c r="E2503">
        <v>36</v>
      </c>
      <c r="F2503">
        <v>8.2411859555703293E-2</v>
      </c>
      <c r="G2503">
        <v>26807.598390438761</v>
      </c>
      <c r="H2503">
        <v>24779.0109966198</v>
      </c>
      <c r="I2503">
        <v>1.0818671654851639</v>
      </c>
    </row>
    <row r="2504" spans="2:9" x14ac:dyDescent="0.25">
      <c r="B2504">
        <v>115.5555555555556</v>
      </c>
      <c r="C2504">
        <v>75</v>
      </c>
      <c r="D2504">
        <v>7</v>
      </c>
      <c r="E2504">
        <v>40</v>
      </c>
      <c r="F2504">
        <v>8.2396459176408712E-2</v>
      </c>
      <c r="G2504">
        <v>27394.045716944151</v>
      </c>
      <c r="H2504">
        <v>25417.788765848869</v>
      </c>
      <c r="I2504">
        <v>1.0777509392851099</v>
      </c>
    </row>
    <row r="2505" spans="2:9" x14ac:dyDescent="0.25">
      <c r="B2505">
        <v>115.5555555555556</v>
      </c>
      <c r="C2505">
        <v>75</v>
      </c>
      <c r="D2505">
        <v>7</v>
      </c>
      <c r="E2505">
        <v>44</v>
      </c>
      <c r="F2505">
        <v>8.2362919870664797E-2</v>
      </c>
      <c r="G2505">
        <v>28051.890651600701</v>
      </c>
      <c r="H2505">
        <v>26127.965414810242</v>
      </c>
      <c r="I2505">
        <v>1.073634713084086</v>
      </c>
    </row>
    <row r="2506" spans="2:9" x14ac:dyDescent="0.25">
      <c r="B2506">
        <v>115.5555555555556</v>
      </c>
      <c r="C2506">
        <v>75</v>
      </c>
      <c r="D2506">
        <v>7</v>
      </c>
      <c r="E2506">
        <v>48</v>
      </c>
      <c r="F2506">
        <v>8.2309539170042828E-2</v>
      </c>
      <c r="G2506">
        <v>28793.756475118949</v>
      </c>
      <c r="H2506">
        <v>26922.168086177731</v>
      </c>
      <c r="I2506">
        <v>1.06951848688227</v>
      </c>
    </row>
    <row r="2507" spans="2:9" x14ac:dyDescent="0.25">
      <c r="B2507">
        <v>115.5555555555556</v>
      </c>
      <c r="C2507">
        <v>75</v>
      </c>
      <c r="D2507">
        <v>7</v>
      </c>
      <c r="E2507">
        <v>52</v>
      </c>
      <c r="F2507">
        <v>8.22344021725714E-2</v>
      </c>
      <c r="G2507">
        <v>29635.470977386831</v>
      </c>
      <c r="H2507">
        <v>27816.226857333899</v>
      </c>
      <c r="I2507">
        <v>1.065402260679841</v>
      </c>
    </row>
    <row r="2508" spans="2:9" x14ac:dyDescent="0.25">
      <c r="B2508">
        <v>115.5555555555556</v>
      </c>
      <c r="C2508">
        <v>75</v>
      </c>
      <c r="D2508">
        <v>7</v>
      </c>
      <c r="E2508">
        <v>56</v>
      </c>
      <c r="F2508">
        <v>8.2135355813841793E-2</v>
      </c>
      <c r="G2508">
        <v>30597.129473384641</v>
      </c>
      <c r="H2508">
        <v>28830.238483693651</v>
      </c>
      <c r="I2508">
        <v>1.0612860344769719</v>
      </c>
    </row>
    <row r="2509" spans="2:9" x14ac:dyDescent="0.25">
      <c r="B2509">
        <v>115.5555555555556</v>
      </c>
      <c r="C2509">
        <v>75</v>
      </c>
      <c r="D2509">
        <v>7</v>
      </c>
      <c r="E2509">
        <v>60</v>
      </c>
      <c r="F2509">
        <v>8.2009975754973957E-2</v>
      </c>
      <c r="G2509">
        <v>31704.622883639091</v>
      </c>
      <c r="H2509">
        <v>29990.094907654169</v>
      </c>
      <c r="I2509">
        <v>1.0571698082738421</v>
      </c>
    </row>
    <row r="2510" spans="2:9" x14ac:dyDescent="0.25">
      <c r="B2510">
        <v>115.5555555555556</v>
      </c>
      <c r="C2510">
        <v>75</v>
      </c>
      <c r="D2510">
        <v>7</v>
      </c>
      <c r="E2510">
        <v>64</v>
      </c>
      <c r="F2510">
        <v>8.1855525366184761E-2</v>
      </c>
      <c r="G2510">
        <v>32991.880863244573</v>
      </c>
      <c r="H2510">
        <v>31329.726639714081</v>
      </c>
      <c r="I2510">
        <v>1.0530535820706299</v>
      </c>
    </row>
    <row r="2511" spans="2:9" x14ac:dyDescent="0.25">
      <c r="B2511">
        <v>115.5555555555556</v>
      </c>
      <c r="C2511">
        <v>75</v>
      </c>
      <c r="D2511">
        <v>7</v>
      </c>
      <c r="E2511">
        <v>68</v>
      </c>
      <c r="F2511">
        <v>8.1668905670193317E-2</v>
      </c>
      <c r="G2511">
        <v>34504.249320393094</v>
      </c>
      <c r="H2511">
        <v>32894.480425722177</v>
      </c>
      <c r="I2511">
        <v>1.048937355867525</v>
      </c>
    </row>
    <row r="2512" spans="2:9" x14ac:dyDescent="0.25">
      <c r="B2512">
        <v>115.5555555555556</v>
      </c>
      <c r="C2512">
        <v>75</v>
      </c>
      <c r="D2512">
        <v>7</v>
      </c>
      <c r="E2512">
        <v>72</v>
      </c>
      <c r="F2512">
        <v>8.1446594498651076E-2</v>
      </c>
      <c r="G2512">
        <v>36303.73052904792</v>
      </c>
      <c r="H2512">
        <v>34746.359446901231</v>
      </c>
      <c r="I2512">
        <v>1.044821129664725</v>
      </c>
    </row>
    <row r="2513" spans="2:9" x14ac:dyDescent="0.25">
      <c r="B2513">
        <v>115.5555555555556</v>
      </c>
      <c r="C2513">
        <v>75</v>
      </c>
      <c r="D2513">
        <v>7</v>
      </c>
      <c r="E2513">
        <v>76</v>
      </c>
      <c r="F2513">
        <v>8.1184572448966624E-2</v>
      </c>
      <c r="G2513">
        <v>38477.403625368839</v>
      </c>
      <c r="H2513">
        <v>36972.443866992413</v>
      </c>
      <c r="I2513">
        <v>1.04070490346244</v>
      </c>
    </row>
    <row r="2514" spans="2:9" x14ac:dyDescent="0.25">
      <c r="B2514">
        <v>115.5555555555556</v>
      </c>
      <c r="C2514">
        <v>75</v>
      </c>
      <c r="D2514">
        <v>7</v>
      </c>
      <c r="E2514">
        <v>80</v>
      </c>
      <c r="F2514">
        <v>8.0878232419186263E-2</v>
      </c>
      <c r="G2514">
        <v>41151.529602332463</v>
      </c>
      <c r="H2514">
        <v>39698.995855397399</v>
      </c>
      <c r="I2514">
        <v>1.036588677260903</v>
      </c>
    </row>
    <row r="2515" spans="2:9" x14ac:dyDescent="0.25">
      <c r="B2515">
        <v>115.5555555555556</v>
      </c>
      <c r="C2515">
        <v>75</v>
      </c>
      <c r="D2515">
        <v>8</v>
      </c>
      <c r="E2515">
        <v>20</v>
      </c>
      <c r="F2515">
        <v>8.2319468080683036E-2</v>
      </c>
      <c r="G2515">
        <v>24998.965222738301</v>
      </c>
      <c r="H2515">
        <v>22760.844284897419</v>
      </c>
      <c r="I2515">
        <v>1.098332070191524</v>
      </c>
    </row>
    <row r="2516" spans="2:9" x14ac:dyDescent="0.25">
      <c r="B2516">
        <v>115.5555555555556</v>
      </c>
      <c r="C2516">
        <v>75</v>
      </c>
      <c r="D2516">
        <v>8</v>
      </c>
      <c r="E2516">
        <v>24</v>
      </c>
      <c r="F2516">
        <v>8.2004586266739538E-2</v>
      </c>
      <c r="G2516">
        <v>26060.69392162477</v>
      </c>
      <c r="H2516">
        <v>23816.776253857272</v>
      </c>
      <c r="I2516">
        <v>1.094215843649456</v>
      </c>
    </row>
    <row r="2517" spans="2:9" x14ac:dyDescent="0.25">
      <c r="B2517">
        <v>115.5555555555556</v>
      </c>
      <c r="C2517">
        <v>75</v>
      </c>
      <c r="D2517">
        <v>8</v>
      </c>
      <c r="E2517">
        <v>28</v>
      </c>
      <c r="F2517">
        <v>8.2043686635106361E-2</v>
      </c>
      <c r="G2517">
        <v>26493.081224800349</v>
      </c>
      <c r="H2517">
        <v>24303.357968635421</v>
      </c>
      <c r="I2517">
        <v>1.0900996174681239</v>
      </c>
    </row>
    <row r="2518" spans="2:9" x14ac:dyDescent="0.25">
      <c r="B2518">
        <v>115.5555555555556</v>
      </c>
      <c r="C2518">
        <v>75</v>
      </c>
      <c r="D2518">
        <v>8</v>
      </c>
      <c r="E2518">
        <v>32</v>
      </c>
      <c r="F2518">
        <v>8.2069105909907833E-2</v>
      </c>
      <c r="G2518">
        <v>26972.457786455849</v>
      </c>
      <c r="H2518">
        <v>24836.89714125411</v>
      </c>
      <c r="I2518">
        <v>1.0859833912850001</v>
      </c>
    </row>
    <row r="2519" spans="2:9" x14ac:dyDescent="0.25">
      <c r="B2519">
        <v>115.5555555555556</v>
      </c>
      <c r="C2519">
        <v>75</v>
      </c>
      <c r="D2519">
        <v>8</v>
      </c>
      <c r="E2519">
        <v>36</v>
      </c>
      <c r="F2519">
        <v>8.2079713807227145E-2</v>
      </c>
      <c r="G2519">
        <v>27505.67357157384</v>
      </c>
      <c r="H2519">
        <v>25424.261368559099</v>
      </c>
      <c r="I2519">
        <v>1.081867165100368</v>
      </c>
    </row>
    <row r="2520" spans="2:9" x14ac:dyDescent="0.25">
      <c r="B2520">
        <v>115.5555555555556</v>
      </c>
      <c r="C2520">
        <v>75</v>
      </c>
      <c r="D2520">
        <v>8</v>
      </c>
      <c r="E2520">
        <v>40</v>
      </c>
      <c r="F2520">
        <v>8.2074202315961131E-2</v>
      </c>
      <c r="G2520">
        <v>28101.137106057889</v>
      </c>
      <c r="H2520">
        <v>26073.869287797701</v>
      </c>
      <c r="I2520">
        <v>1.077750938914499</v>
      </c>
    </row>
    <row r="2521" spans="2:9" x14ac:dyDescent="0.25">
      <c r="B2521">
        <v>115.5555555555556</v>
      </c>
      <c r="C2521">
        <v>75</v>
      </c>
      <c r="D2521">
        <v>8</v>
      </c>
      <c r="E2521">
        <v>44</v>
      </c>
      <c r="F2521">
        <v>8.2051084798036023E-2</v>
      </c>
      <c r="G2521">
        <v>28769.20287632884</v>
      </c>
      <c r="H2521">
        <v>26796.081139402169</v>
      </c>
      <c r="I2521">
        <v>1.07363471272765</v>
      </c>
    </row>
    <row r="2522" spans="2:9" x14ac:dyDescent="0.25">
      <c r="B2522">
        <v>115.5555555555556</v>
      </c>
      <c r="C2522">
        <v>75</v>
      </c>
      <c r="D2522">
        <v>8</v>
      </c>
      <c r="E2522">
        <v>48</v>
      </c>
      <c r="F2522">
        <v>8.200868514430304E-2</v>
      </c>
      <c r="G2522">
        <v>29522.71661097672</v>
      </c>
      <c r="H2522">
        <v>27603.745968415849</v>
      </c>
      <c r="I2522">
        <v>1.069518486540072</v>
      </c>
    </row>
    <row r="2523" spans="2:9" x14ac:dyDescent="0.25">
      <c r="B2523">
        <v>115.5555555555556</v>
      </c>
      <c r="C2523">
        <v>75</v>
      </c>
      <c r="D2523">
        <v>8</v>
      </c>
      <c r="E2523">
        <v>52</v>
      </c>
      <c r="F2523">
        <v>8.1945118576932222E-2</v>
      </c>
      <c r="G2523">
        <v>30377.780421598291</v>
      </c>
      <c r="H2523">
        <v>28512.967873337711</v>
      </c>
      <c r="I2523">
        <v>1.065402260352011</v>
      </c>
    </row>
    <row r="2524" spans="2:9" x14ac:dyDescent="0.25">
      <c r="B2524">
        <v>115.5555555555556</v>
      </c>
      <c r="C2524">
        <v>75</v>
      </c>
      <c r="D2524">
        <v>8</v>
      </c>
      <c r="E2524">
        <v>56</v>
      </c>
      <c r="F2524">
        <v>8.1858265128793475E-2</v>
      </c>
      <c r="G2524">
        <v>31354.834968684681</v>
      </c>
      <c r="H2524">
        <v>29544.188804285928</v>
      </c>
      <c r="I2524">
        <v>1.061286034163716</v>
      </c>
    </row>
    <row r="2525" spans="2:9" x14ac:dyDescent="0.25">
      <c r="B2525">
        <v>115.5555555555556</v>
      </c>
      <c r="C2525">
        <v>75</v>
      </c>
      <c r="D2525">
        <v>8</v>
      </c>
      <c r="E2525">
        <v>60</v>
      </c>
      <c r="F2525">
        <v>8.1745735940761483E-2</v>
      </c>
      <c r="G2525">
        <v>32480.214384934588</v>
      </c>
      <c r="H2525">
        <v>30723.743848811529</v>
      </c>
      <c r="I2525">
        <v>1.057169807975437</v>
      </c>
    </row>
    <row r="2526" spans="2:9" x14ac:dyDescent="0.25">
      <c r="B2526">
        <v>115.5555555555556</v>
      </c>
      <c r="C2526">
        <v>75</v>
      </c>
      <c r="D2526">
        <v>8</v>
      </c>
      <c r="E2526">
        <v>64</v>
      </c>
      <c r="F2526">
        <v>8.1604831771997843E-2</v>
      </c>
      <c r="G2526">
        <v>33788.428236127504</v>
      </c>
      <c r="H2526">
        <v>32086.143402860551</v>
      </c>
      <c r="I2526">
        <v>1.0530535817874329</v>
      </c>
    </row>
    <row r="2527" spans="2:9" x14ac:dyDescent="0.25">
      <c r="B2527">
        <v>115.5555555555556</v>
      </c>
      <c r="C2527">
        <v>75</v>
      </c>
      <c r="D2527">
        <v>8</v>
      </c>
      <c r="E2527">
        <v>68</v>
      </c>
      <c r="F2527">
        <v>8.1432492490226216E-2</v>
      </c>
      <c r="G2527">
        <v>35325.597099626582</v>
      </c>
      <c r="H2527">
        <v>33677.508872225138</v>
      </c>
      <c r="I2527">
        <v>1.0489373555999759</v>
      </c>
    </row>
    <row r="2528" spans="2:9" x14ac:dyDescent="0.25">
      <c r="B2528">
        <v>115.5555555555556</v>
      </c>
      <c r="C2528">
        <v>75</v>
      </c>
      <c r="D2528">
        <v>8</v>
      </c>
      <c r="E2528">
        <v>72</v>
      </c>
      <c r="F2528">
        <v>8.1225235709817198E-2</v>
      </c>
      <c r="G2528">
        <v>37154.78244912425</v>
      </c>
      <c r="H2528">
        <v>35560.902630276803</v>
      </c>
      <c r="I2528">
        <v>1.044821129413358</v>
      </c>
    </row>
    <row r="2529" spans="2:9" x14ac:dyDescent="0.25">
      <c r="B2529">
        <v>115.5555555555556</v>
      </c>
      <c r="C2529">
        <v>75</v>
      </c>
      <c r="D2529">
        <v>8</v>
      </c>
      <c r="E2529">
        <v>76</v>
      </c>
      <c r="F2529">
        <v>8.0979082063194277E-2</v>
      </c>
      <c r="G2529">
        <v>39364.551221066817</v>
      </c>
      <c r="H2529">
        <v>37824.892627076362</v>
      </c>
      <c r="I2529">
        <v>1.0407049032278901</v>
      </c>
    </row>
    <row r="2530" spans="2:9" x14ac:dyDescent="0.25">
      <c r="B2530">
        <v>115.5555555555556</v>
      </c>
      <c r="C2530">
        <v>75</v>
      </c>
      <c r="D2530">
        <v>8</v>
      </c>
      <c r="E2530">
        <v>80</v>
      </c>
      <c r="F2530">
        <v>8.0689463775862461E-2</v>
      </c>
      <c r="G2530">
        <v>42083.321997223262</v>
      </c>
      <c r="H2530">
        <v>40597.898596803207</v>
      </c>
      <c r="I2530">
        <v>1.036588677043915</v>
      </c>
    </row>
    <row r="2531" spans="2:9" x14ac:dyDescent="0.25">
      <c r="B2531">
        <v>115.5555555555556</v>
      </c>
      <c r="C2531">
        <v>75</v>
      </c>
      <c r="D2531">
        <v>9</v>
      </c>
      <c r="E2531">
        <v>20</v>
      </c>
      <c r="F2531">
        <v>8.1952749736861299E-2</v>
      </c>
      <c r="G2531">
        <v>25669.728459878199</v>
      </c>
      <c r="H2531">
        <v>23371.555076978751</v>
      </c>
      <c r="I2531">
        <v>1.098332069703106</v>
      </c>
    </row>
    <row r="2532" spans="2:9" x14ac:dyDescent="0.25">
      <c r="B2532">
        <v>115.5555555555556</v>
      </c>
      <c r="C2532">
        <v>75</v>
      </c>
      <c r="D2532">
        <v>9</v>
      </c>
      <c r="E2532">
        <v>24</v>
      </c>
      <c r="F2532">
        <v>8.1730642524438263E-2</v>
      </c>
      <c r="G2532">
        <v>26602.015358635181</v>
      </c>
      <c r="H2532">
        <v>24311.488017408828</v>
      </c>
      <c r="I2532">
        <v>1.094215843126763</v>
      </c>
    </row>
    <row r="2533" spans="2:9" x14ac:dyDescent="0.25">
      <c r="B2533">
        <v>115.5555555555556</v>
      </c>
      <c r="C2533">
        <v>75</v>
      </c>
      <c r="D2533">
        <v>9</v>
      </c>
      <c r="E2533">
        <v>28</v>
      </c>
      <c r="F2533">
        <v>8.1776157192895729E-2</v>
      </c>
      <c r="G2533">
        <v>27039.3336344208</v>
      </c>
      <c r="H2533">
        <v>24804.461182868468</v>
      </c>
      <c r="I2533">
        <v>1.0900996169630921</v>
      </c>
    </row>
    <row r="2534" spans="2:9" x14ac:dyDescent="0.25">
      <c r="B2534">
        <v>115.5555555555556</v>
      </c>
      <c r="C2534">
        <v>75</v>
      </c>
      <c r="D2534">
        <v>9</v>
      </c>
      <c r="E2534">
        <v>32</v>
      </c>
      <c r="F2534">
        <v>8.18083617752767E-2</v>
      </c>
      <c r="G2534">
        <v>27524.208929870641</v>
      </c>
      <c r="H2534">
        <v>25344.963065836171</v>
      </c>
      <c r="I2534">
        <v>1.0859833907973611</v>
      </c>
    </row>
    <row r="2535" spans="2:9" x14ac:dyDescent="0.25">
      <c r="B2535">
        <v>115.5555555555556</v>
      </c>
      <c r="C2535">
        <v>75</v>
      </c>
      <c r="D2535">
        <v>9</v>
      </c>
      <c r="E2535">
        <v>36</v>
      </c>
      <c r="F2535">
        <v>8.1826133823211508E-2</v>
      </c>
      <c r="G2535">
        <v>28063.596105027598</v>
      </c>
      <c r="H2535">
        <v>25939.964741074989</v>
      </c>
      <c r="I2535">
        <v>1.0818671646299469</v>
      </c>
    </row>
    <row r="2536" spans="2:9" x14ac:dyDescent="0.25">
      <c r="B2536">
        <v>115.5555555555556</v>
      </c>
      <c r="C2536">
        <v>75</v>
      </c>
      <c r="D2536">
        <v>9</v>
      </c>
      <c r="E2536">
        <v>40</v>
      </c>
      <c r="F2536">
        <v>8.1828178200927831E-2</v>
      </c>
      <c r="G2536">
        <v>28666.02514071298</v>
      </c>
      <c r="H2536">
        <v>26598.005269790559</v>
      </c>
      <c r="I2536">
        <v>1.0777509384612101</v>
      </c>
    </row>
    <row r="2537" spans="2:9" x14ac:dyDescent="0.25">
      <c r="B2537">
        <v>115.5555555555556</v>
      </c>
      <c r="C2537">
        <v>75</v>
      </c>
      <c r="D2537">
        <v>9</v>
      </c>
      <c r="E2537">
        <v>44</v>
      </c>
      <c r="F2537">
        <v>8.1813025621111812E-2</v>
      </c>
      <c r="G2537">
        <v>29341.993229818188</v>
      </c>
      <c r="H2537">
        <v>27329.5869571808</v>
      </c>
      <c r="I2537">
        <v>1.073634712291494</v>
      </c>
    </row>
    <row r="2538" spans="2:9" x14ac:dyDescent="0.25">
      <c r="B2538">
        <v>115.5555555555556</v>
      </c>
      <c r="C2538">
        <v>75</v>
      </c>
      <c r="D2538">
        <v>9</v>
      </c>
      <c r="E2538">
        <v>48</v>
      </c>
      <c r="F2538">
        <v>8.1779020807650121E-2</v>
      </c>
      <c r="G2538">
        <v>30104.518177135411</v>
      </c>
      <c r="H2538">
        <v>28147.730560802731</v>
      </c>
      <c r="I2538">
        <v>1.0695184861211371</v>
      </c>
    </row>
    <row r="2539" spans="2:9" x14ac:dyDescent="0.25">
      <c r="B2539">
        <v>115.5555555555556</v>
      </c>
      <c r="C2539">
        <v>75</v>
      </c>
      <c r="D2539">
        <v>9</v>
      </c>
      <c r="E2539">
        <v>52</v>
      </c>
      <c r="F2539">
        <v>8.1724302470377791E-2</v>
      </c>
      <c r="G2539">
        <v>30969.914588179141</v>
      </c>
      <c r="H2539">
        <v>29068.752481920659</v>
      </c>
      <c r="I2539">
        <v>1.0654022599504711</v>
      </c>
    </row>
    <row r="2540" spans="2:9" x14ac:dyDescent="0.25">
      <c r="B2540">
        <v>115.5555555555556</v>
      </c>
      <c r="C2540">
        <v>75</v>
      </c>
      <c r="D2540">
        <v>9</v>
      </c>
      <c r="E2540">
        <v>56</v>
      </c>
      <c r="F2540">
        <v>8.1646776189628428E-2</v>
      </c>
      <c r="G2540">
        <v>31958.890972379751</v>
      </c>
      <c r="H2540">
        <v>30113.362425543561</v>
      </c>
      <c r="I2540">
        <v>1.061286033779832</v>
      </c>
    </row>
    <row r="2541" spans="2:9" x14ac:dyDescent="0.25">
      <c r="B2541">
        <v>115.5555555555556</v>
      </c>
      <c r="C2541">
        <v>75</v>
      </c>
      <c r="D2541">
        <v>9</v>
      </c>
      <c r="E2541">
        <v>60</v>
      </c>
      <c r="F2541">
        <v>8.1544080284345399E-2</v>
      </c>
      <c r="G2541">
        <v>33098.125519998073</v>
      </c>
      <c r="H2541">
        <v>31308.239491665441</v>
      </c>
      <c r="I2541">
        <v>1.057169807609563</v>
      </c>
    </row>
    <row r="2542" spans="2:9" x14ac:dyDescent="0.25">
      <c r="B2542">
        <v>115.5555555555556</v>
      </c>
      <c r="C2542">
        <v>75</v>
      </c>
      <c r="D2542">
        <v>9</v>
      </c>
      <c r="E2542">
        <v>64</v>
      </c>
      <c r="F2542">
        <v>8.1413543972405508E-2</v>
      </c>
      <c r="G2542">
        <v>34422.578218161943</v>
      </c>
      <c r="H2542">
        <v>32688.344472548171</v>
      </c>
      <c r="I2542">
        <v>1.0530535814400199</v>
      </c>
    </row>
    <row r="2543" spans="2:9" x14ac:dyDescent="0.25">
      <c r="B2543">
        <v>115.5555555555556</v>
      </c>
      <c r="C2543">
        <v>75</v>
      </c>
      <c r="D2543">
        <v>9</v>
      </c>
      <c r="E2543">
        <v>68</v>
      </c>
      <c r="F2543">
        <v>8.1252136513601858E-2</v>
      </c>
      <c r="G2543">
        <v>35978.971512325799</v>
      </c>
      <c r="H2543">
        <v>34300.400621170003</v>
      </c>
      <c r="I2543">
        <v>1.0489373552715819</v>
      </c>
    </row>
    <row r="2544" spans="2:9" x14ac:dyDescent="0.25">
      <c r="B2544">
        <v>115.5555555555556</v>
      </c>
      <c r="C2544">
        <v>75</v>
      </c>
      <c r="D2544">
        <v>9</v>
      </c>
      <c r="E2544">
        <v>72</v>
      </c>
      <c r="F2544">
        <v>8.1056405424694999E-2</v>
      </c>
      <c r="G2544">
        <v>37831.189938212752</v>
      </c>
      <c r="H2544">
        <v>36208.293347428538</v>
      </c>
      <c r="I2544">
        <v>1.0448211291046521</v>
      </c>
    </row>
    <row r="2545" spans="2:9" x14ac:dyDescent="0.25">
      <c r="B2545">
        <v>115.5555555555556</v>
      </c>
      <c r="C2545">
        <v>75</v>
      </c>
      <c r="D2545">
        <v>9</v>
      </c>
      <c r="E2545">
        <v>76</v>
      </c>
      <c r="F2545">
        <v>8.0822401179233533E-2</v>
      </c>
      <c r="G2545">
        <v>40068.956628550492</v>
      </c>
      <c r="H2545">
        <v>38501.746763533163</v>
      </c>
      <c r="I2545">
        <v>1.0407049029396691</v>
      </c>
    </row>
    <row r="2546" spans="2:9" x14ac:dyDescent="0.25">
      <c r="B2546">
        <v>115.5555555555556</v>
      </c>
      <c r="C2546">
        <v>75</v>
      </c>
      <c r="D2546">
        <v>9</v>
      </c>
      <c r="E2546">
        <v>80</v>
      </c>
      <c r="F2546">
        <v>8.0545584969917261E-2</v>
      </c>
      <c r="G2546">
        <v>42822.366922230613</v>
      </c>
      <c r="H2546">
        <v>41310.857316491929</v>
      </c>
      <c r="I2546">
        <v>1.036588676777116</v>
      </c>
    </row>
    <row r="2547" spans="2:9" x14ac:dyDescent="0.25">
      <c r="B2547">
        <v>115.5555555555556</v>
      </c>
      <c r="C2547">
        <v>75</v>
      </c>
      <c r="D2547">
        <v>10</v>
      </c>
      <c r="E2547">
        <v>20</v>
      </c>
      <c r="F2547">
        <v>8.1672757697620182E-2</v>
      </c>
      <c r="G2547">
        <v>26206.600740663242</v>
      </c>
      <c r="H2547">
        <v>23860.361977548069</v>
      </c>
      <c r="I2547">
        <v>1.098332069116257</v>
      </c>
    </row>
    <row r="2548" spans="2:9" x14ac:dyDescent="0.25">
      <c r="B2548">
        <v>115.5555555555556</v>
      </c>
      <c r="C2548">
        <v>75</v>
      </c>
      <c r="D2548">
        <v>10</v>
      </c>
      <c r="E2548">
        <v>24</v>
      </c>
      <c r="F2548">
        <v>8.151525136427458E-2</v>
      </c>
      <c r="G2548">
        <v>27043.689227705428</v>
      </c>
      <c r="H2548">
        <v>24715.132222852011</v>
      </c>
      <c r="I2548">
        <v>1.0942158424991311</v>
      </c>
    </row>
    <row r="2549" spans="2:9" x14ac:dyDescent="0.25">
      <c r="B2549">
        <v>115.5555555555556</v>
      </c>
      <c r="C2549">
        <v>75</v>
      </c>
      <c r="D2549">
        <v>10</v>
      </c>
      <c r="E2549">
        <v>28</v>
      </c>
      <c r="F2549">
        <v>8.1565816418178269E-2</v>
      </c>
      <c r="G2549">
        <v>27484.894335708868</v>
      </c>
      <c r="H2549">
        <v>25213.19512759077</v>
      </c>
      <c r="I2549">
        <v>1.090099616356524</v>
      </c>
    </row>
    <row r="2550" spans="2:9" x14ac:dyDescent="0.25">
      <c r="B2550">
        <v>115.5555555555556</v>
      </c>
      <c r="C2550">
        <v>75</v>
      </c>
      <c r="D2550">
        <v>10</v>
      </c>
      <c r="E2550">
        <v>32</v>
      </c>
      <c r="F2550">
        <v>8.1603364193706951E-2</v>
      </c>
      <c r="G2550">
        <v>27974.105987364499</v>
      </c>
      <c r="H2550">
        <v>25759.23926600342</v>
      </c>
      <c r="I2550">
        <v>1.085983390211535</v>
      </c>
    </row>
    <row r="2551" spans="2:9" x14ac:dyDescent="0.25">
      <c r="B2551">
        <v>115.5555555555556</v>
      </c>
      <c r="C2551">
        <v>75</v>
      </c>
      <c r="D2551">
        <v>10</v>
      </c>
      <c r="E2551">
        <v>36</v>
      </c>
      <c r="F2551">
        <v>8.1626778666879077E-2</v>
      </c>
      <c r="G2551">
        <v>28518.36289156185</v>
      </c>
      <c r="H2551">
        <v>26360.31838180223</v>
      </c>
      <c r="I2551">
        <v>1.081867164064658</v>
      </c>
    </row>
    <row r="2552" spans="2:9" x14ac:dyDescent="0.25">
      <c r="B2552">
        <v>115.5555555555556</v>
      </c>
      <c r="C2552">
        <v>75</v>
      </c>
      <c r="D2552">
        <v>10</v>
      </c>
      <c r="E2552">
        <v>40</v>
      </c>
      <c r="F2552">
        <v>8.163477530150906E-2</v>
      </c>
      <c r="G2552">
        <v>29126.29125176631</v>
      </c>
      <c r="H2552">
        <v>27025.066949212662</v>
      </c>
      <c r="I2552">
        <v>1.0777509379163579</v>
      </c>
    </row>
    <row r="2553" spans="2:9" x14ac:dyDescent="0.25">
      <c r="B2553">
        <v>115.5555555555556</v>
      </c>
      <c r="C2553">
        <v>75</v>
      </c>
      <c r="D2553">
        <v>10</v>
      </c>
      <c r="E2553">
        <v>44</v>
      </c>
      <c r="F2553">
        <v>8.1625898883561421E-2</v>
      </c>
      <c r="G2553">
        <v>29808.501073433399</v>
      </c>
      <c r="H2553">
        <v>27764.099601783411</v>
      </c>
      <c r="I2553">
        <v>1.0736347117670859</v>
      </c>
    </row>
    <row r="2554" spans="2:9" x14ac:dyDescent="0.25">
      <c r="B2554">
        <v>115.5555555555556</v>
      </c>
      <c r="C2554">
        <v>75</v>
      </c>
      <c r="D2554">
        <v>10</v>
      </c>
      <c r="E2554">
        <v>48</v>
      </c>
      <c r="F2554">
        <v>8.1598510811738648E-2</v>
      </c>
      <c r="G2554">
        <v>30578.146259438741</v>
      </c>
      <c r="H2554">
        <v>28590.57292664771</v>
      </c>
      <c r="I2554">
        <v>1.069518485617283</v>
      </c>
    </row>
    <row r="2555" spans="2:9" x14ac:dyDescent="0.25">
      <c r="B2555">
        <v>115.5555555555556</v>
      </c>
      <c r="C2555">
        <v>75</v>
      </c>
      <c r="D2555">
        <v>10</v>
      </c>
      <c r="E2555">
        <v>52</v>
      </c>
      <c r="F2555">
        <v>8.1550768408631402E-2</v>
      </c>
      <c r="G2555">
        <v>31451.709658290481</v>
      </c>
      <c r="H2555">
        <v>29520.971425397351</v>
      </c>
      <c r="I2555">
        <v>1.065402259467386</v>
      </c>
    </row>
    <row r="2556" spans="2:9" x14ac:dyDescent="0.25">
      <c r="B2556">
        <v>115.5555555555556</v>
      </c>
      <c r="C2556">
        <v>75</v>
      </c>
      <c r="D2556">
        <v>10</v>
      </c>
      <c r="E2556">
        <v>56</v>
      </c>
      <c r="F2556">
        <v>8.1480597349673653E-2</v>
      </c>
      <c r="G2556">
        <v>32450.112032981371</v>
      </c>
      <c r="H2556">
        <v>30576.216980387861</v>
      </c>
      <c r="I2556">
        <v>1.061286033317838</v>
      </c>
    </row>
    <row r="2557" spans="2:9" x14ac:dyDescent="0.25">
      <c r="B2557">
        <v>115.5555555555556</v>
      </c>
      <c r="C2557">
        <v>75</v>
      </c>
      <c r="D2557">
        <v>10</v>
      </c>
      <c r="E2557">
        <v>60</v>
      </c>
      <c r="F2557">
        <v>8.1385657205303982E-2</v>
      </c>
      <c r="G2557">
        <v>33600.304367127617</v>
      </c>
      <c r="H2557">
        <v>31783.261439430458</v>
      </c>
      <c r="I2557">
        <v>1.057169807169094</v>
      </c>
    </row>
    <row r="2558" spans="2:9" x14ac:dyDescent="0.25">
      <c r="B2558">
        <v>115.5555555555556</v>
      </c>
      <c r="C2558">
        <v>75</v>
      </c>
      <c r="D2558">
        <v>10</v>
      </c>
      <c r="E2558">
        <v>64</v>
      </c>
      <c r="F2558">
        <v>8.1263299328231245E-2</v>
      </c>
      <c r="G2558">
        <v>34937.603878569716</v>
      </c>
      <c r="H2558">
        <v>33177.422790466808</v>
      </c>
      <c r="I2558">
        <v>1.0530535810216299</v>
      </c>
    </row>
    <row r="2559" spans="2:9" x14ac:dyDescent="0.25">
      <c r="B2559">
        <v>115.5555555555556</v>
      </c>
      <c r="C2559">
        <v>75</v>
      </c>
      <c r="D2559">
        <v>10</v>
      </c>
      <c r="E2559">
        <v>68</v>
      </c>
      <c r="F2559">
        <v>8.1110515709201525E-2</v>
      </c>
      <c r="G2559">
        <v>36509.210428732629</v>
      </c>
      <c r="H2559">
        <v>34805.901667073631</v>
      </c>
      <c r="I2559">
        <v>1.04893735487595</v>
      </c>
    </row>
    <row r="2560" spans="2:9" x14ac:dyDescent="0.25">
      <c r="B2560">
        <v>115.5555555555556</v>
      </c>
      <c r="C2560">
        <v>75</v>
      </c>
      <c r="D2560">
        <v>10</v>
      </c>
      <c r="E2560">
        <v>72</v>
      </c>
      <c r="F2560">
        <v>8.092387683113933E-2</v>
      </c>
      <c r="G2560">
        <v>38379.66146762071</v>
      </c>
      <c r="H2560">
        <v>36733.236352308973</v>
      </c>
      <c r="I2560">
        <v>1.044821128732597</v>
      </c>
    </row>
    <row r="2561" spans="2:9" x14ac:dyDescent="0.25">
      <c r="B2561">
        <v>115.5555555555556</v>
      </c>
      <c r="C2561">
        <v>75</v>
      </c>
      <c r="D2561">
        <v>10</v>
      </c>
      <c r="E2561">
        <v>76</v>
      </c>
      <c r="F2561">
        <v>8.0699455873191092E-2</v>
      </c>
      <c r="G2561">
        <v>40639.597325890318</v>
      </c>
      <c r="H2561">
        <v>39050.068107362807</v>
      </c>
      <c r="I2561">
        <v>1.040704902592162</v>
      </c>
    </row>
    <row r="2562" spans="2:9" x14ac:dyDescent="0.25">
      <c r="B2562">
        <v>115.5555555555556</v>
      </c>
      <c r="C2562">
        <v>75</v>
      </c>
      <c r="D2562">
        <v>10</v>
      </c>
      <c r="E2562">
        <v>80</v>
      </c>
      <c r="F2562">
        <v>8.0432735761623256E-2</v>
      </c>
      <c r="G2562">
        <v>43420.443508752942</v>
      </c>
      <c r="H2562">
        <v>41887.823487743117</v>
      </c>
      <c r="I2562">
        <v>1.0365886764553021</v>
      </c>
    </row>
    <row r="2563" spans="2:9" x14ac:dyDescent="0.25">
      <c r="B2563">
        <v>115.5555555555556</v>
      </c>
      <c r="C2563">
        <v>75</v>
      </c>
      <c r="D2563">
        <v>11</v>
      </c>
      <c r="E2563">
        <v>20</v>
      </c>
      <c r="F2563">
        <v>8.1452605410196763E-2</v>
      </c>
      <c r="G2563">
        <v>26644.767255621049</v>
      </c>
      <c r="H2563">
        <v>24259.30009852647</v>
      </c>
      <c r="I2563">
        <v>1.09833206841938</v>
      </c>
    </row>
    <row r="2564" spans="2:9" x14ac:dyDescent="0.25">
      <c r="B2564">
        <v>115.5555555555556</v>
      </c>
      <c r="C2564">
        <v>75</v>
      </c>
      <c r="D2564">
        <v>11</v>
      </c>
      <c r="E2564">
        <v>24</v>
      </c>
      <c r="F2564">
        <v>8.1341987601393606E-2</v>
      </c>
      <c r="G2564">
        <v>27409.766191350129</v>
      </c>
      <c r="H2564">
        <v>25049.688686054829</v>
      </c>
      <c r="I2564">
        <v>1.0942158417565151</v>
      </c>
    </row>
    <row r="2565" spans="2:9" x14ac:dyDescent="0.25">
      <c r="B2565">
        <v>115.5555555555556</v>
      </c>
      <c r="C2565">
        <v>75</v>
      </c>
      <c r="D2565">
        <v>11</v>
      </c>
      <c r="E2565">
        <v>28</v>
      </c>
      <c r="F2565">
        <v>8.1396624331654635E-2</v>
      </c>
      <c r="G2565">
        <v>27854.089906123339</v>
      </c>
      <c r="H2565">
        <v>25551.875724497339</v>
      </c>
      <c r="I2565">
        <v>1.090099615638737</v>
      </c>
    </row>
    <row r="2566" spans="2:9" x14ac:dyDescent="0.25">
      <c r="B2566">
        <v>115.5555555555556</v>
      </c>
      <c r="C2566">
        <v>75</v>
      </c>
      <c r="D2566">
        <v>11</v>
      </c>
      <c r="E2566">
        <v>32</v>
      </c>
      <c r="F2566">
        <v>8.1438481103362756E-2</v>
      </c>
      <c r="G2566">
        <v>28346.780303351381</v>
      </c>
      <c r="H2566">
        <v>26102.406884812121</v>
      </c>
      <c r="I2566">
        <v>1.085983389518197</v>
      </c>
    </row>
    <row r="2567" spans="2:9" x14ac:dyDescent="0.25">
      <c r="B2567">
        <v>115.5555555555556</v>
      </c>
      <c r="C2567">
        <v>75</v>
      </c>
      <c r="D2567">
        <v>11</v>
      </c>
      <c r="E2567">
        <v>36</v>
      </c>
      <c r="F2567">
        <v>8.1466447135188913E-2</v>
      </c>
      <c r="G2567">
        <v>28894.944220371941</v>
      </c>
      <c r="H2567">
        <v>26708.403025823482</v>
      </c>
      <c r="I2567">
        <v>1.081867163395519</v>
      </c>
    </row>
    <row r="2568" spans="2:9" x14ac:dyDescent="0.25">
      <c r="B2568">
        <v>115.5555555555556</v>
      </c>
      <c r="C2568">
        <v>75</v>
      </c>
      <c r="D2568">
        <v>11</v>
      </c>
      <c r="E2568">
        <v>40</v>
      </c>
      <c r="F2568">
        <v>8.1479246623294393E-2</v>
      </c>
      <c r="G2568">
        <v>29507.28541046278</v>
      </c>
      <c r="H2568">
        <v>27378.575503882788</v>
      </c>
      <c r="I2568">
        <v>1.0777509372713019</v>
      </c>
    </row>
    <row r="2569" spans="2:9" x14ac:dyDescent="0.25">
      <c r="B2569">
        <v>115.5555555555556</v>
      </c>
      <c r="C2569">
        <v>75</v>
      </c>
      <c r="D2569">
        <v>11</v>
      </c>
      <c r="E2569">
        <v>44</v>
      </c>
      <c r="F2569">
        <v>8.1475435837182364E-2</v>
      </c>
      <c r="G2569">
        <v>30194.504614176021</v>
      </c>
      <c r="H2569">
        <v>28123.62929468157</v>
      </c>
      <c r="I2569">
        <v>1.0736347111461211</v>
      </c>
    </row>
    <row r="2570" spans="2:9" x14ac:dyDescent="0.25">
      <c r="B2570">
        <v>115.5555555555556</v>
      </c>
      <c r="C2570">
        <v>75</v>
      </c>
      <c r="D2570">
        <v>11</v>
      </c>
      <c r="E2570">
        <v>48</v>
      </c>
      <c r="F2570">
        <v>8.1453389655296513E-2</v>
      </c>
      <c r="G2570">
        <v>30969.865217786719</v>
      </c>
      <c r="H2570">
        <v>28956.830247952141</v>
      </c>
      <c r="I2570">
        <v>1.0695184850205399</v>
      </c>
    </row>
    <row r="2571" spans="2:9" x14ac:dyDescent="0.25">
      <c r="B2571">
        <v>115.5555555555556</v>
      </c>
      <c r="C2571">
        <v>75</v>
      </c>
      <c r="D2571">
        <v>11</v>
      </c>
      <c r="E2571">
        <v>52</v>
      </c>
      <c r="F2571">
        <v>8.1411280337880018E-2</v>
      </c>
      <c r="G2571">
        <v>31849.98549302802</v>
      </c>
      <c r="H2571">
        <v>29894.798163895499</v>
      </c>
      <c r="I2571">
        <v>1.065402258895122</v>
      </c>
    </row>
    <row r="2572" spans="2:9" x14ac:dyDescent="0.25">
      <c r="B2572">
        <v>115.5555555555556</v>
      </c>
      <c r="C2572">
        <v>75</v>
      </c>
      <c r="D2572">
        <v>11</v>
      </c>
      <c r="E2572">
        <v>56</v>
      </c>
      <c r="F2572">
        <v>8.1347049596232915E-2</v>
      </c>
      <c r="G2572">
        <v>32855.957129690018</v>
      </c>
      <c r="H2572">
        <v>30958.625775862762</v>
      </c>
      <c r="I2572">
        <v>1.061286032770439</v>
      </c>
    </row>
    <row r="2573" spans="2:9" x14ac:dyDescent="0.25">
      <c r="B2573">
        <v>115.5555555555556</v>
      </c>
      <c r="C2573">
        <v>75</v>
      </c>
      <c r="D2573">
        <v>11</v>
      </c>
      <c r="E2573">
        <v>60</v>
      </c>
      <c r="F2573">
        <v>8.1258373875034984E-2</v>
      </c>
      <c r="G2573">
        <v>34014.950847083906</v>
      </c>
      <c r="H2573">
        <v>32175.48461298363</v>
      </c>
      <c r="I2573">
        <v>1.0571698066470769</v>
      </c>
    </row>
    <row r="2574" spans="2:9" x14ac:dyDescent="0.25">
      <c r="B2574">
        <v>115.5555555555556</v>
      </c>
      <c r="C2574">
        <v>75</v>
      </c>
      <c r="D2574">
        <v>11</v>
      </c>
      <c r="E2574">
        <v>64</v>
      </c>
      <c r="F2574">
        <v>8.1142622013258517E-2</v>
      </c>
      <c r="G2574">
        <v>35362.571645408498</v>
      </c>
      <c r="H2574">
        <v>33580.980397746229</v>
      </c>
      <c r="I2574">
        <v>1.0530535805256549</v>
      </c>
    </row>
    <row r="2575" spans="2:9" x14ac:dyDescent="0.25">
      <c r="B2575">
        <v>115.5555555555556</v>
      </c>
      <c r="C2575">
        <v>75</v>
      </c>
      <c r="D2575">
        <v>11</v>
      </c>
      <c r="E2575">
        <v>68</v>
      </c>
      <c r="F2575">
        <v>8.0996803851072788E-2</v>
      </c>
      <c r="G2575">
        <v>36946.40400116914</v>
      </c>
      <c r="H2575">
        <v>35222.698329837047</v>
      </c>
      <c r="I2575">
        <v>1.0489373544068299</v>
      </c>
    </row>
    <row r="2576" spans="2:9" x14ac:dyDescent="0.25">
      <c r="B2576">
        <v>115.5555555555556</v>
      </c>
      <c r="C2576">
        <v>75</v>
      </c>
      <c r="D2576">
        <v>11</v>
      </c>
      <c r="E2576">
        <v>72</v>
      </c>
      <c r="F2576">
        <v>8.0817507763321916E-2</v>
      </c>
      <c r="G2576">
        <v>38831.511362095407</v>
      </c>
      <c r="H2576">
        <v>37165.702636201553</v>
      </c>
      <c r="I2576">
        <v>1.04482112829131</v>
      </c>
    </row>
    <row r="2577" spans="2:9" x14ac:dyDescent="0.25">
      <c r="B2577">
        <v>115.5555555555556</v>
      </c>
      <c r="C2577">
        <v>75</v>
      </c>
      <c r="D2577">
        <v>11</v>
      </c>
      <c r="E2577">
        <v>76</v>
      </c>
      <c r="F2577">
        <v>8.0600824417893915E-2</v>
      </c>
      <c r="G2577">
        <v>41109.272963431853</v>
      </c>
      <c r="H2577">
        <v>39501.3734223063</v>
      </c>
      <c r="I2577">
        <v>1.0407049021798711</v>
      </c>
    </row>
    <row r="2578" spans="2:9" x14ac:dyDescent="0.25">
      <c r="B2578">
        <v>115.5555555555556</v>
      </c>
      <c r="C2578">
        <v>75</v>
      </c>
      <c r="D2578">
        <v>11</v>
      </c>
      <c r="E2578">
        <v>80</v>
      </c>
      <c r="F2578">
        <v>8.0342253193147681E-2</v>
      </c>
      <c r="G2578">
        <v>43912.185883099577</v>
      </c>
      <c r="H2578">
        <v>42362.208749414611</v>
      </c>
      <c r="I2578">
        <v>1.036588676073374</v>
      </c>
    </row>
    <row r="2579" spans="2:9" x14ac:dyDescent="0.25">
      <c r="B2579">
        <v>115.5555555555556</v>
      </c>
      <c r="C2579">
        <v>75</v>
      </c>
      <c r="D2579">
        <v>12</v>
      </c>
      <c r="E2579">
        <v>20</v>
      </c>
      <c r="F2579">
        <v>8.1275504845576246E-2</v>
      </c>
      <c r="G2579">
        <v>27008.027730841419</v>
      </c>
      <c r="H2579">
        <v>24590.038411442849</v>
      </c>
      <c r="I2579">
        <v>1.098332067601544</v>
      </c>
    </row>
    <row r="2580" spans="2:9" x14ac:dyDescent="0.25">
      <c r="B2580">
        <v>115.5555555555556</v>
      </c>
      <c r="C2580">
        <v>75</v>
      </c>
      <c r="D2580">
        <v>12</v>
      </c>
      <c r="E2580">
        <v>24</v>
      </c>
      <c r="F2580">
        <v>8.1200071184428457E-2</v>
      </c>
      <c r="G2580">
        <v>27717.077717244822</v>
      </c>
      <c r="H2580">
        <v>25330.5396261891</v>
      </c>
      <c r="I2580">
        <v>1.0942158408890861</v>
      </c>
    </row>
    <row r="2581" spans="2:9" x14ac:dyDescent="0.25">
      <c r="B2581">
        <v>115.5555555555556</v>
      </c>
      <c r="C2581">
        <v>75</v>
      </c>
      <c r="D2581">
        <v>12</v>
      </c>
      <c r="E2581">
        <v>28</v>
      </c>
      <c r="F2581">
        <v>8.1258053349193296E-2</v>
      </c>
      <c r="G2581">
        <v>28163.93746634377</v>
      </c>
      <c r="H2581">
        <v>25836.113584449231</v>
      </c>
      <c r="I2581">
        <v>1.090099614800256</v>
      </c>
    </row>
    <row r="2582" spans="2:9" x14ac:dyDescent="0.25">
      <c r="B2582">
        <v>115.5555555555556</v>
      </c>
      <c r="C2582">
        <v>75</v>
      </c>
      <c r="D2582">
        <v>12</v>
      </c>
      <c r="E2582">
        <v>32</v>
      </c>
      <c r="F2582">
        <v>8.1303452131828297E-2</v>
      </c>
      <c r="G2582">
        <v>28659.45451081889</v>
      </c>
      <c r="H2582">
        <v>26390.324943100371</v>
      </c>
      <c r="I2582">
        <v>1.085983388708208</v>
      </c>
    </row>
    <row r="2583" spans="2:9" x14ac:dyDescent="0.25">
      <c r="B2583">
        <v>115.5555555555556</v>
      </c>
      <c r="C2583">
        <v>75</v>
      </c>
      <c r="D2583">
        <v>12</v>
      </c>
      <c r="E2583">
        <v>36</v>
      </c>
      <c r="F2583">
        <v>8.1335160979750659E-2</v>
      </c>
      <c r="G2583">
        <v>29210.791805427889</v>
      </c>
      <c r="H2583">
        <v>27000.3497794094</v>
      </c>
      <c r="I2583">
        <v>1.0818671626137299</v>
      </c>
    </row>
    <row r="2584" spans="2:9" x14ac:dyDescent="0.25">
      <c r="B2584">
        <v>115.5555555555556</v>
      </c>
      <c r="C2584">
        <v>75</v>
      </c>
      <c r="D2584">
        <v>12</v>
      </c>
      <c r="E2584">
        <v>40</v>
      </c>
      <c r="F2584">
        <v>8.1351911273055355E-2</v>
      </c>
      <c r="G2584">
        <v>29826.716461735301</v>
      </c>
      <c r="H2584">
        <v>27674.962230245372</v>
      </c>
      <c r="I2584">
        <v>1.077750936517569</v>
      </c>
    </row>
    <row r="2585" spans="2:9" x14ac:dyDescent="0.25">
      <c r="B2585">
        <v>115.5555555555556</v>
      </c>
      <c r="C2585">
        <v>75</v>
      </c>
      <c r="D2585">
        <v>12</v>
      </c>
      <c r="E2585">
        <v>44</v>
      </c>
      <c r="F2585">
        <v>8.1352268689023663E-2</v>
      </c>
      <c r="G2585">
        <v>30518.003172286109</v>
      </c>
      <c r="H2585">
        <v>28424.940881740709</v>
      </c>
      <c r="I2585">
        <v>1.0736347104204511</v>
      </c>
    </row>
    <row r="2586" spans="2:9" x14ac:dyDescent="0.25">
      <c r="B2586">
        <v>115.5555555555556</v>
      </c>
      <c r="C2586">
        <v>75</v>
      </c>
      <c r="D2586">
        <v>12</v>
      </c>
      <c r="E2586">
        <v>48</v>
      </c>
      <c r="F2586">
        <v>8.1334619083163043E-2</v>
      </c>
      <c r="G2586">
        <v>31298.00452318156</v>
      </c>
      <c r="H2586">
        <v>29263.64058400596</v>
      </c>
      <c r="I2586">
        <v>1.0695184843230841</v>
      </c>
    </row>
    <row r="2587" spans="2:9" x14ac:dyDescent="0.25">
      <c r="B2587">
        <v>115.5555555555556</v>
      </c>
      <c r="C2587">
        <v>75</v>
      </c>
      <c r="D2587">
        <v>12</v>
      </c>
      <c r="E2587">
        <v>52</v>
      </c>
      <c r="F2587">
        <v>8.129714681678113E-2</v>
      </c>
      <c r="G2587">
        <v>32183.449130523841</v>
      </c>
      <c r="H2587">
        <v>30207.791359581872</v>
      </c>
      <c r="I2587">
        <v>1.0654022582261811</v>
      </c>
    </row>
    <row r="2588" spans="2:9" x14ac:dyDescent="0.25">
      <c r="B2588">
        <v>115.5555555555556</v>
      </c>
      <c r="C2588">
        <v>75</v>
      </c>
      <c r="D2588">
        <v>12</v>
      </c>
      <c r="E2588">
        <v>56</v>
      </c>
      <c r="F2588">
        <v>8.123780653176238E-2</v>
      </c>
      <c r="G2588">
        <v>33195.567970621523</v>
      </c>
      <c r="H2588">
        <v>31278.625144989081</v>
      </c>
      <c r="I2588">
        <v>1.0612860321304609</v>
      </c>
    </row>
    <row r="2589" spans="2:9" x14ac:dyDescent="0.25">
      <c r="B2589">
        <v>115.5555555555556</v>
      </c>
      <c r="C2589">
        <v>75</v>
      </c>
      <c r="D2589">
        <v>12</v>
      </c>
      <c r="E2589">
        <v>60</v>
      </c>
      <c r="F2589">
        <v>8.1154288216887346E-2</v>
      </c>
      <c r="G2589">
        <v>34361.710823195543</v>
      </c>
      <c r="H2589">
        <v>32503.49246354054</v>
      </c>
      <c r="I2589">
        <v>1.057169806036671</v>
      </c>
    </row>
    <row r="2590" spans="2:9" x14ac:dyDescent="0.25">
      <c r="B2590">
        <v>115.5555555555556</v>
      </c>
      <c r="C2590">
        <v>75</v>
      </c>
      <c r="D2590">
        <v>12</v>
      </c>
      <c r="E2590">
        <v>64</v>
      </c>
      <c r="F2590">
        <v>8.1043974670918159E-2</v>
      </c>
      <c r="G2590">
        <v>35717.717190385803</v>
      </c>
      <c r="H2590">
        <v>33918.233478899667</v>
      </c>
      <c r="I2590">
        <v>1.053053579945594</v>
      </c>
    </row>
    <row r="2591" spans="2:9" x14ac:dyDescent="0.25">
      <c r="B2591">
        <v>115.5555555555556</v>
      </c>
      <c r="C2591">
        <v>75</v>
      </c>
      <c r="D2591">
        <v>12</v>
      </c>
      <c r="E2591">
        <v>68</v>
      </c>
      <c r="F2591">
        <v>8.090388988492575E-2</v>
      </c>
      <c r="G2591">
        <v>37311.484938255373</v>
      </c>
      <c r="H2591">
        <v>35570.746719068607</v>
      </c>
      <c r="I2591">
        <v>1.048937353858068</v>
      </c>
    </row>
    <row r="2592" spans="2:9" x14ac:dyDescent="0.25">
      <c r="B2592">
        <v>115.5555555555556</v>
      </c>
      <c r="C2592">
        <v>75</v>
      </c>
      <c r="D2592">
        <v>12</v>
      </c>
      <c r="E2592">
        <v>72</v>
      </c>
      <c r="F2592">
        <v>8.0127560807326956E-2</v>
      </c>
      <c r="G2592">
        <v>42042.044167287917</v>
      </c>
      <c r="H2592">
        <v>40238.508816601818</v>
      </c>
      <c r="I2592">
        <v>1.044821127912722</v>
      </c>
    </row>
    <row r="2593" spans="2:9" x14ac:dyDescent="0.25">
      <c r="B2593">
        <v>115.5555555555556</v>
      </c>
      <c r="C2593">
        <v>75</v>
      </c>
      <c r="D2593">
        <v>12</v>
      </c>
      <c r="E2593">
        <v>76</v>
      </c>
      <c r="F2593">
        <v>-0.40180230338105782</v>
      </c>
      <c r="G2593">
        <v>-873.16096226636739</v>
      </c>
      <c r="H2593">
        <v>7.8656883161411678E-5</v>
      </c>
      <c r="I2593">
        <v>-11100884.336778959</v>
      </c>
    </row>
    <row r="2594" spans="2:9" x14ac:dyDescent="0.25">
      <c r="B2594">
        <v>115.5555555555556</v>
      </c>
      <c r="C2594">
        <v>75</v>
      </c>
      <c r="D2594">
        <v>12</v>
      </c>
      <c r="E2594">
        <v>80</v>
      </c>
      <c r="F2594">
        <v>-2.0192497809291852</v>
      </c>
      <c r="G2594">
        <v>-173.74674949093949</v>
      </c>
      <c r="H2594">
        <v>7.8466086287769888E-5</v>
      </c>
      <c r="I2594">
        <v>-2214291.0104338988</v>
      </c>
    </row>
    <row r="2595" spans="2:9" x14ac:dyDescent="0.25">
      <c r="B2595">
        <v>120</v>
      </c>
      <c r="C2595">
        <v>50</v>
      </c>
      <c r="D2595">
        <v>4</v>
      </c>
      <c r="E2595">
        <v>20</v>
      </c>
      <c r="F2595">
        <v>8.862751531012486E-2</v>
      </c>
      <c r="G2595">
        <v>17069.490809684539</v>
      </c>
      <c r="H2595">
        <v>15493.17863377205</v>
      </c>
      <c r="I2595">
        <v>1.101742335331785</v>
      </c>
    </row>
    <row r="2596" spans="2:9" x14ac:dyDescent="0.25">
      <c r="B2596">
        <v>120</v>
      </c>
      <c r="C2596">
        <v>50</v>
      </c>
      <c r="D2596">
        <v>4</v>
      </c>
      <c r="E2596">
        <v>24</v>
      </c>
      <c r="F2596">
        <v>9.4389869039254587E-2</v>
      </c>
      <c r="G2596">
        <v>13460.90561354955</v>
      </c>
      <c r="H2596">
        <v>12263.132990307049</v>
      </c>
      <c r="I2596">
        <v>1.097672644028997</v>
      </c>
    </row>
    <row r="2597" spans="2:9" x14ac:dyDescent="0.25">
      <c r="B2597">
        <v>120</v>
      </c>
      <c r="C2597">
        <v>50</v>
      </c>
      <c r="D2597">
        <v>4</v>
      </c>
      <c r="E2597">
        <v>28</v>
      </c>
      <c r="F2597">
        <v>9.4588383312517177E-2</v>
      </c>
      <c r="G2597">
        <v>13489.761880844009</v>
      </c>
      <c r="H2597">
        <v>12335.15497954139</v>
      </c>
      <c r="I2597">
        <v>1.093602950527788</v>
      </c>
    </row>
    <row r="2598" spans="2:9" x14ac:dyDescent="0.25">
      <c r="B2598">
        <v>120</v>
      </c>
      <c r="C2598">
        <v>50</v>
      </c>
      <c r="D2598">
        <v>4</v>
      </c>
      <c r="E2598">
        <v>32</v>
      </c>
      <c r="F2598">
        <v>9.4775804975685427E-2</v>
      </c>
      <c r="G2598">
        <v>13525.513297178541</v>
      </c>
      <c r="H2598">
        <v>12414.04354566533</v>
      </c>
      <c r="I2598">
        <v>1.0895332570265801</v>
      </c>
    </row>
    <row r="2599" spans="2:9" x14ac:dyDescent="0.25">
      <c r="B2599">
        <v>120</v>
      </c>
      <c r="C2599">
        <v>50</v>
      </c>
      <c r="D2599">
        <v>4</v>
      </c>
      <c r="E2599">
        <v>36</v>
      </c>
      <c r="F2599">
        <v>9.4950944593638217E-2</v>
      </c>
      <c r="G2599">
        <v>13568.904130448011</v>
      </c>
      <c r="H2599">
        <v>12500.561590827499</v>
      </c>
      <c r="I2599">
        <v>1.085463563525372</v>
      </c>
    </row>
    <row r="2600" spans="2:9" x14ac:dyDescent="0.25">
      <c r="B2600">
        <v>120</v>
      </c>
      <c r="C2600">
        <v>50</v>
      </c>
      <c r="D2600">
        <v>4</v>
      </c>
      <c r="E2600">
        <v>40</v>
      </c>
      <c r="F2600">
        <v>9.5112221697740432E-2</v>
      </c>
      <c r="G2600">
        <v>13620.92715257923</v>
      </c>
      <c r="H2600">
        <v>12595.713301273719</v>
      </c>
      <c r="I2600">
        <v>1.0813938700241641</v>
      </c>
    </row>
    <row r="2601" spans="2:9" x14ac:dyDescent="0.25">
      <c r="B2601">
        <v>120</v>
      </c>
      <c r="C2601">
        <v>50</v>
      </c>
      <c r="D2601">
        <v>4</v>
      </c>
      <c r="E2601">
        <v>44</v>
      </c>
      <c r="F2601">
        <v>9.5257649776471762E-2</v>
      </c>
      <c r="G2601">
        <v>13682.85002964764</v>
      </c>
      <c r="H2601">
        <v>12700.773200698781</v>
      </c>
      <c r="I2601">
        <v>1.077324176522956</v>
      </c>
    </row>
    <row r="2602" spans="2:9" x14ac:dyDescent="0.25">
      <c r="B2602">
        <v>120</v>
      </c>
      <c r="C2602">
        <v>50</v>
      </c>
      <c r="D2602">
        <v>4</v>
      </c>
      <c r="E2602">
        <v>48</v>
      </c>
      <c r="F2602">
        <v>9.5384792288869646E-2</v>
      </c>
      <c r="G2602">
        <v>13756.26437887182</v>
      </c>
      <c r="H2602">
        <v>12817.33698436653</v>
      </c>
      <c r="I2602">
        <v>1.073254483021747</v>
      </c>
    </row>
    <row r="2603" spans="2:9" x14ac:dyDescent="0.25">
      <c r="B2603">
        <v>120</v>
      </c>
      <c r="C2603">
        <v>50</v>
      </c>
      <c r="D2603">
        <v>4</v>
      </c>
      <c r="E2603">
        <v>52</v>
      </c>
      <c r="F2603">
        <v>9.5490687130802082E-2</v>
      </c>
      <c r="G2603">
        <v>13843.16261627283</v>
      </c>
      <c r="H2603">
        <v>12947.39950657229</v>
      </c>
      <c r="I2603">
        <v>1.0691847895205391</v>
      </c>
    </row>
    <row r="2604" spans="2:9" x14ac:dyDescent="0.25">
      <c r="B2604">
        <v>120</v>
      </c>
      <c r="C2604">
        <v>50</v>
      </c>
      <c r="D2604">
        <v>4</v>
      </c>
      <c r="E2604">
        <v>56</v>
      </c>
      <c r="F2604">
        <v>9.5571734987956847E-2</v>
      </c>
      <c r="G2604">
        <v>13946.05092735447</v>
      </c>
      <c r="H2604">
        <v>13093.468470661281</v>
      </c>
      <c r="I2604">
        <v>1.065115096019331</v>
      </c>
    </row>
    <row r="2605" spans="2:9" x14ac:dyDescent="0.25">
      <c r="B2605">
        <v>120</v>
      </c>
      <c r="C2605">
        <v>50</v>
      </c>
      <c r="D2605">
        <v>4</v>
      </c>
      <c r="E2605">
        <v>60</v>
      </c>
      <c r="F2605">
        <v>9.562354292295866E-2</v>
      </c>
      <c r="G2605">
        <v>14068.11239458405</v>
      </c>
      <c r="H2605">
        <v>13258.72800654614</v>
      </c>
      <c r="I2605">
        <v>1.0610454025181231</v>
      </c>
    </row>
    <row r="2606" spans="2:9" x14ac:dyDescent="0.25">
      <c r="B2606">
        <v>120</v>
      </c>
      <c r="C2606">
        <v>50</v>
      </c>
      <c r="D2606">
        <v>4</v>
      </c>
      <c r="E2606">
        <v>64</v>
      </c>
      <c r="F2606">
        <v>9.5640708813997929E-2</v>
      </c>
      <c r="G2606">
        <v>14213.443394658379</v>
      </c>
      <c r="H2606">
        <v>13447.27534739488</v>
      </c>
      <c r="I2606">
        <v>1.056975709016915</v>
      </c>
    </row>
    <row r="2607" spans="2:9" x14ac:dyDescent="0.25">
      <c r="B2607">
        <v>120</v>
      </c>
      <c r="C2607">
        <v>50</v>
      </c>
      <c r="D2607">
        <v>4</v>
      </c>
      <c r="E2607">
        <v>68</v>
      </c>
      <c r="F2607">
        <v>9.5616524032029054E-2</v>
      </c>
      <c r="G2607">
        <v>14387.401376376711</v>
      </c>
      <c r="H2607">
        <v>13664.46877913396</v>
      </c>
      <c r="I2607">
        <v>1.0529060155157071</v>
      </c>
    </row>
    <row r="2608" spans="2:9" x14ac:dyDescent="0.25">
      <c r="B2608">
        <v>120</v>
      </c>
      <c r="C2608">
        <v>50</v>
      </c>
      <c r="D2608">
        <v>4</v>
      </c>
      <c r="E2608">
        <v>72</v>
      </c>
      <c r="F2608">
        <v>9.5542559266274599E-2</v>
      </c>
      <c r="G2608">
        <v>14597.12807493861</v>
      </c>
      <c r="H2608">
        <v>13917.45095831724</v>
      </c>
      <c r="I2608">
        <v>1.0488363220144981</v>
      </c>
    </row>
    <row r="2609" spans="2:9" x14ac:dyDescent="0.25">
      <c r="B2609">
        <v>120</v>
      </c>
      <c r="C2609">
        <v>50</v>
      </c>
      <c r="D2609">
        <v>4</v>
      </c>
      <c r="E2609">
        <v>76</v>
      </c>
      <c r="F2609">
        <v>9.5408078602819441E-2</v>
      </c>
      <c r="G2609">
        <v>14852.35917392219</v>
      </c>
      <c r="H2609">
        <v>14215.958634759611</v>
      </c>
      <c r="I2609">
        <v>1.0447666285132899</v>
      </c>
    </row>
    <row r="2610" spans="2:9" x14ac:dyDescent="0.25">
      <c r="B2610">
        <v>120</v>
      </c>
      <c r="C2610">
        <v>50</v>
      </c>
      <c r="D2610">
        <v>4</v>
      </c>
      <c r="E2610">
        <v>80</v>
      </c>
      <c r="F2610">
        <v>9.5199194302314036E-2</v>
      </c>
      <c r="G2610">
        <v>15166.720496333341</v>
      </c>
      <c r="H2610">
        <v>14573.61887604412</v>
      </c>
      <c r="I2610">
        <v>1.040696935012082</v>
      </c>
    </row>
    <row r="2611" spans="2:9" x14ac:dyDescent="0.25">
      <c r="B2611">
        <v>120</v>
      </c>
      <c r="C2611">
        <v>50</v>
      </c>
      <c r="D2611">
        <v>5</v>
      </c>
      <c r="E2611">
        <v>20</v>
      </c>
      <c r="F2611">
        <v>9.4181053884197466E-2</v>
      </c>
      <c r="G2611">
        <v>13438.438851699981</v>
      </c>
      <c r="H2611">
        <v>12197.4425361788</v>
      </c>
      <c r="I2611">
        <v>1.1017423375302049</v>
      </c>
    </row>
    <row r="2612" spans="2:9" x14ac:dyDescent="0.25">
      <c r="B2612">
        <v>120</v>
      </c>
      <c r="C2612">
        <v>50</v>
      </c>
      <c r="D2612">
        <v>5</v>
      </c>
      <c r="E2612">
        <v>24</v>
      </c>
      <c r="F2612">
        <v>9.264278784317663E-2</v>
      </c>
      <c r="G2612">
        <v>14428.042767896561</v>
      </c>
      <c r="H2612">
        <v>13144.212757553791</v>
      </c>
      <c r="I2612">
        <v>1.097672643772825</v>
      </c>
    </row>
    <row r="2613" spans="2:9" x14ac:dyDescent="0.25">
      <c r="B2613">
        <v>120</v>
      </c>
      <c r="C2613">
        <v>50</v>
      </c>
      <c r="D2613">
        <v>5</v>
      </c>
      <c r="E2613">
        <v>28</v>
      </c>
      <c r="F2613">
        <v>9.2862784023585762E-2</v>
      </c>
      <c r="G2613">
        <v>14448.40609340592</v>
      </c>
      <c r="H2613">
        <v>13211.747544850599</v>
      </c>
      <c r="I2613">
        <v>1.0936029502802089</v>
      </c>
    </row>
    <row r="2614" spans="2:9" x14ac:dyDescent="0.25">
      <c r="B2614">
        <v>120</v>
      </c>
      <c r="C2614">
        <v>50</v>
      </c>
      <c r="D2614">
        <v>5</v>
      </c>
      <c r="E2614">
        <v>32</v>
      </c>
      <c r="F2614">
        <v>9.3074071346720688E-2</v>
      </c>
      <c r="G2614">
        <v>14475.15982086182</v>
      </c>
      <c r="H2614">
        <v>13285.652118193289</v>
      </c>
      <c r="I2614">
        <v>1.0895332567860649</v>
      </c>
    </row>
    <row r="2615" spans="2:9" x14ac:dyDescent="0.25">
      <c r="B2615">
        <v>120</v>
      </c>
      <c r="C2615">
        <v>50</v>
      </c>
      <c r="D2615">
        <v>5</v>
      </c>
      <c r="E2615">
        <v>36</v>
      </c>
      <c r="F2615">
        <v>9.3275595224828006E-2</v>
      </c>
      <c r="G2615">
        <v>14509.02031071187</v>
      </c>
      <c r="H2615">
        <v>13366.658081758569</v>
      </c>
      <c r="I2615">
        <v>1.0854635632905341</v>
      </c>
    </row>
    <row r="2616" spans="2:9" x14ac:dyDescent="0.25">
      <c r="B2616">
        <v>120</v>
      </c>
      <c r="C2616">
        <v>50</v>
      </c>
      <c r="D2616">
        <v>5</v>
      </c>
      <c r="E2616">
        <v>40</v>
      </c>
      <c r="F2616">
        <v>9.3465966420171576E-2</v>
      </c>
      <c r="G2616">
        <v>14550.938240096049</v>
      </c>
      <c r="H2616">
        <v>13455.72473318288</v>
      </c>
      <c r="I2616">
        <v>1.081393869793746</v>
      </c>
    </row>
    <row r="2617" spans="2:9" x14ac:dyDescent="0.25">
      <c r="B2617">
        <v>120</v>
      </c>
      <c r="C2617">
        <v>50</v>
      </c>
      <c r="D2617">
        <v>5</v>
      </c>
      <c r="E2617">
        <v>44</v>
      </c>
      <c r="F2617">
        <v>9.3643452150313097E-2</v>
      </c>
      <c r="G2617">
        <v>14602.11862076221</v>
      </c>
      <c r="H2617">
        <v>13554.061945373591</v>
      </c>
      <c r="I2617">
        <v>1.0773241762958261</v>
      </c>
    </row>
    <row r="2618" spans="2:9" x14ac:dyDescent="0.25">
      <c r="B2618">
        <v>120</v>
      </c>
      <c r="C2618">
        <v>50</v>
      </c>
      <c r="D2618">
        <v>5</v>
      </c>
      <c r="E2618">
        <v>48</v>
      </c>
      <c r="F2618">
        <v>9.3805936001783455E-2</v>
      </c>
      <c r="G2618">
        <v>14664.06565642784</v>
      </c>
      <c r="H2618">
        <v>13663.176712957549</v>
      </c>
      <c r="I2618">
        <v>1.0732544827968959</v>
      </c>
    </row>
    <row r="2619" spans="2:9" x14ac:dyDescent="0.25">
      <c r="B2619">
        <v>120</v>
      </c>
      <c r="C2619">
        <v>50</v>
      </c>
      <c r="D2619">
        <v>5</v>
      </c>
      <c r="E2619">
        <v>52</v>
      </c>
      <c r="F2619">
        <v>9.3950847519711694E-2</v>
      </c>
      <c r="G2619">
        <v>14738.655094564179</v>
      </c>
      <c r="H2619">
        <v>13784.94647707625</v>
      </c>
      <c r="I2619">
        <v>1.0691847892970721</v>
      </c>
    </row>
    <row r="2620" spans="2:9" x14ac:dyDescent="0.25">
      <c r="B2620">
        <v>120</v>
      </c>
      <c r="C2620">
        <v>50</v>
      </c>
      <c r="D2620">
        <v>5</v>
      </c>
      <c r="E2620">
        <v>56</v>
      </c>
      <c r="F2620">
        <v>9.4075058469139605E-2</v>
      </c>
      <c r="G2620">
        <v>14828.240870858221</v>
      </c>
      <c r="H2620">
        <v>13921.726327397429</v>
      </c>
      <c r="I2620">
        <v>1.065115095796475</v>
      </c>
    </row>
    <row r="2621" spans="2:9" x14ac:dyDescent="0.25">
      <c r="B2621">
        <v>120</v>
      </c>
      <c r="C2621">
        <v>50</v>
      </c>
      <c r="D2621">
        <v>5</v>
      </c>
      <c r="E2621">
        <v>60</v>
      </c>
      <c r="F2621">
        <v>9.4174737948318266E-2</v>
      </c>
      <c r="G2621">
        <v>14935.808765693069</v>
      </c>
      <c r="H2621">
        <v>14076.50297846286</v>
      </c>
      <c r="I2621">
        <v>1.061045402295226</v>
      </c>
    </row>
    <row r="2622" spans="2:9" x14ac:dyDescent="0.25">
      <c r="B2622">
        <v>120</v>
      </c>
      <c r="C2622">
        <v>50</v>
      </c>
      <c r="D2622">
        <v>5</v>
      </c>
      <c r="E2622">
        <v>64</v>
      </c>
      <c r="F2622">
        <v>9.4245152584035985E-2</v>
      </c>
      <c r="G2622">
        <v>15065.19857516692</v>
      </c>
      <c r="H2622">
        <v>14253.11712448334</v>
      </c>
      <c r="I2622">
        <v>1.056975708793455</v>
      </c>
    </row>
    <row r="2623" spans="2:9" x14ac:dyDescent="0.25">
      <c r="B2623">
        <v>120</v>
      </c>
      <c r="C2623">
        <v>50</v>
      </c>
      <c r="D2623">
        <v>5</v>
      </c>
      <c r="E2623">
        <v>68</v>
      </c>
      <c r="F2623">
        <v>9.4280389794785591E-2</v>
      </c>
      <c r="G2623">
        <v>15221.43046845651</v>
      </c>
      <c r="H2623">
        <v>14456.589902039081</v>
      </c>
      <c r="I2623">
        <v>1.052906015291307</v>
      </c>
    </row>
    <row r="2624" spans="2:9" x14ac:dyDescent="0.25">
      <c r="B2624">
        <v>120</v>
      </c>
      <c r="C2624">
        <v>50</v>
      </c>
      <c r="D2624">
        <v>5</v>
      </c>
      <c r="E2624">
        <v>72</v>
      </c>
      <c r="F2624">
        <v>9.4272969601688864E-2</v>
      </c>
      <c r="G2624">
        <v>15411.195558331779</v>
      </c>
      <c r="H2624">
        <v>14693.613520216149</v>
      </c>
      <c r="I2624">
        <v>1.0488363217889429</v>
      </c>
    </row>
    <row r="2625" spans="2:9" x14ac:dyDescent="0.25">
      <c r="B2625">
        <v>120</v>
      </c>
      <c r="C2625">
        <v>50</v>
      </c>
      <c r="D2625">
        <v>5</v>
      </c>
      <c r="E2625">
        <v>76</v>
      </c>
      <c r="F2625">
        <v>9.4213290385323945E-2</v>
      </c>
      <c r="G2625">
        <v>15643.61471745872</v>
      </c>
      <c r="H2625">
        <v>14973.310109564551</v>
      </c>
      <c r="I2625">
        <v>1.044766628286554</v>
      </c>
    </row>
    <row r="2626" spans="2:9" x14ac:dyDescent="0.25">
      <c r="B2626">
        <v>120</v>
      </c>
      <c r="C2626">
        <v>50</v>
      </c>
      <c r="D2626">
        <v>5</v>
      </c>
      <c r="E2626">
        <v>80</v>
      </c>
      <c r="F2626">
        <v>9.4088820359691752E-2</v>
      </c>
      <c r="G2626">
        <v>15931.45311581549</v>
      </c>
      <c r="H2626">
        <v>15308.44627606826</v>
      </c>
      <c r="I2626">
        <v>1.0406969347843731</v>
      </c>
    </row>
    <row r="2627" spans="2:9" x14ac:dyDescent="0.25">
      <c r="B2627">
        <v>120</v>
      </c>
      <c r="C2627">
        <v>50</v>
      </c>
      <c r="D2627">
        <v>6</v>
      </c>
      <c r="E2627">
        <v>20</v>
      </c>
      <c r="F2627">
        <v>9.2414780086112217E-2</v>
      </c>
      <c r="G2627">
        <v>14413.590849946229</v>
      </c>
      <c r="H2627">
        <v>13082.54240863638</v>
      </c>
      <c r="I2627">
        <v>1.1017423372104771</v>
      </c>
    </row>
    <row r="2628" spans="2:9" x14ac:dyDescent="0.25">
      <c r="B2628">
        <v>120</v>
      </c>
      <c r="C2628">
        <v>50</v>
      </c>
      <c r="D2628">
        <v>6</v>
      </c>
      <c r="E2628">
        <v>24</v>
      </c>
      <c r="F2628">
        <v>9.1518741349556093E-2</v>
      </c>
      <c r="G2628">
        <v>15127.31592577932</v>
      </c>
      <c r="H2628">
        <v>13781.263491856929</v>
      </c>
      <c r="I2628">
        <v>1.0976726433478139</v>
      </c>
    </row>
    <row r="2629" spans="2:9" x14ac:dyDescent="0.25">
      <c r="B2629">
        <v>120</v>
      </c>
      <c r="C2629">
        <v>50</v>
      </c>
      <c r="D2629">
        <v>6</v>
      </c>
      <c r="E2629">
        <v>28</v>
      </c>
      <c r="F2629">
        <v>9.1752569000395939E-2</v>
      </c>
      <c r="G2629">
        <v>15140.65952529376</v>
      </c>
      <c r="H2629">
        <v>13844.75007787586</v>
      </c>
      <c r="I2629">
        <v>1.093602949863919</v>
      </c>
    </row>
    <row r="2630" spans="2:9" x14ac:dyDescent="0.25">
      <c r="B2630">
        <v>120</v>
      </c>
      <c r="C2630">
        <v>50</v>
      </c>
      <c r="D2630">
        <v>6</v>
      </c>
      <c r="E2630">
        <v>32</v>
      </c>
      <c r="F2630">
        <v>9.197920405246171E-2</v>
      </c>
      <c r="G2630">
        <v>15159.98035397208</v>
      </c>
      <c r="H2630">
        <v>13914.1969877707</v>
      </c>
      <c r="I2630">
        <v>1.0895332563780951</v>
      </c>
    </row>
    <row r="2631" spans="2:9" x14ac:dyDescent="0.25">
      <c r="B2631">
        <v>120</v>
      </c>
      <c r="C2631">
        <v>50</v>
      </c>
      <c r="D2631">
        <v>6</v>
      </c>
      <c r="E2631">
        <v>36</v>
      </c>
      <c r="F2631">
        <v>9.2197690941608096E-2</v>
      </c>
      <c r="G2631">
        <v>15185.966272714901</v>
      </c>
      <c r="H2631">
        <v>13990.30496452166</v>
      </c>
      <c r="I2631">
        <v>1.08546356289054</v>
      </c>
    </row>
    <row r="2632" spans="2:9" x14ac:dyDescent="0.25">
      <c r="B2632">
        <v>120</v>
      </c>
      <c r="C2632">
        <v>50</v>
      </c>
      <c r="D2632">
        <v>6</v>
      </c>
      <c r="E2632">
        <v>40</v>
      </c>
      <c r="F2632">
        <v>9.240678318957958E-2</v>
      </c>
      <c r="G2632">
        <v>15219.522914403249</v>
      </c>
      <c r="H2632">
        <v>14073.986680567479</v>
      </c>
      <c r="I2632">
        <v>1.081393869401444</v>
      </c>
    </row>
    <row r="2633" spans="2:9" x14ac:dyDescent="0.25">
      <c r="B2633">
        <v>120</v>
      </c>
      <c r="C2633">
        <v>50</v>
      </c>
      <c r="D2633">
        <v>6</v>
      </c>
      <c r="E2633">
        <v>44</v>
      </c>
      <c r="F2633">
        <v>9.2604934847570305E-2</v>
      </c>
      <c r="G2633">
        <v>15261.79115111592</v>
      </c>
      <c r="H2633">
        <v>14166.386954242969</v>
      </c>
      <c r="I2633">
        <v>1.0773241759109839</v>
      </c>
    </row>
    <row r="2634" spans="2:9" x14ac:dyDescent="0.25">
      <c r="B2634">
        <v>120</v>
      </c>
      <c r="C2634">
        <v>50</v>
      </c>
      <c r="D2634">
        <v>6</v>
      </c>
      <c r="E2634">
        <v>48</v>
      </c>
      <c r="F2634">
        <v>9.2790261391725651E-2</v>
      </c>
      <c r="G2634">
        <v>15314.18981264869</v>
      </c>
      <c r="H2634">
        <v>14268.926953957251</v>
      </c>
      <c r="I2634">
        <v>1.073254482419336</v>
      </c>
    </row>
    <row r="2635" spans="2:9" x14ac:dyDescent="0.25">
      <c r="B2635">
        <v>120</v>
      </c>
      <c r="C2635">
        <v>50</v>
      </c>
      <c r="D2635">
        <v>6</v>
      </c>
      <c r="E2635">
        <v>52</v>
      </c>
      <c r="F2635">
        <v>9.2960472666913582E-2</v>
      </c>
      <c r="G2635">
        <v>15378.48463677037</v>
      </c>
      <c r="H2635">
        <v>14383.373946245971</v>
      </c>
      <c r="I2635">
        <v>1.069184788926671</v>
      </c>
    </row>
    <row r="2636" spans="2:9" x14ac:dyDescent="0.25">
      <c r="B2636">
        <v>120</v>
      </c>
      <c r="C2636">
        <v>50</v>
      </c>
      <c r="D2636">
        <v>6</v>
      </c>
      <c r="E2636">
        <v>56</v>
      </c>
      <c r="F2636">
        <v>9.311277538758142E-2</v>
      </c>
      <c r="G2636">
        <v>15456.889344626219</v>
      </c>
      <c r="H2636">
        <v>14511.94280402171</v>
      </c>
      <c r="I2636">
        <v>1.065115095433165</v>
      </c>
    </row>
    <row r="2637" spans="2:9" x14ac:dyDescent="0.25">
      <c r="B2637">
        <v>120</v>
      </c>
      <c r="C2637">
        <v>50</v>
      </c>
      <c r="D2637">
        <v>6</v>
      </c>
      <c r="E2637">
        <v>60</v>
      </c>
      <c r="F2637">
        <v>9.3243737641526755E-2</v>
      </c>
      <c r="G2637">
        <v>15552.2106888978</v>
      </c>
      <c r="H2637">
        <v>14657.441293725</v>
      </c>
      <c r="I2637">
        <v>1.0610454019390041</v>
      </c>
    </row>
    <row r="2638" spans="2:9" x14ac:dyDescent="0.25">
      <c r="B2638">
        <v>120</v>
      </c>
      <c r="C2638">
        <v>50</v>
      </c>
      <c r="D2638">
        <v>6</v>
      </c>
      <c r="E2638">
        <v>64</v>
      </c>
      <c r="F2638">
        <v>9.3349101989496738E-2</v>
      </c>
      <c r="G2638">
        <v>15668.05770304062</v>
      </c>
      <c r="H2638">
        <v>14823.47945923961</v>
      </c>
      <c r="I2638">
        <v>1.056975708444388</v>
      </c>
    </row>
    <row r="2639" spans="2:9" x14ac:dyDescent="0.25">
      <c r="B2639">
        <v>120</v>
      </c>
      <c r="C2639">
        <v>50</v>
      </c>
      <c r="D2639">
        <v>6</v>
      </c>
      <c r="E2639">
        <v>68</v>
      </c>
      <c r="F2639">
        <v>9.3423525693910173E-2</v>
      </c>
      <c r="G2639">
        <v>15809.148733237471</v>
      </c>
      <c r="H2639">
        <v>15014.776731040991</v>
      </c>
      <c r="I2639">
        <v>1.0529060149495411</v>
      </c>
    </row>
    <row r="2640" spans="2:9" x14ac:dyDescent="0.25">
      <c r="B2640">
        <v>120</v>
      </c>
      <c r="C2640">
        <v>50</v>
      </c>
      <c r="D2640">
        <v>6</v>
      </c>
      <c r="E2640">
        <v>72</v>
      </c>
      <c r="F2640">
        <v>9.3460214286982493E-2</v>
      </c>
      <c r="G2640">
        <v>15981.772722708451</v>
      </c>
      <c r="H2640">
        <v>15237.62325521097</v>
      </c>
      <c r="I2640">
        <v>1.0488363214547249</v>
      </c>
    </row>
    <row r="2641" spans="2:9" x14ac:dyDescent="0.25">
      <c r="B2641">
        <v>120</v>
      </c>
      <c r="C2641">
        <v>50</v>
      </c>
      <c r="D2641">
        <v>6</v>
      </c>
      <c r="E2641">
        <v>76</v>
      </c>
      <c r="F2641">
        <v>9.3450394647477994E-2</v>
      </c>
      <c r="G2641">
        <v>16194.50257504852</v>
      </c>
      <c r="H2641">
        <v>15500.59328241163</v>
      </c>
      <c r="I2641">
        <v>1.044766627960251</v>
      </c>
    </row>
    <row r="2642" spans="2:9" x14ac:dyDescent="0.25">
      <c r="B2642">
        <v>120</v>
      </c>
      <c r="C2642">
        <v>50</v>
      </c>
      <c r="D2642">
        <v>6</v>
      </c>
      <c r="E2642">
        <v>80</v>
      </c>
      <c r="F2642">
        <v>9.3382539780109464E-2</v>
      </c>
      <c r="G2642">
        <v>16459.336844668738</v>
      </c>
      <c r="H2642">
        <v>15815.68687247675</v>
      </c>
      <c r="I2642">
        <v>1.040696934466508</v>
      </c>
    </row>
    <row r="2643" spans="2:9" x14ac:dyDescent="0.25">
      <c r="B2643">
        <v>120</v>
      </c>
      <c r="C2643">
        <v>50</v>
      </c>
      <c r="D2643">
        <v>7</v>
      </c>
      <c r="E2643">
        <v>20</v>
      </c>
      <c r="F2643">
        <v>9.127835775677752E-2</v>
      </c>
      <c r="G2643">
        <v>15119.489518571951</v>
      </c>
      <c r="H2643">
        <v>13723.25362723475</v>
      </c>
      <c r="I2643">
        <v>1.1017423367127941</v>
      </c>
    </row>
    <row r="2644" spans="2:9" x14ac:dyDescent="0.25">
      <c r="B2644">
        <v>120</v>
      </c>
      <c r="C2644">
        <v>50</v>
      </c>
      <c r="D2644">
        <v>7</v>
      </c>
      <c r="E2644">
        <v>24</v>
      </c>
      <c r="F2644">
        <v>9.0738036733381794E-2</v>
      </c>
      <c r="G2644">
        <v>15654.27247513279</v>
      </c>
      <c r="H2644">
        <v>14261.3306233479</v>
      </c>
      <c r="I2644">
        <v>1.09767264279705</v>
      </c>
    </row>
    <row r="2645" spans="2:9" x14ac:dyDescent="0.25">
      <c r="B2645">
        <v>120</v>
      </c>
      <c r="C2645">
        <v>50</v>
      </c>
      <c r="D2645">
        <v>7</v>
      </c>
      <c r="E2645">
        <v>28</v>
      </c>
      <c r="F2645">
        <v>9.098152001153556E-2</v>
      </c>
      <c r="G2645">
        <v>15661.80860010783</v>
      </c>
      <c r="H2645">
        <v>14321.29330831765</v>
      </c>
      <c r="I2645">
        <v>1.0936029493238311</v>
      </c>
    </row>
    <row r="2646" spans="2:9" x14ac:dyDescent="0.25">
      <c r="B2646">
        <v>120</v>
      </c>
      <c r="C2646">
        <v>50</v>
      </c>
      <c r="D2646">
        <v>7</v>
      </c>
      <c r="E2646">
        <v>32</v>
      </c>
      <c r="F2646">
        <v>9.1218867802375619E-2</v>
      </c>
      <c r="G2646">
        <v>15674.977171915871</v>
      </c>
      <c r="H2646">
        <v>14386.873542206051</v>
      </c>
      <c r="I2646">
        <v>1.0895332558481849</v>
      </c>
    </row>
    <row r="2647" spans="2:9" x14ac:dyDescent="0.25">
      <c r="B2647">
        <v>120</v>
      </c>
      <c r="C2647">
        <v>50</v>
      </c>
      <c r="D2647">
        <v>7</v>
      </c>
      <c r="E2647">
        <v>36</v>
      </c>
      <c r="F2647">
        <v>9.1449203359431075E-2</v>
      </c>
      <c r="G2647">
        <v>15694.437132667081</v>
      </c>
      <c r="H2647">
        <v>14458.741570646829</v>
      </c>
      <c r="I2647">
        <v>1.0854635623703841</v>
      </c>
    </row>
    <row r="2648" spans="2:9" x14ac:dyDescent="0.25">
      <c r="B2648">
        <v>120</v>
      </c>
      <c r="C2648">
        <v>50</v>
      </c>
      <c r="D2648">
        <v>7</v>
      </c>
      <c r="E2648">
        <v>40</v>
      </c>
      <c r="F2648">
        <v>9.1671391450584588E-2</v>
      </c>
      <c r="G2648">
        <v>15721.050281381211</v>
      </c>
      <c r="H2648">
        <v>14537.765317190249</v>
      </c>
      <c r="I2648">
        <v>1.081393868890687</v>
      </c>
    </row>
    <row r="2649" spans="2:9" x14ac:dyDescent="0.25">
      <c r="B2649">
        <v>120</v>
      </c>
      <c r="C2649">
        <v>50</v>
      </c>
      <c r="D2649">
        <v>7</v>
      </c>
      <c r="E2649">
        <v>44</v>
      </c>
      <c r="F2649">
        <v>9.18840287989134E-2</v>
      </c>
      <c r="G2649">
        <v>15755.897713931639</v>
      </c>
      <c r="H2649">
        <v>14625.02937701649</v>
      </c>
      <c r="I2649">
        <v>1.077324175409339</v>
      </c>
    </row>
    <row r="2650" spans="2:9" x14ac:dyDescent="0.25">
      <c r="B2650">
        <v>120</v>
      </c>
      <c r="C2650">
        <v>50</v>
      </c>
      <c r="D2650">
        <v>7</v>
      </c>
      <c r="E2650">
        <v>48</v>
      </c>
      <c r="F2650">
        <v>9.2085405618292746E-2</v>
      </c>
      <c r="G2650">
        <v>15800.3210088503</v>
      </c>
      <c r="H2650">
        <v>14721.87749962845</v>
      </c>
      <c r="I2650">
        <v>1.073254481926579</v>
      </c>
    </row>
    <row r="2651" spans="2:9" x14ac:dyDescent="0.25">
      <c r="B2651">
        <v>120</v>
      </c>
      <c r="C2651">
        <v>50</v>
      </c>
      <c r="D2651">
        <v>7</v>
      </c>
      <c r="E2651">
        <v>52</v>
      </c>
      <c r="F2651">
        <v>9.227344152725786E-2</v>
      </c>
      <c r="G2651">
        <v>15855.988150933281</v>
      </c>
      <c r="H2651">
        <v>14829.979178836589</v>
      </c>
      <c r="I2651">
        <v>1.069184788442648</v>
      </c>
    </row>
    <row r="2652" spans="2:9" x14ac:dyDescent="0.25">
      <c r="B2652">
        <v>120</v>
      </c>
      <c r="C2652">
        <v>50</v>
      </c>
      <c r="D2652">
        <v>7</v>
      </c>
      <c r="E2652">
        <v>56</v>
      </c>
      <c r="F2652">
        <v>9.2445593427030653E-2</v>
      </c>
      <c r="G2652">
        <v>15924.98956364848</v>
      </c>
      <c r="H2652">
        <v>14951.42603746458</v>
      </c>
      <c r="I2652">
        <v>1.0651150949577921</v>
      </c>
    </row>
    <row r="2653" spans="2:9" x14ac:dyDescent="0.25">
      <c r="B2653">
        <v>120</v>
      </c>
      <c r="C2653">
        <v>50</v>
      </c>
      <c r="D2653">
        <v>7</v>
      </c>
      <c r="E2653">
        <v>60</v>
      </c>
      <c r="F2653">
        <v>9.2598727903428352E-2</v>
      </c>
      <c r="G2653">
        <v>16009.975456982551</v>
      </c>
      <c r="H2653">
        <v>15088.86936861293</v>
      </c>
      <c r="I2653">
        <v>1.061045401472271</v>
      </c>
    </row>
    <row r="2654" spans="2:9" x14ac:dyDescent="0.25">
      <c r="B2654">
        <v>120</v>
      </c>
      <c r="C2654">
        <v>50</v>
      </c>
      <c r="D2654">
        <v>7</v>
      </c>
      <c r="E2654">
        <v>64</v>
      </c>
      <c r="F2654">
        <v>9.272894506058621E-2</v>
      </c>
      <c r="G2654">
        <v>16114.353656754971</v>
      </c>
      <c r="H2654">
        <v>15245.71807563505</v>
      </c>
      <c r="I2654">
        <v>1.0569757079863711</v>
      </c>
    </row>
    <row r="2655" spans="2:9" x14ac:dyDescent="0.25">
      <c r="B2655">
        <v>120</v>
      </c>
      <c r="C2655">
        <v>50</v>
      </c>
      <c r="D2655">
        <v>7</v>
      </c>
      <c r="E2655">
        <v>68</v>
      </c>
      <c r="F2655">
        <v>9.2831332881305323E-2</v>
      </c>
      <c r="G2655">
        <v>16242.57968364939</v>
      </c>
      <c r="H2655">
        <v>15426.42881696915</v>
      </c>
      <c r="I2655">
        <v>1.0529060145004181</v>
      </c>
    </row>
    <row r="2656" spans="2:9" x14ac:dyDescent="0.25">
      <c r="B2656">
        <v>120</v>
      </c>
      <c r="C2656">
        <v>50</v>
      </c>
      <c r="D2656">
        <v>7</v>
      </c>
      <c r="E2656">
        <v>72</v>
      </c>
      <c r="F2656">
        <v>9.2899619120540095E-2</v>
      </c>
      <c r="G2656">
        <v>16400.592453734949</v>
      </c>
      <c r="H2656">
        <v>15636.94174689401</v>
      </c>
      <c r="I2656">
        <v>1.0488363210147931</v>
      </c>
    </row>
    <row r="2657" spans="2:9" x14ac:dyDescent="0.25">
      <c r="B2657">
        <v>120</v>
      </c>
      <c r="C2657">
        <v>50</v>
      </c>
      <c r="D2657">
        <v>7</v>
      </c>
      <c r="E2657">
        <v>76</v>
      </c>
      <c r="F2657">
        <v>9.2925667885611046E-2</v>
      </c>
      <c r="G2657">
        <v>16596.488014833729</v>
      </c>
      <c r="H2657">
        <v>15885.354276745251</v>
      </c>
      <c r="I2657">
        <v>1.0447666275299581</v>
      </c>
    </row>
    <row r="2658" spans="2:9" x14ac:dyDescent="0.25">
      <c r="B2658">
        <v>120</v>
      </c>
      <c r="C2658">
        <v>50</v>
      </c>
      <c r="D2658">
        <v>7</v>
      </c>
      <c r="E2658">
        <v>80</v>
      </c>
      <c r="F2658">
        <v>9.2898734056234694E-2</v>
      </c>
      <c r="G2658">
        <v>16841.597788064559</v>
      </c>
      <c r="H2658">
        <v>16182.999331592309</v>
      </c>
      <c r="I2658">
        <v>1.0406969340464931</v>
      </c>
    </row>
    <row r="2659" spans="2:9" x14ac:dyDescent="0.25">
      <c r="B2659">
        <v>120</v>
      </c>
      <c r="C2659">
        <v>50</v>
      </c>
      <c r="D2659">
        <v>8</v>
      </c>
      <c r="E2659">
        <v>20</v>
      </c>
      <c r="F2659">
        <v>9.0489007334031021E-2</v>
      </c>
      <c r="G2659">
        <v>15651.92631861685</v>
      </c>
      <c r="H2659">
        <v>14206.521621202801</v>
      </c>
      <c r="I2659">
        <v>1.101742336087169</v>
      </c>
    </row>
    <row r="2660" spans="2:9" x14ac:dyDescent="0.25">
      <c r="B2660">
        <v>120</v>
      </c>
      <c r="C2660">
        <v>50</v>
      </c>
      <c r="D2660">
        <v>8</v>
      </c>
      <c r="E2660">
        <v>24</v>
      </c>
      <c r="F2660">
        <v>9.0166448213021236E-2</v>
      </c>
      <c r="G2660">
        <v>16063.96926250204</v>
      </c>
      <c r="H2660">
        <v>14634.571953732449</v>
      </c>
      <c r="I2660">
        <v>1.097672642103142</v>
      </c>
    </row>
    <row r="2661" spans="2:9" x14ac:dyDescent="0.25">
      <c r="B2661">
        <v>120</v>
      </c>
      <c r="C2661">
        <v>50</v>
      </c>
      <c r="D2661">
        <v>8</v>
      </c>
      <c r="E2661">
        <v>28</v>
      </c>
      <c r="F2661">
        <v>9.0417074676250667E-2</v>
      </c>
      <c r="G2661">
        <v>16066.647631186061</v>
      </c>
      <c r="H2661">
        <v>14691.48163062614</v>
      </c>
      <c r="I2661">
        <v>1.093602948642922</v>
      </c>
    </row>
    <row r="2662" spans="2:9" x14ac:dyDescent="0.25">
      <c r="B2662">
        <v>120</v>
      </c>
      <c r="C2662">
        <v>50</v>
      </c>
      <c r="D2662">
        <v>8</v>
      </c>
      <c r="E2662">
        <v>32</v>
      </c>
      <c r="F2662">
        <v>9.0662351756236298E-2</v>
      </c>
      <c r="G2662">
        <v>16074.66398411563</v>
      </c>
      <c r="H2662">
        <v>14753.715783980429</v>
      </c>
      <c r="I2662">
        <v>1.0895332551796539</v>
      </c>
    </row>
    <row r="2663" spans="2:9" x14ac:dyDescent="0.25">
      <c r="B2663">
        <v>120</v>
      </c>
      <c r="C2663">
        <v>50</v>
      </c>
      <c r="D2663">
        <v>8</v>
      </c>
      <c r="E2663">
        <v>36</v>
      </c>
      <c r="F2663">
        <v>9.0901467110716561E-2</v>
      </c>
      <c r="G2663">
        <v>16088.649389173581</v>
      </c>
      <c r="H2663">
        <v>14821.915683446099</v>
      </c>
      <c r="I2663">
        <v>1.0854635617137021</v>
      </c>
    </row>
    <row r="2664" spans="2:9" x14ac:dyDescent="0.25">
      <c r="B2664">
        <v>120</v>
      </c>
      <c r="C2664">
        <v>50</v>
      </c>
      <c r="D2664">
        <v>8</v>
      </c>
      <c r="E2664">
        <v>40</v>
      </c>
      <c r="F2664">
        <v>9.1133374329691166E-2</v>
      </c>
      <c r="G2664">
        <v>16109.42504425904</v>
      </c>
      <c r="H2664">
        <v>14896.90807142915</v>
      </c>
      <c r="I2664">
        <v>1.0813938682454101</v>
      </c>
    </row>
    <row r="2665" spans="2:9" x14ac:dyDescent="0.25">
      <c r="B2665">
        <v>120</v>
      </c>
      <c r="C2665">
        <v>50</v>
      </c>
      <c r="D2665">
        <v>8</v>
      </c>
      <c r="E2665">
        <v>44</v>
      </c>
      <c r="F2665">
        <v>9.13567823073866E-2</v>
      </c>
      <c r="G2665">
        <v>16138.018234980989</v>
      </c>
      <c r="H2665">
        <v>14979.72347863619</v>
      </c>
      <c r="I2665">
        <v>1.0773241747751039</v>
      </c>
    </row>
    <row r="2666" spans="2:9" x14ac:dyDescent="0.25">
      <c r="B2666">
        <v>120</v>
      </c>
      <c r="C2666">
        <v>50</v>
      </c>
      <c r="D2666">
        <v>8</v>
      </c>
      <c r="E2666">
        <v>48</v>
      </c>
      <c r="F2666">
        <v>9.157011752440225E-2</v>
      </c>
      <c r="G2666">
        <v>16175.70216611393</v>
      </c>
      <c r="H2666">
        <v>15071.637200595709</v>
      </c>
      <c r="I2666">
        <v>1.0732544813031051</v>
      </c>
    </row>
    <row r="2667" spans="2:9" x14ac:dyDescent="0.25">
      <c r="B2667">
        <v>120</v>
      </c>
      <c r="C2667">
        <v>50</v>
      </c>
      <c r="D2667">
        <v>8</v>
      </c>
      <c r="E2667">
        <v>52</v>
      </c>
      <c r="F2667">
        <v>9.1771462705498477E-2</v>
      </c>
      <c r="G2667">
        <v>16224.0590959646</v>
      </c>
      <c r="H2667">
        <v>15174.2330050325</v>
      </c>
      <c r="I2667">
        <v>1.0691847878297329</v>
      </c>
    </row>
    <row r="2668" spans="2:9" x14ac:dyDescent="0.25">
      <c r="B2668">
        <v>120</v>
      </c>
      <c r="C2668">
        <v>50</v>
      </c>
      <c r="D2668">
        <v>8</v>
      </c>
      <c r="E2668">
        <v>56</v>
      </c>
      <c r="F2668">
        <v>9.1958469373653595E-2</v>
      </c>
      <c r="G2668">
        <v>16285.071818367889</v>
      </c>
      <c r="H2668">
        <v>15289.494914373319</v>
      </c>
      <c r="I2668">
        <v>1.065115094355318</v>
      </c>
    </row>
    <row r="2669" spans="2:9" x14ac:dyDescent="0.25">
      <c r="B2669">
        <v>120</v>
      </c>
      <c r="C2669">
        <v>50</v>
      </c>
      <c r="D2669">
        <v>8</v>
      </c>
      <c r="E2669">
        <v>60</v>
      </c>
      <c r="F2669">
        <v>9.2128236951305953E-2</v>
      </c>
      <c r="G2669">
        <v>16361.254179482939</v>
      </c>
      <c r="H2669">
        <v>15419.937889472139</v>
      </c>
      <c r="I2669">
        <v>1.061045400880213</v>
      </c>
    </row>
    <row r="2670" spans="2:9" x14ac:dyDescent="0.25">
      <c r="B2670">
        <v>120</v>
      </c>
      <c r="C2670">
        <v>50</v>
      </c>
      <c r="D2670">
        <v>8</v>
      </c>
      <c r="E2670">
        <v>64</v>
      </c>
      <c r="F2670">
        <v>9.2277145629185306E-2</v>
      </c>
      <c r="G2670">
        <v>16455.83887485724</v>
      </c>
      <c r="H2670">
        <v>15568.795724985261</v>
      </c>
      <c r="I2670">
        <v>1.0569757074048081</v>
      </c>
    </row>
    <row r="2671" spans="2:9" x14ac:dyDescent="0.25">
      <c r="B2671">
        <v>120</v>
      </c>
      <c r="C2671">
        <v>50</v>
      </c>
      <c r="D2671">
        <v>8</v>
      </c>
      <c r="E2671">
        <v>68</v>
      </c>
      <c r="F2671">
        <v>9.240062265029407E-2</v>
      </c>
      <c r="G2671">
        <v>16573.052711147091</v>
      </c>
      <c r="H2671">
        <v>15740.296372033081</v>
      </c>
      <c r="I2671">
        <v>1.052906013929549</v>
      </c>
    </row>
    <row r="2672" spans="2:9" x14ac:dyDescent="0.25">
      <c r="B2672">
        <v>120</v>
      </c>
      <c r="C2672">
        <v>50</v>
      </c>
      <c r="D2672">
        <v>8</v>
      </c>
      <c r="E2672">
        <v>72</v>
      </c>
      <c r="F2672">
        <v>9.2492809821004385E-2</v>
      </c>
      <c r="G2672">
        <v>16718.529996114201</v>
      </c>
      <c r="H2672">
        <v>15940.075367395821</v>
      </c>
      <c r="I2672">
        <v>1.048836320454962</v>
      </c>
    </row>
    <row r="2673" spans="2:9" x14ac:dyDescent="0.25">
      <c r="B2673">
        <v>120</v>
      </c>
      <c r="C2673">
        <v>50</v>
      </c>
      <c r="D2673">
        <v>8</v>
      </c>
      <c r="E2673">
        <v>76</v>
      </c>
      <c r="F2673">
        <v>9.2546080452011764E-2</v>
      </c>
      <c r="G2673">
        <v>16899.951754516871</v>
      </c>
      <c r="H2673">
        <v>16175.81507493257</v>
      </c>
      <c r="I2673">
        <v>1.04476662698169</v>
      </c>
    </row>
    <row r="2674" spans="2:9" x14ac:dyDescent="0.25">
      <c r="B2674">
        <v>120</v>
      </c>
      <c r="C2674">
        <v>50</v>
      </c>
      <c r="D2674">
        <v>8</v>
      </c>
      <c r="E2674">
        <v>80</v>
      </c>
      <c r="F2674">
        <v>9.2550320093163663E-2</v>
      </c>
      <c r="G2674">
        <v>17128.068719559331</v>
      </c>
      <c r="H2674">
        <v>16458.267693536702</v>
      </c>
      <c r="I2674">
        <v>1.040696933510546</v>
      </c>
    </row>
    <row r="2675" spans="2:9" x14ac:dyDescent="0.25">
      <c r="B2675">
        <v>120</v>
      </c>
      <c r="C2675">
        <v>50</v>
      </c>
      <c r="D2675">
        <v>9</v>
      </c>
      <c r="E2675">
        <v>20</v>
      </c>
      <c r="F2675">
        <v>8.9911022520310191E-2</v>
      </c>
      <c r="G2675">
        <v>16066.20328814001</v>
      </c>
      <c r="H2675">
        <v>14582.54146471222</v>
      </c>
      <c r="I2675">
        <v>1.1017423353136391</v>
      </c>
    </row>
    <row r="2676" spans="2:9" x14ac:dyDescent="0.25">
      <c r="B2676">
        <v>120</v>
      </c>
      <c r="C2676">
        <v>50</v>
      </c>
      <c r="D2676">
        <v>9</v>
      </c>
      <c r="E2676">
        <v>24</v>
      </c>
      <c r="F2676">
        <v>8.9731687079047107E-2</v>
      </c>
      <c r="G2676">
        <v>16390.24313750946</v>
      </c>
      <c r="H2676">
        <v>14931.813476607849</v>
      </c>
      <c r="I2676">
        <v>1.0976726412492619</v>
      </c>
    </row>
    <row r="2677" spans="2:9" x14ac:dyDescent="0.25">
      <c r="B2677">
        <v>120</v>
      </c>
      <c r="C2677">
        <v>50</v>
      </c>
      <c r="D2677">
        <v>9</v>
      </c>
      <c r="E2677">
        <v>28</v>
      </c>
      <c r="F2677">
        <v>8.9987835582222162E-2</v>
      </c>
      <c r="G2677">
        <v>16388.802793905641</v>
      </c>
      <c r="H2677">
        <v>14986.06311075192</v>
      </c>
      <c r="I2677">
        <v>1.0936029478047049</v>
      </c>
    </row>
    <row r="2678" spans="2:9" x14ac:dyDescent="0.25">
      <c r="B2678">
        <v>120</v>
      </c>
      <c r="C2678">
        <v>50</v>
      </c>
      <c r="D2678">
        <v>9</v>
      </c>
      <c r="E2678">
        <v>32</v>
      </c>
      <c r="F2678">
        <v>9.0239248031705466E-2</v>
      </c>
      <c r="G2678">
        <v>16392.44340748855</v>
      </c>
      <c r="H2678">
        <v>15045.38144379336</v>
      </c>
      <c r="I2678">
        <v>1.0895332543563321</v>
      </c>
    </row>
    <row r="2679" spans="2:9" x14ac:dyDescent="0.25">
      <c r="B2679">
        <v>120</v>
      </c>
      <c r="C2679">
        <v>50</v>
      </c>
      <c r="D2679">
        <v>9</v>
      </c>
      <c r="E2679">
        <v>36</v>
      </c>
      <c r="F2679">
        <v>9.0485165569499787E-2</v>
      </c>
      <c r="G2679">
        <v>16401.769997316849</v>
      </c>
      <c r="H2679">
        <v>15110.382870566111</v>
      </c>
      <c r="I2679">
        <v>1.085463560904619</v>
      </c>
    </row>
    <row r="2680" spans="2:9" x14ac:dyDescent="0.25">
      <c r="B2680">
        <v>120</v>
      </c>
      <c r="C2680">
        <v>50</v>
      </c>
      <c r="D2680">
        <v>9</v>
      </c>
      <c r="E2680">
        <v>40</v>
      </c>
      <c r="F2680">
        <v>9.0724614220123762E-2</v>
      </c>
      <c r="G2680">
        <v>16417.566883311429</v>
      </c>
      <c r="H2680">
        <v>15181.856840029041</v>
      </c>
      <c r="I2680">
        <v>1.0813938674500121</v>
      </c>
    </row>
    <row r="2681" spans="2:9" x14ac:dyDescent="0.25">
      <c r="B2681">
        <v>120</v>
      </c>
      <c r="C2681">
        <v>50</v>
      </c>
      <c r="D2681">
        <v>9</v>
      </c>
      <c r="E2681">
        <v>44</v>
      </c>
      <c r="F2681">
        <v>9.0956393410028605E-2</v>
      </c>
      <c r="G2681">
        <v>16440.813344113601</v>
      </c>
      <c r="H2681">
        <v>15260.785695709619</v>
      </c>
      <c r="I2681">
        <v>1.077324173992938</v>
      </c>
    </row>
    <row r="2682" spans="2:9" x14ac:dyDescent="0.25">
      <c r="B2682">
        <v>120</v>
      </c>
      <c r="C2682">
        <v>50</v>
      </c>
      <c r="D2682">
        <v>9</v>
      </c>
      <c r="E2682">
        <v>48</v>
      </c>
      <c r="F2682">
        <v>9.1179039109088894E-2</v>
      </c>
      <c r="G2682">
        <v>16472.722165049348</v>
      </c>
      <c r="H2682">
        <v>15348.384249797149</v>
      </c>
      <c r="I2682">
        <v>1.07325448053381</v>
      </c>
    </row>
    <row r="2683" spans="2:9" x14ac:dyDescent="0.25">
      <c r="B2683">
        <v>120</v>
      </c>
      <c r="C2683">
        <v>50</v>
      </c>
      <c r="D2683">
        <v>9</v>
      </c>
      <c r="E2683">
        <v>52</v>
      </c>
      <c r="F2683">
        <v>9.1390765002304211E-2</v>
      </c>
      <c r="G2683">
        <v>16514.800197201828</v>
      </c>
      <c r="H2683">
        <v>15446.16084784747</v>
      </c>
      <c r="I2683">
        <v>1.0691847870730471</v>
      </c>
    </row>
    <row r="2684" spans="2:9" x14ac:dyDescent="0.25">
      <c r="B2684">
        <v>120</v>
      </c>
      <c r="C2684">
        <v>50</v>
      </c>
      <c r="D2684">
        <v>9</v>
      </c>
      <c r="E2684">
        <v>56</v>
      </c>
      <c r="F2684">
        <v>9.1589379123305906E-2</v>
      </c>
      <c r="G2684">
        <v>16568.935739383131</v>
      </c>
      <c r="H2684">
        <v>15556.00501651812</v>
      </c>
      <c r="I2684">
        <v>1.06511509361108</v>
      </c>
    </row>
    <row r="2685" spans="2:9" x14ac:dyDescent="0.25">
      <c r="B2685">
        <v>120</v>
      </c>
      <c r="C2685">
        <v>50</v>
      </c>
      <c r="D2685">
        <v>9</v>
      </c>
      <c r="E2685">
        <v>60</v>
      </c>
      <c r="F2685">
        <v>9.1772168695069309E-2</v>
      </c>
      <c r="G2685">
        <v>16637.522986136861</v>
      </c>
      <c r="H2685">
        <v>15680.31206186875</v>
      </c>
      <c r="I2685">
        <v>1.0610454001483709</v>
      </c>
    </row>
    <row r="2686" spans="2:9" x14ac:dyDescent="0.25">
      <c r="B2686">
        <v>120</v>
      </c>
      <c r="C2686">
        <v>50</v>
      </c>
      <c r="D2686">
        <v>9</v>
      </c>
      <c r="E2686">
        <v>64</v>
      </c>
      <c r="F2686">
        <v>9.1935740709828392E-2</v>
      </c>
      <c r="G2686">
        <v>16723.64097116491</v>
      </c>
      <c r="H2686">
        <v>15822.162103998129</v>
      </c>
      <c r="I2686">
        <v>1.0569757066854339</v>
      </c>
    </row>
    <row r="2687" spans="2:9" x14ac:dyDescent="0.25">
      <c r="B2687">
        <v>120</v>
      </c>
      <c r="C2687">
        <v>50</v>
      </c>
      <c r="D2687">
        <v>9</v>
      </c>
      <c r="E2687">
        <v>68</v>
      </c>
      <c r="F2687">
        <v>9.2075798426928049E-2</v>
      </c>
      <c r="G2687">
        <v>16831.315791788878</v>
      </c>
      <c r="H2687">
        <v>15985.58236007187</v>
      </c>
      <c r="I2687">
        <v>1.052906013222856</v>
      </c>
    </row>
    <row r="2688" spans="2:9" x14ac:dyDescent="0.25">
      <c r="B2688">
        <v>120</v>
      </c>
      <c r="C2688">
        <v>50</v>
      </c>
      <c r="D2688">
        <v>9</v>
      </c>
      <c r="E2688">
        <v>72</v>
      </c>
      <c r="F2688">
        <v>9.218682237683988E-2</v>
      </c>
      <c r="G2688">
        <v>16965.914395011201</v>
      </c>
      <c r="H2688">
        <v>16175.94096938962</v>
      </c>
      <c r="I2688">
        <v>1.0488363197613351</v>
      </c>
    </row>
    <row r="2689" spans="2:9" x14ac:dyDescent="0.25">
      <c r="B2689">
        <v>120</v>
      </c>
      <c r="C2689">
        <v>50</v>
      </c>
      <c r="D2689">
        <v>9</v>
      </c>
      <c r="E2689">
        <v>76</v>
      </c>
      <c r="F2689">
        <v>9.2261605127374788E-2</v>
      </c>
      <c r="G2689">
        <v>17134.75347382743</v>
      </c>
      <c r="H2689">
        <v>16400.55591599545</v>
      </c>
      <c r="I2689">
        <v>1.044766626301729</v>
      </c>
    </row>
    <row r="2690" spans="2:9" x14ac:dyDescent="0.25">
      <c r="B2690">
        <v>120</v>
      </c>
      <c r="C2690">
        <v>50</v>
      </c>
      <c r="D2690">
        <v>9</v>
      </c>
      <c r="E2690">
        <v>80</v>
      </c>
      <c r="F2690">
        <v>9.2290555488000969E-2</v>
      </c>
      <c r="G2690">
        <v>17348.073940747388</v>
      </c>
      <c r="H2690">
        <v>16669.669519751569</v>
      </c>
      <c r="I2690">
        <v>1.040696932845129</v>
      </c>
    </row>
    <row r="2691" spans="2:9" x14ac:dyDescent="0.25">
      <c r="B2691">
        <v>120</v>
      </c>
      <c r="C2691">
        <v>50</v>
      </c>
      <c r="D2691">
        <v>10</v>
      </c>
      <c r="E2691">
        <v>20</v>
      </c>
      <c r="F2691">
        <v>8.9471319487405693E-2</v>
      </c>
      <c r="G2691">
        <v>16396.354852691878</v>
      </c>
      <c r="H2691">
        <v>14882.204614575539</v>
      </c>
      <c r="I2691">
        <v>1.1017423343738599</v>
      </c>
    </row>
    <row r="2692" spans="2:9" x14ac:dyDescent="0.25">
      <c r="B2692">
        <v>120</v>
      </c>
      <c r="C2692">
        <v>50</v>
      </c>
      <c r="D2692">
        <v>10</v>
      </c>
      <c r="E2692">
        <v>24</v>
      </c>
      <c r="F2692">
        <v>8.9391423669418171E-2</v>
      </c>
      <c r="G2692">
        <v>16654.994680712851</v>
      </c>
      <c r="H2692">
        <v>15173.00702456271</v>
      </c>
      <c r="I2692">
        <v>1.097672640218978</v>
      </c>
    </row>
    <row r="2693" spans="2:9" x14ac:dyDescent="0.25">
      <c r="B2693">
        <v>120</v>
      </c>
      <c r="C2693">
        <v>50</v>
      </c>
      <c r="D2693">
        <v>10</v>
      </c>
      <c r="E2693">
        <v>28</v>
      </c>
      <c r="F2693">
        <v>8.9651991907547163E-2</v>
      </c>
      <c r="G2693">
        <v>16650.014340710539</v>
      </c>
      <c r="H2693">
        <v>15224.917223875291</v>
      </c>
      <c r="I2693">
        <v>1.093602946793067</v>
      </c>
    </row>
    <row r="2694" spans="2:9" x14ac:dyDescent="0.25">
      <c r="B2694">
        <v>120</v>
      </c>
      <c r="C2694">
        <v>50</v>
      </c>
      <c r="D2694">
        <v>10</v>
      </c>
      <c r="E2694">
        <v>32</v>
      </c>
      <c r="F2694">
        <v>8.9908320890326715E-2</v>
      </c>
      <c r="G2694">
        <v>16649.886181645368</v>
      </c>
      <c r="H2694">
        <v>15281.668668911439</v>
      </c>
      <c r="I2694">
        <v>1.089533253362402</v>
      </c>
    </row>
    <row r="2695" spans="2:9" x14ac:dyDescent="0.25">
      <c r="B2695">
        <v>120</v>
      </c>
      <c r="C2695">
        <v>50</v>
      </c>
      <c r="D2695">
        <v>10</v>
      </c>
      <c r="E2695">
        <v>36</v>
      </c>
      <c r="F2695">
        <v>9.0159696821464519E-2</v>
      </c>
      <c r="G2695">
        <v>16655.19122565223</v>
      </c>
      <c r="H2695">
        <v>15343.851088619909</v>
      </c>
      <c r="I2695">
        <v>1.0854635599275919</v>
      </c>
    </row>
    <row r="2696" spans="2:9" x14ac:dyDescent="0.25">
      <c r="B2696">
        <v>120</v>
      </c>
      <c r="C2696">
        <v>50</v>
      </c>
      <c r="D2696">
        <v>10</v>
      </c>
      <c r="E2696">
        <v>40</v>
      </c>
      <c r="F2696">
        <v>9.0405205965790172E-2</v>
      </c>
      <c r="G2696">
        <v>16666.680459703839</v>
      </c>
      <c r="H2696">
        <v>15412.220261441789</v>
      </c>
      <c r="I2696">
        <v>1.0813938664892071</v>
      </c>
    </row>
    <row r="2697" spans="2:9" x14ac:dyDescent="0.25">
      <c r="B2697">
        <v>120</v>
      </c>
      <c r="C2697">
        <v>50</v>
      </c>
      <c r="D2697">
        <v>10</v>
      </c>
      <c r="E2697">
        <v>44</v>
      </c>
      <c r="F2697">
        <v>9.0643722551504657E-2</v>
      </c>
      <c r="G2697">
        <v>16685.29024399646</v>
      </c>
      <c r="H2697">
        <v>15487.715454108091</v>
      </c>
      <c r="I2697">
        <v>1.0773241730477889</v>
      </c>
    </row>
    <row r="2698" spans="2:9" x14ac:dyDescent="0.25">
      <c r="B2698">
        <v>120</v>
      </c>
      <c r="C2698">
        <v>50</v>
      </c>
      <c r="D2698">
        <v>10</v>
      </c>
      <c r="E2698">
        <v>48</v>
      </c>
      <c r="F2698">
        <v>9.0873872823033858E-2</v>
      </c>
      <c r="G2698">
        <v>16712.179630498362</v>
      </c>
      <c r="H2698">
        <v>15571.497671891149</v>
      </c>
      <c r="I2698">
        <v>1.073254479603867</v>
      </c>
    </row>
    <row r="2699" spans="2:9" x14ac:dyDescent="0.25">
      <c r="B2699">
        <v>120</v>
      </c>
      <c r="C2699">
        <v>50</v>
      </c>
      <c r="D2699">
        <v>10</v>
      </c>
      <c r="E2699">
        <v>52</v>
      </c>
      <c r="F2699">
        <v>9.109397850124093E-2</v>
      </c>
      <c r="G2699">
        <v>16748.788544212552</v>
      </c>
      <c r="H2699">
        <v>15665.00829514975</v>
      </c>
      <c r="I2699">
        <v>1.0691847861579731</v>
      </c>
    </row>
    <row r="2700" spans="2:9" x14ac:dyDescent="0.25">
      <c r="B2700">
        <v>120</v>
      </c>
      <c r="C2700">
        <v>50</v>
      </c>
      <c r="D2700">
        <v>10</v>
      </c>
      <c r="E2700">
        <v>56</v>
      </c>
      <c r="F2700">
        <v>9.1301976996479906E-2</v>
      </c>
      <c r="G2700">
        <v>16796.921460201938</v>
      </c>
      <c r="H2700">
        <v>15770.052997235</v>
      </c>
      <c r="I2700">
        <v>1.065115092710657</v>
      </c>
    </row>
    <row r="2701" spans="2:9" x14ac:dyDescent="0.25">
      <c r="B2701">
        <v>120</v>
      </c>
      <c r="C2701">
        <v>50</v>
      </c>
      <c r="D2701">
        <v>10</v>
      </c>
      <c r="E2701">
        <v>60</v>
      </c>
      <c r="F2701">
        <v>9.149531122749098E-2</v>
      </c>
      <c r="G2701">
        <v>16858.866422043389</v>
      </c>
      <c r="H2701">
        <v>15888.92090174586</v>
      </c>
      <c r="I2701">
        <v>1.0610453992625111</v>
      </c>
    </row>
    <row r="2702" spans="2:9" x14ac:dyDescent="0.25">
      <c r="B2702">
        <v>120</v>
      </c>
      <c r="C2702">
        <v>50</v>
      </c>
      <c r="D2702">
        <v>10</v>
      </c>
      <c r="E2702">
        <v>64</v>
      </c>
      <c r="F2702">
        <v>9.167077688100575E-2</v>
      </c>
      <c r="G2702">
        <v>16937.56609871603</v>
      </c>
      <c r="H2702">
        <v>16024.555725875451</v>
      </c>
      <c r="I2702">
        <v>1.05697570581419</v>
      </c>
    </row>
    <row r="2703" spans="2:9" x14ac:dyDescent="0.25">
      <c r="B2703">
        <v>120</v>
      </c>
      <c r="C2703">
        <v>50</v>
      </c>
      <c r="D2703">
        <v>10</v>
      </c>
      <c r="E2703">
        <v>68</v>
      </c>
      <c r="F2703">
        <v>9.1824307791832621E-2</v>
      </c>
      <c r="G2703">
        <v>17036.868417911861</v>
      </c>
      <c r="H2703">
        <v>16180.806470675199</v>
      </c>
      <c r="I2703">
        <v>1.05290601236645</v>
      </c>
    </row>
    <row r="2704" spans="2:9" x14ac:dyDescent="0.25">
      <c r="B2704">
        <v>120</v>
      </c>
      <c r="C2704">
        <v>50</v>
      </c>
      <c r="D2704">
        <v>10</v>
      </c>
      <c r="E2704">
        <v>72</v>
      </c>
      <c r="F2704">
        <v>9.1950668770630059E-2</v>
      </c>
      <c r="G2704">
        <v>17161.90293355464</v>
      </c>
      <c r="H2704">
        <v>16362.803827410749</v>
      </c>
      <c r="I2704">
        <v>1.048836318920187</v>
      </c>
    </row>
    <row r="2705" spans="2:9" x14ac:dyDescent="0.25">
      <c r="B2705">
        <v>120</v>
      </c>
      <c r="C2705">
        <v>50</v>
      </c>
      <c r="D2705">
        <v>10</v>
      </c>
      <c r="E2705">
        <v>76</v>
      </c>
      <c r="F2705">
        <v>9.2043006158356422E-2</v>
      </c>
      <c r="G2705">
        <v>17319.662788481499</v>
      </c>
      <c r="H2705">
        <v>16577.54216697162</v>
      </c>
      <c r="I2705">
        <v>1.0447666254765109</v>
      </c>
    </row>
    <row r="2706" spans="2:9" x14ac:dyDescent="0.25">
      <c r="B2706">
        <v>120</v>
      </c>
      <c r="C2706">
        <v>50</v>
      </c>
      <c r="D2706">
        <v>10</v>
      </c>
      <c r="E2706">
        <v>80</v>
      </c>
      <c r="F2706">
        <v>9.2092173124481619E-2</v>
      </c>
      <c r="G2706">
        <v>17519.936090228759</v>
      </c>
      <c r="H2706">
        <v>16834.810933802841</v>
      </c>
      <c r="I2706">
        <v>1.040696932036834</v>
      </c>
    </row>
    <row r="2707" spans="2:9" x14ac:dyDescent="0.25">
      <c r="B2707">
        <v>120</v>
      </c>
      <c r="C2707">
        <v>50</v>
      </c>
      <c r="D2707">
        <v>11</v>
      </c>
      <c r="E2707">
        <v>20</v>
      </c>
      <c r="F2707">
        <v>8.9127104750395064E-2</v>
      </c>
      <c r="G2707">
        <v>16664.43253512304</v>
      </c>
      <c r="H2707">
        <v>15125.526207165811</v>
      </c>
      <c r="I2707">
        <v>1.101742333250407</v>
      </c>
    </row>
    <row r="2708" spans="2:9" x14ac:dyDescent="0.25">
      <c r="B2708">
        <v>120</v>
      </c>
      <c r="C2708">
        <v>50</v>
      </c>
      <c r="D2708">
        <v>11</v>
      </c>
      <c r="E2708">
        <v>24</v>
      </c>
      <c r="F2708">
        <v>8.9119243611873081E-2</v>
      </c>
      <c r="G2708">
        <v>16873.009872050701</v>
      </c>
      <c r="H2708">
        <v>15371.62289795417</v>
      </c>
      <c r="I2708">
        <v>1.0976726389961311</v>
      </c>
    </row>
    <row r="2709" spans="2:9" x14ac:dyDescent="0.25">
      <c r="B2709">
        <v>120</v>
      </c>
      <c r="C2709">
        <v>50</v>
      </c>
      <c r="D2709">
        <v>11</v>
      </c>
      <c r="E2709">
        <v>28</v>
      </c>
      <c r="F2709">
        <v>8.9383451137443032E-2</v>
      </c>
      <c r="G2709">
        <v>16864.947404418599</v>
      </c>
      <c r="H2709">
        <v>15421.45389457298</v>
      </c>
      <c r="I2709">
        <v>1.0936029455921541</v>
      </c>
    </row>
    <row r="2710" spans="2:9" x14ac:dyDescent="0.25">
      <c r="B2710">
        <v>120</v>
      </c>
      <c r="C2710">
        <v>50</v>
      </c>
      <c r="D2710">
        <v>11</v>
      </c>
      <c r="E2710">
        <v>32</v>
      </c>
      <c r="F2710">
        <v>8.9643834216427937E-2</v>
      </c>
      <c r="G2710">
        <v>16861.52992711659</v>
      </c>
      <c r="H2710">
        <v>15475.920439641141</v>
      </c>
      <c r="I2710">
        <v>1.08953325218229</v>
      </c>
    </row>
    <row r="2711" spans="2:9" x14ac:dyDescent="0.25">
      <c r="B2711">
        <v>120</v>
      </c>
      <c r="C2711">
        <v>50</v>
      </c>
      <c r="D2711">
        <v>11</v>
      </c>
      <c r="E2711">
        <v>36</v>
      </c>
      <c r="F2711">
        <v>8.9899717551381902E-2</v>
      </c>
      <c r="G2711">
        <v>16863.316455904751</v>
      </c>
      <c r="H2711">
        <v>15535.589674751851</v>
      </c>
      <c r="I2711">
        <v>1.0854635587673049</v>
      </c>
    </row>
    <row r="2712" spans="2:9" x14ac:dyDescent="0.25">
      <c r="B2712">
        <v>120</v>
      </c>
      <c r="C2712">
        <v>50</v>
      </c>
      <c r="D2712">
        <v>11</v>
      </c>
      <c r="E2712">
        <v>40</v>
      </c>
      <c r="F2712">
        <v>9.0150238425049156E-2</v>
      </c>
      <c r="G2712">
        <v>16871.027778449421</v>
      </c>
      <c r="H2712">
        <v>15601.186874702231</v>
      </c>
      <c r="I2712">
        <v>1.081393865347916</v>
      </c>
    </row>
    <row r="2713" spans="2:9" x14ac:dyDescent="0.25">
      <c r="B2713">
        <v>120</v>
      </c>
      <c r="C2713">
        <v>50</v>
      </c>
      <c r="D2713">
        <v>11</v>
      </c>
      <c r="E2713">
        <v>44</v>
      </c>
      <c r="F2713">
        <v>9.0394334173168306E-2</v>
      </c>
      <c r="G2713">
        <v>16885.56162278722</v>
      </c>
      <c r="H2713">
        <v>15673.612514066779</v>
      </c>
      <c r="I2713">
        <v>1.077324171924803</v>
      </c>
    </row>
    <row r="2714" spans="2:9" x14ac:dyDescent="0.25">
      <c r="B2714">
        <v>120</v>
      </c>
      <c r="C2714">
        <v>50</v>
      </c>
      <c r="D2714">
        <v>11</v>
      </c>
      <c r="E2714">
        <v>48</v>
      </c>
      <c r="F2714">
        <v>9.0630707158909751E-2</v>
      </c>
      <c r="G2714">
        <v>16908.028797066891</v>
      </c>
      <c r="H2714">
        <v>15753.97926195423</v>
      </c>
      <c r="I2714">
        <v>1.073254478498628</v>
      </c>
    </row>
    <row r="2715" spans="2:9" x14ac:dyDescent="0.25">
      <c r="B2715">
        <v>120</v>
      </c>
      <c r="C2715">
        <v>50</v>
      </c>
      <c r="D2715">
        <v>11</v>
      </c>
      <c r="E2715">
        <v>52</v>
      </c>
      <c r="F2715">
        <v>9.0857770310721495E-2</v>
      </c>
      <c r="G2715">
        <v>16939.809173588092</v>
      </c>
      <c r="H2715">
        <v>15843.668381867339</v>
      </c>
      <c r="I2715">
        <v>1.0691847850700571</v>
      </c>
    </row>
    <row r="2716" spans="2:9" x14ac:dyDescent="0.25">
      <c r="B2716">
        <v>120</v>
      </c>
      <c r="C2716">
        <v>50</v>
      </c>
      <c r="D2716">
        <v>11</v>
      </c>
      <c r="E2716">
        <v>56</v>
      </c>
      <c r="F2716">
        <v>9.1073570506275639E-2</v>
      </c>
      <c r="G2716">
        <v>16982.63199455466</v>
      </c>
      <c r="H2716">
        <v>15944.410259373341</v>
      </c>
      <c r="I2716">
        <v>1.0651150916397789</v>
      </c>
    </row>
    <row r="2717" spans="2:9" x14ac:dyDescent="0.25">
      <c r="B2717">
        <v>120</v>
      </c>
      <c r="C2717">
        <v>50</v>
      </c>
      <c r="D2717">
        <v>11</v>
      </c>
      <c r="E2717">
        <v>60</v>
      </c>
      <c r="F2717">
        <v>9.127568276527312E-2</v>
      </c>
      <c r="G2717">
        <v>17038.68998767827</v>
      </c>
      <c r="H2717">
        <v>16058.39864764163</v>
      </c>
      <c r="I2717">
        <v>1.0610453982085331</v>
      </c>
    </row>
    <row r="2718" spans="2:9" x14ac:dyDescent="0.25">
      <c r="B2718">
        <v>120</v>
      </c>
      <c r="C2718">
        <v>50</v>
      </c>
      <c r="D2718">
        <v>11</v>
      </c>
      <c r="E2718">
        <v>64</v>
      </c>
      <c r="F2718">
        <v>9.1461063380967822E-2</v>
      </c>
      <c r="G2718">
        <v>17110.80332018033</v>
      </c>
      <c r="H2718">
        <v>16188.454704158121</v>
      </c>
      <c r="I2718">
        <v>1.05697570477714</v>
      </c>
    </row>
    <row r="2719" spans="2:9" x14ac:dyDescent="0.25">
      <c r="B2719">
        <v>120</v>
      </c>
      <c r="C2719">
        <v>50</v>
      </c>
      <c r="D2719">
        <v>11</v>
      </c>
      <c r="E2719">
        <v>68</v>
      </c>
      <c r="F2719">
        <v>9.1625843138162924E-2</v>
      </c>
      <c r="G2719">
        <v>17202.659805427891</v>
      </c>
      <c r="H2719">
        <v>16338.267252769931</v>
      </c>
      <c r="I2719">
        <v>1.0529060113465469</v>
      </c>
    </row>
    <row r="2720" spans="2:9" x14ac:dyDescent="0.25">
      <c r="B2720">
        <v>120</v>
      </c>
      <c r="C2720">
        <v>50</v>
      </c>
      <c r="D2720">
        <v>11</v>
      </c>
      <c r="E2720">
        <v>72</v>
      </c>
      <c r="F2720">
        <v>9.1765030646624529E-2</v>
      </c>
      <c r="G2720">
        <v>17319.175604427612</v>
      </c>
      <c r="H2720">
        <v>16512.753523647141</v>
      </c>
      <c r="I2720">
        <v>1.048836317917883</v>
      </c>
    </row>
    <row r="2721" spans="2:9" x14ac:dyDescent="0.25">
      <c r="B2721">
        <v>120</v>
      </c>
      <c r="C2721">
        <v>50</v>
      </c>
      <c r="D2721">
        <v>11</v>
      </c>
      <c r="E2721">
        <v>76</v>
      </c>
      <c r="F2721">
        <v>9.1872077045647024E-2</v>
      </c>
      <c r="G2721">
        <v>17467.052970033961</v>
      </c>
      <c r="H2721">
        <v>16718.616924155609</v>
      </c>
      <c r="I2721">
        <v>1.044766624492544</v>
      </c>
    </row>
    <row r="2722" spans="2:9" x14ac:dyDescent="0.25">
      <c r="B2722">
        <v>120</v>
      </c>
      <c r="C2722">
        <v>50</v>
      </c>
      <c r="D2722">
        <v>11</v>
      </c>
      <c r="E2722">
        <v>80</v>
      </c>
      <c r="F2722">
        <v>9.1938220437978266E-2</v>
      </c>
      <c r="G2722">
        <v>17655.67286496333</v>
      </c>
      <c r="H2722">
        <v>16965.239675273478</v>
      </c>
      <c r="I2722">
        <v>1.040696931072312</v>
      </c>
    </row>
    <row r="2723" spans="2:9" x14ac:dyDescent="0.25">
      <c r="B2723">
        <v>120</v>
      </c>
      <c r="C2723">
        <v>50</v>
      </c>
      <c r="D2723">
        <v>12</v>
      </c>
      <c r="E2723">
        <v>20</v>
      </c>
      <c r="F2723">
        <v>8.8851675709870903E-2</v>
      </c>
      <c r="G2723">
        <v>16885.336433598721</v>
      </c>
      <c r="H2723">
        <v>15326.030365080471</v>
      </c>
      <c r="I2723">
        <v>1.1017423319264099</v>
      </c>
    </row>
    <row r="2724" spans="2:9" x14ac:dyDescent="0.25">
      <c r="B2724">
        <v>120</v>
      </c>
      <c r="C2724">
        <v>50</v>
      </c>
      <c r="D2724">
        <v>12</v>
      </c>
      <c r="E2724">
        <v>24</v>
      </c>
      <c r="F2724">
        <v>8.8897818452168362E-2</v>
      </c>
      <c r="G2724">
        <v>17054.626322959921</v>
      </c>
      <c r="H2724">
        <v>15537.07885148399</v>
      </c>
      <c r="I2724">
        <v>1.0976726375647501</v>
      </c>
    </row>
    <row r="2725" spans="2:9" x14ac:dyDescent="0.25">
      <c r="B2725">
        <v>120</v>
      </c>
      <c r="C2725">
        <v>50</v>
      </c>
      <c r="D2725">
        <v>12</v>
      </c>
      <c r="E2725">
        <v>28</v>
      </c>
      <c r="F2725">
        <v>8.9165094798333608E-2</v>
      </c>
      <c r="G2725">
        <v>17043.848046376908</v>
      </c>
      <c r="H2725">
        <v>15585.04221023173</v>
      </c>
      <c r="I2725">
        <v>1.0936029441862829</v>
      </c>
    </row>
    <row r="2726" spans="2:9" x14ac:dyDescent="0.25">
      <c r="B2726">
        <v>120</v>
      </c>
      <c r="C2726">
        <v>50</v>
      </c>
      <c r="D2726">
        <v>12</v>
      </c>
      <c r="E2726">
        <v>32</v>
      </c>
      <c r="F2726">
        <v>8.942890192358241E-2</v>
      </c>
      <c r="G2726">
        <v>17037.524220650219</v>
      </c>
      <c r="H2726">
        <v>15637.45228347205</v>
      </c>
      <c r="I2726">
        <v>1.0895332508005771</v>
      </c>
    </row>
    <row r="2727" spans="2:9" x14ac:dyDescent="0.25">
      <c r="B2727">
        <v>120</v>
      </c>
      <c r="C2727">
        <v>50</v>
      </c>
      <c r="D2727">
        <v>12</v>
      </c>
      <c r="E2727">
        <v>36</v>
      </c>
      <c r="F2727">
        <v>8.9688597871819001E-2</v>
      </c>
      <c r="G2727">
        <v>17036.19365941027</v>
      </c>
      <c r="H2727">
        <v>15694.85547730607</v>
      </c>
      <c r="I2727">
        <v>1.085463557408586</v>
      </c>
    </row>
    <row r="2728" spans="2:9" x14ac:dyDescent="0.25">
      <c r="B2728">
        <v>120</v>
      </c>
      <c r="C2728">
        <v>50</v>
      </c>
      <c r="D2728">
        <v>12</v>
      </c>
      <c r="E2728">
        <v>40</v>
      </c>
      <c r="F2728">
        <v>8.9943363861740691E-2</v>
      </c>
      <c r="G2728">
        <v>17040.54963023173</v>
      </c>
      <c r="H2728">
        <v>15757.94925174027</v>
      </c>
      <c r="I2728">
        <v>1.0813938640111951</v>
      </c>
    </row>
    <row r="2729" spans="2:9" x14ac:dyDescent="0.25">
      <c r="B2729">
        <v>120</v>
      </c>
      <c r="C2729">
        <v>50</v>
      </c>
      <c r="D2729">
        <v>12</v>
      </c>
      <c r="E2729">
        <v>44</v>
      </c>
      <c r="F2729">
        <v>9.0192191471398606E-2</v>
      </c>
      <c r="G2729">
        <v>17051.454779334908</v>
      </c>
      <c r="H2729">
        <v>15827.598827279649</v>
      </c>
      <c r="I2729">
        <v>1.0773241706092449</v>
      </c>
    </row>
    <row r="2730" spans="2:9" x14ac:dyDescent="0.25">
      <c r="B2730">
        <v>120</v>
      </c>
      <c r="C2730">
        <v>50</v>
      </c>
      <c r="D2730">
        <v>12</v>
      </c>
      <c r="E2730">
        <v>48</v>
      </c>
      <c r="F2730">
        <v>9.0433848517720614E-2</v>
      </c>
      <c r="G2730">
        <v>17069.97614357217</v>
      </c>
      <c r="H2730">
        <v>15904.87298785772</v>
      </c>
      <c r="I2730">
        <v>1.0732544772035539</v>
      </c>
    </row>
    <row r="2731" spans="2:9" x14ac:dyDescent="0.25">
      <c r="B2731">
        <v>120</v>
      </c>
      <c r="C2731">
        <v>50</v>
      </c>
      <c r="D2731">
        <v>12</v>
      </c>
      <c r="E2731">
        <v>52</v>
      </c>
      <c r="F2731">
        <v>9.0666826487228375E-2</v>
      </c>
      <c r="G2731">
        <v>17097.439094793841</v>
      </c>
      <c r="H2731">
        <v>15991.098408741431</v>
      </c>
      <c r="I2731">
        <v>1.069184783794942</v>
      </c>
    </row>
    <row r="2732" spans="2:9" x14ac:dyDescent="0.25">
      <c r="B2732">
        <v>120</v>
      </c>
      <c r="C2732">
        <v>50</v>
      </c>
      <c r="D2732">
        <v>12</v>
      </c>
      <c r="E2732">
        <v>56</v>
      </c>
      <c r="F2732">
        <v>9.088926675804225E-2</v>
      </c>
      <c r="G2732">
        <v>17135.504552730388</v>
      </c>
      <c r="H2732">
        <v>16087.937075934689</v>
      </c>
      <c r="I2732">
        <v>1.065115090384255</v>
      </c>
    </row>
    <row r="2733" spans="2:9" x14ac:dyDescent="0.25">
      <c r="B2733">
        <v>120</v>
      </c>
      <c r="C2733">
        <v>50</v>
      </c>
      <c r="D2733">
        <v>12</v>
      </c>
      <c r="E2733">
        <v>60</v>
      </c>
      <c r="F2733">
        <v>9.1098858686966586E-2</v>
      </c>
      <c r="G2733">
        <v>17186.27862713801</v>
      </c>
      <c r="H2733">
        <v>16197.496050760379</v>
      </c>
      <c r="I2733">
        <v>1.061045396972405</v>
      </c>
    </row>
    <row r="2734" spans="2:9" x14ac:dyDescent="0.25">
      <c r="B2734">
        <v>120</v>
      </c>
      <c r="C2734">
        <v>50</v>
      </c>
      <c r="D2734">
        <v>12</v>
      </c>
      <c r="E2734">
        <v>64</v>
      </c>
      <c r="F2734">
        <v>9.1292697974192233E-2</v>
      </c>
      <c r="G2734">
        <v>17252.470103157979</v>
      </c>
      <c r="H2734">
        <v>16322.48503446521</v>
      </c>
      <c r="I2734">
        <v>1.056975703560401</v>
      </c>
    </row>
    <row r="2735" spans="2:9" x14ac:dyDescent="0.25">
      <c r="B2735">
        <v>120</v>
      </c>
      <c r="C2735">
        <v>50</v>
      </c>
      <c r="D2735">
        <v>12</v>
      </c>
      <c r="E2735">
        <v>68</v>
      </c>
      <c r="F2735">
        <v>9.1467086897317335E-2</v>
      </c>
      <c r="G2735">
        <v>17337.621155076591</v>
      </c>
      <c r="H2735">
        <v>16466.44713578602</v>
      </c>
      <c r="I2735">
        <v>1.0529060101494081</v>
      </c>
    </row>
    <row r="2736" spans="2:9" x14ac:dyDescent="0.25">
      <c r="B2736">
        <v>120</v>
      </c>
      <c r="C2736">
        <v>50</v>
      </c>
      <c r="D2736">
        <v>12</v>
      </c>
      <c r="E2736">
        <v>72</v>
      </c>
      <c r="F2736">
        <v>9.1617247098615365E-2</v>
      </c>
      <c r="G2736">
        <v>17446.453791130119</v>
      </c>
      <c r="H2736">
        <v>16634.105353391751</v>
      </c>
      <c r="I2736">
        <v>1.048836316740817</v>
      </c>
    </row>
    <row r="2737" spans="2:9" x14ac:dyDescent="0.25">
      <c r="B2737">
        <v>120</v>
      </c>
      <c r="C2737">
        <v>50</v>
      </c>
      <c r="D2737">
        <v>12</v>
      </c>
      <c r="E2737">
        <v>76</v>
      </c>
      <c r="F2737">
        <v>9.1736897126617423E-2</v>
      </c>
      <c r="G2737">
        <v>17585.40555211583</v>
      </c>
      <c r="H2737">
        <v>16831.8983008461</v>
      </c>
      <c r="I2737">
        <v>1.04476662333635</v>
      </c>
    </row>
    <row r="2738" spans="2:9" x14ac:dyDescent="0.25">
      <c r="B2738">
        <v>120</v>
      </c>
      <c r="C2738">
        <v>50</v>
      </c>
      <c r="D2738">
        <v>12</v>
      </c>
      <c r="E2738">
        <v>80</v>
      </c>
      <c r="F2738">
        <v>9.1817614396251301E-2</v>
      </c>
      <c r="G2738">
        <v>17763.4868537033</v>
      </c>
      <c r="H2738">
        <v>17068.837567107999</v>
      </c>
      <c r="I2738">
        <v>1.0406969299382109</v>
      </c>
    </row>
    <row r="2739" spans="2:9" x14ac:dyDescent="0.25">
      <c r="B2739">
        <v>120</v>
      </c>
      <c r="C2739">
        <v>75</v>
      </c>
      <c r="D2739">
        <v>4</v>
      </c>
      <c r="E2739">
        <v>20</v>
      </c>
      <c r="F2739">
        <v>8.1323414260283194E-2</v>
      </c>
      <c r="G2739">
        <v>26479.511527109858</v>
      </c>
      <c r="H2739">
        <v>24034.214404940969</v>
      </c>
      <c r="I2739">
        <v>1.101742336194945</v>
      </c>
    </row>
    <row r="2740" spans="2:9" x14ac:dyDescent="0.25">
      <c r="B2740">
        <v>120</v>
      </c>
      <c r="C2740">
        <v>75</v>
      </c>
      <c r="D2740">
        <v>4</v>
      </c>
      <c r="E2740">
        <v>24</v>
      </c>
      <c r="F2740">
        <v>8.4963109379644366E-2</v>
      </c>
      <c r="G2740">
        <v>21088.172237195478</v>
      </c>
      <c r="H2740">
        <v>19211.71339370502</v>
      </c>
      <c r="I2740">
        <v>1.097672644028997</v>
      </c>
    </row>
    <row r="2741" spans="2:9" x14ac:dyDescent="0.25">
      <c r="B2741">
        <v>120</v>
      </c>
      <c r="C2741">
        <v>75</v>
      </c>
      <c r="D2741">
        <v>4</v>
      </c>
      <c r="E2741">
        <v>28</v>
      </c>
      <c r="F2741">
        <v>8.4960176697101916E-2</v>
      </c>
      <c r="G2741">
        <v>21419.309911832312</v>
      </c>
      <c r="H2741">
        <v>19586.002306865619</v>
      </c>
      <c r="I2741">
        <v>1.093602950527788</v>
      </c>
    </row>
    <row r="2742" spans="2:9" x14ac:dyDescent="0.25">
      <c r="B2742">
        <v>120</v>
      </c>
      <c r="C2742">
        <v>75</v>
      </c>
      <c r="D2742">
        <v>4</v>
      </c>
      <c r="E2742">
        <v>32</v>
      </c>
      <c r="F2742">
        <v>8.494120201629253E-2</v>
      </c>
      <c r="G2742">
        <v>21785.256314770031</v>
      </c>
      <c r="H2742">
        <v>19995.03564877282</v>
      </c>
      <c r="I2742">
        <v>1.0895332570265801</v>
      </c>
    </row>
    <row r="2743" spans="2:9" x14ac:dyDescent="0.25">
      <c r="B2743">
        <v>120</v>
      </c>
      <c r="C2743">
        <v>75</v>
      </c>
      <c r="D2743">
        <v>4</v>
      </c>
      <c r="E2743">
        <v>36</v>
      </c>
      <c r="F2743">
        <v>8.4905086358219903E-2</v>
      </c>
      <c r="G2743">
        <v>22190.646740876738</v>
      </c>
      <c r="H2743">
        <v>20443.474554600329</v>
      </c>
      <c r="I2743">
        <v>1.085463563525372</v>
      </c>
    </row>
    <row r="2744" spans="2:9" x14ac:dyDescent="0.25">
      <c r="B2744">
        <v>120</v>
      </c>
      <c r="C2744">
        <v>75</v>
      </c>
      <c r="D2744">
        <v>4</v>
      </c>
      <c r="E2744">
        <v>40</v>
      </c>
      <c r="F2744">
        <v>8.485053709693588E-2</v>
      </c>
      <c r="G2744">
        <v>22641.143847849631</v>
      </c>
      <c r="H2744">
        <v>20937.000361712529</v>
      </c>
      <c r="I2744">
        <v>1.0813938700241641</v>
      </c>
    </row>
    <row r="2745" spans="2:9" x14ac:dyDescent="0.25">
      <c r="B2745">
        <v>120</v>
      </c>
      <c r="C2745">
        <v>75</v>
      </c>
      <c r="D2745">
        <v>4</v>
      </c>
      <c r="E2745">
        <v>44</v>
      </c>
      <c r="F2745">
        <v>8.4776060080256441E-2</v>
      </c>
      <c r="G2745">
        <v>23143.686445003412</v>
      </c>
      <c r="H2745">
        <v>21482.564811363689</v>
      </c>
      <c r="I2745">
        <v>1.077324176522956</v>
      </c>
    </row>
    <row r="2746" spans="2:9" x14ac:dyDescent="0.25">
      <c r="B2746">
        <v>120</v>
      </c>
      <c r="C2746">
        <v>75</v>
      </c>
      <c r="D2746">
        <v>4</v>
      </c>
      <c r="E2746">
        <v>48</v>
      </c>
      <c r="F2746">
        <v>8.467995096085261E-2</v>
      </c>
      <c r="G2746">
        <v>23706.8197325213</v>
      </c>
      <c r="H2746">
        <v>22088.72183396314</v>
      </c>
      <c r="I2746">
        <v>1.073254483021747</v>
      </c>
    </row>
    <row r="2747" spans="2:9" x14ac:dyDescent="0.25">
      <c r="B2747">
        <v>120</v>
      </c>
      <c r="C2747">
        <v>75</v>
      </c>
      <c r="D2747">
        <v>4</v>
      </c>
      <c r="E2747">
        <v>52</v>
      </c>
      <c r="F2747">
        <v>8.4560281405240134E-2</v>
      </c>
      <c r="G2747">
        <v>24341.146770125339</v>
      </c>
      <c r="H2747">
        <v>22766.080296597549</v>
      </c>
      <c r="I2747">
        <v>1.0691847895205391</v>
      </c>
    </row>
    <row r="2748" spans="2:9" x14ac:dyDescent="0.25">
      <c r="B2748">
        <v>120</v>
      </c>
      <c r="C2748">
        <v>75</v>
      </c>
      <c r="D2748">
        <v>4</v>
      </c>
      <c r="E2748">
        <v>56</v>
      </c>
      <c r="F2748">
        <v>8.441487884350414E-2</v>
      </c>
      <c r="G2748">
        <v>25059.95488256363</v>
      </c>
      <c r="H2748">
        <v>23527.931372131079</v>
      </c>
      <c r="I2748">
        <v>1.065115096019331</v>
      </c>
    </row>
    <row r="2749" spans="2:9" x14ac:dyDescent="0.25">
      <c r="B2749">
        <v>120</v>
      </c>
      <c r="C2749">
        <v>75</v>
      </c>
      <c r="D2749">
        <v>4</v>
      </c>
      <c r="E2749">
        <v>60</v>
      </c>
      <c r="F2749">
        <v>8.4241299157527316E-2</v>
      </c>
      <c r="G2749">
        <v>25880.097682158939</v>
      </c>
      <c r="H2749">
        <v>24391.131256720091</v>
      </c>
      <c r="I2749">
        <v>1.0610454025181231</v>
      </c>
    </row>
    <row r="2750" spans="2:9" x14ac:dyDescent="0.25">
      <c r="B2750">
        <v>120</v>
      </c>
      <c r="C2750">
        <v>75</v>
      </c>
      <c r="D2750">
        <v>4</v>
      </c>
      <c r="E2750">
        <v>64</v>
      </c>
      <c r="F2750">
        <v>8.4036791693321733E-2</v>
      </c>
      <c r="G2750">
        <v>26823.259226605951</v>
      </c>
      <c r="H2750">
        <v>25377.365816243841</v>
      </c>
      <c r="I2750">
        <v>1.056975709016915</v>
      </c>
    </row>
    <row r="2751" spans="2:9" x14ac:dyDescent="0.25">
      <c r="B2751">
        <v>120</v>
      </c>
      <c r="C2751">
        <v>75</v>
      </c>
      <c r="D2751">
        <v>4</v>
      </c>
      <c r="E2751">
        <v>68</v>
      </c>
      <c r="F2751">
        <v>8.3798255696395041E-2</v>
      </c>
      <c r="G2751">
        <v>27917.804868835341</v>
      </c>
      <c r="H2751">
        <v>26515.001773602158</v>
      </c>
      <c r="I2751">
        <v>1.0529060155157071</v>
      </c>
    </row>
    <row r="2752" spans="2:9" x14ac:dyDescent="0.25">
      <c r="B2752">
        <v>120</v>
      </c>
      <c r="C2752">
        <v>75</v>
      </c>
      <c r="D2752">
        <v>4</v>
      </c>
      <c r="E2752">
        <v>72</v>
      </c>
      <c r="F2752">
        <v>8.3522186851157407E-2</v>
      </c>
      <c r="G2752">
        <v>29201.560020889781</v>
      </c>
      <c r="H2752">
        <v>27841.865701983301</v>
      </c>
      <c r="I2752">
        <v>1.0488363220144981</v>
      </c>
    </row>
    <row r="2753" spans="2:9" x14ac:dyDescent="0.25">
      <c r="B2753">
        <v>120</v>
      </c>
      <c r="C2753">
        <v>75</v>
      </c>
      <c r="D2753">
        <v>4</v>
      </c>
      <c r="E2753">
        <v>76</v>
      </c>
      <c r="F2753">
        <v>8.3204612084096741E-2</v>
      </c>
      <c r="G2753">
        <v>30726.106506259959</v>
      </c>
      <c r="H2753">
        <v>29409.5405305809</v>
      </c>
      <c r="I2753">
        <v>1.0447666285132899</v>
      </c>
    </row>
    <row r="2754" spans="2:9" x14ac:dyDescent="0.25">
      <c r="B2754">
        <v>120</v>
      </c>
      <c r="C2754">
        <v>75</v>
      </c>
      <c r="D2754">
        <v>4</v>
      </c>
      <c r="E2754">
        <v>80</v>
      </c>
      <c r="F2754">
        <v>8.2841010146103886E-2</v>
      </c>
      <c r="G2754">
        <v>32563.65816767031</v>
      </c>
      <c r="H2754">
        <v>31290.241252889118</v>
      </c>
      <c r="I2754">
        <v>1.040696935012082</v>
      </c>
    </row>
    <row r="2755" spans="2:9" x14ac:dyDescent="0.25">
      <c r="B2755">
        <v>120</v>
      </c>
      <c r="C2755">
        <v>75</v>
      </c>
      <c r="D2755">
        <v>5</v>
      </c>
      <c r="E2755">
        <v>20</v>
      </c>
      <c r="F2755">
        <v>8.4950927242654101E-2</v>
      </c>
      <c r="G2755">
        <v>20788.027599469689</v>
      </c>
      <c r="H2755">
        <v>18868.320560386721</v>
      </c>
      <c r="I2755">
        <v>1.1017423375302049</v>
      </c>
    </row>
    <row r="2756" spans="2:9" x14ac:dyDescent="0.25">
      <c r="B2756">
        <v>120</v>
      </c>
      <c r="C2756">
        <v>75</v>
      </c>
      <c r="D2756">
        <v>5</v>
      </c>
      <c r="E2756">
        <v>24</v>
      </c>
      <c r="F2756">
        <v>8.3839314370695986E-2</v>
      </c>
      <c r="G2756">
        <v>22615.851778460059</v>
      </c>
      <c r="H2756">
        <v>20603.45759865965</v>
      </c>
      <c r="I2756">
        <v>1.097672644028997</v>
      </c>
    </row>
    <row r="2757" spans="2:9" x14ac:dyDescent="0.25">
      <c r="B2757">
        <v>120</v>
      </c>
      <c r="C2757">
        <v>75</v>
      </c>
      <c r="D2757">
        <v>5</v>
      </c>
      <c r="E2757">
        <v>28</v>
      </c>
      <c r="F2757">
        <v>8.3860471908667314E-2</v>
      </c>
      <c r="G2757">
        <v>22960.880453083031</v>
      </c>
      <c r="H2757">
        <v>20995.627747713901</v>
      </c>
      <c r="I2757">
        <v>1.093602950527788</v>
      </c>
    </row>
    <row r="2758" spans="2:9" x14ac:dyDescent="0.25">
      <c r="B2758">
        <v>120</v>
      </c>
      <c r="C2758">
        <v>75</v>
      </c>
      <c r="D2758">
        <v>5</v>
      </c>
      <c r="E2758">
        <v>32</v>
      </c>
      <c r="F2758">
        <v>8.386703672494622E-2</v>
      </c>
      <c r="G2758">
        <v>23342.18442453631</v>
      </c>
      <c r="H2758">
        <v>21424.02195986098</v>
      </c>
      <c r="I2758">
        <v>1.0895332570265801</v>
      </c>
    </row>
    <row r="2759" spans="2:9" x14ac:dyDescent="0.25">
      <c r="B2759">
        <v>120</v>
      </c>
      <c r="C2759">
        <v>75</v>
      </c>
      <c r="D2759">
        <v>5</v>
      </c>
      <c r="E2759">
        <v>36</v>
      </c>
      <c r="F2759">
        <v>8.3857940673356363E-2</v>
      </c>
      <c r="G2759">
        <v>23764.635005928259</v>
      </c>
      <c r="H2759">
        <v>21893.535448343751</v>
      </c>
      <c r="I2759">
        <v>1.085463563525372</v>
      </c>
    </row>
    <row r="2760" spans="2:9" x14ac:dyDescent="0.25">
      <c r="B2760">
        <v>120</v>
      </c>
      <c r="C2760">
        <v>75</v>
      </c>
      <c r="D2760">
        <v>5</v>
      </c>
      <c r="E2760">
        <v>40</v>
      </c>
      <c r="F2760">
        <v>8.3831926562511302E-2</v>
      </c>
      <c r="G2760">
        <v>24234.189812640911</v>
      </c>
      <c r="H2760">
        <v>22410.14165550928</v>
      </c>
      <c r="I2760">
        <v>1.0813938700241641</v>
      </c>
    </row>
    <row r="2761" spans="2:9" x14ac:dyDescent="0.25">
      <c r="B2761">
        <v>120</v>
      </c>
      <c r="C2761">
        <v>75</v>
      </c>
      <c r="D2761">
        <v>5</v>
      </c>
      <c r="E2761">
        <v>44</v>
      </c>
      <c r="F2761">
        <v>8.3787546074404098E-2</v>
      </c>
      <c r="G2761">
        <v>24758.144362548312</v>
      </c>
      <c r="H2761">
        <v>22981.146160160239</v>
      </c>
      <c r="I2761">
        <v>1.077324176522956</v>
      </c>
    </row>
    <row r="2762" spans="2:9" x14ac:dyDescent="0.25">
      <c r="B2762">
        <v>120</v>
      </c>
      <c r="C2762">
        <v>75</v>
      </c>
      <c r="D2762">
        <v>5</v>
      </c>
      <c r="E2762">
        <v>48</v>
      </c>
      <c r="F2762">
        <v>8.3723153055093411E-2</v>
      </c>
      <c r="G2762">
        <v>25345.473484058311</v>
      </c>
      <c r="H2762">
        <v>23615.530039714478</v>
      </c>
      <c r="I2762">
        <v>1.073254483021747</v>
      </c>
    </row>
    <row r="2763" spans="2:9" x14ac:dyDescent="0.25">
      <c r="B2763">
        <v>120</v>
      </c>
      <c r="C2763">
        <v>75</v>
      </c>
      <c r="D2763">
        <v>5</v>
      </c>
      <c r="E2763">
        <v>52</v>
      </c>
      <c r="F2763">
        <v>8.3636889749760912E-2</v>
      </c>
      <c r="G2763">
        <v>26007.302390155481</v>
      </c>
      <c r="H2763">
        <v>24324.4223496839</v>
      </c>
      <c r="I2763">
        <v>1.0691847895205391</v>
      </c>
    </row>
    <row r="2764" spans="2:9" x14ac:dyDescent="0.25">
      <c r="B2764">
        <v>120</v>
      </c>
      <c r="C2764">
        <v>75</v>
      </c>
      <c r="D2764">
        <v>5</v>
      </c>
      <c r="E2764">
        <v>56</v>
      </c>
      <c r="F2764">
        <v>8.3526665730721372E-2</v>
      </c>
      <c r="G2764">
        <v>26757.56238656662</v>
      </c>
      <c r="H2764">
        <v>25121.756781560991</v>
      </c>
      <c r="I2764">
        <v>1.065115096019331</v>
      </c>
    </row>
    <row r="2765" spans="2:9" x14ac:dyDescent="0.25">
      <c r="B2765">
        <v>120</v>
      </c>
      <c r="C2765">
        <v>75</v>
      </c>
      <c r="D2765">
        <v>5</v>
      </c>
      <c r="E2765">
        <v>60</v>
      </c>
      <c r="F2765">
        <v>8.3390129467034849E-2</v>
      </c>
      <c r="G2765">
        <v>27613.91492828598</v>
      </c>
      <c r="H2765">
        <v>26025.196341976822</v>
      </c>
      <c r="I2765">
        <v>1.0610454025181231</v>
      </c>
    </row>
    <row r="2766" spans="2:9" x14ac:dyDescent="0.25">
      <c r="B2766">
        <v>120</v>
      </c>
      <c r="C2766">
        <v>75</v>
      </c>
      <c r="D2766">
        <v>5</v>
      </c>
      <c r="E2766">
        <v>64</v>
      </c>
      <c r="F2766">
        <v>8.3224632155130679E-2</v>
      </c>
      <c r="G2766">
        <v>28599.076080126491</v>
      </c>
      <c r="H2766">
        <v>27057.45821417815</v>
      </c>
      <c r="I2766">
        <v>1.056975709016915</v>
      </c>
    </row>
    <row r="2767" spans="2:9" x14ac:dyDescent="0.25">
      <c r="B2767">
        <v>120</v>
      </c>
      <c r="C2767">
        <v>75</v>
      </c>
      <c r="D2767">
        <v>5</v>
      </c>
      <c r="E2767">
        <v>68</v>
      </c>
      <c r="F2767">
        <v>8.302718296065785E-2</v>
      </c>
      <c r="G2767">
        <v>29742.75536455887</v>
      </c>
      <c r="H2767">
        <v>28248.252860433189</v>
      </c>
      <c r="I2767">
        <v>1.052906015515706</v>
      </c>
    </row>
    <row r="2768" spans="2:9" x14ac:dyDescent="0.25">
      <c r="B2768">
        <v>120</v>
      </c>
      <c r="C2768">
        <v>75</v>
      </c>
      <c r="D2768">
        <v>5</v>
      </c>
      <c r="E2768">
        <v>72</v>
      </c>
      <c r="F2768">
        <v>8.2794394296693039E-2</v>
      </c>
      <c r="G2768">
        <v>31084.5662078895</v>
      </c>
      <c r="H2768">
        <v>29637.194627456669</v>
      </c>
      <c r="I2768">
        <v>1.0488363220144981</v>
      </c>
    </row>
    <row r="2769" spans="2:9" x14ac:dyDescent="0.25">
      <c r="B2769">
        <v>120</v>
      </c>
      <c r="C2769">
        <v>75</v>
      </c>
      <c r="D2769">
        <v>5</v>
      </c>
      <c r="E2769">
        <v>76</v>
      </c>
      <c r="F2769">
        <v>8.2522415170053279E-2</v>
      </c>
      <c r="G2769">
        <v>32678.525428045639</v>
      </c>
      <c r="H2769">
        <v>31278.30133179828</v>
      </c>
      <c r="I2769">
        <v>1.0447666285132899</v>
      </c>
    </row>
    <row r="2770" spans="2:9" x14ac:dyDescent="0.25">
      <c r="B2770">
        <v>120</v>
      </c>
      <c r="C2770">
        <v>75</v>
      </c>
      <c r="D2770">
        <v>5</v>
      </c>
      <c r="E2770">
        <v>80</v>
      </c>
      <c r="F2770">
        <v>8.2206849921068775E-2</v>
      </c>
      <c r="G2770">
        <v>34600.253487449729</v>
      </c>
      <c r="H2770">
        <v>33247.194570672997</v>
      </c>
      <c r="I2770">
        <v>1.040696935012082</v>
      </c>
    </row>
    <row r="2771" spans="2:9" x14ac:dyDescent="0.25">
      <c r="B2771">
        <v>120</v>
      </c>
      <c r="C2771">
        <v>75</v>
      </c>
      <c r="D2771">
        <v>6</v>
      </c>
      <c r="E2771">
        <v>20</v>
      </c>
      <c r="F2771">
        <v>8.3804452609412744E-2</v>
      </c>
      <c r="G2771">
        <v>22303.11068184426</v>
      </c>
      <c r="H2771">
        <v>20243.490625804159</v>
      </c>
      <c r="I2771">
        <v>1.1017423375302049</v>
      </c>
    </row>
    <row r="2772" spans="2:9" x14ac:dyDescent="0.25">
      <c r="B2772">
        <v>120</v>
      </c>
      <c r="C2772">
        <v>75</v>
      </c>
      <c r="D2772">
        <v>6</v>
      </c>
      <c r="E2772">
        <v>24</v>
      </c>
      <c r="F2772">
        <v>8.3114379635983476E-2</v>
      </c>
      <c r="G2772">
        <v>23724.52261190637</v>
      </c>
      <c r="H2772">
        <v>21613.477155728859</v>
      </c>
      <c r="I2772">
        <v>1.09767264383084</v>
      </c>
    </row>
    <row r="2773" spans="2:9" x14ac:dyDescent="0.25">
      <c r="B2773">
        <v>120</v>
      </c>
      <c r="C2773">
        <v>75</v>
      </c>
      <c r="D2773">
        <v>6</v>
      </c>
      <c r="E2773">
        <v>28</v>
      </c>
      <c r="F2773">
        <v>8.3151056046374031E-2</v>
      </c>
      <c r="G2773">
        <v>24078.818905467091</v>
      </c>
      <c r="H2773">
        <v>22017.880344893001</v>
      </c>
      <c r="I2773">
        <v>1.0936029503426801</v>
      </c>
    </row>
    <row r="2774" spans="2:9" x14ac:dyDescent="0.25">
      <c r="B2774">
        <v>120</v>
      </c>
      <c r="C2774">
        <v>75</v>
      </c>
      <c r="D2774">
        <v>6</v>
      </c>
      <c r="E2774">
        <v>32</v>
      </c>
      <c r="F2774">
        <v>8.3174067074745631E-2</v>
      </c>
      <c r="G2774">
        <v>24470.394469332441</v>
      </c>
      <c r="H2774">
        <v>22459.520455584759</v>
      </c>
      <c r="I2774">
        <v>1.089533256853116</v>
      </c>
    </row>
    <row r="2775" spans="2:9" x14ac:dyDescent="0.25">
      <c r="B2775">
        <v>120</v>
      </c>
      <c r="C2775">
        <v>75</v>
      </c>
      <c r="D2775">
        <v>6</v>
      </c>
      <c r="E2775">
        <v>36</v>
      </c>
      <c r="F2775">
        <v>8.3182360434903735E-2</v>
      </c>
      <c r="G2775">
        <v>24904.295868349869</v>
      </c>
      <c r="H2775">
        <v>22943.465546837131</v>
      </c>
      <c r="I2775">
        <v>1.085463563362294</v>
      </c>
    </row>
    <row r="2776" spans="2:9" x14ac:dyDescent="0.25">
      <c r="B2776">
        <v>120</v>
      </c>
      <c r="C2776">
        <v>75</v>
      </c>
      <c r="D2776">
        <v>6</v>
      </c>
      <c r="E2776">
        <v>40</v>
      </c>
      <c r="F2776">
        <v>8.3174702124853603E-2</v>
      </c>
      <c r="G2776">
        <v>25386.69156995539</v>
      </c>
      <c r="H2776">
        <v>23475.897429489749</v>
      </c>
      <c r="I2776">
        <v>1.0813938698703529</v>
      </c>
    </row>
    <row r="2777" spans="2:9" x14ac:dyDescent="0.25">
      <c r="B2777">
        <v>120</v>
      </c>
      <c r="C2777">
        <v>75</v>
      </c>
      <c r="D2777">
        <v>6</v>
      </c>
      <c r="E2777">
        <v>44</v>
      </c>
      <c r="F2777">
        <v>8.3149676827995886E-2</v>
      </c>
      <c r="G2777">
        <v>25925.125688094751</v>
      </c>
      <c r="H2777">
        <v>24064.36823433204</v>
      </c>
      <c r="I2777">
        <v>1.0773241763774211</v>
      </c>
    </row>
    <row r="2778" spans="2:9" x14ac:dyDescent="0.25">
      <c r="B2778">
        <v>120</v>
      </c>
      <c r="C2778">
        <v>75</v>
      </c>
      <c r="D2778">
        <v>6</v>
      </c>
      <c r="E2778">
        <v>48</v>
      </c>
      <c r="F2778">
        <v>8.3105680990830391E-2</v>
      </c>
      <c r="G2778">
        <v>26528.868484802249</v>
      </c>
      <c r="H2778">
        <v>24718.152971068361</v>
      </c>
      <c r="I2778">
        <v>1.0732544828836219</v>
      </c>
    </row>
    <row r="2779" spans="2:9" x14ac:dyDescent="0.25">
      <c r="B2779">
        <v>120</v>
      </c>
      <c r="C2779">
        <v>75</v>
      </c>
      <c r="D2779">
        <v>6</v>
      </c>
      <c r="E2779">
        <v>52</v>
      </c>
      <c r="F2779">
        <v>8.3040907962466867E-2</v>
      </c>
      <c r="G2779">
        <v>27209.4023393147</v>
      </c>
      <c r="H2779">
        <v>25448.73684076815</v>
      </c>
      <c r="I2779">
        <v>1.0691847893890749</v>
      </c>
    </row>
    <row r="2780" spans="2:9" x14ac:dyDescent="0.25">
      <c r="B2780">
        <v>120</v>
      </c>
      <c r="C2780">
        <v>75</v>
      </c>
      <c r="D2780">
        <v>6</v>
      </c>
      <c r="E2780">
        <v>56</v>
      </c>
      <c r="F2780">
        <v>8.2953325701136144E-2</v>
      </c>
      <c r="G2780">
        <v>27981.09867631512</v>
      </c>
      <c r="H2780">
        <v>26270.493005107619</v>
      </c>
      <c r="I2780">
        <v>1.065115095893896</v>
      </c>
    </row>
    <row r="2781" spans="2:9" x14ac:dyDescent="0.25">
      <c r="B2781">
        <v>120</v>
      </c>
      <c r="C2781">
        <v>75</v>
      </c>
      <c r="D2781">
        <v>6</v>
      </c>
      <c r="E2781">
        <v>60</v>
      </c>
      <c r="F2781">
        <v>8.2840647251515007E-2</v>
      </c>
      <c r="G2781">
        <v>28862.17163743417</v>
      </c>
      <c r="H2781">
        <v>27201.63677463682</v>
      </c>
      <c r="I2781">
        <v>1.061045402398199</v>
      </c>
    </row>
    <row r="2782" spans="2:9" x14ac:dyDescent="0.25">
      <c r="B2782">
        <v>120</v>
      </c>
      <c r="C2782">
        <v>75</v>
      </c>
      <c r="D2782">
        <v>6</v>
      </c>
      <c r="E2782">
        <v>64</v>
      </c>
      <c r="F2782">
        <v>8.2700293643356085E-2</v>
      </c>
      <c r="G2782">
        <v>29876.044443313509</v>
      </c>
      <c r="H2782">
        <v>28265.592285319701</v>
      </c>
      <c r="I2782">
        <v>1.0569757089020999</v>
      </c>
    </row>
    <row r="2783" spans="2:9" x14ac:dyDescent="0.25">
      <c r="B2783">
        <v>120</v>
      </c>
      <c r="C2783">
        <v>75</v>
      </c>
      <c r="D2783">
        <v>6</v>
      </c>
      <c r="E2783">
        <v>68</v>
      </c>
      <c r="F2783">
        <v>8.2529348296291119E-2</v>
      </c>
      <c r="G2783">
        <v>31053.349009392539</v>
      </c>
      <c r="H2783">
        <v>29492.99230418661</v>
      </c>
      <c r="I2783">
        <v>1.052906015405715</v>
      </c>
    </row>
    <row r="2784" spans="2:9" x14ac:dyDescent="0.25">
      <c r="B2784">
        <v>120</v>
      </c>
      <c r="C2784">
        <v>75</v>
      </c>
      <c r="D2784">
        <v>6</v>
      </c>
      <c r="E2784">
        <v>72</v>
      </c>
      <c r="F2784">
        <v>8.2324501448056378E-2</v>
      </c>
      <c r="G2784">
        <v>32434.927106312549</v>
      </c>
      <c r="H2784">
        <v>30924.679503158492</v>
      </c>
      <c r="I2784">
        <v>1.048836321909167</v>
      </c>
    </row>
    <row r="2785" spans="2:9" x14ac:dyDescent="0.25">
      <c r="B2785">
        <v>120</v>
      </c>
      <c r="C2785">
        <v>75</v>
      </c>
      <c r="D2785">
        <v>6</v>
      </c>
      <c r="E2785">
        <v>76</v>
      </c>
      <c r="F2785">
        <v>8.2081982502916553E-2</v>
      </c>
      <c r="G2785">
        <v>34076.469676088753</v>
      </c>
      <c r="H2785">
        <v>32616.34584162067</v>
      </c>
      <c r="I2785">
        <v>1.0447666284125821</v>
      </c>
    </row>
    <row r="2786" spans="2:9" x14ac:dyDescent="0.25">
      <c r="B2786">
        <v>120</v>
      </c>
      <c r="C2786">
        <v>75</v>
      </c>
      <c r="D2786">
        <v>6</v>
      </c>
      <c r="E2786">
        <v>80</v>
      </c>
      <c r="F2786">
        <v>8.1797477461782286E-2</v>
      </c>
      <c r="G2786">
        <v>36055.94051760243</v>
      </c>
      <c r="H2786">
        <v>34645.956289387323</v>
      </c>
      <c r="I2786">
        <v>1.0406969349160959</v>
      </c>
    </row>
    <row r="2787" spans="2:9" x14ac:dyDescent="0.25">
      <c r="B2787">
        <v>120</v>
      </c>
      <c r="C2787">
        <v>75</v>
      </c>
      <c r="D2787">
        <v>7</v>
      </c>
      <c r="E2787">
        <v>20</v>
      </c>
      <c r="F2787">
        <v>8.3064908794090189E-2</v>
      </c>
      <c r="G2787">
        <v>23403.385886772889</v>
      </c>
      <c r="H2787">
        <v>21242.15898293383</v>
      </c>
      <c r="I2787">
        <v>1.101742337281979</v>
      </c>
    </row>
    <row r="2788" spans="2:9" x14ac:dyDescent="0.25">
      <c r="B2788">
        <v>120</v>
      </c>
      <c r="C2788">
        <v>75</v>
      </c>
      <c r="D2788">
        <v>7</v>
      </c>
      <c r="E2788">
        <v>24</v>
      </c>
      <c r="F2788">
        <v>8.2609511905992236E-2</v>
      </c>
      <c r="G2788">
        <v>24563.116826943438</v>
      </c>
      <c r="H2788">
        <v>22377.451941621319</v>
      </c>
      <c r="I2788">
        <v>1.09767264347273</v>
      </c>
    </row>
    <row r="2789" spans="2:9" x14ac:dyDescent="0.25">
      <c r="B2789">
        <v>120</v>
      </c>
      <c r="C2789">
        <v>75</v>
      </c>
      <c r="D2789">
        <v>7</v>
      </c>
      <c r="E2789">
        <v>28</v>
      </c>
      <c r="F2789">
        <v>8.2656987420931E-2</v>
      </c>
      <c r="G2789">
        <v>24923.967203251479</v>
      </c>
      <c r="H2789">
        <v>22790.69126810164</v>
      </c>
      <c r="I2789">
        <v>1.0936029499963269</v>
      </c>
    </row>
    <row r="2790" spans="2:9" x14ac:dyDescent="0.25">
      <c r="B2790">
        <v>120</v>
      </c>
      <c r="C2790">
        <v>75</v>
      </c>
      <c r="D2790">
        <v>7</v>
      </c>
      <c r="E2790">
        <v>32</v>
      </c>
      <c r="F2790">
        <v>8.2691438545298548E-2</v>
      </c>
      <c r="G2790">
        <v>25322.825837076642</v>
      </c>
      <c r="H2790">
        <v>23241.90260882716</v>
      </c>
      <c r="I2790">
        <v>1.0895332565183</v>
      </c>
    </row>
    <row r="2791" spans="2:9" x14ac:dyDescent="0.25">
      <c r="B2791">
        <v>120</v>
      </c>
      <c r="C2791">
        <v>75</v>
      </c>
      <c r="D2791">
        <v>7</v>
      </c>
      <c r="E2791">
        <v>36</v>
      </c>
      <c r="F2791">
        <v>8.2711823853068842E-2</v>
      </c>
      <c r="G2791">
        <v>25764.871275368048</v>
      </c>
      <c r="H2791">
        <v>23736.28388154909</v>
      </c>
      <c r="I2791">
        <v>1.085463563038856</v>
      </c>
    </row>
    <row r="2792" spans="2:9" x14ac:dyDescent="0.25">
      <c r="B2792">
        <v>120</v>
      </c>
      <c r="C2792">
        <v>75</v>
      </c>
      <c r="D2792">
        <v>7</v>
      </c>
      <c r="E2792">
        <v>40</v>
      </c>
      <c r="F2792">
        <v>8.2716927324324258E-2</v>
      </c>
      <c r="G2792">
        <v>26256.426475194559</v>
      </c>
      <c r="H2792">
        <v>24280.169524099281</v>
      </c>
      <c r="I2792">
        <v>1.0813938695581899</v>
      </c>
    </row>
    <row r="2793" spans="2:9" x14ac:dyDescent="0.25">
      <c r="B2793">
        <v>120</v>
      </c>
      <c r="C2793">
        <v>75</v>
      </c>
      <c r="D2793">
        <v>7</v>
      </c>
      <c r="E2793">
        <v>44</v>
      </c>
      <c r="F2793">
        <v>8.2705359423300401E-2</v>
      </c>
      <c r="G2793">
        <v>26805.215079276481</v>
      </c>
      <c r="H2793">
        <v>24881.28984248601</v>
      </c>
      <c r="I2793">
        <v>1.077324176076486</v>
      </c>
    </row>
    <row r="2794" spans="2:9" x14ac:dyDescent="0.25">
      <c r="B2794">
        <v>120</v>
      </c>
      <c r="C2794">
        <v>75</v>
      </c>
      <c r="D2794">
        <v>7</v>
      </c>
      <c r="E2794">
        <v>48</v>
      </c>
      <c r="F2794">
        <v>8.2675549241426255E-2</v>
      </c>
      <c r="G2794">
        <v>27420.71961844125</v>
      </c>
      <c r="H2794">
        <v>25549.131229500032</v>
      </c>
      <c r="I2794">
        <v>1.073254482593921</v>
      </c>
    </row>
    <row r="2795" spans="2:9" x14ac:dyDescent="0.25">
      <c r="B2795">
        <v>120</v>
      </c>
      <c r="C2795">
        <v>75</v>
      </c>
      <c r="D2795">
        <v>7</v>
      </c>
      <c r="E2795">
        <v>52</v>
      </c>
      <c r="F2795">
        <v>8.262572844419766E-2</v>
      </c>
      <c r="G2795">
        <v>28114.679047849531</v>
      </c>
      <c r="H2795">
        <v>26295.434927796588</v>
      </c>
      <c r="I2795">
        <v>1.0691847891106689</v>
      </c>
    </row>
    <row r="2796" spans="2:9" x14ac:dyDescent="0.25">
      <c r="B2796">
        <v>120</v>
      </c>
      <c r="C2796">
        <v>75</v>
      </c>
      <c r="D2796">
        <v>7</v>
      </c>
      <c r="E2796">
        <v>56</v>
      </c>
      <c r="F2796">
        <v>8.2553907946483915E-2</v>
      </c>
      <c r="G2796">
        <v>28901.781489046109</v>
      </c>
      <c r="H2796">
        <v>27134.89049935513</v>
      </c>
      <c r="I2796">
        <v>1.0651150956269011</v>
      </c>
    </row>
    <row r="2797" spans="2:9" x14ac:dyDescent="0.25">
      <c r="B2797">
        <v>120</v>
      </c>
      <c r="C2797">
        <v>75</v>
      </c>
      <c r="D2797">
        <v>7</v>
      </c>
      <c r="E2797">
        <v>60</v>
      </c>
      <c r="F2797">
        <v>8.2457847588152139E-2</v>
      </c>
      <c r="G2797">
        <v>29800.639555274771</v>
      </c>
      <c r="H2797">
        <v>28086.111579289849</v>
      </c>
      <c r="I2797">
        <v>1.061045402142786</v>
      </c>
    </row>
    <row r="2798" spans="2:9" x14ac:dyDescent="0.25">
      <c r="B2798">
        <v>120</v>
      </c>
      <c r="C2798">
        <v>75</v>
      </c>
      <c r="D2798">
        <v>7</v>
      </c>
      <c r="E2798">
        <v>64</v>
      </c>
      <c r="F2798">
        <v>8.2335018398635537E-2</v>
      </c>
      <c r="G2798">
        <v>30835.187129414029</v>
      </c>
      <c r="H2798">
        <v>29173.032905883541</v>
      </c>
      <c r="I2798">
        <v>1.056975708658501</v>
      </c>
    </row>
    <row r="2799" spans="2:9" x14ac:dyDescent="0.25">
      <c r="B2799">
        <v>120</v>
      </c>
      <c r="C2799">
        <v>75</v>
      </c>
      <c r="D2799">
        <v>7</v>
      </c>
      <c r="E2799">
        <v>68</v>
      </c>
      <c r="F2799">
        <v>8.2182556444111599E-2</v>
      </c>
      <c r="G2799">
        <v>32036.722982401079</v>
      </c>
      <c r="H2799">
        <v>30426.95408773017</v>
      </c>
      <c r="I2799">
        <v>1.0529060151742251</v>
      </c>
    </row>
    <row r="2800" spans="2:9" x14ac:dyDescent="0.25">
      <c r="B2800">
        <v>120</v>
      </c>
      <c r="C2800">
        <v>75</v>
      </c>
      <c r="D2800">
        <v>7</v>
      </c>
      <c r="E2800">
        <v>72</v>
      </c>
      <c r="F2800">
        <v>8.1997206668360051E-2</v>
      </c>
      <c r="G2800">
        <v>33446.977593212883</v>
      </c>
      <c r="H2800">
        <v>31889.606511066198</v>
      </c>
      <c r="I2800">
        <v>1.0488363216901491</v>
      </c>
    </row>
    <row r="2801" spans="2:9" x14ac:dyDescent="0.25">
      <c r="B2801">
        <v>120</v>
      </c>
      <c r="C2801">
        <v>75</v>
      </c>
      <c r="D2801">
        <v>7</v>
      </c>
      <c r="E2801">
        <v>76</v>
      </c>
      <c r="F2801">
        <v>8.1775254513073284E-2</v>
      </c>
      <c r="G2801">
        <v>35122.853682288303</v>
      </c>
      <c r="H2801">
        <v>33617.893923911877</v>
      </c>
      <c r="I2801">
        <v>1.0447666282064729</v>
      </c>
    </row>
    <row r="2802" spans="2:9" x14ac:dyDescent="0.25">
      <c r="B2802">
        <v>120</v>
      </c>
      <c r="C2802">
        <v>75</v>
      </c>
      <c r="D2802">
        <v>7</v>
      </c>
      <c r="E2802">
        <v>80</v>
      </c>
      <c r="F2802">
        <v>8.1512442348973299E-2</v>
      </c>
      <c r="G2802">
        <v>37144.011663064637</v>
      </c>
      <c r="H2802">
        <v>35691.477916129588</v>
      </c>
      <c r="I2802">
        <v>1.040696934723419</v>
      </c>
    </row>
    <row r="2803" spans="2:9" x14ac:dyDescent="0.25">
      <c r="B2803">
        <v>120</v>
      </c>
      <c r="C2803">
        <v>75</v>
      </c>
      <c r="D2803">
        <v>8</v>
      </c>
      <c r="E2803">
        <v>20</v>
      </c>
      <c r="F2803">
        <v>8.254987331043509E-2</v>
      </c>
      <c r="G2803">
        <v>24236.05224968318</v>
      </c>
      <c r="H2803">
        <v>21997.931311842309</v>
      </c>
      <c r="I2803">
        <v>1.1017423368640129</v>
      </c>
    </row>
    <row r="2804" spans="2:9" x14ac:dyDescent="0.25">
      <c r="B2804">
        <v>120</v>
      </c>
      <c r="C2804">
        <v>75</v>
      </c>
      <c r="D2804">
        <v>8</v>
      </c>
      <c r="E2804">
        <v>24</v>
      </c>
      <c r="F2804">
        <v>8.2238717611277531E-2</v>
      </c>
      <c r="G2804">
        <v>25217.778087778679</v>
      </c>
      <c r="H2804">
        <v>22973.86042001118</v>
      </c>
      <c r="I2804">
        <v>1.0976726430275059</v>
      </c>
    </row>
    <row r="2805" spans="2:9" x14ac:dyDescent="0.25">
      <c r="B2805">
        <v>120</v>
      </c>
      <c r="C2805">
        <v>75</v>
      </c>
      <c r="D2805">
        <v>8</v>
      </c>
      <c r="E2805">
        <v>28</v>
      </c>
      <c r="F2805">
        <v>8.2294123578127876E-2</v>
      </c>
      <c r="G2805">
        <v>25583.46529455065</v>
      </c>
      <c r="H2805">
        <v>23393.74203838571</v>
      </c>
      <c r="I2805">
        <v>1.0936029495653969</v>
      </c>
    </row>
    <row r="2806" spans="2:9" x14ac:dyDescent="0.25">
      <c r="B2806">
        <v>120</v>
      </c>
      <c r="C2806">
        <v>75</v>
      </c>
      <c r="D2806">
        <v>8</v>
      </c>
      <c r="E2806">
        <v>32</v>
      </c>
      <c r="F2806">
        <v>8.2336973963893972E-2</v>
      </c>
      <c r="G2806">
        <v>25987.710541134591</v>
      </c>
      <c r="H2806">
        <v>23852.149895932849</v>
      </c>
      <c r="I2806">
        <v>1.0895332561014091</v>
      </c>
    </row>
    <row r="2807" spans="2:9" x14ac:dyDescent="0.25">
      <c r="B2807">
        <v>120</v>
      </c>
      <c r="C2807">
        <v>75</v>
      </c>
      <c r="D2807">
        <v>8</v>
      </c>
      <c r="E2807">
        <v>36</v>
      </c>
      <c r="F2807">
        <v>8.2366235872555524E-2</v>
      </c>
      <c r="G2807">
        <v>26435.793635533271</v>
      </c>
      <c r="H2807">
        <v>24354.38143251853</v>
      </c>
      <c r="I2807">
        <v>1.085463562635822</v>
      </c>
    </row>
    <row r="2808" spans="2:9" x14ac:dyDescent="0.25">
      <c r="B2808">
        <v>120</v>
      </c>
      <c r="C2808">
        <v>75</v>
      </c>
      <c r="D2808">
        <v>8</v>
      </c>
      <c r="E2808">
        <v>40</v>
      </c>
      <c r="F2808">
        <v>8.2380707954333457E-2</v>
      </c>
      <c r="G2808">
        <v>26934.15379087998</v>
      </c>
      <c r="H2808">
        <v>24906.885972619799</v>
      </c>
      <c r="I2808">
        <v>1.081393869168902</v>
      </c>
    </row>
    <row r="2809" spans="2:9" x14ac:dyDescent="0.25">
      <c r="B2809">
        <v>120</v>
      </c>
      <c r="C2809">
        <v>75</v>
      </c>
      <c r="D2809">
        <v>8</v>
      </c>
      <c r="E2809">
        <v>44</v>
      </c>
      <c r="F2809">
        <v>8.2379021308390865E-2</v>
      </c>
      <c r="G2809">
        <v>27490.64868165418</v>
      </c>
      <c r="H2809">
        <v>25517.52694472751</v>
      </c>
      <c r="I2809">
        <v>1.077324175700904</v>
      </c>
    </row>
    <row r="2810" spans="2:9" x14ac:dyDescent="0.25">
      <c r="B2810">
        <v>120</v>
      </c>
      <c r="C2810">
        <v>75</v>
      </c>
      <c r="D2810">
        <v>8</v>
      </c>
      <c r="E2810">
        <v>48</v>
      </c>
      <c r="F2810">
        <v>8.2359630561236533E-2</v>
      </c>
      <c r="G2810">
        <v>28114.919123658608</v>
      </c>
      <c r="H2810">
        <v>26195.948481097741</v>
      </c>
      <c r="I2810">
        <v>1.0732544822320731</v>
      </c>
    </row>
    <row r="2811" spans="2:9" x14ac:dyDescent="0.25">
      <c r="B2811">
        <v>120</v>
      </c>
      <c r="C2811">
        <v>75</v>
      </c>
      <c r="D2811">
        <v>8</v>
      </c>
      <c r="E2811">
        <v>52</v>
      </c>
      <c r="F2811">
        <v>8.2320796789519785E-2</v>
      </c>
      <c r="G2811">
        <v>28818.895687231339</v>
      </c>
      <c r="H2811">
        <v>26954.083138970771</v>
      </c>
      <c r="I2811">
        <v>1.0691847887626491</v>
      </c>
    </row>
    <row r="2812" spans="2:9" x14ac:dyDescent="0.25">
      <c r="B2812">
        <v>120</v>
      </c>
      <c r="C2812">
        <v>75</v>
      </c>
      <c r="D2812">
        <v>8</v>
      </c>
      <c r="E2812">
        <v>56</v>
      </c>
      <c r="F2812">
        <v>8.2260563414434731E-2</v>
      </c>
      <c r="G2812">
        <v>29617.50348764929</v>
      </c>
      <c r="H2812">
        <v>27806.857323250541</v>
      </c>
      <c r="I2812">
        <v>1.0651150952928721</v>
      </c>
    </row>
    <row r="2813" spans="2:9" x14ac:dyDescent="0.25">
      <c r="B2813">
        <v>120</v>
      </c>
      <c r="C2813">
        <v>75</v>
      </c>
      <c r="D2813">
        <v>8</v>
      </c>
      <c r="E2813">
        <v>60</v>
      </c>
      <c r="F2813">
        <v>8.2176725310728851E-2</v>
      </c>
      <c r="G2813">
        <v>30529.65383363633</v>
      </c>
      <c r="H2813">
        <v>28773.183297513271</v>
      </c>
      <c r="I2813">
        <v>1.061045401822984</v>
      </c>
    </row>
    <row r="2814" spans="2:9" x14ac:dyDescent="0.25">
      <c r="B2814">
        <v>120</v>
      </c>
      <c r="C2814">
        <v>75</v>
      </c>
      <c r="D2814">
        <v>8</v>
      </c>
      <c r="E2814">
        <v>64</v>
      </c>
      <c r="F2814">
        <v>8.2066790637996989E-2</v>
      </c>
      <c r="G2814">
        <v>31579.663850886802</v>
      </c>
      <c r="H2814">
        <v>29877.379017619849</v>
      </c>
      <c r="I2814">
        <v>1.0569757083532341</v>
      </c>
    </row>
    <row r="2815" spans="2:9" x14ac:dyDescent="0.25">
      <c r="B2815">
        <v>120</v>
      </c>
      <c r="C2815">
        <v>75</v>
      </c>
      <c r="D2815">
        <v>8</v>
      </c>
      <c r="E2815">
        <v>68</v>
      </c>
      <c r="F2815">
        <v>8.192793429350359E-2</v>
      </c>
      <c r="G2815">
        <v>32799.33314763548</v>
      </c>
      <c r="H2815">
        <v>31151.244920234039</v>
      </c>
      <c r="I2815">
        <v>1.0529060148838849</v>
      </c>
    </row>
    <row r="2816" spans="2:9" x14ac:dyDescent="0.25">
      <c r="B2816">
        <v>120</v>
      </c>
      <c r="C2816">
        <v>75</v>
      </c>
      <c r="D2816">
        <v>8</v>
      </c>
      <c r="E2816">
        <v>72</v>
      </c>
      <c r="F2816">
        <v>8.175694131709875E-2</v>
      </c>
      <c r="G2816">
        <v>34231.059947467853</v>
      </c>
      <c r="H2816">
        <v>32637.180128620399</v>
      </c>
      <c r="I2816">
        <v>1.048836321415211</v>
      </c>
    </row>
    <row r="2817" spans="2:9" x14ac:dyDescent="0.25">
      <c r="B2817">
        <v>120</v>
      </c>
      <c r="C2817">
        <v>75</v>
      </c>
      <c r="D2817">
        <v>8</v>
      </c>
      <c r="E2817">
        <v>76</v>
      </c>
      <c r="F2817">
        <v>8.1550137938377579E-2</v>
      </c>
      <c r="G2817">
        <v>35932.657677944357</v>
      </c>
      <c r="H2817">
        <v>34392.999083953902</v>
      </c>
      <c r="I2817">
        <v>1.044766627947511</v>
      </c>
    </row>
    <row r="2818" spans="2:9" x14ac:dyDescent="0.25">
      <c r="B2818">
        <v>120</v>
      </c>
      <c r="C2818">
        <v>75</v>
      </c>
      <c r="D2818">
        <v>8</v>
      </c>
      <c r="E2818">
        <v>80</v>
      </c>
      <c r="F2818">
        <v>8.1303307199970115E-2</v>
      </c>
      <c r="G2818">
        <v>37985.061993826042</v>
      </c>
      <c r="H2818">
        <v>36499.638593405987</v>
      </c>
      <c r="I2818">
        <v>1.0406969344811099</v>
      </c>
    </row>
    <row r="2819" spans="2:9" x14ac:dyDescent="0.25">
      <c r="B2819">
        <v>120</v>
      </c>
      <c r="C2819">
        <v>75</v>
      </c>
      <c r="D2819">
        <v>9</v>
      </c>
      <c r="E2819">
        <v>20</v>
      </c>
      <c r="F2819">
        <v>8.2171611247402118E-2</v>
      </c>
      <c r="G2819">
        <v>24886.345280520429</v>
      </c>
      <c r="H2819">
        <v>22588.171897620981</v>
      </c>
      <c r="I2819">
        <v>1.1017423363570871</v>
      </c>
    </row>
    <row r="2820" spans="2:9" x14ac:dyDescent="0.25">
      <c r="B2820">
        <v>120</v>
      </c>
      <c r="C2820">
        <v>75</v>
      </c>
      <c r="D2820">
        <v>9</v>
      </c>
      <c r="E2820">
        <v>24</v>
      </c>
      <c r="F2820">
        <v>8.1955617173363957E-2</v>
      </c>
      <c r="G2820">
        <v>25741.590842486599</v>
      </c>
      <c r="H2820">
        <v>23451.06350126024</v>
      </c>
      <c r="I2820">
        <v>1.097672642483922</v>
      </c>
    </row>
    <row r="2821" spans="2:9" x14ac:dyDescent="0.25">
      <c r="B2821">
        <v>120</v>
      </c>
      <c r="C2821">
        <v>75</v>
      </c>
      <c r="D2821">
        <v>9</v>
      </c>
      <c r="E2821">
        <v>28</v>
      </c>
      <c r="F2821">
        <v>8.2017082170292424E-2</v>
      </c>
      <c r="G2821">
        <v>26110.96262281563</v>
      </c>
      <c r="H2821">
        <v>23876.090171263291</v>
      </c>
      <c r="I2821">
        <v>1.093602949039042</v>
      </c>
    </row>
    <row r="2822" spans="2:9" x14ac:dyDescent="0.25">
      <c r="B2822">
        <v>120</v>
      </c>
      <c r="C2822">
        <v>75</v>
      </c>
      <c r="D2822">
        <v>9</v>
      </c>
      <c r="E2822">
        <v>32</v>
      </c>
      <c r="F2822">
        <v>8.2066349502640565E-2</v>
      </c>
      <c r="G2822">
        <v>26519.317601912109</v>
      </c>
      <c r="H2822">
        <v>24340.07173787765</v>
      </c>
      <c r="I2822">
        <v>1.089533255591977</v>
      </c>
    </row>
    <row r="2823" spans="2:9" x14ac:dyDescent="0.25">
      <c r="B2823">
        <v>120</v>
      </c>
      <c r="C2823">
        <v>75</v>
      </c>
      <c r="D2823">
        <v>9</v>
      </c>
      <c r="E2823">
        <v>36</v>
      </c>
      <c r="F2823">
        <v>8.2102393282437708E-2</v>
      </c>
      <c r="G2823">
        <v>26972.014823522659</v>
      </c>
      <c r="H2823">
        <v>24848.38345957005</v>
      </c>
      <c r="I2823">
        <v>1.085463562143103</v>
      </c>
    </row>
    <row r="2824" spans="2:9" x14ac:dyDescent="0.25">
      <c r="B2824">
        <v>120</v>
      </c>
      <c r="C2824">
        <v>75</v>
      </c>
      <c r="D2824">
        <v>9</v>
      </c>
      <c r="E2824">
        <v>40</v>
      </c>
      <c r="F2824">
        <v>8.2124024286391817E-2</v>
      </c>
      <c r="G2824">
        <v>27475.583169435209</v>
      </c>
      <c r="H2824">
        <v>25407.563298512781</v>
      </c>
      <c r="I2824">
        <v>1.0813938686927711</v>
      </c>
    </row>
    <row r="2825" spans="2:9" x14ac:dyDescent="0.25">
      <c r="B2825">
        <v>120</v>
      </c>
      <c r="C2825">
        <v>75</v>
      </c>
      <c r="D2825">
        <v>9</v>
      </c>
      <c r="E2825">
        <v>44</v>
      </c>
      <c r="F2825">
        <v>8.2129890309816975E-2</v>
      </c>
      <c r="G2825">
        <v>28037.983220039059</v>
      </c>
      <c r="H2825">
        <v>26025.576947401671</v>
      </c>
      <c r="I2825">
        <v>1.0773241752413221</v>
      </c>
    </row>
    <row r="2826" spans="2:9" x14ac:dyDescent="0.25">
      <c r="B2826">
        <v>120</v>
      </c>
      <c r="C2826">
        <v>75</v>
      </c>
      <c r="D2826">
        <v>9</v>
      </c>
      <c r="E2826">
        <v>48</v>
      </c>
      <c r="F2826">
        <v>8.2118466249262875E-2</v>
      </c>
      <c r="G2826">
        <v>28668.977349197641</v>
      </c>
      <c r="H2826">
        <v>26712.189732864961</v>
      </c>
      <c r="I2826">
        <v>1.073254481789083</v>
      </c>
    </row>
    <row r="2827" spans="2:9" x14ac:dyDescent="0.25">
      <c r="B2827">
        <v>120</v>
      </c>
      <c r="C2827">
        <v>75</v>
      </c>
      <c r="D2827">
        <v>9</v>
      </c>
      <c r="E2827">
        <v>52</v>
      </c>
      <c r="F2827">
        <v>8.2088036198299935E-2</v>
      </c>
      <c r="G2827">
        <v>29380.64353525405</v>
      </c>
      <c r="H2827">
        <v>27479.481428995568</v>
      </c>
      <c r="I2827">
        <v>1.0691847883363781</v>
      </c>
    </row>
    <row r="2828" spans="2:9" x14ac:dyDescent="0.25">
      <c r="B2828">
        <v>120</v>
      </c>
      <c r="C2828">
        <v>75</v>
      </c>
      <c r="D2828">
        <v>9</v>
      </c>
      <c r="E2828">
        <v>56</v>
      </c>
      <c r="F2828">
        <v>8.2036668757412487E-2</v>
      </c>
      <c r="G2828">
        <v>30188.089517333141</v>
      </c>
      <c r="H2828">
        <v>28342.560970496961</v>
      </c>
      <c r="I2828">
        <v>1.065115094883532</v>
      </c>
    </row>
    <row r="2829" spans="2:9" x14ac:dyDescent="0.25">
      <c r="B2829">
        <v>120</v>
      </c>
      <c r="C2829">
        <v>75</v>
      </c>
      <c r="D2829">
        <v>9</v>
      </c>
      <c r="E2829">
        <v>60</v>
      </c>
      <c r="F2829">
        <v>8.1962185735926577E-2</v>
      </c>
      <c r="G2829">
        <v>31110.457052170121</v>
      </c>
      <c r="H2829">
        <v>29320.571023837489</v>
      </c>
      <c r="I2829">
        <v>1.061045401430875</v>
      </c>
    </row>
    <row r="2830" spans="2:9" x14ac:dyDescent="0.25">
      <c r="B2830">
        <v>120</v>
      </c>
      <c r="C2830">
        <v>75</v>
      </c>
      <c r="D2830">
        <v>9</v>
      </c>
      <c r="E2830">
        <v>64</v>
      </c>
      <c r="F2830">
        <v>8.1862123668788866E-2</v>
      </c>
      <c r="G2830">
        <v>32172.35917023525</v>
      </c>
      <c r="H2830">
        <v>30438.12542462147</v>
      </c>
      <c r="I2830">
        <v>1.056975707978749</v>
      </c>
    </row>
    <row r="2831" spans="2:9" x14ac:dyDescent="0.25">
      <c r="B2831">
        <v>120</v>
      </c>
      <c r="C2831">
        <v>75</v>
      </c>
      <c r="D2831">
        <v>9</v>
      </c>
      <c r="E2831">
        <v>68</v>
      </c>
      <c r="F2831">
        <v>8.1733686973411324E-2</v>
      </c>
      <c r="G2831">
        <v>33405.982342320684</v>
      </c>
      <c r="H2831">
        <v>31727.41145116488</v>
      </c>
      <c r="I2831">
        <v>1.052906014527516</v>
      </c>
    </row>
    <row r="2832" spans="2:9" x14ac:dyDescent="0.25">
      <c r="B2832">
        <v>120</v>
      </c>
      <c r="C2832">
        <v>75</v>
      </c>
      <c r="D2832">
        <v>9</v>
      </c>
      <c r="E2832">
        <v>72</v>
      </c>
      <c r="F2832">
        <v>8.1573691002204463E-2</v>
      </c>
      <c r="G2832">
        <v>34854.240700567658</v>
      </c>
      <c r="H2832">
        <v>33231.344109783437</v>
      </c>
      <c r="I2832">
        <v>1.048836321077558</v>
      </c>
    </row>
    <row r="2833" spans="2:9" x14ac:dyDescent="0.25">
      <c r="B2833">
        <v>120</v>
      </c>
      <c r="C2833">
        <v>75</v>
      </c>
      <c r="D2833">
        <v>9</v>
      </c>
      <c r="E2833">
        <v>76</v>
      </c>
      <c r="F2833">
        <v>8.1378492614023495E-2</v>
      </c>
      <c r="G2833">
        <v>36575.651376296439</v>
      </c>
      <c r="H2833">
        <v>35008.441511279103</v>
      </c>
      <c r="I2833">
        <v>1.044766627629294</v>
      </c>
    </row>
    <row r="2834" spans="2:9" x14ac:dyDescent="0.25">
      <c r="B2834">
        <v>120</v>
      </c>
      <c r="C2834">
        <v>75</v>
      </c>
      <c r="D2834">
        <v>9</v>
      </c>
      <c r="E2834">
        <v>80</v>
      </c>
      <c r="F2834">
        <v>8.1143905113956624E-2</v>
      </c>
      <c r="G2834">
        <v>38652.135455718591</v>
      </c>
      <c r="H2834">
        <v>37140.625849979908</v>
      </c>
      <c r="I2834">
        <v>1.040696934183178</v>
      </c>
    </row>
    <row r="2835" spans="2:9" x14ac:dyDescent="0.25">
      <c r="B2835">
        <v>120</v>
      </c>
      <c r="C2835">
        <v>75</v>
      </c>
      <c r="D2835">
        <v>10</v>
      </c>
      <c r="E2835">
        <v>20</v>
      </c>
      <c r="F2835">
        <v>8.1882805497211344E-2</v>
      </c>
      <c r="G2835">
        <v>25406.833410032199</v>
      </c>
      <c r="H2835">
        <v>23060.59464691703</v>
      </c>
      <c r="I2835">
        <v>1.1017423357480001</v>
      </c>
    </row>
    <row r="2836" spans="2:9" x14ac:dyDescent="0.25">
      <c r="B2836">
        <v>120</v>
      </c>
      <c r="C2836">
        <v>75</v>
      </c>
      <c r="D2836">
        <v>10</v>
      </c>
      <c r="E2836">
        <v>24</v>
      </c>
      <c r="F2836">
        <v>8.1733026464582623E-2</v>
      </c>
      <c r="G2836">
        <v>26168.979063647581</v>
      </c>
      <c r="H2836">
        <v>23840.42205879416</v>
      </c>
      <c r="I2836">
        <v>1.0976726418312071</v>
      </c>
    </row>
    <row r="2837" spans="2:9" x14ac:dyDescent="0.25">
      <c r="B2837">
        <v>120</v>
      </c>
      <c r="C2837">
        <v>75</v>
      </c>
      <c r="D2837">
        <v>10</v>
      </c>
      <c r="E2837">
        <v>28</v>
      </c>
      <c r="F2837">
        <v>8.1799262763682781E-2</v>
      </c>
      <c r="G2837">
        <v>26541.22540128581</v>
      </c>
      <c r="H2837">
        <v>24269.526193167709</v>
      </c>
      <c r="I2837">
        <v>1.0936029484068639</v>
      </c>
    </row>
    <row r="2838" spans="2:9" x14ac:dyDescent="0.25">
      <c r="B2838">
        <v>120</v>
      </c>
      <c r="C2838">
        <v>75</v>
      </c>
      <c r="D2838">
        <v>10</v>
      </c>
      <c r="E2838">
        <v>32</v>
      </c>
      <c r="F2838">
        <v>8.1853583987707507E-2</v>
      </c>
      <c r="G2838">
        <v>26952.78920453817</v>
      </c>
      <c r="H2838">
        <v>24737.922483177092</v>
      </c>
      <c r="I2838">
        <v>1.0895332549799721</v>
      </c>
    </row>
    <row r="2839" spans="2:9" x14ac:dyDescent="0.25">
      <c r="B2839">
        <v>120</v>
      </c>
      <c r="C2839">
        <v>75</v>
      </c>
      <c r="D2839">
        <v>10</v>
      </c>
      <c r="E2839">
        <v>36</v>
      </c>
      <c r="F2839">
        <v>8.1894970046710855E-2</v>
      </c>
      <c r="G2839">
        <v>27409.09268274434</v>
      </c>
      <c r="H2839">
        <v>25251.04817298472</v>
      </c>
      <c r="I2839">
        <v>1.0854635615510191</v>
      </c>
    </row>
    <row r="2840" spans="2:9" x14ac:dyDescent="0.25">
      <c r="B2840">
        <v>120</v>
      </c>
      <c r="C2840">
        <v>75</v>
      </c>
      <c r="D2840">
        <v>10</v>
      </c>
      <c r="E2840">
        <v>40</v>
      </c>
      <c r="F2840">
        <v>8.1922241767606457E-2</v>
      </c>
      <c r="G2840">
        <v>27916.73536100144</v>
      </c>
      <c r="H2840">
        <v>25815.511058447792</v>
      </c>
      <c r="I2840">
        <v>1.0813938681204629</v>
      </c>
    </row>
    <row r="2841" spans="2:9" x14ac:dyDescent="0.25">
      <c r="B2841">
        <v>120</v>
      </c>
      <c r="C2841">
        <v>75</v>
      </c>
      <c r="D2841">
        <v>10</v>
      </c>
      <c r="E2841">
        <v>44</v>
      </c>
      <c r="F2841">
        <v>8.1934060551904941E-2</v>
      </c>
      <c r="G2841">
        <v>28483.758631029461</v>
      </c>
      <c r="H2841">
        <v>26439.357159379459</v>
      </c>
      <c r="I2841">
        <v>1.0773241746887461</v>
      </c>
    </row>
    <row r="2842" spans="2:9" x14ac:dyDescent="0.25">
      <c r="B2842">
        <v>120</v>
      </c>
      <c r="C2842">
        <v>75</v>
      </c>
      <c r="D2842">
        <v>10</v>
      </c>
      <c r="E2842">
        <v>48</v>
      </c>
      <c r="F2842">
        <v>8.1928917581834612E-2</v>
      </c>
      <c r="G2842">
        <v>29120.02036817581</v>
      </c>
      <c r="H2842">
        <v>27132.447035384768</v>
      </c>
      <c r="I2842">
        <v>1.0732544812562961</v>
      </c>
    </row>
    <row r="2843" spans="2:9" x14ac:dyDescent="0.25">
      <c r="B2843">
        <v>120</v>
      </c>
      <c r="C2843">
        <v>75</v>
      </c>
      <c r="D2843">
        <v>10</v>
      </c>
      <c r="E2843">
        <v>52</v>
      </c>
      <c r="F2843">
        <v>8.1905115253631824E-2</v>
      </c>
      <c r="G2843">
        <v>29837.714515274991</v>
      </c>
      <c r="H2843">
        <v>27906.97628238186</v>
      </c>
      <c r="I2843">
        <v>1.069184787823539</v>
      </c>
    </row>
    <row r="2844" spans="2:9" x14ac:dyDescent="0.25">
      <c r="B2844">
        <v>120</v>
      </c>
      <c r="C2844">
        <v>75</v>
      </c>
      <c r="D2844">
        <v>10</v>
      </c>
      <c r="E2844">
        <v>56</v>
      </c>
      <c r="F2844">
        <v>8.1860742042176596E-2</v>
      </c>
      <c r="G2844">
        <v>30652.09264444594</v>
      </c>
      <c r="H2844">
        <v>28778.197591852429</v>
      </c>
      <c r="I2844">
        <v>1.065115094390902</v>
      </c>
    </row>
    <row r="2845" spans="2:9" x14ac:dyDescent="0.25">
      <c r="B2845">
        <v>120</v>
      </c>
      <c r="C2845">
        <v>75</v>
      </c>
      <c r="D2845">
        <v>10</v>
      </c>
      <c r="E2845">
        <v>60</v>
      </c>
      <c r="F2845">
        <v>8.1793640897559722E-2</v>
      </c>
      <c r="G2845">
        <v>31582.47814734339</v>
      </c>
      <c r="H2845">
        <v>29765.435219646239</v>
      </c>
      <c r="I2845">
        <v>1.0610454009588219</v>
      </c>
    </row>
    <row r="2846" spans="2:9" x14ac:dyDescent="0.25">
      <c r="B2846">
        <v>120</v>
      </c>
      <c r="C2846">
        <v>75</v>
      </c>
      <c r="D2846">
        <v>10</v>
      </c>
      <c r="E2846">
        <v>64</v>
      </c>
      <c r="F2846">
        <v>8.1701370520765662E-2</v>
      </c>
      <c r="G2846">
        <v>32653.717377151421</v>
      </c>
      <c r="H2846">
        <v>30893.536289048519</v>
      </c>
      <c r="I2846">
        <v>1.056975707527755</v>
      </c>
    </row>
    <row r="2847" spans="2:9" x14ac:dyDescent="0.25">
      <c r="B2847">
        <v>120</v>
      </c>
      <c r="C2847">
        <v>75</v>
      </c>
      <c r="D2847">
        <v>10</v>
      </c>
      <c r="E2847">
        <v>68</v>
      </c>
      <c r="F2847">
        <v>8.1581158278554861E-2</v>
      </c>
      <c r="G2847">
        <v>33898.301914952979</v>
      </c>
      <c r="H2847">
        <v>32194.993153293981</v>
      </c>
      <c r="I2847">
        <v>1.052906014098181</v>
      </c>
    </row>
    <row r="2848" spans="2:9" x14ac:dyDescent="0.25">
      <c r="B2848">
        <v>120</v>
      </c>
      <c r="C2848">
        <v>75</v>
      </c>
      <c r="D2848">
        <v>10</v>
      </c>
      <c r="E2848">
        <v>72</v>
      </c>
      <c r="F2848">
        <v>8.1429842956908582E-2</v>
      </c>
      <c r="G2848">
        <v>35359.552818283628</v>
      </c>
      <c r="H2848">
        <v>33713.127702971891</v>
      </c>
      <c r="I2848">
        <v>1.0488363206706151</v>
      </c>
    </row>
    <row r="2849" spans="2:9" x14ac:dyDescent="0.25">
      <c r="B2849">
        <v>120</v>
      </c>
      <c r="C2849">
        <v>75</v>
      </c>
      <c r="D2849">
        <v>10</v>
      </c>
      <c r="E2849">
        <v>76</v>
      </c>
      <c r="F2849">
        <v>8.1243804920158105E-2</v>
      </c>
      <c r="G2849">
        <v>37096.542284450406</v>
      </c>
      <c r="H2849">
        <v>35507.013065922903</v>
      </c>
      <c r="I2849">
        <v>1.04476662724562</v>
      </c>
    </row>
    <row r="2850" spans="2:9" x14ac:dyDescent="0.25">
      <c r="B2850">
        <v>120</v>
      </c>
      <c r="C2850">
        <v>75</v>
      </c>
      <c r="D2850">
        <v>10</v>
      </c>
      <c r="E2850">
        <v>80</v>
      </c>
      <c r="F2850">
        <v>8.1018880451089403E-2</v>
      </c>
      <c r="G2850">
        <v>39191.968699339552</v>
      </c>
      <c r="H2850">
        <v>37659.348678329727</v>
      </c>
      <c r="I2850">
        <v>1.040696933823811</v>
      </c>
    </row>
    <row r="2851" spans="2:9" x14ac:dyDescent="0.25">
      <c r="B2851">
        <v>120</v>
      </c>
      <c r="C2851">
        <v>75</v>
      </c>
      <c r="D2851">
        <v>11</v>
      </c>
      <c r="E2851">
        <v>20</v>
      </c>
      <c r="F2851">
        <v>8.1655723160521151E-2</v>
      </c>
      <c r="G2851">
        <v>25831.628054768931</v>
      </c>
      <c r="H2851">
        <v>23446.160897674348</v>
      </c>
      <c r="I2851">
        <v>1.101742335024716</v>
      </c>
    </row>
    <row r="2852" spans="2:9" x14ac:dyDescent="0.25">
      <c r="B2852">
        <v>120</v>
      </c>
      <c r="C2852">
        <v>75</v>
      </c>
      <c r="D2852">
        <v>11</v>
      </c>
      <c r="E2852">
        <v>24</v>
      </c>
      <c r="F2852">
        <v>8.1553971280718549E-2</v>
      </c>
      <c r="G2852">
        <v>26523.215511073089</v>
      </c>
      <c r="H2852">
        <v>24163.13800577779</v>
      </c>
      <c r="I2852">
        <v>1.097672641058913</v>
      </c>
    </row>
    <row r="2853" spans="2:9" x14ac:dyDescent="0.25">
      <c r="B2853">
        <v>120</v>
      </c>
      <c r="C2853">
        <v>75</v>
      </c>
      <c r="D2853">
        <v>11</v>
      </c>
      <c r="E2853">
        <v>28</v>
      </c>
      <c r="F2853">
        <v>8.16240550801553E-2</v>
      </c>
      <c r="G2853">
        <v>26897.744976432801</v>
      </c>
      <c r="H2853">
        <v>24595.5307948068</v>
      </c>
      <c r="I2853">
        <v>1.093602947658771</v>
      </c>
    </row>
    <row r="2854" spans="2:9" x14ac:dyDescent="0.25">
      <c r="B2854">
        <v>120</v>
      </c>
      <c r="C2854">
        <v>75</v>
      </c>
      <c r="D2854">
        <v>11</v>
      </c>
      <c r="E2854">
        <v>32</v>
      </c>
      <c r="F2854">
        <v>8.1682453014589665E-2</v>
      </c>
      <c r="G2854">
        <v>27311.857418738709</v>
      </c>
      <c r="H2854">
        <v>25067.48400019946</v>
      </c>
      <c r="I2854">
        <v>1.089533254255648</v>
      </c>
    </row>
    <row r="2855" spans="2:9" x14ac:dyDescent="0.25">
      <c r="B2855">
        <v>120</v>
      </c>
      <c r="C2855">
        <v>75</v>
      </c>
      <c r="D2855">
        <v>11</v>
      </c>
      <c r="E2855">
        <v>36</v>
      </c>
      <c r="F2855">
        <v>8.1728149756209983E-2</v>
      </c>
      <c r="G2855">
        <v>27771.026240543379</v>
      </c>
      <c r="H2855">
        <v>25584.485045994908</v>
      </c>
      <c r="I2855">
        <v>1.085463560850163</v>
      </c>
    </row>
    <row r="2856" spans="2:9" x14ac:dyDescent="0.25">
      <c r="B2856">
        <v>120</v>
      </c>
      <c r="C2856">
        <v>75</v>
      </c>
      <c r="D2856">
        <v>11</v>
      </c>
      <c r="E2856">
        <v>40</v>
      </c>
      <c r="F2856">
        <v>8.175997445657944E-2</v>
      </c>
      <c r="G2856">
        <v>28281.90760385511</v>
      </c>
      <c r="H2856">
        <v>26153.197697275122</v>
      </c>
      <c r="I2856">
        <v>1.0813938674429009</v>
      </c>
    </row>
    <row r="2857" spans="2:9" x14ac:dyDescent="0.25">
      <c r="B2857">
        <v>120</v>
      </c>
      <c r="C2857">
        <v>75</v>
      </c>
      <c r="D2857">
        <v>11</v>
      </c>
      <c r="E2857">
        <v>44</v>
      </c>
      <c r="F2857">
        <v>8.1776599665594238E-2</v>
      </c>
      <c r="G2857">
        <v>28852.60749257233</v>
      </c>
      <c r="H2857">
        <v>26781.732173077879</v>
      </c>
      <c r="I2857">
        <v>1.0773241740344259</v>
      </c>
    </row>
    <row r="2858" spans="2:9" x14ac:dyDescent="0.25">
      <c r="B2858">
        <v>120</v>
      </c>
      <c r="C2858">
        <v>75</v>
      </c>
      <c r="D2858">
        <v>11</v>
      </c>
      <c r="E2858">
        <v>48</v>
      </c>
      <c r="F2858">
        <v>8.1776529778154486E-2</v>
      </c>
      <c r="G2858">
        <v>29493.060118490059</v>
      </c>
      <c r="H2858">
        <v>27480.025148655481</v>
      </c>
      <c r="I2858">
        <v>1.0732544806252871</v>
      </c>
    </row>
    <row r="2859" spans="2:9" x14ac:dyDescent="0.25">
      <c r="B2859">
        <v>120</v>
      </c>
      <c r="C2859">
        <v>75</v>
      </c>
      <c r="D2859">
        <v>11</v>
      </c>
      <c r="E2859">
        <v>52</v>
      </c>
      <c r="F2859">
        <v>8.1758081931095627E-2</v>
      </c>
      <c r="G2859">
        <v>30215.55218401676</v>
      </c>
      <c r="H2859">
        <v>28260.36485488425</v>
      </c>
      <c r="I2859">
        <v>1.0691847872160289</v>
      </c>
    </row>
    <row r="2860" spans="2:9" x14ac:dyDescent="0.25">
      <c r="B2860">
        <v>120</v>
      </c>
      <c r="C2860">
        <v>75</v>
      </c>
      <c r="D2860">
        <v>11</v>
      </c>
      <c r="E2860">
        <v>56</v>
      </c>
      <c r="F2860">
        <v>8.1719360518534054E-2</v>
      </c>
      <c r="G2860">
        <v>31035.450381114581</v>
      </c>
      <c r="H2860">
        <v>29138.119027287321</v>
      </c>
      <c r="I2860">
        <v>1.0651150938072029</v>
      </c>
    </row>
    <row r="2861" spans="2:9" x14ac:dyDescent="0.25">
      <c r="B2861">
        <v>120</v>
      </c>
      <c r="C2861">
        <v>75</v>
      </c>
      <c r="D2861">
        <v>11</v>
      </c>
      <c r="E2861">
        <v>60</v>
      </c>
      <c r="F2861">
        <v>8.1658225347901223E-2</v>
      </c>
      <c r="G2861">
        <v>31972.22352729609</v>
      </c>
      <c r="H2861">
        <v>30132.757293195809</v>
      </c>
      <c r="I2861">
        <v>1.061045400399373</v>
      </c>
    </row>
    <row r="2862" spans="2:9" x14ac:dyDescent="0.25">
      <c r="B2862">
        <v>120</v>
      </c>
      <c r="C2862">
        <v>75</v>
      </c>
      <c r="D2862">
        <v>11</v>
      </c>
      <c r="E2862">
        <v>64</v>
      </c>
      <c r="F2862">
        <v>8.1572252718374302E-2</v>
      </c>
      <c r="G2862">
        <v>33050.904814532179</v>
      </c>
      <c r="H2862">
        <v>31269.3135668699</v>
      </c>
      <c r="I2862">
        <v>1.05697570699313</v>
      </c>
    </row>
    <row r="2863" spans="2:9" x14ac:dyDescent="0.25">
      <c r="B2863">
        <v>120</v>
      </c>
      <c r="C2863">
        <v>75</v>
      </c>
      <c r="D2863">
        <v>11</v>
      </c>
      <c r="E2863">
        <v>68</v>
      </c>
      <c r="F2863">
        <v>8.1458688127481207E-2</v>
      </c>
      <c r="G2863">
        <v>34304.230159899802</v>
      </c>
      <c r="H2863">
        <v>32580.524488567709</v>
      </c>
      <c r="I2863">
        <v>1.052906013589098</v>
      </c>
    </row>
    <row r="2864" spans="2:9" x14ac:dyDescent="0.25">
      <c r="B2864">
        <v>120</v>
      </c>
      <c r="C2864">
        <v>75</v>
      </c>
      <c r="D2864">
        <v>11</v>
      </c>
      <c r="E2864">
        <v>72</v>
      </c>
      <c r="F2864">
        <v>8.1314388758875075E-2</v>
      </c>
      <c r="G2864">
        <v>35775.846490469703</v>
      </c>
      <c r="H2864">
        <v>34110.037764575842</v>
      </c>
      <c r="I2864">
        <v>1.0488363201879489</v>
      </c>
    </row>
    <row r="2865" spans="2:9" x14ac:dyDescent="0.25">
      <c r="B2865">
        <v>120</v>
      </c>
      <c r="C2865">
        <v>75</v>
      </c>
      <c r="D2865">
        <v>11</v>
      </c>
      <c r="E2865">
        <v>76</v>
      </c>
      <c r="F2865">
        <v>8.113575326951615E-2</v>
      </c>
      <c r="G2865">
        <v>37525.270502604682</v>
      </c>
      <c r="H2865">
        <v>35917.37096147913</v>
      </c>
      <c r="I2865">
        <v>1.0447666267904181</v>
      </c>
    </row>
    <row r="2866" spans="2:9" x14ac:dyDescent="0.25">
      <c r="B2866">
        <v>120</v>
      </c>
      <c r="C2866">
        <v>75</v>
      </c>
      <c r="D2866">
        <v>11</v>
      </c>
      <c r="E2866">
        <v>80</v>
      </c>
      <c r="F2866">
        <v>8.0918635595232311E-2</v>
      </c>
      <c r="G2866">
        <v>39635.823026613929</v>
      </c>
      <c r="H2866">
        <v>38085.845892928963</v>
      </c>
      <c r="I2866">
        <v>1.0406969333973159</v>
      </c>
    </row>
    <row r="2867" spans="2:9" x14ac:dyDescent="0.25">
      <c r="B2867">
        <v>120</v>
      </c>
      <c r="C2867">
        <v>75</v>
      </c>
      <c r="D2867">
        <v>12</v>
      </c>
      <c r="E2867">
        <v>20</v>
      </c>
      <c r="F2867">
        <v>8.1473047747452038E-2</v>
      </c>
      <c r="G2867">
        <v>26183.802625965891</v>
      </c>
      <c r="H2867">
        <v>23765.813306567321</v>
      </c>
      <c r="I2867">
        <v>1.101742334175889</v>
      </c>
    </row>
    <row r="2868" spans="2:9" x14ac:dyDescent="0.25">
      <c r="B2868">
        <v>120</v>
      </c>
      <c r="C2868">
        <v>75</v>
      </c>
      <c r="D2868">
        <v>12</v>
      </c>
      <c r="E2868">
        <v>24</v>
      </c>
      <c r="F2868">
        <v>8.1407311242228692E-2</v>
      </c>
      <c r="G2868">
        <v>26820.58724979714</v>
      </c>
      <c r="H2868">
        <v>24434.049158741429</v>
      </c>
      <c r="I2868">
        <v>1.0976726401568171</v>
      </c>
    </row>
    <row r="2869" spans="2:9" x14ac:dyDescent="0.25">
      <c r="B2869">
        <v>120</v>
      </c>
      <c r="C2869">
        <v>75</v>
      </c>
      <c r="D2869">
        <v>12</v>
      </c>
      <c r="E2869">
        <v>28</v>
      </c>
      <c r="F2869">
        <v>8.1480557229044001E-2</v>
      </c>
      <c r="G2869">
        <v>27196.954201522101</v>
      </c>
      <c r="H2869">
        <v>24869.130319627569</v>
      </c>
      <c r="I2869">
        <v>1.093602946784888</v>
      </c>
    </row>
    <row r="2870" spans="2:9" x14ac:dyDescent="0.25">
      <c r="B2870">
        <v>120</v>
      </c>
      <c r="C2870">
        <v>75</v>
      </c>
      <c r="D2870">
        <v>12</v>
      </c>
      <c r="E2870">
        <v>32</v>
      </c>
      <c r="F2870">
        <v>8.1542307416581056E-2</v>
      </c>
      <c r="G2870">
        <v>27613.116090146279</v>
      </c>
      <c r="H2870">
        <v>25343.986522427749</v>
      </c>
      <c r="I2870">
        <v>1.0895332534094631</v>
      </c>
    </row>
    <row r="2871" spans="2:9" x14ac:dyDescent="0.25">
      <c r="B2871">
        <v>120</v>
      </c>
      <c r="C2871">
        <v>75</v>
      </c>
      <c r="D2871">
        <v>12</v>
      </c>
      <c r="E2871">
        <v>36</v>
      </c>
      <c r="F2871">
        <v>8.1591550334012303E-2</v>
      </c>
      <c r="G2871">
        <v>28074.588396805189</v>
      </c>
      <c r="H2871">
        <v>25864.146370786701</v>
      </c>
      <c r="I2871">
        <v>1.0854635600313169</v>
      </c>
    </row>
    <row r="2872" spans="2:9" x14ac:dyDescent="0.25">
      <c r="B2872">
        <v>120</v>
      </c>
      <c r="C2872">
        <v>75</v>
      </c>
      <c r="D2872">
        <v>12</v>
      </c>
      <c r="E2872">
        <v>40</v>
      </c>
      <c r="F2872">
        <v>8.1627122013421302E-2</v>
      </c>
      <c r="G2872">
        <v>28588.073330462019</v>
      </c>
      <c r="H2872">
        <v>26436.319098972079</v>
      </c>
      <c r="I2872">
        <v>1.081393866651186</v>
      </c>
    </row>
    <row r="2873" spans="2:9" x14ac:dyDescent="0.25">
      <c r="B2873">
        <v>120</v>
      </c>
      <c r="C2873">
        <v>75</v>
      </c>
      <c r="D2873">
        <v>12</v>
      </c>
      <c r="E2873">
        <v>44</v>
      </c>
      <c r="F2873">
        <v>8.1647704174108757E-2</v>
      </c>
      <c r="G2873">
        <v>29161.729203321702</v>
      </c>
      <c r="H2873">
        <v>27068.666912776291</v>
      </c>
      <c r="I2873">
        <v>1.077324173269778</v>
      </c>
    </row>
    <row r="2874" spans="2:9" x14ac:dyDescent="0.25">
      <c r="B2874">
        <v>120</v>
      </c>
      <c r="C2874">
        <v>75</v>
      </c>
      <c r="D2874">
        <v>12</v>
      </c>
      <c r="E2874">
        <v>48</v>
      </c>
      <c r="F2874">
        <v>8.1651812010787014E-2</v>
      </c>
      <c r="G2874">
        <v>29805.552026129721</v>
      </c>
      <c r="H2874">
        <v>27771.18808695412</v>
      </c>
      <c r="I2874">
        <v>1.0732544798877821</v>
      </c>
    </row>
    <row r="2875" spans="2:9" x14ac:dyDescent="0.25">
      <c r="B2875">
        <v>120</v>
      </c>
      <c r="C2875">
        <v>75</v>
      </c>
      <c r="D2875">
        <v>12</v>
      </c>
      <c r="E2875">
        <v>52</v>
      </c>
      <c r="F2875">
        <v>8.1637774647974365E-2</v>
      </c>
      <c r="G2875">
        <v>30531.903597816701</v>
      </c>
      <c r="H2875">
        <v>28556.24582687474</v>
      </c>
      <c r="I2875">
        <v>1.069184786505887</v>
      </c>
    </row>
    <row r="2876" spans="2:9" x14ac:dyDescent="0.25">
      <c r="B2876">
        <v>120</v>
      </c>
      <c r="C2876">
        <v>75</v>
      </c>
      <c r="D2876">
        <v>12</v>
      </c>
      <c r="E2876">
        <v>56</v>
      </c>
      <c r="F2876">
        <v>8.1603709371252983E-2</v>
      </c>
      <c r="G2876">
        <v>31356.243817781629</v>
      </c>
      <c r="H2876">
        <v>29439.30099214919</v>
      </c>
      <c r="I2876">
        <v>1.065115093124787</v>
      </c>
    </row>
    <row r="2877" spans="2:9" x14ac:dyDescent="0.25">
      <c r="B2877">
        <v>120</v>
      </c>
      <c r="C2877">
        <v>75</v>
      </c>
      <c r="D2877">
        <v>12</v>
      </c>
      <c r="E2877">
        <v>60</v>
      </c>
      <c r="F2877">
        <v>8.154748958556815E-2</v>
      </c>
      <c r="G2877">
        <v>32298.159246456809</v>
      </c>
      <c r="H2877">
        <v>30439.940886801811</v>
      </c>
      <c r="I2877">
        <v>1.061045399745197</v>
      </c>
    </row>
    <row r="2878" spans="2:9" x14ac:dyDescent="0.25">
      <c r="B2878">
        <v>120</v>
      </c>
      <c r="C2878">
        <v>75</v>
      </c>
      <c r="D2878">
        <v>12</v>
      </c>
      <c r="E2878">
        <v>64</v>
      </c>
      <c r="F2878">
        <v>8.1466705722589586E-2</v>
      </c>
      <c r="G2878">
        <v>33382.834339343011</v>
      </c>
      <c r="H2878">
        <v>31583.350627856889</v>
      </c>
      <c r="I2878">
        <v>1.056975706367866</v>
      </c>
    </row>
    <row r="2879" spans="2:9" x14ac:dyDescent="0.25">
      <c r="B2879">
        <v>120</v>
      </c>
      <c r="C2879">
        <v>75</v>
      </c>
      <c r="D2879">
        <v>12</v>
      </c>
      <c r="E2879">
        <v>68</v>
      </c>
      <c r="F2879">
        <v>8.1358617759639762E-2</v>
      </c>
      <c r="G2879">
        <v>34643.202810456038</v>
      </c>
      <c r="H2879">
        <v>32902.464591269279</v>
      </c>
      <c r="I2879">
        <v>1.0529060129935881</v>
      </c>
    </row>
    <row r="2880" spans="2:9" x14ac:dyDescent="0.25">
      <c r="B2880">
        <v>120</v>
      </c>
      <c r="C2880">
        <v>75</v>
      </c>
      <c r="D2880">
        <v>12</v>
      </c>
      <c r="E2880">
        <v>72</v>
      </c>
      <c r="F2880">
        <v>8.0565512472520862E-2</v>
      </c>
      <c r="G2880">
        <v>38733.741374347497</v>
      </c>
      <c r="H2880">
        <v>36930.206023661391</v>
      </c>
      <c r="I2880">
        <v>1.048836319773861</v>
      </c>
    </row>
    <row r="2881" spans="2:9" x14ac:dyDescent="0.25">
      <c r="B2881">
        <v>120</v>
      </c>
      <c r="C2881">
        <v>75</v>
      </c>
      <c r="D2881">
        <v>12</v>
      </c>
      <c r="E2881">
        <v>76</v>
      </c>
      <c r="F2881">
        <v>-0.40180230338105782</v>
      </c>
      <c r="G2881">
        <v>-873.16096226636739</v>
      </c>
      <c r="H2881">
        <v>7.8656883161411678E-5</v>
      </c>
      <c r="I2881">
        <v>-11100884.336778959</v>
      </c>
    </row>
    <row r="2882" spans="2:9" x14ac:dyDescent="0.25">
      <c r="B2882">
        <v>120</v>
      </c>
      <c r="C2882">
        <v>75</v>
      </c>
      <c r="D2882">
        <v>12</v>
      </c>
      <c r="E2882">
        <v>80</v>
      </c>
      <c r="F2882">
        <v>-2.0192497809291852</v>
      </c>
      <c r="G2882">
        <v>-173.74674949093949</v>
      </c>
      <c r="H2882">
        <v>7.8466086287769888E-5</v>
      </c>
      <c r="I2882">
        <v>-2214291.0104338988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Gradient Analysis</vt:lpstr>
      <vt:lpstr>T_max Analysis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2024-04-03T17:03:07Z</dcterms:created>
  <dcterms:modified xsi:type="dcterms:W3CDTF">2024-07-02T20:23:38Z</dcterms:modified>
</cp:coreProperties>
</file>