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4 - Mixture Initial Evaluation\res\excel-results\"/>
    </mc:Choice>
  </mc:AlternateContent>
  <xr:revisionPtr revIDLastSave="0" documentId="13_ncr:1_{CBB78276-BFBD-4454-ABEF-80D96A512C40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Optimal Conditions" sheetId="2" r:id="rId1"/>
    <sheet name="Concentration Effect" sheetId="3" r:id="rId2"/>
    <sheet name="Data" sheetId="1" r:id="rId3"/>
  </sheets>
  <calcPr calcId="191029"/>
</workbook>
</file>

<file path=xl/calcChain.xml><?xml version="1.0" encoding="utf-8"?>
<calcChain xmlns="http://schemas.openxmlformats.org/spreadsheetml/2006/main">
  <c r="N18" i="3" l="1"/>
  <c r="N19" i="3"/>
  <c r="N20" i="3"/>
  <c r="N21" i="3"/>
  <c r="N22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I4" i="3"/>
  <c r="J4" i="3"/>
  <c r="K4" i="3"/>
  <c r="L4" i="3"/>
  <c r="M4" i="3"/>
  <c r="N4" i="3"/>
  <c r="O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O20" i="3"/>
  <c r="I21" i="3"/>
  <c r="J21" i="3"/>
  <c r="K21" i="3"/>
  <c r="L21" i="3"/>
  <c r="M21" i="3"/>
  <c r="O21" i="3"/>
  <c r="I22" i="3"/>
  <c r="J22" i="3"/>
  <c r="K22" i="3"/>
  <c r="L22" i="3"/>
  <c r="M22" i="3"/>
  <c r="O22" i="3"/>
  <c r="I23" i="3"/>
  <c r="J23" i="3"/>
  <c r="K23" i="3"/>
  <c r="L23" i="3"/>
  <c r="M23" i="3"/>
  <c r="N23" i="3"/>
  <c r="O23" i="3"/>
  <c r="I24" i="3"/>
  <c r="J24" i="3"/>
  <c r="K24" i="3"/>
  <c r="L24" i="3"/>
  <c r="M24" i="3"/>
  <c r="N24" i="3"/>
  <c r="O24" i="3"/>
  <c r="I25" i="3"/>
  <c r="J25" i="3"/>
  <c r="K25" i="3"/>
  <c r="L25" i="3"/>
  <c r="M25" i="3"/>
  <c r="N25" i="3"/>
  <c r="O25" i="3"/>
  <c r="I26" i="3"/>
  <c r="J26" i="3"/>
  <c r="K26" i="3"/>
  <c r="L26" i="3"/>
  <c r="M26" i="3"/>
  <c r="N26" i="3"/>
  <c r="O26" i="3"/>
  <c r="I27" i="3"/>
  <c r="J27" i="3"/>
  <c r="K27" i="3"/>
  <c r="L27" i="3"/>
  <c r="M27" i="3"/>
  <c r="N27" i="3"/>
  <c r="O27" i="3"/>
  <c r="I28" i="3"/>
  <c r="J28" i="3"/>
  <c r="K28" i="3"/>
  <c r="L28" i="3"/>
  <c r="M28" i="3"/>
  <c r="N28" i="3"/>
  <c r="O28" i="3"/>
  <c r="I29" i="3"/>
  <c r="J29" i="3"/>
  <c r="K29" i="3"/>
  <c r="L29" i="3"/>
  <c r="M29" i="3"/>
  <c r="N29" i="3"/>
  <c r="O29" i="3"/>
  <c r="I30" i="3"/>
  <c r="J30" i="3"/>
  <c r="K30" i="3"/>
  <c r="L30" i="3"/>
  <c r="M30" i="3"/>
  <c r="N30" i="3"/>
  <c r="O30" i="3"/>
  <c r="I31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I33" i="3"/>
  <c r="J33" i="3"/>
  <c r="K33" i="3"/>
  <c r="L33" i="3"/>
  <c r="M33" i="3"/>
  <c r="N33" i="3"/>
  <c r="O33" i="3"/>
  <c r="I34" i="3"/>
  <c r="J34" i="3"/>
  <c r="K34" i="3"/>
  <c r="L34" i="3"/>
  <c r="M34" i="3"/>
  <c r="N34" i="3"/>
  <c r="O34" i="3"/>
  <c r="I35" i="3"/>
  <c r="J35" i="3"/>
  <c r="K35" i="3"/>
  <c r="L35" i="3"/>
  <c r="M35" i="3"/>
  <c r="N35" i="3"/>
  <c r="O35" i="3"/>
  <c r="I36" i="3"/>
  <c r="J36" i="3"/>
  <c r="K36" i="3"/>
  <c r="L36" i="3"/>
  <c r="M36" i="3"/>
  <c r="N36" i="3"/>
  <c r="O36" i="3"/>
  <c r="I37" i="3"/>
  <c r="J37" i="3"/>
  <c r="K37" i="3"/>
  <c r="L37" i="3"/>
  <c r="M37" i="3"/>
  <c r="N37" i="3"/>
  <c r="O37" i="3"/>
  <c r="I38" i="3"/>
  <c r="J38" i="3"/>
  <c r="K38" i="3"/>
  <c r="L38" i="3"/>
  <c r="M38" i="3"/>
  <c r="N38" i="3"/>
  <c r="O38" i="3"/>
  <c r="I39" i="3"/>
  <c r="J39" i="3"/>
  <c r="K39" i="3"/>
  <c r="L39" i="3"/>
  <c r="M39" i="3"/>
  <c r="N39" i="3"/>
  <c r="O39" i="3"/>
  <c r="I40" i="3"/>
  <c r="J40" i="3"/>
  <c r="K40" i="3"/>
  <c r="L40" i="3"/>
  <c r="M40" i="3"/>
  <c r="N40" i="3"/>
  <c r="O40" i="3"/>
  <c r="I41" i="3"/>
  <c r="J41" i="3"/>
  <c r="K41" i="3"/>
  <c r="L41" i="3"/>
  <c r="M41" i="3"/>
  <c r="N41" i="3"/>
  <c r="O41" i="3"/>
  <c r="I42" i="3"/>
  <c r="J42" i="3"/>
  <c r="K42" i="3"/>
  <c r="L42" i="3"/>
  <c r="M42" i="3"/>
  <c r="N42" i="3"/>
  <c r="O42" i="3"/>
  <c r="I43" i="3"/>
  <c r="J43" i="3"/>
  <c r="K43" i="3"/>
  <c r="L43" i="3"/>
  <c r="M43" i="3"/>
  <c r="N43" i="3"/>
  <c r="O43" i="3"/>
  <c r="I44" i="3"/>
  <c r="J44" i="3"/>
  <c r="K44" i="3"/>
  <c r="L44" i="3"/>
  <c r="M44" i="3"/>
  <c r="N44" i="3"/>
  <c r="O44" i="3"/>
  <c r="I45" i="3"/>
  <c r="J45" i="3"/>
  <c r="K45" i="3"/>
  <c r="L45" i="3"/>
  <c r="M45" i="3"/>
  <c r="N45" i="3"/>
  <c r="O45" i="3"/>
  <c r="I46" i="3"/>
  <c r="J46" i="3"/>
  <c r="K46" i="3"/>
  <c r="L46" i="3"/>
  <c r="M46" i="3"/>
  <c r="N46" i="3"/>
  <c r="O46" i="3"/>
  <c r="I47" i="3"/>
  <c r="J47" i="3"/>
  <c r="K47" i="3"/>
  <c r="L47" i="3"/>
  <c r="M47" i="3"/>
  <c r="N47" i="3"/>
  <c r="O47" i="3"/>
  <c r="I48" i="3"/>
  <c r="J48" i="3"/>
  <c r="K48" i="3"/>
  <c r="L48" i="3"/>
  <c r="M48" i="3"/>
  <c r="N48" i="3"/>
  <c r="O48" i="3"/>
  <c r="I49" i="3"/>
  <c r="J49" i="3"/>
  <c r="K49" i="3"/>
  <c r="L49" i="3"/>
  <c r="M49" i="3"/>
  <c r="N49" i="3"/>
  <c r="O49" i="3"/>
  <c r="I50" i="3"/>
  <c r="J50" i="3"/>
  <c r="K50" i="3"/>
  <c r="L50" i="3"/>
  <c r="M50" i="3"/>
  <c r="N50" i="3"/>
  <c r="O50" i="3"/>
  <c r="I51" i="3"/>
  <c r="J51" i="3"/>
  <c r="K51" i="3"/>
  <c r="L51" i="3"/>
  <c r="M51" i="3"/>
  <c r="N51" i="3"/>
  <c r="O51" i="3"/>
  <c r="I52" i="3"/>
  <c r="J52" i="3"/>
  <c r="K52" i="3"/>
  <c r="L52" i="3"/>
  <c r="M52" i="3"/>
  <c r="N52" i="3"/>
  <c r="O52" i="3"/>
  <c r="I53" i="3"/>
  <c r="J53" i="3"/>
  <c r="K53" i="3"/>
  <c r="L53" i="3"/>
  <c r="M53" i="3"/>
  <c r="N53" i="3"/>
  <c r="O53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" i="3"/>
  <c r="H4" i="3"/>
  <c r="F5" i="3"/>
  <c r="F6" i="3" s="1"/>
  <c r="F7" i="3" s="1"/>
  <c r="F8" i="3" s="1"/>
  <c r="F9" i="3" s="1"/>
  <c r="F10" i="3" s="1"/>
  <c r="G6" i="2"/>
  <c r="F6" i="2" s="1"/>
  <c r="J8" i="2"/>
  <c r="I8" i="2" s="1"/>
  <c r="I7" i="2"/>
  <c r="J7" i="2"/>
  <c r="L7" i="2"/>
  <c r="K7" i="2" s="1"/>
  <c r="N6" i="2"/>
  <c r="M6" i="2" s="1"/>
  <c r="L6" i="2"/>
  <c r="K6" i="2" s="1"/>
  <c r="E6" i="2"/>
  <c r="D6" i="2" s="1"/>
  <c r="B7" i="2"/>
  <c r="B8" i="2" s="1"/>
  <c r="B9" i="2" s="1"/>
  <c r="B10" i="2" s="1"/>
  <c r="B11" i="2" s="1"/>
  <c r="F11" i="3" l="1"/>
  <c r="J9" i="2"/>
  <c r="N7" i="2"/>
  <c r="M7" i="2" s="1"/>
  <c r="C7" i="2"/>
  <c r="G7" i="2" s="1"/>
  <c r="F7" i="2" s="1"/>
  <c r="E7" i="2"/>
  <c r="D7" i="2" s="1"/>
  <c r="B12" i="2"/>
  <c r="F12" i="3" l="1"/>
  <c r="J10" i="2"/>
  <c r="I9" i="2"/>
  <c r="N8" i="2"/>
  <c r="M8" i="2" s="1"/>
  <c r="L8" i="2"/>
  <c r="K8" i="2" s="1"/>
  <c r="B13" i="2"/>
  <c r="C8" i="2"/>
  <c r="F13" i="3" l="1"/>
  <c r="I10" i="2"/>
  <c r="J11" i="2"/>
  <c r="N10" i="2"/>
  <c r="M10" i="2" s="1"/>
  <c r="L10" i="2"/>
  <c r="K10" i="2" s="1"/>
  <c r="N9" i="2"/>
  <c r="M9" i="2" s="1"/>
  <c r="L9" i="2"/>
  <c r="K9" i="2" s="1"/>
  <c r="C9" i="2"/>
  <c r="G8" i="2"/>
  <c r="F8" i="2" s="1"/>
  <c r="E8" i="2"/>
  <c r="D8" i="2" s="1"/>
  <c r="B14" i="2"/>
  <c r="F14" i="3" l="1"/>
  <c r="J12" i="2"/>
  <c r="I11" i="2"/>
  <c r="L11" i="2"/>
  <c r="K11" i="2" s="1"/>
  <c r="E9" i="2"/>
  <c r="D9" i="2" s="1"/>
  <c r="G9" i="2"/>
  <c r="F9" i="2" s="1"/>
  <c r="B15" i="2"/>
  <c r="C10" i="2"/>
  <c r="F15" i="3" l="1"/>
  <c r="I12" i="2"/>
  <c r="J13" i="2"/>
  <c r="N11" i="2"/>
  <c r="M11" i="2" s="1"/>
  <c r="N12" i="2"/>
  <c r="M12" i="2" s="1"/>
  <c r="E10" i="2"/>
  <c r="D10" i="2" s="1"/>
  <c r="G10" i="2"/>
  <c r="F10" i="2" s="1"/>
  <c r="B16" i="2"/>
  <c r="C11" i="2"/>
  <c r="F16" i="3" l="1"/>
  <c r="J14" i="2"/>
  <c r="I13" i="2"/>
  <c r="L12" i="2"/>
  <c r="K12" i="2" s="1"/>
  <c r="N13" i="2"/>
  <c r="M13" i="2" s="1"/>
  <c r="G11" i="2"/>
  <c r="F11" i="2" s="1"/>
  <c r="E11" i="2"/>
  <c r="D11" i="2" s="1"/>
  <c r="B17" i="2"/>
  <c r="C12" i="2"/>
  <c r="F17" i="3" l="1"/>
  <c r="J15" i="2"/>
  <c r="I14" i="2"/>
  <c r="L13" i="2"/>
  <c r="K13" i="2" s="1"/>
  <c r="L14" i="2"/>
  <c r="K14" i="2" s="1"/>
  <c r="E12" i="2"/>
  <c r="D12" i="2" s="1"/>
  <c r="G12" i="2"/>
  <c r="F12" i="2" s="1"/>
  <c r="B18" i="2"/>
  <c r="C13" i="2"/>
  <c r="C14" i="2" s="1"/>
  <c r="F18" i="3" l="1"/>
  <c r="J16" i="2"/>
  <c r="I15" i="2"/>
  <c r="N14" i="2"/>
  <c r="M14" i="2" s="1"/>
  <c r="N15" i="2"/>
  <c r="M15" i="2" s="1"/>
  <c r="B19" i="2"/>
  <c r="E14" i="2"/>
  <c r="D14" i="2" s="1"/>
  <c r="G14" i="2"/>
  <c r="F14" i="2" s="1"/>
  <c r="E13" i="2"/>
  <c r="D13" i="2" s="1"/>
  <c r="G13" i="2"/>
  <c r="F13" i="2" s="1"/>
  <c r="F19" i="3" l="1"/>
  <c r="J17" i="2"/>
  <c r="I16" i="2"/>
  <c r="L15" i="2"/>
  <c r="K15" i="2" s="1"/>
  <c r="L16" i="2"/>
  <c r="K16" i="2" s="1"/>
  <c r="B20" i="2"/>
  <c r="C15" i="2"/>
  <c r="F20" i="3" l="1"/>
  <c r="J18" i="2"/>
  <c r="I17" i="2"/>
  <c r="N16" i="2"/>
  <c r="M16" i="2" s="1"/>
  <c r="N17" i="2"/>
  <c r="M17" i="2" s="1"/>
  <c r="B21" i="2"/>
  <c r="C16" i="2"/>
  <c r="E15" i="2"/>
  <c r="D15" i="2" s="1"/>
  <c r="G15" i="2"/>
  <c r="F15" i="2" s="1"/>
  <c r="F21" i="3" l="1"/>
  <c r="J19" i="2"/>
  <c r="I18" i="2"/>
  <c r="L17" i="2"/>
  <c r="K17" i="2" s="1"/>
  <c r="L18" i="2"/>
  <c r="K18" i="2" s="1"/>
  <c r="E16" i="2"/>
  <c r="D16" i="2" s="1"/>
  <c r="G16" i="2"/>
  <c r="F16" i="2" s="1"/>
  <c r="B22" i="2"/>
  <c r="C17" i="2"/>
  <c r="F22" i="3" l="1"/>
  <c r="J20" i="2"/>
  <c r="I19" i="2"/>
  <c r="N18" i="2"/>
  <c r="M18" i="2" s="1"/>
  <c r="L19" i="2"/>
  <c r="K19" i="2" s="1"/>
  <c r="E17" i="2"/>
  <c r="D17" i="2" s="1"/>
  <c r="G17" i="2"/>
  <c r="F17" i="2" s="1"/>
  <c r="B23" i="2"/>
  <c r="C18" i="2"/>
  <c r="F23" i="3" l="1"/>
  <c r="J21" i="2"/>
  <c r="I20" i="2"/>
  <c r="N19" i="2"/>
  <c r="M19" i="2" s="1"/>
  <c r="C19" i="2"/>
  <c r="E18" i="2"/>
  <c r="D18" i="2" s="1"/>
  <c r="G18" i="2"/>
  <c r="F18" i="2" s="1"/>
  <c r="B24" i="2"/>
  <c r="F24" i="3" l="1"/>
  <c r="F25" i="3" s="1"/>
  <c r="J22" i="2"/>
  <c r="I21" i="2"/>
  <c r="L21" i="2"/>
  <c r="K21" i="2" s="1"/>
  <c r="N21" i="2"/>
  <c r="M21" i="2" s="1"/>
  <c r="L20" i="2"/>
  <c r="K20" i="2" s="1"/>
  <c r="N20" i="2"/>
  <c r="M20" i="2" s="1"/>
  <c r="B25" i="2"/>
  <c r="G19" i="2"/>
  <c r="F19" i="2" s="1"/>
  <c r="E19" i="2"/>
  <c r="D19" i="2" s="1"/>
  <c r="C20" i="2"/>
  <c r="F26" i="3" l="1"/>
  <c r="J23" i="2"/>
  <c r="I22" i="2"/>
  <c r="L22" i="2"/>
  <c r="K22" i="2" s="1"/>
  <c r="G20" i="2"/>
  <c r="F20" i="2" s="1"/>
  <c r="E20" i="2"/>
  <c r="D20" i="2" s="1"/>
  <c r="B26" i="2"/>
  <c r="C21" i="2"/>
  <c r="C22" i="2" s="1"/>
  <c r="F27" i="3" l="1"/>
  <c r="J24" i="2"/>
  <c r="I23" i="2"/>
  <c r="N22" i="2"/>
  <c r="M22" i="2" s="1"/>
  <c r="N23" i="2"/>
  <c r="M23" i="2" s="1"/>
  <c r="E22" i="2"/>
  <c r="D22" i="2" s="1"/>
  <c r="G22" i="2"/>
  <c r="F22" i="2" s="1"/>
  <c r="G21" i="2"/>
  <c r="F21" i="2" s="1"/>
  <c r="E21" i="2"/>
  <c r="D21" i="2" s="1"/>
  <c r="B27" i="2"/>
  <c r="F28" i="3" l="1"/>
  <c r="J25" i="2"/>
  <c r="I24" i="2"/>
  <c r="L23" i="2"/>
  <c r="K23" i="2" s="1"/>
  <c r="L24" i="2"/>
  <c r="K24" i="2" s="1"/>
  <c r="B28" i="2"/>
  <c r="C23" i="2"/>
  <c r="F29" i="3" l="1"/>
  <c r="J26" i="2"/>
  <c r="I25" i="2"/>
  <c r="N24" i="2"/>
  <c r="M24" i="2" s="1"/>
  <c r="L25" i="2"/>
  <c r="K25" i="2" s="1"/>
  <c r="E23" i="2"/>
  <c r="D23" i="2" s="1"/>
  <c r="G23" i="2"/>
  <c r="F23" i="2" s="1"/>
  <c r="B29" i="2"/>
  <c r="C24" i="2"/>
  <c r="F30" i="3" l="1"/>
  <c r="J27" i="2"/>
  <c r="I26" i="2"/>
  <c r="N25" i="2"/>
  <c r="M25" i="2" s="1"/>
  <c r="L26" i="2"/>
  <c r="K26" i="2" s="1"/>
  <c r="E24" i="2"/>
  <c r="D24" i="2" s="1"/>
  <c r="G24" i="2"/>
  <c r="F24" i="2" s="1"/>
  <c r="B30" i="2"/>
  <c r="C25" i="2"/>
  <c r="F31" i="3" l="1"/>
  <c r="J28" i="2"/>
  <c r="I27" i="2"/>
  <c r="N26" i="2"/>
  <c r="M26" i="2" s="1"/>
  <c r="N27" i="2"/>
  <c r="M27" i="2" s="1"/>
  <c r="E25" i="2"/>
  <c r="D25" i="2" s="1"/>
  <c r="G25" i="2"/>
  <c r="F25" i="2" s="1"/>
  <c r="B31" i="2"/>
  <c r="C26" i="2"/>
  <c r="F32" i="3" l="1"/>
  <c r="J29" i="2"/>
  <c r="I28" i="2"/>
  <c r="L27" i="2"/>
  <c r="K27" i="2" s="1"/>
  <c r="L28" i="2"/>
  <c r="K28" i="2" s="1"/>
  <c r="G26" i="2"/>
  <c r="F26" i="2" s="1"/>
  <c r="E26" i="2"/>
  <c r="D26" i="2" s="1"/>
  <c r="B32" i="2"/>
  <c r="C27" i="2"/>
  <c r="F33" i="3" l="1"/>
  <c r="J30" i="2"/>
  <c r="I29" i="2"/>
  <c r="N28" i="2"/>
  <c r="M28" i="2" s="1"/>
  <c r="L29" i="2"/>
  <c r="K29" i="2" s="1"/>
  <c r="E27" i="2"/>
  <c r="D27" i="2" s="1"/>
  <c r="G27" i="2"/>
  <c r="F27" i="2" s="1"/>
  <c r="B33" i="2"/>
  <c r="C28" i="2"/>
  <c r="F34" i="3" l="1"/>
  <c r="J31" i="2"/>
  <c r="I30" i="2"/>
  <c r="N29" i="2"/>
  <c r="M29" i="2" s="1"/>
  <c r="L30" i="2"/>
  <c r="K30" i="2" s="1"/>
  <c r="C29" i="2"/>
  <c r="C30" i="2" s="1"/>
  <c r="E28" i="2"/>
  <c r="D28" i="2" s="1"/>
  <c r="G28" i="2"/>
  <c r="F28" i="2" s="1"/>
  <c r="B34" i="2"/>
  <c r="F35" i="3" l="1"/>
  <c r="J32" i="2"/>
  <c r="I31" i="2"/>
  <c r="N30" i="2"/>
  <c r="M30" i="2" s="1"/>
  <c r="L31" i="2"/>
  <c r="K31" i="2" s="1"/>
  <c r="B35" i="2"/>
  <c r="G30" i="2"/>
  <c r="F30" i="2" s="1"/>
  <c r="E30" i="2"/>
  <c r="D30" i="2" s="1"/>
  <c r="E29" i="2"/>
  <c r="D29" i="2" s="1"/>
  <c r="G29" i="2"/>
  <c r="F29" i="2" s="1"/>
  <c r="F36" i="3" l="1"/>
  <c r="J33" i="2"/>
  <c r="I32" i="2"/>
  <c r="N31" i="2"/>
  <c r="M31" i="2" s="1"/>
  <c r="L32" i="2"/>
  <c r="K32" i="2" s="1"/>
  <c r="B36" i="2"/>
  <c r="C31" i="2"/>
  <c r="F37" i="3" l="1"/>
  <c r="J34" i="2"/>
  <c r="I33" i="2"/>
  <c r="N32" i="2"/>
  <c r="M32" i="2" s="1"/>
  <c r="N33" i="2"/>
  <c r="M33" i="2" s="1"/>
  <c r="E31" i="2"/>
  <c r="D31" i="2" s="1"/>
  <c r="G31" i="2"/>
  <c r="F31" i="2" s="1"/>
  <c r="B37" i="2"/>
  <c r="C32" i="2"/>
  <c r="F38" i="3" l="1"/>
  <c r="J35" i="2"/>
  <c r="I34" i="2"/>
  <c r="L33" i="2"/>
  <c r="K33" i="2" s="1"/>
  <c r="L34" i="2"/>
  <c r="K34" i="2" s="1"/>
  <c r="E32" i="2"/>
  <c r="D32" i="2" s="1"/>
  <c r="G32" i="2"/>
  <c r="F32" i="2" s="1"/>
  <c r="B38" i="2"/>
  <c r="C33" i="2"/>
  <c r="F39" i="3" l="1"/>
  <c r="J36" i="2"/>
  <c r="I35" i="2"/>
  <c r="N34" i="2"/>
  <c r="M34" i="2" s="1"/>
  <c r="N35" i="2"/>
  <c r="M35" i="2" s="1"/>
  <c r="E33" i="2"/>
  <c r="D33" i="2" s="1"/>
  <c r="G33" i="2"/>
  <c r="F33" i="2" s="1"/>
  <c r="C34" i="2"/>
  <c r="B39" i="2"/>
  <c r="F40" i="3" l="1"/>
  <c r="J37" i="2"/>
  <c r="I36" i="2"/>
  <c r="L35" i="2"/>
  <c r="K35" i="2" s="1"/>
  <c r="N36" i="2"/>
  <c r="M36" i="2" s="1"/>
  <c r="B40" i="2"/>
  <c r="G34" i="2"/>
  <c r="F34" i="2" s="1"/>
  <c r="E34" i="2"/>
  <c r="D34" i="2" s="1"/>
  <c r="C35" i="2"/>
  <c r="F41" i="3" l="1"/>
  <c r="J38" i="2"/>
  <c r="I37" i="2"/>
  <c r="L36" i="2"/>
  <c r="K36" i="2" s="1"/>
  <c r="L37" i="2"/>
  <c r="K37" i="2" s="1"/>
  <c r="G35" i="2"/>
  <c r="F35" i="2" s="1"/>
  <c r="C36" i="2"/>
  <c r="E35" i="2"/>
  <c r="D35" i="2" s="1"/>
  <c r="B41" i="2"/>
  <c r="F42" i="3" l="1"/>
  <c r="J39" i="2"/>
  <c r="I38" i="2"/>
  <c r="N37" i="2"/>
  <c r="M37" i="2" s="1"/>
  <c r="N38" i="2"/>
  <c r="M38" i="2" s="1"/>
  <c r="G36" i="2"/>
  <c r="F36" i="2" s="1"/>
  <c r="E36" i="2"/>
  <c r="D36" i="2" s="1"/>
  <c r="C37" i="2"/>
  <c r="F43" i="3" l="1"/>
  <c r="J40" i="2"/>
  <c r="I39" i="2"/>
  <c r="L38" i="2"/>
  <c r="K38" i="2" s="1"/>
  <c r="L39" i="2"/>
  <c r="K39" i="2" s="1"/>
  <c r="G37" i="2"/>
  <c r="F37" i="2" s="1"/>
  <c r="E37" i="2"/>
  <c r="D37" i="2" s="1"/>
  <c r="C38" i="2"/>
  <c r="F44" i="3" l="1"/>
  <c r="I40" i="2"/>
  <c r="J41" i="2"/>
  <c r="I41" i="2" s="1"/>
  <c r="N39" i="2"/>
  <c r="M39" i="2" s="1"/>
  <c r="L40" i="2"/>
  <c r="K40" i="2" s="1"/>
  <c r="E38" i="2"/>
  <c r="D38" i="2" s="1"/>
  <c r="G38" i="2"/>
  <c r="F38" i="2" s="1"/>
  <c r="C39" i="2"/>
  <c r="F45" i="3" l="1"/>
  <c r="N40" i="2"/>
  <c r="M40" i="2" s="1"/>
  <c r="L41" i="2"/>
  <c r="K41" i="2" s="1"/>
  <c r="N41" i="2"/>
  <c r="M41" i="2" s="1"/>
  <c r="E39" i="2"/>
  <c r="D39" i="2" s="1"/>
  <c r="G39" i="2"/>
  <c r="F39" i="2" s="1"/>
  <c r="C40" i="2"/>
  <c r="F46" i="3" l="1"/>
  <c r="E40" i="2"/>
  <c r="D40" i="2" s="1"/>
  <c r="G40" i="2"/>
  <c r="F40" i="2" s="1"/>
  <c r="C41" i="2"/>
  <c r="F47" i="3" l="1"/>
  <c r="E41" i="2"/>
  <c r="D41" i="2" s="1"/>
  <c r="G41" i="2"/>
  <c r="F41" i="2" s="1"/>
  <c r="F48" i="3" l="1"/>
  <c r="F49" i="3" l="1"/>
  <c r="F50" i="3" l="1"/>
  <c r="F51" i="3" l="1"/>
  <c r="F52" i="3" l="1"/>
  <c r="F53" i="3" l="1"/>
  <c r="G50" i="3"/>
  <c r="G48" i="3"/>
  <c r="G46" i="3"/>
  <c r="G44" i="3"/>
  <c r="G52" i="3" l="1"/>
  <c r="G53" i="3"/>
  <c r="G20" i="3"/>
  <c r="G22" i="3"/>
  <c r="G18" i="3"/>
  <c r="G16" i="3"/>
  <c r="G26" i="3"/>
  <c r="G15" i="3"/>
  <c r="G25" i="3"/>
  <c r="G12" i="3"/>
  <c r="G27" i="3"/>
  <c r="G19" i="3"/>
  <c r="G10" i="3"/>
  <c r="G28" i="3"/>
  <c r="G23" i="3"/>
  <c r="G9" i="3"/>
  <c r="G13" i="3"/>
  <c r="G7" i="3"/>
  <c r="G4" i="3"/>
  <c r="G24" i="3"/>
  <c r="G5" i="3"/>
  <c r="G21" i="3"/>
  <c r="G11" i="3"/>
  <c r="G14" i="3"/>
  <c r="G17" i="3"/>
  <c r="G6" i="3"/>
  <c r="G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7" i="3"/>
  <c r="G51" i="3"/>
  <c r="G45" i="3"/>
  <c r="G49" i="3"/>
  <c r="G43" i="3"/>
</calcChain>
</file>

<file path=xl/sharedStrings.xml><?xml version="1.0" encoding="utf-8"?>
<sst xmlns="http://schemas.openxmlformats.org/spreadsheetml/2006/main" count="65" uniqueCount="39">
  <si>
    <t>Grad_Geo [°C/km]</t>
  </si>
  <si>
    <t>Flow Rate [kg/s]</t>
  </si>
  <si>
    <t>concentration [%mass]</t>
  </si>
  <si>
    <t>time [days]</t>
  </si>
  <si>
    <t>beta well [-]</t>
  </si>
  <si>
    <t>dT well [°C]</t>
  </si>
  <si>
    <t>dh well [kJ/kg]</t>
  </si>
  <si>
    <t>dex well [kJ/kg]</t>
  </si>
  <si>
    <t>dex bottom [kJ/kg]</t>
  </si>
  <si>
    <t>well power [kW]</t>
  </si>
  <si>
    <t>well exergy increase [kW]</t>
  </si>
  <si>
    <t>LCOH [€/kJ]</t>
  </si>
  <si>
    <t>LCOex [€/kJ]</t>
  </si>
  <si>
    <r>
      <t>grad</t>
    </r>
    <r>
      <rPr>
        <b/>
        <vertAlign val="subscript"/>
        <sz val="11"/>
        <rFont val="Calibri"/>
        <family val="2"/>
      </rPr>
      <t>Geo</t>
    </r>
  </si>
  <si>
    <t>°C/km</t>
  </si>
  <si>
    <t>Flow Rate</t>
  </si>
  <si>
    <t>kg/s</t>
  </si>
  <si>
    <t>Time</t>
  </si>
  <si>
    <t>days</t>
  </si>
  <si>
    <t>conc</t>
  </si>
  <si>
    <r>
      <t>%</t>
    </r>
    <r>
      <rPr>
        <i/>
        <vertAlign val="subscript"/>
        <sz val="9"/>
        <rFont val="Calibri"/>
        <family val="2"/>
      </rPr>
      <t>mass</t>
    </r>
  </si>
  <si>
    <r>
      <t>LCOH</t>
    </r>
    <r>
      <rPr>
        <b/>
        <vertAlign val="subscript"/>
        <sz val="11"/>
        <rFont val="Calibri"/>
        <family val="2"/>
      </rPr>
      <t>min</t>
    </r>
  </si>
  <si>
    <r>
      <t>LCOex</t>
    </r>
    <r>
      <rPr>
        <b/>
        <vertAlign val="subscript"/>
        <sz val="11"/>
        <rFont val="Calibri"/>
        <family val="2"/>
      </rPr>
      <t>min</t>
    </r>
  </si>
  <si>
    <t>€/kJ</t>
  </si>
  <si>
    <t>€/kWh</t>
  </si>
  <si>
    <t>DATI</t>
  </si>
  <si>
    <t>#</t>
  </si>
  <si>
    <t>°C</t>
  </si>
  <si>
    <t>kJ/kg</t>
  </si>
  <si>
    <t>kW</t>
  </si>
  <si>
    <t>Kw</t>
  </si>
  <si>
    <r>
      <t>dT</t>
    </r>
    <r>
      <rPr>
        <b/>
        <vertAlign val="subscript"/>
        <sz val="11"/>
        <color theme="1"/>
        <rFont val="Calibri"/>
        <family val="2"/>
        <scheme val="minor"/>
      </rPr>
      <t>well</t>
    </r>
  </si>
  <si>
    <r>
      <t>dh</t>
    </r>
    <r>
      <rPr>
        <b/>
        <vertAlign val="subscript"/>
        <sz val="11"/>
        <color theme="1"/>
        <rFont val="Calibri"/>
        <family val="2"/>
        <scheme val="minor"/>
      </rPr>
      <t>well</t>
    </r>
  </si>
  <si>
    <r>
      <t>dex</t>
    </r>
    <r>
      <rPr>
        <b/>
        <vertAlign val="subscript"/>
        <sz val="11"/>
        <color theme="1"/>
        <rFont val="Calibri"/>
        <family val="2"/>
        <scheme val="minor"/>
      </rPr>
      <t>well</t>
    </r>
  </si>
  <si>
    <r>
      <t>dex</t>
    </r>
    <r>
      <rPr>
        <b/>
        <vertAlign val="subscript"/>
        <sz val="11"/>
        <color theme="1"/>
        <rFont val="Calibri"/>
        <family val="2"/>
        <scheme val="minor"/>
      </rPr>
      <t>bottom</t>
    </r>
  </si>
  <si>
    <t>well power</t>
  </si>
  <si>
    <t>well exergy increase</t>
  </si>
  <si>
    <t>LCOH</t>
  </si>
  <si>
    <t>LCOex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</si>
</sst>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i/>
      <sz val="9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vertAlign val="subscript"/>
      <sz val="9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'Optimal Conditions'!$E$4</c:f>
              <c:strCache>
                <c:ptCount val="1"/>
                <c:pt idx="0">
                  <c:v>LCOHmin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'Optimal Conditions'!$B$33:$B$41</c:f>
              <c:numCache>
                <c:formatCode>General</c:formatCode>
                <c:ptCount val="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</c:numCache>
            </c:numRef>
          </c:xVal>
          <c:yVal>
            <c:numRef>
              <c:f>'Optimal Conditions'!$E$33:$E$41</c:f>
              <c:numCache>
                <c:formatCode>0.00</c:formatCode>
                <c:ptCount val="9"/>
                <c:pt idx="0">
                  <c:v>0.64282795329934694</c:v>
                </c:pt>
                <c:pt idx="1">
                  <c:v>0.54065762206453605</c:v>
                </c:pt>
                <c:pt idx="2">
                  <c:v>0.24815088164584639</c:v>
                </c:pt>
                <c:pt idx="3">
                  <c:v>0.20738392204843811</c:v>
                </c:pt>
                <c:pt idx="4">
                  <c:v>0.16142442426029291</c:v>
                </c:pt>
                <c:pt idx="5">
                  <c:v>0.16830916717302999</c:v>
                </c:pt>
                <c:pt idx="6">
                  <c:v>0.16830916717302999</c:v>
                </c:pt>
                <c:pt idx="7">
                  <c:v>0.27990979934900201</c:v>
                </c:pt>
                <c:pt idx="8">
                  <c:v>0.26292218938350642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2E-8569-F769FCFB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93151"/>
        <c:axId val="1604546831"/>
      </c:scatterChart>
      <c:scatterChart>
        <c:scatterStyle val="smoothMarker"/>
        <c:varyColors val="0"/>
        <c:ser>
          <c:idx val="0"/>
          <c:order val="0"/>
          <c:tx>
            <c:strRef>
              <c:f>'Optimal Conditions'!$D$4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Conditions'!$B$33:$B$41</c:f>
              <c:numCache>
                <c:formatCode>General</c:formatCode>
                <c:ptCount val="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</c:numCache>
            </c:numRef>
          </c:xVal>
          <c:yVal>
            <c:numRef>
              <c:f>'Optimal Conditions'!$D$33:$D$41</c:f>
              <c:numCache>
                <c:formatCode>0.00</c:formatCode>
                <c:ptCount val="9"/>
                <c:pt idx="0">
                  <c:v>0.1163265306122449</c:v>
                </c:pt>
                <c:pt idx="1">
                  <c:v>0.1714285714285714</c:v>
                </c:pt>
                <c:pt idx="2">
                  <c:v>3.0612244897959179E-2</c:v>
                </c:pt>
                <c:pt idx="3">
                  <c:v>7.3469387755102034E-2</c:v>
                </c:pt>
                <c:pt idx="4">
                  <c:v>0.12857142857142859</c:v>
                </c:pt>
                <c:pt idx="5">
                  <c:v>0.1714285714285714</c:v>
                </c:pt>
                <c:pt idx="6">
                  <c:v>0.1714285714285714</c:v>
                </c:pt>
                <c:pt idx="7">
                  <c:v>0.25714285714285712</c:v>
                </c:pt>
                <c:pt idx="8">
                  <c:v>0.23265306122448981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2E-8569-F769FCFB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71407"/>
        <c:axId val="1794570575"/>
      </c:scatterChart>
      <c:valAx>
        <c:axId val="168859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4546831"/>
        <c:crosses val="autoZero"/>
        <c:crossBetween val="midCat"/>
      </c:valAx>
      <c:valAx>
        <c:axId val="1604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8593151"/>
        <c:crosses val="autoZero"/>
        <c:crossBetween val="midCat"/>
      </c:valAx>
      <c:valAx>
        <c:axId val="179457057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4571407"/>
        <c:crosses val="max"/>
        <c:crossBetween val="midCat"/>
      </c:valAx>
      <c:valAx>
        <c:axId val="1794571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5705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'Optimal Conditions'!$J$18:$J$21</c:f>
              <c:numCache>
                <c:formatCode>General</c:formatCode>
                <c:ptCount val="4"/>
                <c:pt idx="0">
                  <c:v>3.6</c:v>
                </c:pt>
                <c:pt idx="1">
                  <c:v>36</c:v>
                </c:pt>
                <c:pt idx="2">
                  <c:v>360</c:v>
                </c:pt>
                <c:pt idx="3">
                  <c:v>3600</c:v>
                </c:pt>
              </c:numCache>
            </c:numRef>
          </c:xVal>
          <c:yVal>
            <c:numRef>
              <c:f>'Optimal Conditions'!$L$18:$L$21</c:f>
              <c:numCache>
                <c:formatCode>0.00</c:formatCode>
                <c:ptCount val="4"/>
                <c:pt idx="0">
                  <c:v>0.16830916717302999</c:v>
                </c:pt>
                <c:pt idx="1">
                  <c:v>0.17522953025721291</c:v>
                </c:pt>
                <c:pt idx="2">
                  <c:v>0.1902357502776417</c:v>
                </c:pt>
                <c:pt idx="3">
                  <c:v>0.20738392204843811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A-443A-A32D-46E661D0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650527"/>
        <c:axId val="1799664143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Conditions'!$J$18:$J$21</c:f>
              <c:numCache>
                <c:formatCode>General</c:formatCode>
                <c:ptCount val="4"/>
                <c:pt idx="0">
                  <c:v>3.6</c:v>
                </c:pt>
                <c:pt idx="1">
                  <c:v>36</c:v>
                </c:pt>
                <c:pt idx="2">
                  <c:v>360</c:v>
                </c:pt>
                <c:pt idx="3">
                  <c:v>3600</c:v>
                </c:pt>
              </c:numCache>
            </c:numRef>
          </c:xVal>
          <c:yVal>
            <c:numRef>
              <c:f>'Optimal Conditions'!$K$18:$K$21</c:f>
              <c:numCache>
                <c:formatCode>0.00</c:formatCode>
                <c:ptCount val="4"/>
                <c:pt idx="0">
                  <c:v>0.1714285714285714</c:v>
                </c:pt>
                <c:pt idx="1">
                  <c:v>0.14693877551020409</c:v>
                </c:pt>
                <c:pt idx="2">
                  <c:v>0.1163265306122449</c:v>
                </c:pt>
                <c:pt idx="3">
                  <c:v>7.3469387755102034E-2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A-443A-A32D-46E661D08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63503"/>
        <c:axId val="1794557263"/>
      </c:scatterChart>
      <c:valAx>
        <c:axId val="17996505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9664143"/>
        <c:crosses val="autoZero"/>
        <c:crossBetween val="midCat"/>
      </c:valAx>
      <c:valAx>
        <c:axId val="1799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9650527"/>
        <c:crosses val="autoZero"/>
        <c:crossBetween val="midCat"/>
      </c:valAx>
      <c:valAx>
        <c:axId val="1794557263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4563503"/>
        <c:crosses val="max"/>
        <c:crossBetween val="midCat"/>
      </c:valAx>
      <c:valAx>
        <c:axId val="1794563503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5572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20</xdr:row>
      <xdr:rowOff>90486</xdr:rowOff>
    </xdr:from>
    <xdr:to>
      <xdr:col>22</xdr:col>
      <xdr:colOff>552450</xdr:colOff>
      <xdr:row>36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B43034-F84B-48B7-AED0-A679F6A7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5</xdr:row>
      <xdr:rowOff>166687</xdr:rowOff>
    </xdr:from>
    <xdr:to>
      <xdr:col>21</xdr:col>
      <xdr:colOff>509587</xdr:colOff>
      <xdr:row>20</xdr:row>
      <xdr:rowOff>52387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B1B9AD2-5AAD-473F-84C8-5E6BF2A1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C1A4-DCC6-49B9-A437-F6B3B4749984}">
  <dimension ref="B2:N41"/>
  <sheetViews>
    <sheetView workbookViewId="0">
      <selection activeCell="A19" sqref="A19"/>
    </sheetView>
  </sheetViews>
  <sheetFormatPr defaultRowHeight="15" x14ac:dyDescent="0.25"/>
  <cols>
    <col min="1" max="1" width="9.140625" style="9"/>
    <col min="2" max="3" width="9.140625" style="25"/>
    <col min="4" max="16384" width="9.140625" style="9"/>
  </cols>
  <sheetData>
    <row r="2" spans="2:14" s="9" customFormat="1" x14ac:dyDescent="0.25">
      <c r="B2" s="22" t="s">
        <v>15</v>
      </c>
      <c r="C2" s="23">
        <v>5</v>
      </c>
      <c r="D2" s="24" t="s">
        <v>16</v>
      </c>
    </row>
    <row r="3" spans="2:14" s="9" customFormat="1" x14ac:dyDescent="0.25">
      <c r="B3" s="25"/>
      <c r="C3" s="21"/>
      <c r="D3" s="26"/>
    </row>
    <row r="4" spans="2:14" s="9" customFormat="1" ht="18" x14ac:dyDescent="0.25">
      <c r="B4" s="27" t="s">
        <v>13</v>
      </c>
      <c r="C4" s="10" t="s">
        <v>17</v>
      </c>
      <c r="D4" s="27" t="s">
        <v>19</v>
      </c>
      <c r="E4" s="10" t="s">
        <v>21</v>
      </c>
      <c r="F4" s="27" t="s">
        <v>19</v>
      </c>
      <c r="G4" s="28" t="s">
        <v>22</v>
      </c>
      <c r="I4" s="27" t="s">
        <v>13</v>
      </c>
      <c r="J4" s="10" t="s">
        <v>17</v>
      </c>
      <c r="K4" s="27" t="s">
        <v>19</v>
      </c>
      <c r="L4" s="10" t="s">
        <v>21</v>
      </c>
      <c r="M4" s="27" t="s">
        <v>19</v>
      </c>
      <c r="N4" s="28" t="s">
        <v>22</v>
      </c>
    </row>
    <row r="5" spans="2:14" s="9" customFormat="1" x14ac:dyDescent="0.25">
      <c r="B5" s="29" t="s">
        <v>14</v>
      </c>
      <c r="C5" s="16" t="s">
        <v>18</v>
      </c>
      <c r="D5" s="29" t="s">
        <v>20</v>
      </c>
      <c r="E5" s="16" t="s">
        <v>24</v>
      </c>
      <c r="F5" s="29" t="s">
        <v>20</v>
      </c>
      <c r="G5" s="17" t="s">
        <v>24</v>
      </c>
      <c r="H5" s="21"/>
      <c r="I5" s="30" t="s">
        <v>14</v>
      </c>
      <c r="J5" s="31" t="s">
        <v>18</v>
      </c>
      <c r="K5" s="30" t="s">
        <v>20</v>
      </c>
      <c r="L5" s="31" t="s">
        <v>24</v>
      </c>
      <c r="M5" s="30" t="s">
        <v>20</v>
      </c>
      <c r="N5" s="32" t="s">
        <v>24</v>
      </c>
    </row>
    <row r="6" spans="2:14" s="9" customFormat="1" x14ac:dyDescent="0.25">
      <c r="B6" s="33">
        <v>35</v>
      </c>
      <c r="C6" s="34">
        <v>3.6</v>
      </c>
      <c r="D6" s="35">
        <f>AVERAGEIFS(Data!$D:$D, Data!$M:$M, E6,Data!$B:$B, $B6, Data!$E:$E, $C6, Data!$C:$C, $C$2)</f>
        <v>1.2244897959183669E-2</v>
      </c>
      <c r="E6" s="36">
        <f>_xlfn.MINIFS(Data!$M:$M, Data!$B:$B, $B6, Data!$E:$E, $C6, Data!$C:$C, $C$2)</f>
        <v>0.23662994977321339</v>
      </c>
      <c r="F6" s="35">
        <f>AVERAGEIFS(Data!$D:$D, Data!$N:$N, G6,Data!$B:$B, $B6, Data!$E:$E, $C6, Data!$C:$C, $C$2)</f>
        <v>1.2244897959183669E-2</v>
      </c>
      <c r="G6" s="37">
        <f>_xlfn.MINIFS(Data!$N:$N, Data!$B:$B, $B6, Data!$E:$E, $C6, Data!$C:$C, $C$2)</f>
        <v>0.8106274989241864</v>
      </c>
      <c r="I6" s="33">
        <v>35</v>
      </c>
      <c r="J6" s="34">
        <v>3.6</v>
      </c>
      <c r="K6" s="36">
        <f>AVERAGEIFS(Data!$D:$D, Data!$M:$M, L6,Data!$B:$B, $I6, Data!$E:$E, $J6, Data!$C:$C, $C$2)</f>
        <v>1.2244897959183669E-2</v>
      </c>
      <c r="L6" s="36">
        <f>_xlfn.MINIFS(Data!$M:$M, Data!$B:$B, $I6, Data!$E:$E, $J6, Data!$C:$C, $C$2)</f>
        <v>0.23662994977321339</v>
      </c>
      <c r="M6" s="36">
        <f>AVERAGEIFS(Data!$D:$D, Data!$N:$N, N6,Data!$B:$B, $I6, Data!$E:$E, $J6, Data!$C:$C, $C$2)</f>
        <v>1.2244897959183669E-2</v>
      </c>
      <c r="N6" s="37">
        <f>_xlfn.MINIFS(Data!$N:$N, Data!$B:$B, $I6, Data!$E:$E, $J6, Data!$C:$C, $C$2)</f>
        <v>0.8106274989241864</v>
      </c>
    </row>
    <row r="7" spans="2:14" s="9" customFormat="1" x14ac:dyDescent="0.25">
      <c r="B7" s="38">
        <f>IF(B6=75, 35, B6+5)</f>
        <v>40</v>
      </c>
      <c r="C7" s="39">
        <f>IF(B6&gt;B7, C6*10, C6)</f>
        <v>3.6</v>
      </c>
      <c r="D7" s="40">
        <f>AVERAGEIFS(Data!D:D, Data!M:M, E7,Data!$B:$B, $B7, Data!$E:$E, $C7, Data!$C:$C, $C$2)</f>
        <v>0.11020408163265311</v>
      </c>
      <c r="E7" s="41">
        <f>_xlfn.MINIFS(Data!M:M, Data!$B:$B, $B7, Data!$E:$E, $C7, Data!$C:$C, $C$2)</f>
        <v>0.1931065051972925</v>
      </c>
      <c r="F7" s="40">
        <f>AVERAGEIFS(Data!D:D, Data!N:N, G7,Data!$B:$B, $B7, Data!$E:$E, $C7, Data!$C:$C, $C$2)</f>
        <v>0.11020408163265311</v>
      </c>
      <c r="G7" s="42">
        <f>_xlfn.MINIFS(Data!N:N, Data!$B:$B, $B7, Data!$E:$E, $C7, Data!$C:$C, $C$2)</f>
        <v>0.63010209280584195</v>
      </c>
      <c r="I7" s="38">
        <f>IF(J7&lt;J6, I6+5, I6)</f>
        <v>35</v>
      </c>
      <c r="J7" s="39">
        <f>IF(J6=3600, 3.6, J6*10)</f>
        <v>36</v>
      </c>
      <c r="K7" s="41">
        <f>AVERAGEIFS(Data!$D:$D, Data!$M:$M, L7,Data!$B:$B, $I7, Data!$E:$E, $J7, Data!$C:$C, $C$2)</f>
        <v>0.14693877551020409</v>
      </c>
      <c r="L7" s="41">
        <f>_xlfn.MINIFS(Data!$M:$M, Data!$B:$B, $I7, Data!$E:$E, $J7, Data!$C:$C, $C$2)</f>
        <v>0.53846156137418977</v>
      </c>
      <c r="M7" s="41">
        <f>AVERAGEIFS(Data!$D:$D, Data!$N:$N, N7,Data!$B:$B, $I7, Data!$E:$E, $J7, Data!$C:$C, $C$2)</f>
        <v>0.1040816326530612</v>
      </c>
      <c r="N7" s="42">
        <f>_xlfn.MINIFS(Data!$N:$N, Data!$B:$B, $I7, Data!$E:$E, $J7, Data!$C:$C, $C$2)</f>
        <v>5.9817715464358976</v>
      </c>
    </row>
    <row r="8" spans="2:14" s="9" customFormat="1" x14ac:dyDescent="0.25">
      <c r="B8" s="38">
        <f t="shared" ref="B8:B33" si="0">IF(B7=75, 35, B7+5)</f>
        <v>45</v>
      </c>
      <c r="C8" s="39">
        <f t="shared" ref="C8:C33" si="1">IF(B7&gt;B8, C7*10, C7)</f>
        <v>3.6</v>
      </c>
      <c r="D8" s="40">
        <f>AVERAGEIFS(Data!D:D, Data!M:M, E8,Data!$B:$B, $B8, Data!$E:$E, $C8, Data!$C:$C, $C$2)</f>
        <v>0.14693877551020409</v>
      </c>
      <c r="E8" s="41">
        <f>_xlfn.MINIFS(Data!M:M, Data!$B:$B, $B8, Data!$E:$E, $C8, Data!$C:$C, $C$2)</f>
        <v>0.17498113727698661</v>
      </c>
      <c r="F8" s="40">
        <f>AVERAGEIFS(Data!D:D, Data!N:N, G8,Data!$B:$B, $B8, Data!$E:$E, $C8, Data!$C:$C, $C$2)</f>
        <v>0.14693877551020409</v>
      </c>
      <c r="G8" s="42">
        <f>_xlfn.MINIFS(Data!N:N, Data!$B:$B, $B8, Data!$E:$E, $C8, Data!$C:$C, $C$2)</f>
        <v>0.5489860476127485</v>
      </c>
      <c r="I8" s="38">
        <f t="shared" ref="I8:I41" si="2">IF(J8&lt;J7, I7+5, I7)</f>
        <v>35</v>
      </c>
      <c r="J8" s="39">
        <f t="shared" ref="J8:J41" si="3">IF(J7=3600, 3.6, J7*10)</f>
        <v>360</v>
      </c>
      <c r="K8" s="41">
        <f>AVERAGEIFS(Data!$D:$D, Data!$M:$M, L8,Data!$B:$B, $I8, Data!$E:$E, $J8, Data!$C:$C, $C$2)</f>
        <v>0.13469387755102041</v>
      </c>
      <c r="L8" s="41">
        <f>_xlfn.MINIFS(Data!$M:$M, Data!$B:$B, $I8, Data!$E:$E, $J8, Data!$C:$C, $C$2)</f>
        <v>0.58889378386889801</v>
      </c>
      <c r="M8" s="41">
        <f>AVERAGEIFS(Data!$D:$D, Data!$N:$N, N8,Data!$B:$B, $I8, Data!$E:$E, $J8, Data!$C:$C, $C$2)</f>
        <v>3.0612244897959179E-2</v>
      </c>
      <c r="N8" s="42">
        <f>_xlfn.MINIFS(Data!$N:$N, Data!$B:$B, $I8, Data!$E:$E, $J8, Data!$C:$C, $C$2)</f>
        <v>6.8792978311027513</v>
      </c>
    </row>
    <row r="9" spans="2:14" s="9" customFormat="1" x14ac:dyDescent="0.25">
      <c r="B9" s="38">
        <f t="shared" si="0"/>
        <v>50</v>
      </c>
      <c r="C9" s="39">
        <f t="shared" si="1"/>
        <v>3.6</v>
      </c>
      <c r="D9" s="40">
        <f>AVERAGEIFS(Data!D:D, Data!M:M, E9,Data!$B:$B, $B9, Data!$E:$E, $C9, Data!$C:$C, $C$2)</f>
        <v>0.1714285714285714</v>
      </c>
      <c r="E9" s="41">
        <f>_xlfn.MINIFS(Data!M:M, Data!$B:$B, $B9, Data!$E:$E, $C9, Data!$C:$C, $C$2)</f>
        <v>0.16830916717302999</v>
      </c>
      <c r="F9" s="40">
        <f>AVERAGEIFS(Data!D:D, Data!N:N, G9,Data!$B:$B, $B9, Data!$E:$E, $C9, Data!$C:$C, $C$2)</f>
        <v>0.1714285714285714</v>
      </c>
      <c r="G9" s="42">
        <f>_xlfn.MINIFS(Data!N:N, Data!$B:$B, $B9, Data!$E:$E, $C9, Data!$C:$C, $C$2)</f>
        <v>0.52481242617021739</v>
      </c>
      <c r="I9" s="43">
        <f t="shared" si="2"/>
        <v>35</v>
      </c>
      <c r="J9" s="44">
        <f t="shared" si="3"/>
        <v>3600</v>
      </c>
      <c r="K9" s="45">
        <f>AVERAGEIFS(Data!$D:$D, Data!$M:$M, L9,Data!$B:$B, $I9, Data!$E:$E, $J9, Data!$C:$C, $C$2)</f>
        <v>0.1163265306122449</v>
      </c>
      <c r="L9" s="45">
        <f>_xlfn.MINIFS(Data!$M:$M, Data!$B:$B, $I9, Data!$E:$E, $J9, Data!$C:$C, $C$2)</f>
        <v>0.64282795329934694</v>
      </c>
      <c r="M9" s="45">
        <f>AVERAGEIFS(Data!$D:$D, Data!$N:$N, N9,Data!$B:$B, $I9, Data!$E:$E, $J9, Data!$C:$C, $C$2)</f>
        <v>1.8367346938775508E-2</v>
      </c>
      <c r="N9" s="46">
        <f>_xlfn.MINIFS(Data!$N:$N, Data!$B:$B, $I9, Data!$E:$E, $J9, Data!$C:$C, $C$2)</f>
        <v>7.9595188490883837</v>
      </c>
    </row>
    <row r="10" spans="2:14" s="9" customFormat="1" x14ac:dyDescent="0.25">
      <c r="B10" s="38">
        <f t="shared" si="0"/>
        <v>55</v>
      </c>
      <c r="C10" s="39">
        <f t="shared" si="1"/>
        <v>3.6</v>
      </c>
      <c r="D10" s="40">
        <f>AVERAGEIFS(Data!D:D, Data!M:M, E10,Data!$B:$B, $B10, Data!$E:$E, $C10, Data!$C:$C, $C$2)</f>
        <v>0.1714285714285714</v>
      </c>
      <c r="E10" s="41">
        <f>_xlfn.MINIFS(Data!M:M, Data!$B:$B, $B10, Data!$E:$E, $C10, Data!$C:$C, $C$2)</f>
        <v>0.16830916717303451</v>
      </c>
      <c r="F10" s="40">
        <f>AVERAGEIFS(Data!D:D, Data!N:N, G10,Data!$B:$B, $B10, Data!$E:$E, $C10, Data!$C:$C, $C$2)</f>
        <v>0.1714285714285714</v>
      </c>
      <c r="G10" s="42">
        <f>_xlfn.MINIFS(Data!N:N, Data!$B:$B, $B10, Data!$E:$E, $C10, Data!$C:$C, $C$2)</f>
        <v>0.52481242617025647</v>
      </c>
      <c r="I10" s="33">
        <f t="shared" si="2"/>
        <v>40</v>
      </c>
      <c r="J10" s="34">
        <f t="shared" si="3"/>
        <v>3.6</v>
      </c>
      <c r="K10" s="36">
        <f>AVERAGEIFS(Data!$D:$D, Data!$M:$M, L10,Data!$B:$B, $I10, Data!$E:$E, $J10, Data!$C:$C, $C$2)</f>
        <v>0.11020408163265311</v>
      </c>
      <c r="L10" s="36">
        <f>_xlfn.MINIFS(Data!$M:$M, Data!$B:$B, $I10, Data!$E:$E, $J10, Data!$C:$C, $C$2)</f>
        <v>0.1931065051972925</v>
      </c>
      <c r="M10" s="36">
        <f>AVERAGEIFS(Data!$D:$D, Data!$N:$N, N10,Data!$B:$B, $I10, Data!$E:$E, $J10, Data!$C:$C, $C$2)</f>
        <v>0.11020408163265311</v>
      </c>
      <c r="N10" s="37">
        <f>_xlfn.MINIFS(Data!$N:$N, Data!$B:$B, $I10, Data!$E:$E, $J10, Data!$C:$C, $C$2)</f>
        <v>0.63010209280584195</v>
      </c>
    </row>
    <row r="11" spans="2:14" s="9" customFormat="1" x14ac:dyDescent="0.25">
      <c r="B11" s="38">
        <f t="shared" si="0"/>
        <v>60</v>
      </c>
      <c r="C11" s="39">
        <f t="shared" si="1"/>
        <v>3.6</v>
      </c>
      <c r="D11" s="40">
        <f>AVERAGEIFS(Data!D:D, Data!M:M, E11,Data!$B:$B, $B11, Data!$E:$E, $C11, Data!$C:$C, $C$2)</f>
        <v>0.1714285714285714</v>
      </c>
      <c r="E11" s="41">
        <f>_xlfn.MINIFS(Data!M:M, Data!$B:$B, $B11, Data!$E:$E, $C11, Data!$C:$C, $C$2)</f>
        <v>0.1699625573902096</v>
      </c>
      <c r="F11" s="40">
        <f>AVERAGEIFS(Data!D:D, Data!N:N, G11,Data!$B:$B, $B11, Data!$E:$E, $C11, Data!$C:$C, $C$2)</f>
        <v>0.1714285714285714</v>
      </c>
      <c r="G11" s="42">
        <f>_xlfn.MINIFS(Data!N:N, Data!$B:$B, $B11, Data!$E:$E, $C11, Data!$C:$C, $C$2)</f>
        <v>0.5339681484277905</v>
      </c>
      <c r="I11" s="38">
        <f t="shared" si="2"/>
        <v>40</v>
      </c>
      <c r="J11" s="39">
        <f t="shared" si="3"/>
        <v>36</v>
      </c>
      <c r="K11" s="41">
        <f>AVERAGEIFS(Data!$D:$D, Data!$M:$M, L11,Data!$B:$B, $I11, Data!$E:$E, $J11, Data!$C:$C, $C$2)</f>
        <v>4.2857142857142858E-2</v>
      </c>
      <c r="L11" s="41">
        <f>_xlfn.MINIFS(Data!$M:$M, Data!$B:$B, $I11, Data!$E:$E, $J11, Data!$C:$C, $C$2)</f>
        <v>0.22008373106486301</v>
      </c>
      <c r="M11" s="41">
        <f>AVERAGEIFS(Data!$D:$D, Data!$N:$N, N11,Data!$B:$B, $I11, Data!$E:$E, $J11, Data!$C:$C, $C$2)</f>
        <v>4.2857142857142858E-2</v>
      </c>
      <c r="N11" s="42">
        <f>_xlfn.MINIFS(Data!$N:$N, Data!$B:$B, $I11, Data!$E:$E, $J11, Data!$C:$C, $C$2)</f>
        <v>0.73813256397723115</v>
      </c>
    </row>
    <row r="12" spans="2:14" s="9" customFormat="1" x14ac:dyDescent="0.25">
      <c r="B12" s="38">
        <f t="shared" si="0"/>
        <v>65</v>
      </c>
      <c r="C12" s="39">
        <f t="shared" si="1"/>
        <v>3.6</v>
      </c>
      <c r="D12" s="40">
        <f>AVERAGEIFS(Data!D:D, Data!M:M, E12,Data!$B:$B, $B12, Data!$E:$E, $C12, Data!$C:$C, $C$2)</f>
        <v>0.3</v>
      </c>
      <c r="E12" s="41">
        <f>_xlfn.MINIFS(Data!M:M, Data!$B:$B, $B12, Data!$E:$E, $C12, Data!$C:$C, $C$2)</f>
        <v>0.23721475601404271</v>
      </c>
      <c r="F12" s="40">
        <f>AVERAGEIFS(Data!D:D, Data!N:N, G12,Data!$B:$B, $B12, Data!$E:$E, $C12, Data!$C:$C, $C$2)</f>
        <v>0.3</v>
      </c>
      <c r="G12" s="42">
        <f>_xlfn.MINIFS(Data!N:N, Data!$B:$B, $B12, Data!$E:$E, $C12, Data!$C:$C, $C$2)</f>
        <v>1.3897312531205059</v>
      </c>
      <c r="I12" s="38">
        <f t="shared" si="2"/>
        <v>40</v>
      </c>
      <c r="J12" s="39">
        <f t="shared" si="3"/>
        <v>360</v>
      </c>
      <c r="K12" s="41">
        <f>AVERAGEIFS(Data!$D:$D, Data!$M:$M, L12,Data!$B:$B, $I12, Data!$E:$E, $J12, Data!$C:$C, $C$2)</f>
        <v>3.0612244897959179E-2</v>
      </c>
      <c r="L12" s="41">
        <f>_xlfn.MINIFS(Data!$M:$M, Data!$B:$B, $I12, Data!$E:$E, $J12, Data!$C:$C, $C$2)</f>
        <v>0.24815088164584639</v>
      </c>
      <c r="M12" s="41">
        <f>AVERAGEIFS(Data!$D:$D, Data!$N:$N, N12,Data!$B:$B, $I12, Data!$E:$E, $J12, Data!$C:$C, $C$2)</f>
        <v>3.0612244897959179E-2</v>
      </c>
      <c r="N12" s="42">
        <f>_xlfn.MINIFS(Data!$N:$N, Data!$B:$B, $I12, Data!$E:$E, $J12, Data!$C:$C, $C$2)</f>
        <v>0.9085240150170858</v>
      </c>
    </row>
    <row r="13" spans="2:14" s="9" customFormat="1" x14ac:dyDescent="0.25">
      <c r="B13" s="38">
        <f t="shared" si="0"/>
        <v>70</v>
      </c>
      <c r="C13" s="39">
        <f>IF(B12&gt;B13, C12*10, C12)</f>
        <v>3.6</v>
      </c>
      <c r="D13" s="40">
        <f>AVERAGEIFS(Data!D:D, Data!M:M, E13,Data!$B:$B, $B13, Data!$E:$E, $C13, Data!$C:$C, $C$2)</f>
        <v>0.26938775510204083</v>
      </c>
      <c r="E13" s="41">
        <f>_xlfn.MINIFS(Data!M:M, Data!$B:$B, $B13, Data!$E:$E, $C13, Data!$C:$C, $C$2)</f>
        <v>0.22152831922939059</v>
      </c>
      <c r="F13" s="40">
        <f>AVERAGEIFS(Data!D:D, Data!N:N, G13,Data!$B:$B, $B13, Data!$E:$E, $C13, Data!$C:$C, $C$2)</f>
        <v>0.26938775510204083</v>
      </c>
      <c r="G13" s="42">
        <f>_xlfn.MINIFS(Data!N:N, Data!$B:$B, $B13, Data!$E:$E, $C13, Data!$C:$C, $C$2)</f>
        <v>1.2127723598783009</v>
      </c>
      <c r="I13" s="43">
        <f t="shared" si="2"/>
        <v>40</v>
      </c>
      <c r="J13" s="44">
        <f t="shared" si="3"/>
        <v>3600</v>
      </c>
      <c r="K13" s="45">
        <f>AVERAGEIFS(Data!$D:$D, Data!$M:$M, L13,Data!$B:$B, $I13, Data!$E:$E, $J13, Data!$C:$C, $C$2)</f>
        <v>0.1714285714285714</v>
      </c>
      <c r="L13" s="45">
        <f>_xlfn.MINIFS(Data!$M:$M, Data!$B:$B, $I13, Data!$E:$E, $J13, Data!$C:$C, $C$2)</f>
        <v>0.54065762206453605</v>
      </c>
      <c r="M13" s="45">
        <f>AVERAGEIFS(Data!$D:$D, Data!$N:$N, N13,Data!$B:$B, $I13, Data!$E:$E, $J13, Data!$C:$C, $C$2)</f>
        <v>0</v>
      </c>
      <c r="N13" s="46">
        <f>_xlfn.MINIFS(Data!$N:$N, Data!$B:$B, $I13, Data!$E:$E, $J13, Data!$C:$C, $C$2)</f>
        <v>5.8022685599178061</v>
      </c>
    </row>
    <row r="14" spans="2:14" s="9" customFormat="1" x14ac:dyDescent="0.25">
      <c r="B14" s="43">
        <f t="shared" si="0"/>
        <v>75</v>
      </c>
      <c r="C14" s="44">
        <f t="shared" si="1"/>
        <v>3.6</v>
      </c>
      <c r="D14" s="47">
        <f>AVERAGEIFS(Data!D:D, Data!M:M, E14,Data!$B:$B, $B14, Data!$E:$E, $C14, Data!$C:$C, $C$2)</f>
        <v>0.3</v>
      </c>
      <c r="E14" s="45">
        <f>_xlfn.MINIFS(Data!M:M, Data!$B:$B, $B14, Data!$E:$E, $C14, Data!$C:$C, $C$2)</f>
        <v>0.2051257577849584</v>
      </c>
      <c r="F14" s="47">
        <f>AVERAGEIFS(Data!D:D, Data!N:N, G14,Data!$B:$B, $B14, Data!$E:$E, $C14, Data!$C:$C, $C$2)</f>
        <v>0.3</v>
      </c>
      <c r="G14" s="46">
        <f>_xlfn.MINIFS(Data!N:N, Data!$B:$B, $B14, Data!$E:$E, $C14, Data!$C:$C, $C$2)</f>
        <v>1.0628047917793659</v>
      </c>
      <c r="I14" s="33">
        <f t="shared" si="2"/>
        <v>45</v>
      </c>
      <c r="J14" s="34">
        <f t="shared" si="3"/>
        <v>3.6</v>
      </c>
      <c r="K14" s="36">
        <f>AVERAGEIFS(Data!$D:$D, Data!$M:$M, L14,Data!$B:$B, $I14, Data!$E:$E, $J14, Data!$C:$C, $C$2)</f>
        <v>0.14693877551020409</v>
      </c>
      <c r="L14" s="36">
        <f>_xlfn.MINIFS(Data!$M:$M, Data!$B:$B, $I14, Data!$E:$E, $J14, Data!$C:$C, $C$2)</f>
        <v>0.17498113727698661</v>
      </c>
      <c r="M14" s="36">
        <f>AVERAGEIFS(Data!$D:$D, Data!$N:$N, N14,Data!$B:$B, $I14, Data!$E:$E, $J14, Data!$C:$C, $C$2)</f>
        <v>0.14693877551020409</v>
      </c>
      <c r="N14" s="37">
        <f>_xlfn.MINIFS(Data!$N:$N, Data!$B:$B, $I14, Data!$E:$E, $J14, Data!$C:$C, $C$2)</f>
        <v>0.5489860476127485</v>
      </c>
    </row>
    <row r="15" spans="2:14" s="9" customFormat="1" x14ac:dyDescent="0.25">
      <c r="B15" s="33">
        <f t="shared" si="0"/>
        <v>35</v>
      </c>
      <c r="C15" s="34">
        <f t="shared" si="1"/>
        <v>36</v>
      </c>
      <c r="D15" s="35">
        <f>AVERAGEIFS(Data!D:D, Data!M:M, E15,Data!$B:$B, $B15, Data!$E:$E, $C15, Data!$C:$C, $C$2)</f>
        <v>0.14693877551020409</v>
      </c>
      <c r="E15" s="36">
        <f>_xlfn.MINIFS(Data!M:M, Data!$B:$B, $B15, Data!$E:$E, $C15, Data!$C:$C, $C$2)</f>
        <v>0.53846156137418977</v>
      </c>
      <c r="F15" s="35">
        <f>AVERAGEIFS(Data!D:D, Data!N:N, G15,Data!$B:$B, $B15, Data!$E:$E, $C15, Data!$C:$C, $C$2)</f>
        <v>0.1040816326530612</v>
      </c>
      <c r="G15" s="37">
        <f>_xlfn.MINIFS(Data!N:N, Data!$B:$B, $B15, Data!$E:$E, $C15, Data!$C:$C, $C$2)</f>
        <v>5.9817715464358976</v>
      </c>
      <c r="I15" s="38">
        <f t="shared" si="2"/>
        <v>45</v>
      </c>
      <c r="J15" s="39">
        <f t="shared" si="3"/>
        <v>36</v>
      </c>
      <c r="K15" s="41">
        <f>AVERAGEIFS(Data!$D:$D, Data!$M:$M, L15,Data!$B:$B, $I15, Data!$E:$E, $J15, Data!$C:$C, $C$2)</f>
        <v>9.1836734693877542E-2</v>
      </c>
      <c r="L15" s="41">
        <f>_xlfn.MINIFS(Data!$M:$M, Data!$B:$B, $I15, Data!$E:$E, $J15, Data!$C:$C, $C$2)</f>
        <v>0.19889610240134559</v>
      </c>
      <c r="M15" s="41">
        <f>AVERAGEIFS(Data!$D:$D, Data!$N:$N, N15,Data!$B:$B, $I15, Data!$E:$E, $J15, Data!$C:$C, $C$2)</f>
        <v>9.1836734693877542E-2</v>
      </c>
      <c r="N15" s="42">
        <f>_xlfn.MINIFS(Data!$N:$N, Data!$B:$B, $I15, Data!$E:$E, $J15, Data!$C:$C, $C$2)</f>
        <v>0.65110220304212973</v>
      </c>
    </row>
    <row r="16" spans="2:14" s="9" customFormat="1" x14ac:dyDescent="0.25">
      <c r="B16" s="38">
        <f t="shared" si="0"/>
        <v>40</v>
      </c>
      <c r="C16" s="39">
        <f t="shared" si="1"/>
        <v>36</v>
      </c>
      <c r="D16" s="40">
        <f>AVERAGEIFS(Data!D:D, Data!M:M, E16,Data!$B:$B, $B16, Data!$E:$E, $C16, Data!$C:$C, $C$2)</f>
        <v>4.2857142857142858E-2</v>
      </c>
      <c r="E16" s="41">
        <f>_xlfn.MINIFS(Data!M:M, Data!$B:$B, $B16, Data!$E:$E, $C16, Data!$C:$C, $C$2)</f>
        <v>0.22008373106486301</v>
      </c>
      <c r="F16" s="40">
        <f>AVERAGEIFS(Data!D:D, Data!N:N, G16,Data!$B:$B, $B16, Data!$E:$E, $C16, Data!$C:$C, $C$2)</f>
        <v>4.2857142857142858E-2</v>
      </c>
      <c r="G16" s="42">
        <f>_xlfn.MINIFS(Data!N:N, Data!$B:$B, $B16, Data!$E:$E, $C16, Data!$C:$C, $C$2)</f>
        <v>0.73813256397723115</v>
      </c>
      <c r="I16" s="38">
        <f t="shared" si="2"/>
        <v>45</v>
      </c>
      <c r="J16" s="39">
        <f t="shared" si="3"/>
        <v>360</v>
      </c>
      <c r="K16" s="41">
        <f>AVERAGEIFS(Data!$D:$D, Data!$M:$M, L16,Data!$B:$B, $I16, Data!$E:$E, $J16, Data!$C:$C, $C$2)</f>
        <v>6.1224489795918373E-2</v>
      </c>
      <c r="L16" s="41">
        <f>_xlfn.MINIFS(Data!$M:$M, Data!$B:$B, $I16, Data!$E:$E, $J16, Data!$C:$C, $C$2)</f>
        <v>0.21312150886399961</v>
      </c>
      <c r="M16" s="41">
        <f>AVERAGEIFS(Data!$D:$D, Data!$N:$N, N16,Data!$B:$B, $I16, Data!$E:$E, $J16, Data!$C:$C, $C$2)</f>
        <v>4.8979591836734691E-2</v>
      </c>
      <c r="N16" s="42">
        <f>_xlfn.MINIFS(Data!$N:$N, Data!$B:$B, $I16, Data!$E:$E, $J16, Data!$C:$C, $C$2)</f>
        <v>0.70366826321068232</v>
      </c>
    </row>
    <row r="17" spans="2:14" s="9" customFormat="1" x14ac:dyDescent="0.25">
      <c r="B17" s="38">
        <f t="shared" si="0"/>
        <v>45</v>
      </c>
      <c r="C17" s="39">
        <f t="shared" si="1"/>
        <v>36</v>
      </c>
      <c r="D17" s="40">
        <f>AVERAGEIFS(Data!D:D, Data!M:M, E17,Data!$B:$B, $B17, Data!$E:$E, $C17, Data!$C:$C, $C$2)</f>
        <v>9.1836734693877542E-2</v>
      </c>
      <c r="E17" s="41">
        <f>_xlfn.MINIFS(Data!M:M, Data!$B:$B, $B17, Data!$E:$E, $C17, Data!$C:$C, $C$2)</f>
        <v>0.19889610240134559</v>
      </c>
      <c r="F17" s="40">
        <f>AVERAGEIFS(Data!D:D, Data!N:N, G17,Data!$B:$B, $B17, Data!$E:$E, $C17, Data!$C:$C, $C$2)</f>
        <v>9.1836734693877542E-2</v>
      </c>
      <c r="G17" s="42">
        <f>_xlfn.MINIFS(Data!N:N, Data!$B:$B, $B17, Data!$E:$E, $C17, Data!$C:$C, $C$2)</f>
        <v>0.65110220304212973</v>
      </c>
      <c r="I17" s="43">
        <f t="shared" si="2"/>
        <v>45</v>
      </c>
      <c r="J17" s="44">
        <f t="shared" si="3"/>
        <v>3600</v>
      </c>
      <c r="K17" s="45">
        <f>AVERAGEIFS(Data!$D:$D, Data!$M:$M, L17,Data!$B:$B, $I17, Data!$E:$E, $J17, Data!$C:$C, $C$2)</f>
        <v>3.0612244897959179E-2</v>
      </c>
      <c r="L17" s="45">
        <f>_xlfn.MINIFS(Data!$M:$M, Data!$B:$B, $I17, Data!$E:$E, $J17, Data!$C:$C, $C$2)</f>
        <v>0.24815088164584639</v>
      </c>
      <c r="M17" s="45">
        <f>AVERAGEIFS(Data!$D:$D, Data!$N:$N, N17,Data!$B:$B, $I17, Data!$E:$E, $J17, Data!$C:$C, $C$2)</f>
        <v>3.0612244897959179E-2</v>
      </c>
      <c r="N17" s="46">
        <f>_xlfn.MINIFS(Data!$N:$N, Data!$B:$B, $I17, Data!$E:$E, $J17, Data!$C:$C, $C$2)</f>
        <v>0.9085240150170858</v>
      </c>
    </row>
    <row r="18" spans="2:14" s="9" customFormat="1" x14ac:dyDescent="0.25">
      <c r="B18" s="38">
        <f t="shared" si="0"/>
        <v>50</v>
      </c>
      <c r="C18" s="39">
        <f t="shared" si="1"/>
        <v>36</v>
      </c>
      <c r="D18" s="40">
        <f>AVERAGEIFS(Data!D:D, Data!M:M, E18,Data!$B:$B, $B18, Data!$E:$E, $C18, Data!$C:$C, $C$2)</f>
        <v>0.14693877551020409</v>
      </c>
      <c r="E18" s="41">
        <f>_xlfn.MINIFS(Data!M:M, Data!$B:$B, $B18, Data!$E:$E, $C18, Data!$C:$C, $C$2)</f>
        <v>0.17522953025721291</v>
      </c>
      <c r="F18" s="40">
        <f>AVERAGEIFS(Data!D:D, Data!N:N, G18,Data!$B:$B, $B18, Data!$E:$E, $C18, Data!$C:$C, $C$2)</f>
        <v>0.14693877551020409</v>
      </c>
      <c r="G18" s="42">
        <f>_xlfn.MINIFS(Data!N:N, Data!$B:$B, $B18, Data!$E:$E, $C18, Data!$C:$C, $C$2)</f>
        <v>0.55036764034924202</v>
      </c>
      <c r="I18" s="33">
        <f t="shared" si="2"/>
        <v>50</v>
      </c>
      <c r="J18" s="34">
        <f t="shared" si="3"/>
        <v>3.6</v>
      </c>
      <c r="K18" s="36">
        <f>AVERAGEIFS(Data!$D:$D, Data!$M:$M, L18,Data!$B:$B, $I18, Data!$E:$E, $J18, Data!$C:$C, $C$2)</f>
        <v>0.1714285714285714</v>
      </c>
      <c r="L18" s="36">
        <f>_xlfn.MINIFS(Data!$M:$M, Data!$B:$B, $I18, Data!$E:$E, $J18, Data!$C:$C, $C$2)</f>
        <v>0.16830916717302999</v>
      </c>
      <c r="M18" s="36">
        <f>AVERAGEIFS(Data!$D:$D, Data!$N:$N, N18,Data!$B:$B, $I18, Data!$E:$E, $J18, Data!$C:$C, $C$2)</f>
        <v>0.1714285714285714</v>
      </c>
      <c r="N18" s="37">
        <f>_xlfn.MINIFS(Data!$N:$N, Data!$B:$B, $I18, Data!$E:$E, $J18, Data!$C:$C, $C$2)</f>
        <v>0.52481242617021739</v>
      </c>
    </row>
    <row r="19" spans="2:14" s="9" customFormat="1" x14ac:dyDescent="0.25">
      <c r="B19" s="38">
        <f t="shared" si="0"/>
        <v>55</v>
      </c>
      <c r="C19" s="39">
        <f t="shared" si="1"/>
        <v>36</v>
      </c>
      <c r="D19" s="40">
        <f>AVERAGEIFS(Data!D:D, Data!M:M, E19,Data!$B:$B, $B19, Data!$E:$E, $C19, Data!$C:$C, $C$2)</f>
        <v>0.1714285714285714</v>
      </c>
      <c r="E19" s="41">
        <f>_xlfn.MINIFS(Data!M:M, Data!$B:$B, $B19, Data!$E:$E, $C19, Data!$C:$C, $C$2)</f>
        <v>0.16830916717302999</v>
      </c>
      <c r="F19" s="40">
        <f>AVERAGEIFS(Data!D:D, Data!N:N, G19,Data!$B:$B, $B19, Data!$E:$E, $C19, Data!$C:$C, $C$2)</f>
        <v>0.1714285714285714</v>
      </c>
      <c r="G19" s="42">
        <f>_xlfn.MINIFS(Data!N:N, Data!$B:$B, $B19, Data!$E:$E, $C19, Data!$C:$C, $C$2)</f>
        <v>0.52481242617021784</v>
      </c>
      <c r="I19" s="38">
        <f t="shared" si="2"/>
        <v>50</v>
      </c>
      <c r="J19" s="39">
        <f t="shared" si="3"/>
        <v>36</v>
      </c>
      <c r="K19" s="41">
        <f>AVERAGEIFS(Data!$D:$D, Data!$M:$M, L19,Data!$B:$B, $I19, Data!$E:$E, $J19, Data!$C:$C, $C$2)</f>
        <v>0.14693877551020409</v>
      </c>
      <c r="L19" s="41">
        <f>_xlfn.MINIFS(Data!$M:$M, Data!$B:$B, $I19, Data!$E:$E, $J19, Data!$C:$C, $C$2)</f>
        <v>0.17522953025721291</v>
      </c>
      <c r="M19" s="41">
        <f>AVERAGEIFS(Data!$D:$D, Data!$N:$N, N19,Data!$B:$B, $I19, Data!$E:$E, $J19, Data!$C:$C, $C$2)</f>
        <v>0.14693877551020409</v>
      </c>
      <c r="N19" s="42">
        <f>_xlfn.MINIFS(Data!$N:$N, Data!$B:$B, $I19, Data!$E:$E, $J19, Data!$C:$C, $C$2)</f>
        <v>0.55036764034924202</v>
      </c>
    </row>
    <row r="20" spans="2:14" s="9" customFormat="1" x14ac:dyDescent="0.25">
      <c r="B20" s="38">
        <f t="shared" si="0"/>
        <v>60</v>
      </c>
      <c r="C20" s="39">
        <f t="shared" si="1"/>
        <v>36</v>
      </c>
      <c r="D20" s="40">
        <f>AVERAGEIFS(Data!D:D, Data!M:M, E20,Data!$B:$B, $B20, Data!$E:$E, $C20, Data!$C:$C, $C$2)</f>
        <v>0.1714285714285714</v>
      </c>
      <c r="E20" s="41">
        <f>_xlfn.MINIFS(Data!M:M, Data!$B:$B, $B20, Data!$E:$E, $C20, Data!$C:$C, $C$2)</f>
        <v>0.1699625573902096</v>
      </c>
      <c r="F20" s="40">
        <f>AVERAGEIFS(Data!D:D, Data!N:N, G20,Data!$B:$B, $B20, Data!$E:$E, $C20, Data!$C:$C, $C$2)</f>
        <v>0.1653061224489796</v>
      </c>
      <c r="G20" s="42">
        <f>_xlfn.MINIFS(Data!N:N, Data!$B:$B, $B20, Data!$E:$E, $C20, Data!$C:$C, $C$2)</f>
        <v>0.53214396085393645</v>
      </c>
      <c r="I20" s="38">
        <f t="shared" si="2"/>
        <v>50</v>
      </c>
      <c r="J20" s="39">
        <f t="shared" si="3"/>
        <v>360</v>
      </c>
      <c r="K20" s="41">
        <f>AVERAGEIFS(Data!$D:$D, Data!$M:$M, L20,Data!$B:$B, $I20, Data!$E:$E, $J20, Data!$C:$C, $C$2)</f>
        <v>0.1163265306122449</v>
      </c>
      <c r="L20" s="41">
        <f>_xlfn.MINIFS(Data!$M:$M, Data!$B:$B, $I20, Data!$E:$E, $J20, Data!$C:$C, $C$2)</f>
        <v>0.1902357502776417</v>
      </c>
      <c r="M20" s="41">
        <f>AVERAGEIFS(Data!$D:$D, Data!$N:$N, N20,Data!$B:$B, $I20, Data!$E:$E, $J20, Data!$C:$C, $C$2)</f>
        <v>0.1163265306122449</v>
      </c>
      <c r="N20" s="42">
        <f>_xlfn.MINIFS(Data!$N:$N, Data!$B:$B, $I20, Data!$E:$E, $J20, Data!$C:$C, $C$2)</f>
        <v>0.61743497488663901</v>
      </c>
    </row>
    <row r="21" spans="2:14" s="9" customFormat="1" x14ac:dyDescent="0.25">
      <c r="B21" s="38">
        <f t="shared" si="0"/>
        <v>65</v>
      </c>
      <c r="C21" s="39">
        <f t="shared" si="1"/>
        <v>36</v>
      </c>
      <c r="D21" s="40">
        <f>AVERAGEIFS(Data!D:D, Data!M:M, E21,Data!$B:$B, $B21, Data!$E:$E, $C21, Data!$C:$C, $C$2)</f>
        <v>0.22653061224489801</v>
      </c>
      <c r="E21" s="41">
        <f>_xlfn.MINIFS(Data!M:M, Data!$B:$B, $B21, Data!$E:$E, $C21, Data!$C:$C, $C$2)</f>
        <v>0.26233946983606637</v>
      </c>
      <c r="F21" s="40">
        <f>AVERAGEIFS(Data!D:D, Data!N:N, G21,Data!$B:$B, $B21, Data!$E:$E, $C21, Data!$C:$C, $C$2)</f>
        <v>0.22653061224489801</v>
      </c>
      <c r="G21" s="42">
        <f>_xlfn.MINIFS(Data!N:N, Data!$B:$B, $B21, Data!$E:$E, $C21, Data!$C:$C, $C$2)</f>
        <v>1.5863606992483521</v>
      </c>
      <c r="I21" s="43">
        <f t="shared" si="2"/>
        <v>50</v>
      </c>
      <c r="J21" s="44">
        <f t="shared" si="3"/>
        <v>3600</v>
      </c>
      <c r="K21" s="45">
        <f>AVERAGEIFS(Data!$D:$D, Data!$M:$M, L21,Data!$B:$B, $I21, Data!$E:$E, $J21, Data!$C:$C, $C$2)</f>
        <v>7.3469387755102034E-2</v>
      </c>
      <c r="L21" s="45">
        <f>_xlfn.MINIFS(Data!$M:$M, Data!$B:$B, $I21, Data!$E:$E, $J21, Data!$C:$C, $C$2)</f>
        <v>0.20738392204843811</v>
      </c>
      <c r="M21" s="45">
        <f>AVERAGEIFS(Data!$D:$D, Data!$N:$N, N21,Data!$B:$B, $I21, Data!$E:$E, $J21, Data!$C:$C, $C$2)</f>
        <v>7.3469387755102034E-2</v>
      </c>
      <c r="N21" s="46">
        <f>_xlfn.MINIFS(Data!$N:$N, Data!$B:$B, $I21, Data!$E:$E, $J21, Data!$C:$C, $C$2)</f>
        <v>0.68751179691557207</v>
      </c>
    </row>
    <row r="22" spans="2:14" s="9" customFormat="1" x14ac:dyDescent="0.25">
      <c r="B22" s="38">
        <f t="shared" si="0"/>
        <v>70</v>
      </c>
      <c r="C22" s="39">
        <f t="shared" si="1"/>
        <v>36</v>
      </c>
      <c r="D22" s="40">
        <f>AVERAGEIFS(Data!D:D, Data!M:M, E22,Data!$B:$B, $B22, Data!$E:$E, $C22, Data!$C:$C, $C$2)</f>
        <v>0.3</v>
      </c>
      <c r="E22" s="41">
        <f>_xlfn.MINIFS(Data!M:M, Data!$B:$B, $B22, Data!$E:$E, $C22, Data!$C:$C, $C$2)</f>
        <v>0.23827196937437831</v>
      </c>
      <c r="F22" s="40">
        <f>AVERAGEIFS(Data!D:D, Data!N:N, G22,Data!$B:$B, $B22, Data!$E:$E, $C22, Data!$C:$C, $C$2)</f>
        <v>0.3</v>
      </c>
      <c r="G22" s="42">
        <f>_xlfn.MINIFS(Data!N:N, Data!$B:$B, $B22, Data!$E:$E, $C22, Data!$C:$C, $C$2)</f>
        <v>1.3646424788613321</v>
      </c>
      <c r="I22" s="33">
        <f t="shared" si="2"/>
        <v>55</v>
      </c>
      <c r="J22" s="34">
        <f t="shared" si="3"/>
        <v>3.6</v>
      </c>
      <c r="K22" s="36">
        <f>AVERAGEIFS(Data!$D:$D, Data!$M:$M, L22,Data!$B:$B, $I22, Data!$E:$E, $J22, Data!$C:$C, $C$2)</f>
        <v>0.1714285714285714</v>
      </c>
      <c r="L22" s="36">
        <f>_xlfn.MINIFS(Data!$M:$M, Data!$B:$B, $I22, Data!$E:$E, $J22, Data!$C:$C, $C$2)</f>
        <v>0.16830916717303451</v>
      </c>
      <c r="M22" s="36">
        <f>AVERAGEIFS(Data!$D:$D, Data!$N:$N, N22,Data!$B:$B, $I22, Data!$E:$E, $J22, Data!$C:$C, $C$2)</f>
        <v>0.1714285714285714</v>
      </c>
      <c r="N22" s="37">
        <f>_xlfn.MINIFS(Data!$N:$N, Data!$B:$B, $I22, Data!$E:$E, $J22, Data!$C:$C, $C$2)</f>
        <v>0.52481242617025647</v>
      </c>
    </row>
    <row r="23" spans="2:14" s="9" customFormat="1" x14ac:dyDescent="0.25">
      <c r="B23" s="43">
        <f t="shared" si="0"/>
        <v>75</v>
      </c>
      <c r="C23" s="44">
        <f t="shared" si="1"/>
        <v>36</v>
      </c>
      <c r="D23" s="47">
        <f>AVERAGEIFS(Data!D:D, Data!M:M, E23,Data!$B:$B, $B23, Data!$E:$E, $C23, Data!$C:$C, $C$2)</f>
        <v>0.3</v>
      </c>
      <c r="E23" s="45">
        <f>_xlfn.MINIFS(Data!M:M, Data!$B:$B, $B23, Data!$E:$E, $C23, Data!$C:$C, $C$2)</f>
        <v>0.22173629783592699</v>
      </c>
      <c r="F23" s="47">
        <f>AVERAGEIFS(Data!D:D, Data!N:N, G23,Data!$B:$B, $B23, Data!$E:$E, $C23, Data!$C:$C, $C$2)</f>
        <v>0.3</v>
      </c>
      <c r="G23" s="46">
        <f>_xlfn.MINIFS(Data!N:N, Data!$B:$B, $B23, Data!$E:$E, $C23, Data!$C:$C, $C$2)</f>
        <v>1.1973635804120191</v>
      </c>
      <c r="I23" s="38">
        <f t="shared" si="2"/>
        <v>55</v>
      </c>
      <c r="J23" s="39">
        <f t="shared" si="3"/>
        <v>36</v>
      </c>
      <c r="K23" s="41">
        <f>AVERAGEIFS(Data!$D:$D, Data!$M:$M, L23,Data!$B:$B, $I23, Data!$E:$E, $J23, Data!$C:$C, $C$2)</f>
        <v>0.1714285714285714</v>
      </c>
      <c r="L23" s="41">
        <f>_xlfn.MINIFS(Data!$M:$M, Data!$B:$B, $I23, Data!$E:$E, $J23, Data!$C:$C, $C$2)</f>
        <v>0.16830916717302999</v>
      </c>
      <c r="M23" s="41">
        <f>AVERAGEIFS(Data!$D:$D, Data!$N:$N, N23,Data!$B:$B, $I23, Data!$E:$E, $J23, Data!$C:$C, $C$2)</f>
        <v>0.1714285714285714</v>
      </c>
      <c r="N23" s="42">
        <f>_xlfn.MINIFS(Data!$N:$N, Data!$B:$B, $I23, Data!$E:$E, $J23, Data!$C:$C, $C$2)</f>
        <v>0.52481242617021784</v>
      </c>
    </row>
    <row r="24" spans="2:14" s="9" customFormat="1" x14ac:dyDescent="0.25">
      <c r="B24" s="33">
        <f t="shared" si="0"/>
        <v>35</v>
      </c>
      <c r="C24" s="34">
        <f t="shared" si="1"/>
        <v>360</v>
      </c>
      <c r="D24" s="35">
        <f>AVERAGEIFS(Data!D:D, Data!M:M, E24,Data!$B:$B, $B24, Data!$E:$E, $C24, Data!$C:$C, $C$2)</f>
        <v>0.13469387755102041</v>
      </c>
      <c r="E24" s="36">
        <f>_xlfn.MINIFS(Data!M:M, Data!$B:$B, $B24, Data!$E:$E, $C24, Data!$C:$C, $C$2)</f>
        <v>0.58889378386889801</v>
      </c>
      <c r="F24" s="35">
        <f>AVERAGEIFS(Data!D:D, Data!N:N, G24,Data!$B:$B, $B24, Data!$E:$E, $C24, Data!$C:$C, $C$2)</f>
        <v>3.0612244897959179E-2</v>
      </c>
      <c r="G24" s="37">
        <f>_xlfn.MINIFS(Data!N:N, Data!$B:$B, $B24, Data!$E:$E, $C24, Data!$C:$C, $C$2)</f>
        <v>6.8792978311027513</v>
      </c>
      <c r="I24" s="38">
        <f t="shared" si="2"/>
        <v>55</v>
      </c>
      <c r="J24" s="39">
        <f t="shared" si="3"/>
        <v>360</v>
      </c>
      <c r="K24" s="41">
        <f>AVERAGEIFS(Data!$D:$D, Data!$M:$M, L24,Data!$B:$B, $I24, Data!$E:$E, $J24, Data!$C:$C, $C$2)</f>
        <v>0.1714285714285714</v>
      </c>
      <c r="L24" s="41">
        <f>_xlfn.MINIFS(Data!$M:$M, Data!$B:$B, $I24, Data!$E:$E, $J24, Data!$C:$C, $C$2)</f>
        <v>0.15921186105383181</v>
      </c>
      <c r="M24" s="41">
        <f>AVERAGEIFS(Data!$D:$D, Data!$N:$N, N24,Data!$B:$B, $I24, Data!$E:$E, $J24, Data!$C:$C, $C$2)</f>
        <v>0.1714285714285714</v>
      </c>
      <c r="N24" s="42">
        <f>_xlfn.MINIFS(Data!$N:$N, Data!$B:$B, $I24, Data!$E:$E, $J24, Data!$C:$C, $C$2)</f>
        <v>0.47622798623092738</v>
      </c>
    </row>
    <row r="25" spans="2:14" s="9" customFormat="1" x14ac:dyDescent="0.25">
      <c r="B25" s="38">
        <f t="shared" si="0"/>
        <v>40</v>
      </c>
      <c r="C25" s="39">
        <f t="shared" si="1"/>
        <v>360</v>
      </c>
      <c r="D25" s="40">
        <f>AVERAGEIFS(Data!D:D, Data!M:M, E25,Data!$B:$B, $B25, Data!$E:$E, $C25, Data!$C:$C, $C$2)</f>
        <v>3.0612244897959179E-2</v>
      </c>
      <c r="E25" s="41">
        <f>_xlfn.MINIFS(Data!M:M, Data!$B:$B, $B25, Data!$E:$E, $C25, Data!$C:$C, $C$2)</f>
        <v>0.24815088164584639</v>
      </c>
      <c r="F25" s="40">
        <f>AVERAGEIFS(Data!D:D, Data!N:N, G25,Data!$B:$B, $B25, Data!$E:$E, $C25, Data!$C:$C, $C$2)</f>
        <v>3.0612244897959179E-2</v>
      </c>
      <c r="G25" s="42">
        <f>_xlfn.MINIFS(Data!N:N, Data!$B:$B, $B25, Data!$E:$E, $C25, Data!$C:$C, $C$2)</f>
        <v>0.9085240150170858</v>
      </c>
      <c r="I25" s="43">
        <f t="shared" si="2"/>
        <v>55</v>
      </c>
      <c r="J25" s="44">
        <f t="shared" si="3"/>
        <v>3600</v>
      </c>
      <c r="K25" s="45">
        <f>AVERAGEIFS(Data!$D:$D, Data!$M:$M, L25,Data!$B:$B, $I25, Data!$E:$E, $J25, Data!$C:$C, $C$2)</f>
        <v>0.12857142857142859</v>
      </c>
      <c r="L25" s="45">
        <f>_xlfn.MINIFS(Data!$M:$M, Data!$B:$B, $I25, Data!$E:$E, $J25, Data!$C:$C, $C$2)</f>
        <v>0.16142442426029291</v>
      </c>
      <c r="M25" s="45">
        <f>AVERAGEIFS(Data!$D:$D, Data!$N:$N, N25,Data!$B:$B, $I25, Data!$E:$E, $J25, Data!$C:$C, $C$2)</f>
        <v>0.12857142857142859</v>
      </c>
      <c r="N25" s="46">
        <f>_xlfn.MINIFS(Data!$N:$N, Data!$B:$B, $I25, Data!$E:$E, $J25, Data!$C:$C, $C$2)</f>
        <v>0.46880637302571498</v>
      </c>
    </row>
    <row r="26" spans="2:14" s="9" customFormat="1" x14ac:dyDescent="0.25">
      <c r="B26" s="38">
        <f t="shared" si="0"/>
        <v>45</v>
      </c>
      <c r="C26" s="39">
        <f t="shared" si="1"/>
        <v>360</v>
      </c>
      <c r="D26" s="40">
        <f>AVERAGEIFS(Data!D:D, Data!M:M, E26,Data!$B:$B, $B26, Data!$E:$E, $C26, Data!$C:$C, $C$2)</f>
        <v>6.1224489795918373E-2</v>
      </c>
      <c r="E26" s="41">
        <f>_xlfn.MINIFS(Data!M:M, Data!$B:$B, $B26, Data!$E:$E, $C26, Data!$C:$C, $C$2)</f>
        <v>0.21312150886399961</v>
      </c>
      <c r="F26" s="40">
        <f>AVERAGEIFS(Data!D:D, Data!N:N, G26,Data!$B:$B, $B26, Data!$E:$E, $C26, Data!$C:$C, $C$2)</f>
        <v>4.8979591836734691E-2</v>
      </c>
      <c r="G26" s="42">
        <f>_xlfn.MINIFS(Data!N:N, Data!$B:$B, $B26, Data!$E:$E, $C26, Data!$C:$C, $C$2)</f>
        <v>0.70366826321068232</v>
      </c>
      <c r="I26" s="33">
        <f t="shared" si="2"/>
        <v>60</v>
      </c>
      <c r="J26" s="34">
        <f t="shared" si="3"/>
        <v>3.6</v>
      </c>
      <c r="K26" s="36">
        <f>AVERAGEIFS(Data!$D:$D, Data!$M:$M, L26,Data!$B:$B, $I26, Data!$E:$E, $J26, Data!$C:$C, $C$2)</f>
        <v>0.1714285714285714</v>
      </c>
      <c r="L26" s="36">
        <f>_xlfn.MINIFS(Data!$M:$M, Data!$B:$B, $I26, Data!$E:$E, $J26, Data!$C:$C, $C$2)</f>
        <v>0.1699625573902096</v>
      </c>
      <c r="M26" s="36">
        <f>AVERAGEIFS(Data!$D:$D, Data!$N:$N, N26,Data!$B:$B, $I26, Data!$E:$E, $J26, Data!$C:$C, $C$2)</f>
        <v>0.1714285714285714</v>
      </c>
      <c r="N26" s="37">
        <f>_xlfn.MINIFS(Data!$N:$N, Data!$B:$B, $I26, Data!$E:$E, $J26, Data!$C:$C, $C$2)</f>
        <v>0.5339681484277905</v>
      </c>
    </row>
    <row r="27" spans="2:14" s="9" customFormat="1" x14ac:dyDescent="0.25">
      <c r="B27" s="38">
        <f t="shared" si="0"/>
        <v>50</v>
      </c>
      <c r="C27" s="39">
        <f t="shared" si="1"/>
        <v>360</v>
      </c>
      <c r="D27" s="40">
        <f>AVERAGEIFS(Data!D:D, Data!M:M, E27,Data!$B:$B, $B27, Data!$E:$E, $C27, Data!$C:$C, $C$2)</f>
        <v>0.1163265306122449</v>
      </c>
      <c r="E27" s="41">
        <f>_xlfn.MINIFS(Data!M:M, Data!$B:$B, $B27, Data!$E:$E, $C27, Data!$C:$C, $C$2)</f>
        <v>0.1902357502776417</v>
      </c>
      <c r="F27" s="40">
        <f>AVERAGEIFS(Data!D:D, Data!N:N, G27,Data!$B:$B, $B27, Data!$E:$E, $C27, Data!$C:$C, $C$2)</f>
        <v>0.1163265306122449</v>
      </c>
      <c r="G27" s="42">
        <f>_xlfn.MINIFS(Data!N:N, Data!$B:$B, $B27, Data!$E:$E, $C27, Data!$C:$C, $C$2)</f>
        <v>0.61743497488663901</v>
      </c>
      <c r="I27" s="38">
        <f t="shared" si="2"/>
        <v>60</v>
      </c>
      <c r="J27" s="39">
        <f t="shared" si="3"/>
        <v>36</v>
      </c>
      <c r="K27" s="41">
        <f>AVERAGEIFS(Data!$D:$D, Data!$M:$M, L27,Data!$B:$B, $I27, Data!$E:$E, $J27, Data!$C:$C, $C$2)</f>
        <v>0.1714285714285714</v>
      </c>
      <c r="L27" s="41">
        <f>_xlfn.MINIFS(Data!$M:$M, Data!$B:$B, $I27, Data!$E:$E, $J27, Data!$C:$C, $C$2)</f>
        <v>0.1699625573902096</v>
      </c>
      <c r="M27" s="41">
        <f>AVERAGEIFS(Data!$D:$D, Data!$N:$N, N27,Data!$B:$B, $I27, Data!$E:$E, $J27, Data!$C:$C, $C$2)</f>
        <v>0.1653061224489796</v>
      </c>
      <c r="N27" s="42">
        <f>_xlfn.MINIFS(Data!$N:$N, Data!$B:$B, $I27, Data!$E:$E, $J27, Data!$C:$C, $C$2)</f>
        <v>0.53214396085393645</v>
      </c>
    </row>
    <row r="28" spans="2:14" s="9" customFormat="1" x14ac:dyDescent="0.25">
      <c r="B28" s="38">
        <f t="shared" si="0"/>
        <v>55</v>
      </c>
      <c r="C28" s="39">
        <f t="shared" si="1"/>
        <v>360</v>
      </c>
      <c r="D28" s="40">
        <f>AVERAGEIFS(Data!D:D, Data!M:M, E28,Data!$B:$B, $B28, Data!$E:$E, $C28, Data!$C:$C, $C$2)</f>
        <v>0.1714285714285714</v>
      </c>
      <c r="E28" s="41">
        <f>_xlfn.MINIFS(Data!M:M, Data!$B:$B, $B28, Data!$E:$E, $C28, Data!$C:$C, $C$2)</f>
        <v>0.15921186105383181</v>
      </c>
      <c r="F28" s="40">
        <f>AVERAGEIFS(Data!D:D, Data!N:N, G28,Data!$B:$B, $B28, Data!$E:$E, $C28, Data!$C:$C, $C$2)</f>
        <v>0.1714285714285714</v>
      </c>
      <c r="G28" s="42">
        <f>_xlfn.MINIFS(Data!N:N, Data!$B:$B, $B28, Data!$E:$E, $C28, Data!$C:$C, $C$2)</f>
        <v>0.47622798623092738</v>
      </c>
      <c r="I28" s="38">
        <f t="shared" si="2"/>
        <v>60</v>
      </c>
      <c r="J28" s="39">
        <f t="shared" si="3"/>
        <v>360</v>
      </c>
      <c r="K28" s="41">
        <f>AVERAGEIFS(Data!$D:$D, Data!$M:$M, L28,Data!$B:$B, $I28, Data!$E:$E, $J28, Data!$C:$C, $C$2)</f>
        <v>0.1714285714285714</v>
      </c>
      <c r="L28" s="41">
        <f>_xlfn.MINIFS(Data!$M:$M, Data!$B:$B, $I28, Data!$E:$E, $J28, Data!$C:$C, $C$2)</f>
        <v>0.16873722334447</v>
      </c>
      <c r="M28" s="41">
        <f>AVERAGEIFS(Data!$D:$D, Data!$N:$N, N28,Data!$B:$B, $I28, Data!$E:$E, $J28, Data!$C:$C, $C$2)</f>
        <v>0.1714285714285714</v>
      </c>
      <c r="N28" s="42">
        <f>_xlfn.MINIFS(Data!$N:$N, Data!$B:$B, $I28, Data!$E:$E, $J28, Data!$C:$C, $C$2)</f>
        <v>0.5271730045320665</v>
      </c>
    </row>
    <row r="29" spans="2:14" s="9" customFormat="1" x14ac:dyDescent="0.25">
      <c r="B29" s="38">
        <f t="shared" si="0"/>
        <v>60</v>
      </c>
      <c r="C29" s="39">
        <f t="shared" si="1"/>
        <v>360</v>
      </c>
      <c r="D29" s="40">
        <f>AVERAGEIFS(Data!D:D, Data!M:M, E29,Data!$B:$B, $B29, Data!$E:$E, $C29, Data!$C:$C, $C$2)</f>
        <v>0.1714285714285714</v>
      </c>
      <c r="E29" s="41">
        <f>_xlfn.MINIFS(Data!M:M, Data!$B:$B, $B29, Data!$E:$E, $C29, Data!$C:$C, $C$2)</f>
        <v>0.16873722334447</v>
      </c>
      <c r="F29" s="40">
        <f>AVERAGEIFS(Data!D:D, Data!N:N, G29,Data!$B:$B, $B29, Data!$E:$E, $C29, Data!$C:$C, $C$2)</f>
        <v>0.1714285714285714</v>
      </c>
      <c r="G29" s="42">
        <f>_xlfn.MINIFS(Data!N:N, Data!$B:$B, $B29, Data!$E:$E, $C29, Data!$C:$C, $C$2)</f>
        <v>0.5271730045320665</v>
      </c>
      <c r="I29" s="43">
        <f t="shared" si="2"/>
        <v>60</v>
      </c>
      <c r="J29" s="44">
        <f t="shared" si="3"/>
        <v>3600</v>
      </c>
      <c r="K29" s="45">
        <f>AVERAGEIFS(Data!$D:$D, Data!$M:$M, L29,Data!$B:$B, $I29, Data!$E:$E, $J29, Data!$C:$C, $C$2)</f>
        <v>0.1714285714285714</v>
      </c>
      <c r="L29" s="45">
        <f>_xlfn.MINIFS(Data!$M:$M, Data!$B:$B, $I29, Data!$E:$E, $J29, Data!$C:$C, $C$2)</f>
        <v>0.16830916717302999</v>
      </c>
      <c r="M29" s="45">
        <f>AVERAGEIFS(Data!$D:$D, Data!$N:$N, N29,Data!$B:$B, $I29, Data!$E:$E, $J29, Data!$C:$C, $C$2)</f>
        <v>0.1714285714285714</v>
      </c>
      <c r="N29" s="46">
        <f>_xlfn.MINIFS(Data!$N:$N, Data!$B:$B, $I29, Data!$E:$E, $J29, Data!$C:$C, $C$2)</f>
        <v>0.52481242617021739</v>
      </c>
    </row>
    <row r="30" spans="2:14" s="9" customFormat="1" x14ac:dyDescent="0.25">
      <c r="B30" s="38">
        <f t="shared" si="0"/>
        <v>65</v>
      </c>
      <c r="C30" s="39">
        <f t="shared" si="1"/>
        <v>360</v>
      </c>
      <c r="D30" s="40">
        <f>AVERAGEIFS(Data!D:D, Data!M:M, E30,Data!$B:$B, $B30, Data!$E:$E, $C30, Data!$C:$C, $C$2)</f>
        <v>0.24489795918367349</v>
      </c>
      <c r="E30" s="41">
        <f>_xlfn.MINIFS(Data!M:M, Data!$B:$B, $B30, Data!$E:$E, $C30, Data!$C:$C, $C$2)</f>
        <v>0.28258171911451352</v>
      </c>
      <c r="F30" s="40">
        <f>AVERAGEIFS(Data!D:D, Data!N:N, G30,Data!$B:$B, $B30, Data!$E:$E, $C30, Data!$C:$C, $C$2)</f>
        <v>0.2142857142857143</v>
      </c>
      <c r="G30" s="42">
        <f>_xlfn.MINIFS(Data!N:N, Data!$B:$B, $B30, Data!$E:$E, $C30, Data!$C:$C, $C$2)</f>
        <v>1.8130206138571019</v>
      </c>
      <c r="I30" s="33">
        <f t="shared" si="2"/>
        <v>65</v>
      </c>
      <c r="J30" s="34">
        <f t="shared" si="3"/>
        <v>3.6</v>
      </c>
      <c r="K30" s="36">
        <f>AVERAGEIFS(Data!$D:$D, Data!$M:$M, L30,Data!$B:$B, $I30, Data!$E:$E, $J30, Data!$C:$C, $C$2)</f>
        <v>0.3</v>
      </c>
      <c r="L30" s="36">
        <f>_xlfn.MINIFS(Data!$M:$M, Data!$B:$B, $I30, Data!$E:$E, $J30, Data!$C:$C, $C$2)</f>
        <v>0.23721475601404271</v>
      </c>
      <c r="M30" s="36">
        <f>AVERAGEIFS(Data!$D:$D, Data!$N:$N, N30,Data!$B:$B, $I30, Data!$E:$E, $J30, Data!$C:$C, $C$2)</f>
        <v>0.3</v>
      </c>
      <c r="N30" s="37">
        <f>_xlfn.MINIFS(Data!$N:$N, Data!$B:$B, $I30, Data!$E:$E, $J30, Data!$C:$C, $C$2)</f>
        <v>1.3897312531205059</v>
      </c>
    </row>
    <row r="31" spans="2:14" s="9" customFormat="1" x14ac:dyDescent="0.25">
      <c r="B31" s="38">
        <f t="shared" si="0"/>
        <v>70</v>
      </c>
      <c r="C31" s="39">
        <f t="shared" si="1"/>
        <v>360</v>
      </c>
      <c r="D31" s="40">
        <f>AVERAGEIFS(Data!D:D, Data!M:M, E31,Data!$B:$B, $B31, Data!$E:$E, $C31, Data!$C:$C, $C$2)</f>
        <v>0.23877551020408161</v>
      </c>
      <c r="E31" s="41">
        <f>_xlfn.MINIFS(Data!M:M, Data!$B:$B, $B31, Data!$E:$E, $C31, Data!$C:$C, $C$2)</f>
        <v>0.26124277486529168</v>
      </c>
      <c r="F31" s="40">
        <f>AVERAGEIFS(Data!D:D, Data!N:N, G31,Data!$B:$B, $B31, Data!$E:$E, $C31, Data!$C:$C, $C$2)</f>
        <v>0.23877551020408161</v>
      </c>
      <c r="G31" s="42">
        <f>_xlfn.MINIFS(Data!N:N, Data!$B:$B, $B31, Data!$E:$E, $C31, Data!$C:$C, $C$2)</f>
        <v>1.5679039110972171</v>
      </c>
      <c r="I31" s="38">
        <f t="shared" si="2"/>
        <v>65</v>
      </c>
      <c r="J31" s="39">
        <f t="shared" si="3"/>
        <v>36</v>
      </c>
      <c r="K31" s="41">
        <f>AVERAGEIFS(Data!$D:$D, Data!$M:$M, L31,Data!$B:$B, $I31, Data!$E:$E, $J31, Data!$C:$C, $C$2)</f>
        <v>0.22653061224489801</v>
      </c>
      <c r="L31" s="41">
        <f>_xlfn.MINIFS(Data!$M:$M, Data!$B:$B, $I31, Data!$E:$E, $J31, Data!$C:$C, $C$2)</f>
        <v>0.26233946983606637</v>
      </c>
      <c r="M31" s="41">
        <f>AVERAGEIFS(Data!$D:$D, Data!$N:$N, N31,Data!$B:$B, $I31, Data!$E:$E, $J31, Data!$C:$C, $C$2)</f>
        <v>0.22653061224489801</v>
      </c>
      <c r="N31" s="42">
        <f>_xlfn.MINIFS(Data!$N:$N, Data!$B:$B, $I31, Data!$E:$E, $J31, Data!$C:$C, $C$2)</f>
        <v>1.5863606992483521</v>
      </c>
    </row>
    <row r="32" spans="2:14" s="9" customFormat="1" x14ac:dyDescent="0.25">
      <c r="B32" s="43">
        <f t="shared" si="0"/>
        <v>75</v>
      </c>
      <c r="C32" s="44">
        <f t="shared" si="1"/>
        <v>360</v>
      </c>
      <c r="D32" s="47">
        <f>AVERAGEIFS(Data!D:D, Data!M:M, E32,Data!$B:$B, $B32, Data!$E:$E, $C32, Data!$C:$C, $C$2)</f>
        <v>0.3</v>
      </c>
      <c r="E32" s="45">
        <f>_xlfn.MINIFS(Data!M:M, Data!$B:$B, $B32, Data!$E:$E, $C32, Data!$C:$C, $C$2)</f>
        <v>0.2394885782082572</v>
      </c>
      <c r="F32" s="47">
        <f>AVERAGEIFS(Data!D:D, Data!N:N, G32,Data!$B:$B, $B32, Data!$E:$E, $C32, Data!$C:$C, $C$2)</f>
        <v>0.3</v>
      </c>
      <c r="G32" s="46">
        <f>_xlfn.MINIFS(Data!N:N, Data!$B:$B, $B32, Data!$E:$E, $C32, Data!$C:$C, $C$2)</f>
        <v>1.368401947808235</v>
      </c>
      <c r="I32" s="38">
        <f t="shared" si="2"/>
        <v>65</v>
      </c>
      <c r="J32" s="39">
        <f t="shared" si="3"/>
        <v>360</v>
      </c>
      <c r="K32" s="41">
        <f>AVERAGEIFS(Data!$D:$D, Data!$M:$M, L32,Data!$B:$B, $I32, Data!$E:$E, $J32, Data!$C:$C, $C$2)</f>
        <v>0.24489795918367349</v>
      </c>
      <c r="L32" s="41">
        <f>_xlfn.MINIFS(Data!$M:$M, Data!$B:$B, $I32, Data!$E:$E, $J32, Data!$C:$C, $C$2)</f>
        <v>0.28258171911451352</v>
      </c>
      <c r="M32" s="41">
        <f>AVERAGEIFS(Data!$D:$D, Data!$N:$N, N32,Data!$B:$B, $I32, Data!$E:$E, $J32, Data!$C:$C, $C$2)</f>
        <v>0.2142857142857143</v>
      </c>
      <c r="N32" s="42">
        <f>_xlfn.MINIFS(Data!$N:$N, Data!$B:$B, $I32, Data!$E:$E, $J32, Data!$C:$C, $C$2)</f>
        <v>1.8130206138571019</v>
      </c>
    </row>
    <row r="33" spans="2:14" s="9" customFormat="1" x14ac:dyDescent="0.25">
      <c r="B33" s="38">
        <f t="shared" si="0"/>
        <v>35</v>
      </c>
      <c r="C33" s="39">
        <f t="shared" si="1"/>
        <v>3600</v>
      </c>
      <c r="D33" s="40">
        <f>AVERAGEIFS(Data!D:D, Data!M:M, E33,Data!$B:$B, $B33, Data!$E:$E, $C33, Data!$C:$C, $C$2)</f>
        <v>0.1163265306122449</v>
      </c>
      <c r="E33" s="41">
        <f>_xlfn.MINIFS(Data!M:M, Data!$B:$B, $B33, Data!$E:$E, $C33, Data!$C:$C, $C$2)</f>
        <v>0.64282795329934694</v>
      </c>
      <c r="F33" s="40">
        <f>AVERAGEIFS(Data!D:D, Data!N:N, G33,Data!$B:$B, $B33, Data!$E:$E, $C33, Data!$C:$C, $C$2)</f>
        <v>1.8367346938775508E-2</v>
      </c>
      <c r="G33" s="42">
        <f>_xlfn.MINIFS(Data!N:N, Data!$B:$B, $B33, Data!$E:$E, $C33, Data!$C:$C, $C$2)</f>
        <v>7.9595188490883837</v>
      </c>
      <c r="I33" s="43">
        <f t="shared" si="2"/>
        <v>65</v>
      </c>
      <c r="J33" s="44">
        <f t="shared" si="3"/>
        <v>3600</v>
      </c>
      <c r="K33" s="45">
        <f>AVERAGEIFS(Data!$D:$D, Data!$M:$M, L33,Data!$B:$B, $I33, Data!$E:$E, $J33, Data!$C:$C, $C$2)</f>
        <v>0.1714285714285714</v>
      </c>
      <c r="L33" s="45">
        <f>_xlfn.MINIFS(Data!$M:$M, Data!$B:$B, $I33, Data!$E:$E, $J33, Data!$C:$C, $C$2)</f>
        <v>0.16830916717302999</v>
      </c>
      <c r="M33" s="45">
        <f>AVERAGEIFS(Data!$D:$D, Data!$N:$N, N33,Data!$B:$B, $I33, Data!$E:$E, $J33, Data!$C:$C, $C$2)</f>
        <v>0.1714285714285714</v>
      </c>
      <c r="N33" s="46">
        <f>_xlfn.MINIFS(Data!$N:$N, Data!$B:$B, $I33, Data!$E:$E, $J33, Data!$C:$C, $C$2)</f>
        <v>0.52481242617021784</v>
      </c>
    </row>
    <row r="34" spans="2:14" s="9" customFormat="1" x14ac:dyDescent="0.25">
      <c r="B34" s="38">
        <f t="shared" ref="B34:B41" si="4">IF(B33=75, 35, B33+5)</f>
        <v>40</v>
      </c>
      <c r="C34" s="39">
        <f t="shared" ref="C34:C41" si="5">IF(B33&gt;B34, C33*10, C33)</f>
        <v>3600</v>
      </c>
      <c r="D34" s="40">
        <f>AVERAGEIFS(Data!D:D, Data!M:M, E34,Data!$B:$B, $B34, Data!$E:$E, $C34, Data!$C:$C, $C$2)</f>
        <v>0.1714285714285714</v>
      </c>
      <c r="E34" s="41">
        <f>_xlfn.MINIFS(Data!M:M, Data!$B:$B, $B34, Data!$E:$E, $C34, Data!$C:$C, $C$2)</f>
        <v>0.54065762206453605</v>
      </c>
      <c r="F34" s="40">
        <f>AVERAGEIFS(Data!D:D, Data!N:N, G34,Data!$B:$B, $B34, Data!$E:$E, $C34, Data!$C:$C, $C$2)</f>
        <v>0</v>
      </c>
      <c r="G34" s="42">
        <f>_xlfn.MINIFS(Data!N:N, Data!$B:$B, $B34, Data!$E:$E, $C34, Data!$C:$C, $C$2)</f>
        <v>5.8022685599178061</v>
      </c>
      <c r="I34" s="33">
        <f t="shared" si="2"/>
        <v>70</v>
      </c>
      <c r="J34" s="34">
        <f t="shared" si="3"/>
        <v>3.6</v>
      </c>
      <c r="K34" s="36">
        <f>AVERAGEIFS(Data!$D:$D, Data!$M:$M, L34,Data!$B:$B, $I34, Data!$E:$E, $J34, Data!$C:$C, $C$2)</f>
        <v>0.26938775510204083</v>
      </c>
      <c r="L34" s="36">
        <f>_xlfn.MINIFS(Data!$M:$M, Data!$B:$B, $I34, Data!$E:$E, $J34, Data!$C:$C, $C$2)</f>
        <v>0.22152831922939059</v>
      </c>
      <c r="M34" s="36">
        <f>AVERAGEIFS(Data!$D:$D, Data!$N:$N, N34,Data!$B:$B, $I34, Data!$E:$E, $J34, Data!$C:$C, $C$2)</f>
        <v>0.26938775510204083</v>
      </c>
      <c r="N34" s="37">
        <f>_xlfn.MINIFS(Data!$N:$N, Data!$B:$B, $I34, Data!$E:$E, $J34, Data!$C:$C, $C$2)</f>
        <v>1.2127723598783009</v>
      </c>
    </row>
    <row r="35" spans="2:14" s="9" customFormat="1" x14ac:dyDescent="0.25">
      <c r="B35" s="38">
        <f t="shared" si="4"/>
        <v>45</v>
      </c>
      <c r="C35" s="39">
        <f t="shared" si="5"/>
        <v>3600</v>
      </c>
      <c r="D35" s="40">
        <f>AVERAGEIFS(Data!D:D, Data!M:M, E35,Data!$B:$B, $B35, Data!$E:$E, $C35, Data!$C:$C, $C$2)</f>
        <v>3.0612244897959179E-2</v>
      </c>
      <c r="E35" s="41">
        <f>_xlfn.MINIFS(Data!M:M, Data!$B:$B, $B35, Data!$E:$E, $C35, Data!$C:$C, $C$2)</f>
        <v>0.24815088164584639</v>
      </c>
      <c r="F35" s="40">
        <f>AVERAGEIFS(Data!D:D, Data!N:N, G35,Data!$B:$B, $B35, Data!$E:$E, $C35, Data!$C:$C, $C$2)</f>
        <v>3.0612244897959179E-2</v>
      </c>
      <c r="G35" s="42">
        <f>_xlfn.MINIFS(Data!N:N, Data!$B:$B, $B35, Data!$E:$E, $C35, Data!$C:$C, $C$2)</f>
        <v>0.9085240150170858</v>
      </c>
      <c r="I35" s="38">
        <f t="shared" si="2"/>
        <v>70</v>
      </c>
      <c r="J35" s="39">
        <f t="shared" si="3"/>
        <v>36</v>
      </c>
      <c r="K35" s="41">
        <f>AVERAGEIFS(Data!$D:$D, Data!$M:$M, L35,Data!$B:$B, $I35, Data!$E:$E, $J35, Data!$C:$C, $C$2)</f>
        <v>0.3</v>
      </c>
      <c r="L35" s="41">
        <f>_xlfn.MINIFS(Data!$M:$M, Data!$B:$B, $I35, Data!$E:$E, $J35, Data!$C:$C, $C$2)</f>
        <v>0.23827196937437831</v>
      </c>
      <c r="M35" s="41">
        <f>AVERAGEIFS(Data!$D:$D, Data!$N:$N, N35,Data!$B:$B, $I35, Data!$E:$E, $J35, Data!$C:$C, $C$2)</f>
        <v>0.3</v>
      </c>
      <c r="N35" s="42">
        <f>_xlfn.MINIFS(Data!$N:$N, Data!$B:$B, $I35, Data!$E:$E, $J35, Data!$C:$C, $C$2)</f>
        <v>1.3646424788613321</v>
      </c>
    </row>
    <row r="36" spans="2:14" s="9" customFormat="1" x14ac:dyDescent="0.25">
      <c r="B36" s="38">
        <f t="shared" si="4"/>
        <v>50</v>
      </c>
      <c r="C36" s="39">
        <f t="shared" si="5"/>
        <v>3600</v>
      </c>
      <c r="D36" s="40">
        <f>AVERAGEIFS(Data!D:D, Data!M:M, E36,Data!$B:$B, $B36, Data!$E:$E, $C36, Data!$C:$C, $C$2)</f>
        <v>7.3469387755102034E-2</v>
      </c>
      <c r="E36" s="41">
        <f>_xlfn.MINIFS(Data!M:M, Data!$B:$B, $B36, Data!$E:$E, $C36, Data!$C:$C, $C$2)</f>
        <v>0.20738392204843811</v>
      </c>
      <c r="F36" s="40">
        <f>AVERAGEIFS(Data!D:D, Data!N:N, G36,Data!$B:$B, $B36, Data!$E:$E, $C36, Data!$C:$C, $C$2)</f>
        <v>7.3469387755102034E-2</v>
      </c>
      <c r="G36" s="42">
        <f>_xlfn.MINIFS(Data!N:N, Data!$B:$B, $B36, Data!$E:$E, $C36, Data!$C:$C, $C$2)</f>
        <v>0.68751179691557207</v>
      </c>
      <c r="I36" s="38">
        <f t="shared" si="2"/>
        <v>70</v>
      </c>
      <c r="J36" s="39">
        <f t="shared" si="3"/>
        <v>360</v>
      </c>
      <c r="K36" s="41">
        <f>AVERAGEIFS(Data!$D:$D, Data!$M:$M, L36,Data!$B:$B, $I36, Data!$E:$E, $J36, Data!$C:$C, $C$2)</f>
        <v>0.23877551020408161</v>
      </c>
      <c r="L36" s="41">
        <f>_xlfn.MINIFS(Data!$M:$M, Data!$B:$B, $I36, Data!$E:$E, $J36, Data!$C:$C, $C$2)</f>
        <v>0.26124277486529168</v>
      </c>
      <c r="M36" s="41">
        <f>AVERAGEIFS(Data!$D:$D, Data!$N:$N, N36,Data!$B:$B, $I36, Data!$E:$E, $J36, Data!$C:$C, $C$2)</f>
        <v>0.23877551020408161</v>
      </c>
      <c r="N36" s="42">
        <f>_xlfn.MINIFS(Data!$N:$N, Data!$B:$B, $I36, Data!$E:$E, $J36, Data!$C:$C, $C$2)</f>
        <v>1.5679039110972171</v>
      </c>
    </row>
    <row r="37" spans="2:14" s="9" customFormat="1" x14ac:dyDescent="0.25">
      <c r="B37" s="38">
        <f t="shared" si="4"/>
        <v>55</v>
      </c>
      <c r="C37" s="39">
        <f t="shared" si="5"/>
        <v>3600</v>
      </c>
      <c r="D37" s="40">
        <f>AVERAGEIFS(Data!D:D, Data!M:M, E37,Data!$B:$B, $B37, Data!$E:$E, $C37, Data!$C:$C, $C$2)</f>
        <v>0.12857142857142859</v>
      </c>
      <c r="E37" s="41">
        <f>_xlfn.MINIFS(Data!M:M, Data!$B:$B, $B37, Data!$E:$E, $C37, Data!$C:$C, $C$2)</f>
        <v>0.16142442426029291</v>
      </c>
      <c r="F37" s="40">
        <f>AVERAGEIFS(Data!D:D, Data!N:N, G37,Data!$B:$B, $B37, Data!$E:$E, $C37, Data!$C:$C, $C$2)</f>
        <v>0.12857142857142859</v>
      </c>
      <c r="G37" s="42">
        <f>_xlfn.MINIFS(Data!N:N, Data!$B:$B, $B37, Data!$E:$E, $C37, Data!$C:$C, $C$2)</f>
        <v>0.46880637302571498</v>
      </c>
      <c r="I37" s="43">
        <f t="shared" si="2"/>
        <v>70</v>
      </c>
      <c r="J37" s="44">
        <f t="shared" si="3"/>
        <v>3600</v>
      </c>
      <c r="K37" s="45">
        <f>AVERAGEIFS(Data!$D:$D, Data!$M:$M, L37,Data!$B:$B, $I37, Data!$E:$E, $J37, Data!$C:$C, $C$2)</f>
        <v>0.25714285714285712</v>
      </c>
      <c r="L37" s="45">
        <f>_xlfn.MINIFS(Data!$M:$M, Data!$B:$B, $I37, Data!$E:$E, $J37, Data!$C:$C, $C$2)</f>
        <v>0.27990979934900201</v>
      </c>
      <c r="M37" s="45">
        <f>AVERAGEIFS(Data!$D:$D, Data!$N:$N, N37,Data!$B:$B, $I37, Data!$E:$E, $J37, Data!$C:$C, $C$2)</f>
        <v>0.25714285714285712</v>
      </c>
      <c r="N37" s="46">
        <f>_xlfn.MINIFS(Data!$N:$N, Data!$B:$B, $I37, Data!$E:$E, $J37, Data!$C:$C, $C$2)</f>
        <v>1.7914027669341119</v>
      </c>
    </row>
    <row r="38" spans="2:14" s="9" customFormat="1" x14ac:dyDescent="0.25">
      <c r="B38" s="38">
        <f t="shared" si="4"/>
        <v>60</v>
      </c>
      <c r="C38" s="39">
        <f t="shared" si="5"/>
        <v>3600</v>
      </c>
      <c r="D38" s="40">
        <f>AVERAGEIFS(Data!D:D, Data!M:M, E38,Data!$B:$B, $B38, Data!$E:$E, $C38, Data!$C:$C, $C$2)</f>
        <v>0.1714285714285714</v>
      </c>
      <c r="E38" s="41">
        <f>_xlfn.MINIFS(Data!M:M, Data!$B:$B, $B38, Data!$E:$E, $C38, Data!$C:$C, $C$2)</f>
        <v>0.16830916717302999</v>
      </c>
      <c r="F38" s="40">
        <f>AVERAGEIFS(Data!D:D, Data!N:N, G38,Data!$B:$B, $B38, Data!$E:$E, $C38, Data!$C:$C, $C$2)</f>
        <v>0.1714285714285714</v>
      </c>
      <c r="G38" s="42">
        <f>_xlfn.MINIFS(Data!N:N, Data!$B:$B, $B38, Data!$E:$E, $C38, Data!$C:$C, $C$2)</f>
        <v>0.52481242617021739</v>
      </c>
      <c r="I38" s="38">
        <f t="shared" si="2"/>
        <v>75</v>
      </c>
      <c r="J38" s="39">
        <f t="shared" si="3"/>
        <v>3.6</v>
      </c>
      <c r="K38" s="41">
        <f>AVERAGEIFS(Data!$D:$D, Data!$M:$M, L38,Data!$B:$B, $I38, Data!$E:$E, $J38, Data!$C:$C, $C$2)</f>
        <v>0.3</v>
      </c>
      <c r="L38" s="41">
        <f>_xlfn.MINIFS(Data!$M:$M, Data!$B:$B, $I38, Data!$E:$E, $J38, Data!$C:$C, $C$2)</f>
        <v>0.2051257577849584</v>
      </c>
      <c r="M38" s="41">
        <f>AVERAGEIFS(Data!$D:$D, Data!$N:$N, N38,Data!$B:$B, $I38, Data!$E:$E, $J38, Data!$C:$C, $C$2)</f>
        <v>0.3</v>
      </c>
      <c r="N38" s="42">
        <f>_xlfn.MINIFS(Data!$N:$N, Data!$B:$B, $I38, Data!$E:$E, $J38, Data!$C:$C, $C$2)</f>
        <v>1.0628047917793659</v>
      </c>
    </row>
    <row r="39" spans="2:14" s="9" customFormat="1" x14ac:dyDescent="0.25">
      <c r="B39" s="38">
        <f t="shared" si="4"/>
        <v>65</v>
      </c>
      <c r="C39" s="39">
        <f t="shared" si="5"/>
        <v>3600</v>
      </c>
      <c r="D39" s="40">
        <f>AVERAGEIFS(Data!D:D, Data!M:M, E39,Data!$B:$B, $B39, Data!$E:$E, $C39, Data!$C:$C, $C$2)</f>
        <v>0.1714285714285714</v>
      </c>
      <c r="E39" s="41">
        <f>_xlfn.MINIFS(Data!M:M, Data!$B:$B, $B39, Data!$E:$E, $C39, Data!$C:$C, $C$2)</f>
        <v>0.16830916717302999</v>
      </c>
      <c r="F39" s="40">
        <f>AVERAGEIFS(Data!D:D, Data!N:N, G39,Data!$B:$B, $B39, Data!$E:$E, $C39, Data!$C:$C, $C$2)</f>
        <v>0.1714285714285714</v>
      </c>
      <c r="G39" s="42">
        <f>_xlfn.MINIFS(Data!N:N, Data!$B:$B, $B39, Data!$E:$E, $C39, Data!$C:$C, $C$2)</f>
        <v>0.52481242617021784</v>
      </c>
      <c r="I39" s="38">
        <f t="shared" si="2"/>
        <v>75</v>
      </c>
      <c r="J39" s="39">
        <f t="shared" si="3"/>
        <v>36</v>
      </c>
      <c r="K39" s="41">
        <f>AVERAGEIFS(Data!$D:$D, Data!$M:$M, L39,Data!$B:$B, $I39, Data!$E:$E, $J39, Data!$C:$C, $C$2)</f>
        <v>0.3</v>
      </c>
      <c r="L39" s="41">
        <f>_xlfn.MINIFS(Data!$M:$M, Data!$B:$B, $I39, Data!$E:$E, $J39, Data!$C:$C, $C$2)</f>
        <v>0.22173629783592699</v>
      </c>
      <c r="M39" s="41">
        <f>AVERAGEIFS(Data!$D:$D, Data!$N:$N, N39,Data!$B:$B, $I39, Data!$E:$E, $J39, Data!$C:$C, $C$2)</f>
        <v>0.3</v>
      </c>
      <c r="N39" s="42">
        <f>_xlfn.MINIFS(Data!$N:$N, Data!$B:$B, $I39, Data!$E:$E, $J39, Data!$C:$C, $C$2)</f>
        <v>1.1973635804120191</v>
      </c>
    </row>
    <row r="40" spans="2:14" s="9" customFormat="1" x14ac:dyDescent="0.25">
      <c r="B40" s="38">
        <f t="shared" si="4"/>
        <v>70</v>
      </c>
      <c r="C40" s="39">
        <f t="shared" si="5"/>
        <v>3600</v>
      </c>
      <c r="D40" s="40">
        <f>AVERAGEIFS(Data!D:D, Data!M:M, E40,Data!$B:$B, $B40, Data!$E:$E, $C40, Data!$C:$C, $C$2)</f>
        <v>0.25714285714285712</v>
      </c>
      <c r="E40" s="41">
        <f>_xlfn.MINIFS(Data!M:M, Data!$B:$B, $B40, Data!$E:$E, $C40, Data!$C:$C, $C$2)</f>
        <v>0.27990979934900201</v>
      </c>
      <c r="F40" s="40">
        <f>AVERAGEIFS(Data!D:D, Data!N:N, G40,Data!$B:$B, $B40, Data!$E:$E, $C40, Data!$C:$C, $C$2)</f>
        <v>0.25714285714285712</v>
      </c>
      <c r="G40" s="42">
        <f>_xlfn.MINIFS(Data!N:N, Data!$B:$B, $B40, Data!$E:$E, $C40, Data!$C:$C, $C$2)</f>
        <v>1.7914027669341119</v>
      </c>
      <c r="I40" s="38">
        <f t="shared" si="2"/>
        <v>75</v>
      </c>
      <c r="J40" s="39">
        <f t="shared" si="3"/>
        <v>360</v>
      </c>
      <c r="K40" s="41">
        <f>AVERAGEIFS(Data!$D:$D, Data!$M:$M, L40,Data!$B:$B, $I40, Data!$E:$E, $J40, Data!$C:$C, $C$2)</f>
        <v>0.3</v>
      </c>
      <c r="L40" s="41">
        <f>_xlfn.MINIFS(Data!$M:$M, Data!$B:$B, $I40, Data!$E:$E, $J40, Data!$C:$C, $C$2)</f>
        <v>0.2394885782082572</v>
      </c>
      <c r="M40" s="41">
        <f>AVERAGEIFS(Data!$D:$D, Data!$N:$N, N40,Data!$B:$B, $I40, Data!$E:$E, $J40, Data!$C:$C, $C$2)</f>
        <v>0.3</v>
      </c>
      <c r="N40" s="42">
        <f>_xlfn.MINIFS(Data!$N:$N, Data!$B:$B, $I40, Data!$E:$E, $J40, Data!$C:$C, $C$2)</f>
        <v>1.368401947808235</v>
      </c>
    </row>
    <row r="41" spans="2:14" s="9" customFormat="1" x14ac:dyDescent="0.25">
      <c r="B41" s="43">
        <f t="shared" si="4"/>
        <v>75</v>
      </c>
      <c r="C41" s="44">
        <f t="shared" si="5"/>
        <v>3600</v>
      </c>
      <c r="D41" s="47">
        <f>AVERAGEIFS(Data!D:D, Data!M:M, E41,Data!$B:$B, $B41, Data!$E:$E, $C41, Data!$C:$C, $C$2)</f>
        <v>0.23265306122448981</v>
      </c>
      <c r="E41" s="45">
        <f>_xlfn.MINIFS(Data!M:M, Data!$B:$B, $B41, Data!$E:$E, $C41, Data!$C:$C, $C$2)</f>
        <v>0.26292218938350642</v>
      </c>
      <c r="F41" s="47">
        <f>AVERAGEIFS(Data!D:D, Data!N:N, G41,Data!$B:$B, $B41, Data!$E:$E, $C41, Data!$C:$C, $C$2)</f>
        <v>0.23265306122448981</v>
      </c>
      <c r="G41" s="46">
        <f>_xlfn.MINIFS(Data!N:N, Data!$B:$B, $B41, Data!$E:$E, $C41, Data!$C:$C, $C$2)</f>
        <v>1.579886223139046</v>
      </c>
      <c r="I41" s="43">
        <f t="shared" si="2"/>
        <v>75</v>
      </c>
      <c r="J41" s="44">
        <f t="shared" si="3"/>
        <v>3600</v>
      </c>
      <c r="K41" s="45">
        <f>AVERAGEIFS(Data!$D:$D, Data!$M:$M, L41,Data!$B:$B, $I41, Data!$E:$E, $J41, Data!$C:$C, $C$2)</f>
        <v>0.23265306122448981</v>
      </c>
      <c r="L41" s="45">
        <f>_xlfn.MINIFS(Data!$M:$M, Data!$B:$B, $I41, Data!$E:$E, $J41, Data!$C:$C, $C$2)</f>
        <v>0.26292218938350642</v>
      </c>
      <c r="M41" s="45">
        <f>AVERAGEIFS(Data!$D:$D, Data!$N:$N, N41,Data!$B:$B, $I41, Data!$E:$E, $J41, Data!$C:$C, $C$2)</f>
        <v>0.23265306122448981</v>
      </c>
      <c r="N41" s="46">
        <f>_xlfn.MINIFS(Data!$N:$N, Data!$B:$B, $I41, Data!$E:$E, $J41, Data!$C:$C, $C$2)</f>
        <v>1.579886223139046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90C3-74AC-428F-8720-CFC0506729D2}">
  <dimension ref="B2:S54"/>
  <sheetViews>
    <sheetView tabSelected="1" topLeftCell="A4" workbookViewId="0">
      <selection activeCell="N12" sqref="N12"/>
    </sheetView>
  </sheetViews>
  <sheetFormatPr defaultRowHeight="15" x14ac:dyDescent="0.25"/>
  <cols>
    <col min="2" max="5" width="9.140625" style="9"/>
    <col min="6" max="6" width="4" style="5" customWidth="1"/>
    <col min="7" max="7" width="8.42578125" style="25" customWidth="1"/>
    <col min="8" max="8" width="11.140625" style="9" bestFit="1" customWidth="1"/>
    <col min="9" max="9" width="14.140625" style="9" bestFit="1" customWidth="1"/>
    <col min="10" max="10" width="15.140625" style="9" bestFit="1" customWidth="1"/>
    <col min="11" max="11" width="18" style="9" bestFit="1" customWidth="1"/>
    <col min="12" max="12" width="16" style="9" bestFit="1" customWidth="1"/>
    <col min="13" max="13" width="24.42578125" style="9" bestFit="1" customWidth="1"/>
    <col min="14" max="14" width="11.140625" style="9" bestFit="1" customWidth="1"/>
    <col min="15" max="15" width="12" style="9" bestFit="1" customWidth="1"/>
    <col min="16" max="16" width="9.140625" style="9"/>
  </cols>
  <sheetData>
    <row r="2" spans="2:19" ht="18" x14ac:dyDescent="0.25">
      <c r="B2" s="6" t="s">
        <v>25</v>
      </c>
      <c r="C2" s="7"/>
      <c r="D2" s="8"/>
      <c r="F2" s="3" t="s">
        <v>26</v>
      </c>
      <c r="G2" s="28" t="s">
        <v>19</v>
      </c>
      <c r="H2" s="11" t="s">
        <v>31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37</v>
      </c>
      <c r="O2" s="12" t="s">
        <v>38</v>
      </c>
    </row>
    <row r="3" spans="2:19" x14ac:dyDescent="0.25">
      <c r="B3" s="13" t="s">
        <v>15</v>
      </c>
      <c r="C3" s="14">
        <v>5</v>
      </c>
      <c r="D3" s="15" t="s">
        <v>16</v>
      </c>
      <c r="F3" s="4"/>
      <c r="G3" s="17" t="s">
        <v>20</v>
      </c>
      <c r="H3" s="16" t="s">
        <v>27</v>
      </c>
      <c r="I3" s="16" t="s">
        <v>28</v>
      </c>
      <c r="J3" s="16" t="s">
        <v>28</v>
      </c>
      <c r="K3" s="16" t="s">
        <v>28</v>
      </c>
      <c r="L3" s="16" t="s">
        <v>29</v>
      </c>
      <c r="M3" s="16" t="s">
        <v>30</v>
      </c>
      <c r="N3" s="16" t="s">
        <v>23</v>
      </c>
      <c r="O3" s="17" t="s">
        <v>23</v>
      </c>
    </row>
    <row r="4" spans="2:19" ht="18" x14ac:dyDescent="0.25">
      <c r="B4" s="13" t="s">
        <v>13</v>
      </c>
      <c r="C4" s="14">
        <v>75</v>
      </c>
      <c r="D4" s="15" t="s">
        <v>14</v>
      </c>
      <c r="F4" s="49">
        <v>0</v>
      </c>
      <c r="G4" s="54">
        <f>F4/MAX(F:F)*0.3</f>
        <v>0</v>
      </c>
      <c r="H4" s="55">
        <f>SUMIFS(Data!G:G,  Data!$B:$B, $C$4, Data!$C:$C, $C$3, Data!$D:$D, $G4, Data!$E:$E, $C$5)</f>
        <v>102.96871136613829</v>
      </c>
      <c r="I4" s="55">
        <f>SUMIFS(Data!H:H,  Data!$B:$B, $C$4, Data!$C:$C, $C$3, Data!$D:$D, $G4, Data!$E:$E, $C$5)</f>
        <v>253.15275325622241</v>
      </c>
      <c r="J4" s="55">
        <f>SUMIFS(Data!I:I,  Data!$B:$B, $C$4, Data!$C:$C, $C$3, Data!$D:$D, $G4, Data!$E:$E, $C$5)</f>
        <v>44.899365112137502</v>
      </c>
      <c r="K4" s="55">
        <f>SUMIFS(Data!J:J,  Data!$B:$B, $C$4, Data!$C:$C, $C$3, Data!$D:$D, $G4, Data!$E:$E, $C$5)</f>
        <v>39.886867260859333</v>
      </c>
      <c r="L4" s="55">
        <f>SUMIFS(Data!K:K,  Data!$B:$B, $C$4, Data!$C:$C, $C$3, Data!$D:$D, $G4, Data!$E:$E, $C$5)</f>
        <v>1265.7637662811121</v>
      </c>
      <c r="M4" s="55">
        <f>SUMIFS(Data!L:L,  Data!$B:$B, $C$4, Data!$C:$C, $C$3, Data!$D:$D, $G4, Data!$E:$E, $C$5)</f>
        <v>224.49682556068751</v>
      </c>
      <c r="N4" s="55">
        <f>SUMIFS(Data!M:M,  Data!$B:$B, $C$4, Data!$C:$C, $C$3, Data!$D:$D, $G4, Data!$E:$E, $C$5)</f>
        <v>0.28418267134849978</v>
      </c>
      <c r="O4" s="50">
        <f>SUMIFS(Data!N:N,  Data!$B:$B, $C$4, Data!$C:$C, $C$3, Data!$D:$D, $G4, Data!$E:$E, $C$5)</f>
        <v>1.6022860345553791</v>
      </c>
    </row>
    <row r="5" spans="2:19" x14ac:dyDescent="0.25">
      <c r="B5" s="18" t="s">
        <v>17</v>
      </c>
      <c r="C5" s="19">
        <v>3600</v>
      </c>
      <c r="D5" s="20" t="s">
        <v>18</v>
      </c>
      <c r="F5" s="49">
        <f>F4+1</f>
        <v>1</v>
      </c>
      <c r="G5" s="54">
        <f t="shared" ref="G5:G53" si="0">F5/MAX(F:F)*0.3</f>
        <v>6.1224489795918364E-3</v>
      </c>
      <c r="H5" s="55">
        <f>SUMIFS(Data!G:G,  Data!$B:$B, $C$4, Data!$C:$C, $C$3, Data!$D:$D, $G5, Data!$E:$E, $C$5)</f>
        <v>102.7124520675255</v>
      </c>
      <c r="I5" s="55">
        <f>SUMIFS(Data!H:H,  Data!$B:$B, $C$4, Data!$C:$C, $C$3, Data!$D:$D, $G5, Data!$E:$E, $C$5)</f>
        <v>253.94800205423161</v>
      </c>
      <c r="J5" s="55">
        <f>SUMIFS(Data!I:I,  Data!$B:$B, $C$4, Data!$C:$C, $C$3, Data!$D:$D, $G5, Data!$E:$E, $C$5)</f>
        <v>44.939526060913487</v>
      </c>
      <c r="K5" s="55">
        <f>SUMIFS(Data!J:J,  Data!$B:$B, $C$4, Data!$C:$C, $C$3, Data!$D:$D, $G5, Data!$E:$E, $C$5)</f>
        <v>39.713434046045563</v>
      </c>
      <c r="L5" s="55">
        <f>SUMIFS(Data!K:K,  Data!$B:$B, $C$4, Data!$C:$C, $C$3, Data!$D:$D, $G5, Data!$E:$E, $C$5)</f>
        <v>1269.7400102711581</v>
      </c>
      <c r="M5" s="55">
        <f>SUMIFS(Data!L:L,  Data!$B:$B, $C$4, Data!$C:$C, $C$3, Data!$D:$D, $G5, Data!$E:$E, $C$5)</f>
        <v>224.6976303045675</v>
      </c>
      <c r="N5" s="55">
        <f>SUMIFS(Data!M:M,  Data!$B:$B, $C$4, Data!$C:$C, $C$3, Data!$D:$D, $G5, Data!$E:$E, $C$5)</f>
        <v>0.28329274141805411</v>
      </c>
      <c r="O5" s="50">
        <f>SUMIFS(Data!N:N,  Data!$B:$B, $C$4, Data!$C:$C, $C$3, Data!$D:$D, $G5, Data!$E:$E, $C$5)</f>
        <v>1.600854125209672</v>
      </c>
      <c r="Q5" s="2"/>
      <c r="R5" s="2"/>
      <c r="S5" s="2"/>
    </row>
    <row r="6" spans="2:19" x14ac:dyDescent="0.25">
      <c r="F6" s="49">
        <f t="shared" ref="F6:F9" si="1">F5+1</f>
        <v>2</v>
      </c>
      <c r="G6" s="54">
        <f t="shared" si="0"/>
        <v>1.2244897959183673E-2</v>
      </c>
      <c r="H6" s="55">
        <f>SUMIFS(Data!G:G,  Data!$B:$B, $C$4, Data!$C:$C, $C$3, Data!$D:$D, $G6, Data!$E:$E, $C$5)</f>
        <v>102.4600563440372</v>
      </c>
      <c r="I6" s="55">
        <f>SUMIFS(Data!H:H,  Data!$B:$B, $C$4, Data!$C:$C, $C$3, Data!$D:$D, $G6, Data!$E:$E, $C$5)</f>
        <v>254.72132124579471</v>
      </c>
      <c r="J6" s="55">
        <f>SUMIFS(Data!I:I,  Data!$B:$B, $C$4, Data!$C:$C, $C$3, Data!$D:$D, $G6, Data!$E:$E, $C$5)</f>
        <v>44.977791248313963</v>
      </c>
      <c r="K6" s="55">
        <f>SUMIFS(Data!J:J,  Data!$B:$B, $C$4, Data!$C:$C, $C$3, Data!$D:$D, $G6, Data!$E:$E, $C$5)</f>
        <v>39.54353123703018</v>
      </c>
      <c r="L6" s="55">
        <f>SUMIFS(Data!K:K,  Data!$B:$B, $C$4, Data!$C:$C, $C$3, Data!$D:$D, $G6, Data!$E:$E, $C$5)</f>
        <v>1273.6066062289731</v>
      </c>
      <c r="M6" s="55">
        <f>SUMIFS(Data!L:L,  Data!$B:$B, $C$4, Data!$C:$C, $C$3, Data!$D:$D, $G6, Data!$E:$E, $C$5)</f>
        <v>224.88895624156979</v>
      </c>
      <c r="N6" s="55">
        <f>SUMIFS(Data!M:M,  Data!$B:$B, $C$4, Data!$C:$C, $C$3, Data!$D:$D, $G6, Data!$E:$E, $C$5)</f>
        <v>0.28243268104816582</v>
      </c>
      <c r="O6" s="50">
        <f>SUMIFS(Data!N:N,  Data!$B:$B, $C$4, Data!$C:$C, $C$3, Data!$D:$D, $G6, Data!$E:$E, $C$5)</f>
        <v>1.5994921867640111</v>
      </c>
      <c r="Q6" s="2"/>
      <c r="R6" s="2"/>
      <c r="S6" s="2"/>
    </row>
    <row r="7" spans="2:19" x14ac:dyDescent="0.25">
      <c r="F7" s="49">
        <f t="shared" si="1"/>
        <v>3</v>
      </c>
      <c r="G7" s="54">
        <f t="shared" si="0"/>
        <v>1.8367346938775508E-2</v>
      </c>
      <c r="H7" s="55">
        <f>SUMIFS(Data!G:G,  Data!$B:$B, $C$4, Data!$C:$C, $C$3, Data!$D:$D, $G7, Data!$E:$E, $C$5)</f>
        <v>102.2114303201009</v>
      </c>
      <c r="I7" s="55">
        <f>SUMIFS(Data!H:H,  Data!$B:$B, $C$4, Data!$C:$C, $C$3, Data!$D:$D, $G7, Data!$E:$E, $C$5)</f>
        <v>255.47390686303439</v>
      </c>
      <c r="J7" s="55">
        <f>SUMIFS(Data!I:I,  Data!$B:$B, $C$4, Data!$C:$C, $C$3, Data!$D:$D, $G7, Data!$E:$E, $C$5)</f>
        <v>45.014236142639959</v>
      </c>
      <c r="K7" s="55">
        <f>SUMIFS(Data!J:J,  Data!$B:$B, $C$4, Data!$C:$C, $C$3, Data!$D:$D, $G7, Data!$E:$E, $C$5)</f>
        <v>39.377036441844353</v>
      </c>
      <c r="L7" s="55">
        <f>SUMIFS(Data!K:K,  Data!$B:$B, $C$4, Data!$C:$C, $C$3, Data!$D:$D, $G7, Data!$E:$E, $C$5)</f>
        <v>1277.3695343151719</v>
      </c>
      <c r="M7" s="55">
        <f>SUMIFS(Data!L:L,  Data!$B:$B, $C$4, Data!$C:$C, $C$3, Data!$D:$D, $G7, Data!$E:$E, $C$5)</f>
        <v>225.07118071319979</v>
      </c>
      <c r="N7" s="55">
        <f>SUMIFS(Data!M:M,  Data!$B:$B, $C$4, Data!$C:$C, $C$3, Data!$D:$D, $G7, Data!$E:$E, $C$5)</f>
        <v>0.28160067915722797</v>
      </c>
      <c r="O7" s="50">
        <f>SUMIFS(Data!N:N,  Data!$B:$B, $C$4, Data!$C:$C, $C$3, Data!$D:$D, $G7, Data!$E:$E, $C$5)</f>
        <v>1.598197189253953</v>
      </c>
      <c r="Q7" s="2"/>
      <c r="R7" s="2"/>
      <c r="S7" s="2"/>
    </row>
    <row r="8" spans="2:19" x14ac:dyDescent="0.25">
      <c r="F8" s="49">
        <f t="shared" si="1"/>
        <v>4</v>
      </c>
      <c r="G8" s="54">
        <f t="shared" si="0"/>
        <v>2.4489795918367346E-2</v>
      </c>
      <c r="H8" s="55">
        <f>SUMIFS(Data!G:G,  Data!$B:$B, $C$4, Data!$C:$C, $C$3, Data!$D:$D, $G8, Data!$E:$E, $C$5)</f>
        <v>101.9664945889339</v>
      </c>
      <c r="I8" s="55">
        <f>SUMIFS(Data!H:H,  Data!$B:$B, $C$4, Data!$C:$C, $C$3, Data!$D:$D, $G8, Data!$E:$E, $C$5)</f>
        <v>256.20683021528077</v>
      </c>
      <c r="J8" s="55">
        <f>SUMIFS(Data!I:I,  Data!$B:$B, $C$4, Data!$C:$C, $C$3, Data!$D:$D, $G8, Data!$E:$E, $C$5)</f>
        <v>45.048929602373697</v>
      </c>
      <c r="K8" s="55">
        <f>SUMIFS(Data!J:J,  Data!$B:$B, $C$4, Data!$C:$C, $C$3, Data!$D:$D, $G8, Data!$E:$E, $C$5)</f>
        <v>39.213867155207879</v>
      </c>
      <c r="L8" s="55">
        <f>SUMIFS(Data!K:K,  Data!$B:$B, $C$4, Data!$C:$C, $C$3, Data!$D:$D, $G8, Data!$E:$E, $C$5)</f>
        <v>1281.034151076404</v>
      </c>
      <c r="M8" s="55">
        <f>SUMIFS(Data!L:L,  Data!$B:$B, $C$4, Data!$C:$C, $C$3, Data!$D:$D, $G8, Data!$E:$E, $C$5)</f>
        <v>225.24464801186849</v>
      </c>
      <c r="N8" s="55">
        <f>SUMIFS(Data!M:M,  Data!$B:$B, $C$4, Data!$C:$C, $C$3, Data!$D:$D, $G8, Data!$E:$E, $C$5)</f>
        <v>0.28079511236734439</v>
      </c>
      <c r="O8" s="50">
        <f>SUMIFS(Data!N:N,  Data!$B:$B, $C$4, Data!$C:$C, $C$3, Data!$D:$D, $G8, Data!$E:$E, $C$5)</f>
        <v>1.596966372221865</v>
      </c>
      <c r="Q8" s="2"/>
      <c r="R8" s="2"/>
      <c r="S8" s="2"/>
    </row>
    <row r="9" spans="2:19" x14ac:dyDescent="0.25">
      <c r="F9" s="49">
        <f t="shared" si="1"/>
        <v>5</v>
      </c>
      <c r="G9" s="54">
        <f t="shared" si="0"/>
        <v>3.0612244897959183E-2</v>
      </c>
      <c r="H9" s="55">
        <f>SUMIFS(Data!G:G,  Data!$B:$B, $C$4, Data!$C:$C, $C$3, Data!$D:$D, $G9, Data!$E:$E, $C$5)</f>
        <v>101.72522001345909</v>
      </c>
      <c r="I9" s="55">
        <f>SUMIFS(Data!H:H,  Data!$B:$B, $C$4, Data!$C:$C, $C$3, Data!$D:$D, $G9, Data!$E:$E, $C$5)</f>
        <v>256.92110980467118</v>
      </c>
      <c r="J9" s="55">
        <f>SUMIFS(Data!I:I,  Data!$B:$B, $C$4, Data!$C:$C, $C$3, Data!$D:$D, $G9, Data!$E:$E, $C$5)</f>
        <v>45.081954884402343</v>
      </c>
      <c r="K9" s="55">
        <f>SUMIFS(Data!J:J,  Data!$B:$B, $C$4, Data!$C:$C, $C$3, Data!$D:$D, $G9, Data!$E:$E, $C$5)</f>
        <v>39.053928514346858</v>
      </c>
      <c r="L9" s="55">
        <f>SUMIFS(Data!K:K,  Data!$B:$B, $C$4, Data!$C:$C, $C$3, Data!$D:$D, $G9, Data!$E:$E, $C$5)</f>
        <v>1284.6055490233559</v>
      </c>
      <c r="M9" s="55">
        <f>SUMIFS(Data!L:L,  Data!$B:$B, $C$4, Data!$C:$C, $C$3, Data!$D:$D, $G9, Data!$E:$E, $C$5)</f>
        <v>225.40977442201171</v>
      </c>
      <c r="N9" s="55">
        <f>SUMIFS(Data!M:M,  Data!$B:$B, $C$4, Data!$C:$C, $C$3, Data!$D:$D, $G9, Data!$E:$E, $C$5)</f>
        <v>0.28001445943572251</v>
      </c>
      <c r="O9" s="50">
        <f>SUMIFS(Data!N:N,  Data!$B:$B, $C$4, Data!$C:$C, $C$3, Data!$D:$D, $G9, Data!$E:$E, $C$5)</f>
        <v>1.5957964969365519</v>
      </c>
      <c r="Q9" s="2"/>
      <c r="R9" s="2"/>
      <c r="S9" s="2"/>
    </row>
    <row r="10" spans="2:19" x14ac:dyDescent="0.25">
      <c r="F10" s="49">
        <f t="shared" ref="F10:F25" si="2">F9+1</f>
        <v>6</v>
      </c>
      <c r="G10" s="54">
        <f t="shared" si="0"/>
        <v>3.6734693877551017E-2</v>
      </c>
      <c r="H10" s="55">
        <f>SUMIFS(Data!G:G,  Data!$B:$B, $C$4, Data!$C:$C, $C$3, Data!$D:$D, $G10, Data!$E:$E, $C$5)</f>
        <v>101.48753422720161</v>
      </c>
      <c r="I10" s="55">
        <f>SUMIFS(Data!H:H,  Data!$B:$B, $C$4, Data!$C:$C, $C$3, Data!$D:$D, $G10, Data!$E:$E, $C$5)</f>
        <v>257.61759763098303</v>
      </c>
      <c r="J10" s="55">
        <f>SUMIFS(Data!I:I,  Data!$B:$B, $C$4, Data!$C:$C, $C$3, Data!$D:$D, $G10, Data!$E:$E, $C$5)</f>
        <v>45.113362243935967</v>
      </c>
      <c r="K10" s="55">
        <f>SUMIFS(Data!J:J,  Data!$B:$B, $C$4, Data!$C:$C, $C$3, Data!$D:$D, $G10, Data!$E:$E, $C$5)</f>
        <v>38.89718346654351</v>
      </c>
      <c r="L10" s="55">
        <f>SUMIFS(Data!K:K,  Data!$B:$B, $C$4, Data!$C:$C, $C$3, Data!$D:$D, $G10, Data!$E:$E, $C$5)</f>
        <v>1288.0879881549149</v>
      </c>
      <c r="M10" s="55">
        <f>SUMIFS(Data!L:L,  Data!$B:$B, $C$4, Data!$C:$C, $C$3, Data!$D:$D, $G10, Data!$E:$E, $C$5)</f>
        <v>225.56681121967981</v>
      </c>
      <c r="N10" s="55">
        <f>SUMIFS(Data!M:M,  Data!$B:$B, $C$4, Data!$C:$C, $C$3, Data!$D:$D, $G10, Data!$E:$E, $C$5)</f>
        <v>0.27925742007202331</v>
      </c>
      <c r="O10" s="50">
        <f>SUMIFS(Data!N:N,  Data!$B:$B, $C$4, Data!$C:$C, $C$3, Data!$D:$D, $G10, Data!$E:$E, $C$5)</f>
        <v>1.5946855233396211</v>
      </c>
      <c r="Q10" s="2"/>
      <c r="R10" s="2"/>
      <c r="S10" s="2"/>
    </row>
    <row r="11" spans="2:19" x14ac:dyDescent="0.25">
      <c r="F11" s="49">
        <f t="shared" si="2"/>
        <v>7</v>
      </c>
      <c r="G11" s="54">
        <f t="shared" si="0"/>
        <v>4.2857142857142851E-2</v>
      </c>
      <c r="H11" s="55">
        <f>SUMIFS(Data!G:G,  Data!$B:$B, $C$4, Data!$C:$C, $C$3, Data!$D:$D, $G11, Data!$E:$E, $C$5)</f>
        <v>101.2534091926196</v>
      </c>
      <c r="I11" s="55">
        <f>SUMIFS(Data!H:H,  Data!$B:$B, $C$4, Data!$C:$C, $C$3, Data!$D:$D, $G11, Data!$E:$E, $C$5)</f>
        <v>258.29711651233362</v>
      </c>
      <c r="J11" s="55">
        <f>SUMIFS(Data!I:I,  Data!$B:$B, $C$4, Data!$C:$C, $C$3, Data!$D:$D, $G11, Data!$E:$E, $C$5)</f>
        <v>45.143216381610841</v>
      </c>
      <c r="K11" s="55">
        <f>SUMIFS(Data!J:J,  Data!$B:$B, $C$4, Data!$C:$C, $C$3, Data!$D:$D, $G11, Data!$E:$E, $C$5)</f>
        <v>38.743571675556318</v>
      </c>
      <c r="L11" s="55">
        <f>SUMIFS(Data!K:K,  Data!$B:$B, $C$4, Data!$C:$C, $C$3, Data!$D:$D, $G11, Data!$E:$E, $C$5)</f>
        <v>1291.485582561668</v>
      </c>
      <c r="M11" s="55">
        <f>SUMIFS(Data!L:L,  Data!$B:$B, $C$4, Data!$C:$C, $C$3, Data!$D:$D, $G11, Data!$E:$E, $C$5)</f>
        <v>225.71608190805421</v>
      </c>
      <c r="N11" s="55">
        <f>SUMIFS(Data!M:M,  Data!$B:$B, $C$4, Data!$C:$C, $C$3, Data!$D:$D, $G11, Data!$E:$E, $C$5)</f>
        <v>0.27852275956842032</v>
      </c>
      <c r="O11" s="50">
        <f>SUMIFS(Data!N:N,  Data!$B:$B, $C$4, Data!$C:$C, $C$3, Data!$D:$D, $G11, Data!$E:$E, $C$5)</f>
        <v>1.5936309249973259</v>
      </c>
      <c r="Q11" s="2"/>
      <c r="R11" s="2"/>
      <c r="S11" s="2"/>
    </row>
    <row r="12" spans="2:19" x14ac:dyDescent="0.25">
      <c r="F12" s="49">
        <f t="shared" si="2"/>
        <v>8</v>
      </c>
      <c r="G12" s="54">
        <f t="shared" si="0"/>
        <v>4.8979591836734691E-2</v>
      </c>
      <c r="H12" s="55">
        <f>SUMIFS(Data!G:G,  Data!$B:$B, $C$4, Data!$C:$C, $C$3, Data!$D:$D, $G12, Data!$E:$E, $C$5)</f>
        <v>101.0228364726788</v>
      </c>
      <c r="I12" s="55">
        <f>SUMIFS(Data!H:H,  Data!$B:$B, $C$4, Data!$C:$C, $C$3, Data!$D:$D, $G12, Data!$E:$E, $C$5)</f>
        <v>258.96043776828509</v>
      </c>
      <c r="J12" s="55">
        <f>SUMIFS(Data!I:I,  Data!$B:$B, $C$4, Data!$C:$C, $C$3, Data!$D:$D, $G12, Data!$E:$E, $C$5)</f>
        <v>45.171584884326187</v>
      </c>
      <c r="K12" s="55">
        <f>SUMIFS(Data!J:J,  Data!$B:$B, $C$4, Data!$C:$C, $C$3, Data!$D:$D, $G12, Data!$E:$E, $C$5)</f>
        <v>38.593098742427998</v>
      </c>
      <c r="L12" s="55">
        <f>SUMIFS(Data!K:K,  Data!$B:$B, $C$4, Data!$C:$C, $C$3, Data!$D:$D, $G12, Data!$E:$E, $C$5)</f>
        <v>1294.802188841426</v>
      </c>
      <c r="M12" s="55">
        <f>SUMIFS(Data!L:L,  Data!$B:$B, $C$4, Data!$C:$C, $C$3, Data!$D:$D, $G12, Data!$E:$E, $C$5)</f>
        <v>225.857924421631</v>
      </c>
      <c r="N12" s="55">
        <f>SUMIFS(Data!M:M,  Data!$B:$B, $C$4, Data!$C:$C, $C$3, Data!$D:$D, $G12, Data!$E:$E, $C$5)</f>
        <v>0.27780932987128121</v>
      </c>
      <c r="O12" s="50">
        <f>SUMIFS(Data!N:N,  Data!$B:$B, $C$4, Data!$C:$C, $C$3, Data!$D:$D, $G12, Data!$E:$E, $C$5)</f>
        <v>1.5926300984082471</v>
      </c>
      <c r="Q12" s="2"/>
      <c r="R12" s="2"/>
      <c r="S12" s="2"/>
    </row>
    <row r="13" spans="2:19" x14ac:dyDescent="0.25">
      <c r="F13" s="49">
        <f t="shared" si="2"/>
        <v>9</v>
      </c>
      <c r="G13" s="54">
        <f t="shared" si="0"/>
        <v>5.5102040816326532E-2</v>
      </c>
      <c r="H13" s="55">
        <f>SUMIFS(Data!G:G,  Data!$B:$B, $C$4, Data!$C:$C, $C$3, Data!$D:$D, $G13, Data!$E:$E, $C$5)</f>
        <v>100.7957626075393</v>
      </c>
      <c r="I13" s="55">
        <f>SUMIFS(Data!H:H,  Data!$B:$B, $C$4, Data!$C:$C, $C$3, Data!$D:$D, $G13, Data!$E:$E, $C$5)</f>
        <v>259.60820020032969</v>
      </c>
      <c r="J13" s="55">
        <f>SUMIFS(Data!I:I,  Data!$B:$B, $C$4, Data!$C:$C, $C$3, Data!$D:$D, $G13, Data!$E:$E, $C$5)</f>
        <v>45.198504450841909</v>
      </c>
      <c r="K13" s="55">
        <f>SUMIFS(Data!J:J,  Data!$B:$B, $C$4, Data!$C:$C, $C$3, Data!$D:$D, $G13, Data!$E:$E, $C$5)</f>
        <v>38.445649984116443</v>
      </c>
      <c r="L13" s="55">
        <f>SUMIFS(Data!K:K,  Data!$B:$B, $C$4, Data!$C:$C, $C$3, Data!$D:$D, $G13, Data!$E:$E, $C$5)</f>
        <v>1298.041001001649</v>
      </c>
      <c r="M13" s="55">
        <f>SUMIFS(Data!L:L,  Data!$B:$B, $C$4, Data!$C:$C, $C$3, Data!$D:$D, $G13, Data!$E:$E, $C$5)</f>
        <v>225.99252225420949</v>
      </c>
      <c r="N13" s="55">
        <f>SUMIFS(Data!M:M,  Data!$B:$B, $C$4, Data!$C:$C, $C$3, Data!$D:$D, $G13, Data!$E:$E, $C$5)</f>
        <v>0.27711615281823271</v>
      </c>
      <c r="O13" s="50">
        <f>SUMIFS(Data!N:N,  Data!$B:$B, $C$4, Data!$C:$C, $C$3, Data!$D:$D, $G13, Data!$E:$E, $C$5)</f>
        <v>1.591681551274001</v>
      </c>
      <c r="Q13" s="2"/>
      <c r="R13" s="2"/>
      <c r="S13" s="2"/>
    </row>
    <row r="14" spans="2:19" x14ac:dyDescent="0.25">
      <c r="F14" s="49">
        <f t="shared" si="2"/>
        <v>10</v>
      </c>
      <c r="G14" s="54">
        <f t="shared" si="0"/>
        <v>6.1224489795918366E-2</v>
      </c>
      <c r="H14" s="55">
        <f>SUMIFS(Data!G:G,  Data!$B:$B, $C$4, Data!$C:$C, $C$3, Data!$D:$D, $G14, Data!$E:$E, $C$5)</f>
        <v>100.57217485842931</v>
      </c>
      <c r="I14" s="55">
        <f>SUMIFS(Data!H:H,  Data!$B:$B, $C$4, Data!$C:$C, $C$3, Data!$D:$D, $G14, Data!$E:$E, $C$5)</f>
        <v>260.24103902704229</v>
      </c>
      <c r="J14" s="55">
        <f>SUMIFS(Data!I:I,  Data!$B:$B, $C$4, Data!$C:$C, $C$3, Data!$D:$D, $G14, Data!$E:$E, $C$5)</f>
        <v>45.22402764570802</v>
      </c>
      <c r="K14" s="55">
        <f>SUMIFS(Data!J:J,  Data!$B:$B, $C$4, Data!$C:$C, $C$3, Data!$D:$D, $G14, Data!$E:$E, $C$5)</f>
        <v>38.301200186350847</v>
      </c>
      <c r="L14" s="55">
        <f>SUMIFS(Data!K:K,  Data!$B:$B, $C$4, Data!$C:$C, $C$3, Data!$D:$D, $G14, Data!$E:$E, $C$5)</f>
        <v>1301.2051951352109</v>
      </c>
      <c r="M14" s="55">
        <f>SUMIFS(Data!L:L,  Data!$B:$B, $C$4, Data!$C:$C, $C$3, Data!$D:$D, $G14, Data!$E:$E, $C$5)</f>
        <v>226.1201382285401</v>
      </c>
      <c r="N14" s="55">
        <f>SUMIFS(Data!M:M,  Data!$B:$B, $C$4, Data!$C:$C, $C$3, Data!$D:$D, $G14, Data!$E:$E, $C$5)</f>
        <v>0.27644227808399302</v>
      </c>
      <c r="O14" s="50">
        <f>SUMIFS(Data!N:N,  Data!$B:$B, $C$4, Data!$C:$C, $C$3, Data!$D:$D, $G14, Data!$E:$E, $C$5)</f>
        <v>1.590783250071901</v>
      </c>
      <c r="Q14" s="2"/>
      <c r="R14" s="2"/>
      <c r="S14" s="2"/>
    </row>
    <row r="15" spans="2:19" x14ac:dyDescent="0.25">
      <c r="F15" s="49">
        <f t="shared" si="2"/>
        <v>11</v>
      </c>
      <c r="G15" s="54">
        <f t="shared" si="0"/>
        <v>6.7346938775510207E-2</v>
      </c>
      <c r="H15" s="55">
        <f>SUMIFS(Data!G:G,  Data!$B:$B, $C$4, Data!$C:$C, $C$3, Data!$D:$D, $G15, Data!$E:$E, $C$5)</f>
        <v>100.3520606774791</v>
      </c>
      <c r="I15" s="55">
        <f>SUMIFS(Data!H:H,  Data!$B:$B, $C$4, Data!$C:$C, $C$3, Data!$D:$D, $G15, Data!$E:$E, $C$5)</f>
        <v>260.85961484469192</v>
      </c>
      <c r="J15" s="55">
        <f>SUMIFS(Data!I:I,  Data!$B:$B, $C$4, Data!$C:$C, $C$3, Data!$D:$D, $G15, Data!$E:$E, $C$5)</f>
        <v>45.248198822657088</v>
      </c>
      <c r="K15" s="55">
        <f>SUMIFS(Data!J:J,  Data!$B:$B, $C$4, Data!$C:$C, $C$3, Data!$D:$D, $G15, Data!$E:$E, $C$5)</f>
        <v>38.159545370803357</v>
      </c>
      <c r="L15" s="55">
        <f>SUMIFS(Data!K:K,  Data!$B:$B, $C$4, Data!$C:$C, $C$3, Data!$D:$D, $G15, Data!$E:$E, $C$5)</f>
        <v>1304.298074223459</v>
      </c>
      <c r="M15" s="55">
        <f>SUMIFS(Data!L:L,  Data!$B:$B, $C$4, Data!$C:$C, $C$3, Data!$D:$D, $G15, Data!$E:$E, $C$5)</f>
        <v>226.24099411328541</v>
      </c>
      <c r="N15" s="55">
        <f>SUMIFS(Data!M:M,  Data!$B:$B, $C$4, Data!$C:$C, $C$3, Data!$D:$D, $G15, Data!$E:$E, $C$5)</f>
        <v>0.27578675113207102</v>
      </c>
      <c r="O15" s="50">
        <f>SUMIFS(Data!N:N,  Data!$B:$B, $C$4, Data!$C:$C, $C$3, Data!$D:$D, $G15, Data!$E:$E, $C$5)</f>
        <v>1.589933468104318</v>
      </c>
      <c r="Q15" s="2"/>
      <c r="R15" s="2"/>
      <c r="S15" s="2"/>
    </row>
    <row r="16" spans="2:19" x14ac:dyDescent="0.25">
      <c r="F16" s="49">
        <f t="shared" si="2"/>
        <v>12</v>
      </c>
      <c r="G16" s="54">
        <f t="shared" si="0"/>
        <v>7.3469387755102034E-2</v>
      </c>
      <c r="H16" s="55">
        <f>SUMIFS(Data!G:G,  Data!$B:$B, $C$4, Data!$C:$C, $C$3, Data!$D:$D, $G16, Data!$E:$E, $C$5)</f>
        <v>100.1354104002547</v>
      </c>
      <c r="I16" s="55">
        <f>SUMIFS(Data!H:H,  Data!$B:$B, $C$4, Data!$C:$C, $C$3, Data!$D:$D, $G16, Data!$E:$E, $C$5)</f>
        <v>261.46440315754</v>
      </c>
      <c r="J16" s="55">
        <f>SUMIFS(Data!I:I,  Data!$B:$B, $C$4, Data!$C:$C, $C$3, Data!$D:$D, $G16, Data!$E:$E, $C$5)</f>
        <v>45.271065760398074</v>
      </c>
      <c r="K16" s="55">
        <f>SUMIFS(Data!J:J,  Data!$B:$B, $C$4, Data!$C:$C, $C$3, Data!$D:$D, $G16, Data!$E:$E, $C$5)</f>
        <v>38.02079840978837</v>
      </c>
      <c r="L16" s="55">
        <f>SUMIFS(Data!K:K,  Data!$B:$B, $C$4, Data!$C:$C, $C$3, Data!$D:$D, $G16, Data!$E:$E, $C$5)</f>
        <v>1307.3220157876999</v>
      </c>
      <c r="M16" s="55">
        <f>SUMIFS(Data!L:L,  Data!$B:$B, $C$4, Data!$C:$C, $C$3, Data!$D:$D, $G16, Data!$E:$E, $C$5)</f>
        <v>226.3553288019904</v>
      </c>
      <c r="N16" s="55">
        <f>SUMIFS(Data!M:M,  Data!$B:$B, $C$4, Data!$C:$C, $C$3, Data!$D:$D, $G16, Data!$E:$E, $C$5)</f>
        <v>0.27514883406990581</v>
      </c>
      <c r="O16" s="50">
        <f>SUMIFS(Data!N:N,  Data!$B:$B, $C$4, Data!$C:$C, $C$3, Data!$D:$D, $G16, Data!$E:$E, $C$5)</f>
        <v>1.589130374361841</v>
      </c>
    </row>
    <row r="17" spans="6:15" x14ac:dyDescent="0.25">
      <c r="F17" s="49">
        <f t="shared" si="2"/>
        <v>13</v>
      </c>
      <c r="G17" s="54">
        <f t="shared" si="0"/>
        <v>7.9591836734693874E-2</v>
      </c>
      <c r="H17" s="55">
        <f>SUMIFS(Data!G:G,  Data!$B:$B, $C$4, Data!$C:$C, $C$3, Data!$D:$D, $G17, Data!$E:$E, $C$5)</f>
        <v>99.922216936887196</v>
      </c>
      <c r="I17" s="55">
        <f>SUMIFS(Data!H:H,  Data!$B:$B, $C$4, Data!$C:$C, $C$3, Data!$D:$D, $G17, Data!$E:$E, $C$5)</f>
        <v>262.05588691036701</v>
      </c>
      <c r="J17" s="55">
        <f>SUMIFS(Data!I:I,  Data!$B:$B, $C$4, Data!$C:$C, $C$3, Data!$D:$D, $G17, Data!$E:$E, $C$5)</f>
        <v>45.292670948643007</v>
      </c>
      <c r="K17" s="55">
        <f>SUMIFS(Data!J:J,  Data!$B:$B, $C$4, Data!$C:$C, $C$3, Data!$D:$D, $G17, Data!$E:$E, $C$5)</f>
        <v>37.884970429127179</v>
      </c>
      <c r="L17" s="55">
        <f>SUMIFS(Data!K:K,  Data!$B:$B, $C$4, Data!$C:$C, $C$3, Data!$D:$D, $G17, Data!$E:$E, $C$5)</f>
        <v>1310.279434551835</v>
      </c>
      <c r="M17" s="55">
        <f>SUMIFS(Data!L:L,  Data!$B:$B, $C$4, Data!$C:$C, $C$3, Data!$D:$D, $G17, Data!$E:$E, $C$5)</f>
        <v>226.46335474321501</v>
      </c>
      <c r="N17" s="55">
        <f>SUMIFS(Data!M:M,  Data!$B:$B, $C$4, Data!$C:$C, $C$3, Data!$D:$D, $G17, Data!$E:$E, $C$5)</f>
        <v>0.27452779835542351</v>
      </c>
      <c r="O17" s="50">
        <f>SUMIFS(Data!N:N,  Data!$B:$B, $C$4, Data!$C:$C, $C$3, Data!$D:$D, $G17, Data!$E:$E, $C$5)</f>
        <v>1.5883723386760511</v>
      </c>
    </row>
    <row r="18" spans="6:15" x14ac:dyDescent="0.25">
      <c r="F18" s="49">
        <f t="shared" si="2"/>
        <v>14</v>
      </c>
      <c r="G18" s="54">
        <f t="shared" si="0"/>
        <v>8.5714285714285701E-2</v>
      </c>
      <c r="H18" s="55">
        <f>SUMIFS(Data!G:G,  Data!$B:$B, $C$4, Data!$C:$C, $C$3, Data!$D:$D, $G18, Data!$E:$E, $C$5)</f>
        <v>99.712476399550269</v>
      </c>
      <c r="I18" s="55">
        <f>SUMIFS(Data!H:H,  Data!$B:$B, $C$4, Data!$C:$C, $C$3, Data!$D:$D, $G18, Data!$E:$E, $C$5)</f>
        <v>262.63453454208621</v>
      </c>
      <c r="J18" s="55">
        <f>SUMIFS(Data!I:I,  Data!$B:$B, $C$4, Data!$C:$C, $C$3, Data!$D:$D, $G18, Data!$E:$E, $C$5)</f>
        <v>45.313054164097927</v>
      </c>
      <c r="K18" s="55">
        <f>SUMIFS(Data!J:J,  Data!$B:$B, $C$4, Data!$C:$C, $C$3, Data!$D:$D, $G18, Data!$E:$E, $C$5)</f>
        <v>37.752032281230733</v>
      </c>
      <c r="L18" s="55">
        <f>SUMIFS(Data!K:K,  Data!$B:$B, $C$4, Data!$C:$C, $C$3, Data!$D:$D, $G18, Data!$E:$E, $C$5)</f>
        <v>1313.172672710431</v>
      </c>
      <c r="M18" s="55">
        <f>SUMIFS(Data!L:L,  Data!$B:$B, $C$4, Data!$C:$C, $C$3, Data!$D:$D, $G18, Data!$E:$E, $C$5)</f>
        <v>226.5652708204897</v>
      </c>
      <c r="N18" s="55">
        <f>SUMIFS(Data!M:M,  Data!$B:$B, $C$4, Data!$C:$C, $C$3, Data!$D:$D, $G18, Data!$E:$E, $C$5)</f>
        <v>0.27392294697654301</v>
      </c>
      <c r="O18" s="50">
        <f>SUMIFS(Data!N:N,  Data!$B:$B, $C$4, Data!$C:$C, $C$3, Data!$D:$D, $G18, Data!$E:$E, $C$5)</f>
        <v>1.5876578395940719</v>
      </c>
    </row>
    <row r="19" spans="6:15" x14ac:dyDescent="0.25">
      <c r="F19" s="49">
        <f t="shared" si="2"/>
        <v>15</v>
      </c>
      <c r="G19" s="54">
        <f t="shared" si="0"/>
        <v>9.1836734693877556E-2</v>
      </c>
      <c r="H19" s="55">
        <f>SUMIFS(Data!G:G,  Data!$B:$B, $C$4, Data!$C:$C, $C$3, Data!$D:$D, $G19, Data!$E:$E, $C$5)</f>
        <v>0</v>
      </c>
      <c r="I19" s="55">
        <f>SUMIFS(Data!H:H,  Data!$B:$B, $C$4, Data!$C:$C, $C$3, Data!$D:$D, $G19, Data!$E:$E, $C$5)</f>
        <v>0</v>
      </c>
      <c r="J19" s="55">
        <f>SUMIFS(Data!I:I,  Data!$B:$B, $C$4, Data!$C:$C, $C$3, Data!$D:$D, $G19, Data!$E:$E, $C$5)</f>
        <v>0</v>
      </c>
      <c r="K19" s="55">
        <f>SUMIFS(Data!J:J,  Data!$B:$B, $C$4, Data!$C:$C, $C$3, Data!$D:$D, $G19, Data!$E:$E, $C$5)</f>
        <v>0</v>
      </c>
      <c r="L19" s="55">
        <f>SUMIFS(Data!K:K,  Data!$B:$B, $C$4, Data!$C:$C, $C$3, Data!$D:$D, $G19, Data!$E:$E, $C$5)</f>
        <v>0</v>
      </c>
      <c r="M19" s="55">
        <f>SUMIFS(Data!L:L,  Data!$B:$B, $C$4, Data!$C:$C, $C$3, Data!$D:$D, $G19, Data!$E:$E, $C$5)</f>
        <v>0</v>
      </c>
      <c r="N19" s="55">
        <f>SUMIFS(Data!M:M,  Data!$B:$B, $C$4, Data!$C:$C, $C$3, Data!$D:$D, $G19, Data!$E:$E, $C$5)</f>
        <v>0</v>
      </c>
      <c r="O19" s="50">
        <f>SUMIFS(Data!N:N,  Data!$B:$B, $C$4, Data!$C:$C, $C$3, Data!$D:$D, $G19, Data!$E:$E, $C$5)</f>
        <v>0</v>
      </c>
    </row>
    <row r="20" spans="6:15" x14ac:dyDescent="0.25">
      <c r="F20" s="49">
        <f t="shared" si="2"/>
        <v>16</v>
      </c>
      <c r="G20" s="54">
        <f t="shared" si="0"/>
        <v>9.7959183673469383E-2</v>
      </c>
      <c r="H20" s="55">
        <f>SUMIFS(Data!G:G,  Data!$B:$B, $C$4, Data!$C:$C, $C$3, Data!$D:$D, $G20, Data!$E:$E, $C$5)</f>
        <v>99.303350731922706</v>
      </c>
      <c r="I20" s="55">
        <f>SUMIFS(Data!H:H,  Data!$B:$B, $C$4, Data!$C:$C, $C$3, Data!$D:$D, $G20, Data!$E:$E, $C$5)</f>
        <v>263.75504853320928</v>
      </c>
      <c r="J20" s="55">
        <f>SUMIFS(Data!I:I,  Data!$B:$B, $C$4, Data!$C:$C, $C$3, Data!$D:$D, $G20, Data!$E:$E, $C$5)</f>
        <v>45.350304496266119</v>
      </c>
      <c r="K20" s="55">
        <f>SUMIFS(Data!J:J,  Data!$B:$B, $C$4, Data!$C:$C, $C$3, Data!$D:$D, $G20, Data!$E:$E, $C$5)</f>
        <v>37.494715291743937</v>
      </c>
      <c r="L20" s="55">
        <f>SUMIFS(Data!K:K,  Data!$B:$B, $C$4, Data!$C:$C, $C$3, Data!$D:$D, $G20, Data!$E:$E, $C$5)</f>
        <v>1318.775242666047</v>
      </c>
      <c r="M20" s="55">
        <f>SUMIFS(Data!L:L,  Data!$B:$B, $C$4, Data!$C:$C, $C$3, Data!$D:$D, $G20, Data!$E:$E, $C$5)</f>
        <v>226.7515224813306</v>
      </c>
      <c r="N20" s="55">
        <f>SUMIFS(Data!M:M,  Data!$B:$B, $C$4, Data!$C:$C, $C$3, Data!$D:$D, $G20, Data!$E:$E, $C$5)</f>
        <v>0.2727592365706803</v>
      </c>
      <c r="O20" s="50">
        <f>SUMIFS(Data!N:N,  Data!$B:$B, $C$4, Data!$C:$C, $C$3, Data!$D:$D, $G20, Data!$E:$E, $C$5)</f>
        <v>1.5863537517262789</v>
      </c>
    </row>
    <row r="21" spans="6:15" x14ac:dyDescent="0.25">
      <c r="F21" s="49">
        <f t="shared" si="2"/>
        <v>17</v>
      </c>
      <c r="G21" s="54">
        <f t="shared" si="0"/>
        <v>0.10408163265306122</v>
      </c>
      <c r="H21" s="55">
        <f>SUMIFS(Data!G:G,  Data!$B:$B, $C$4, Data!$C:$C, $C$3, Data!$D:$D, $G21, Data!$E:$E, $C$5)</f>
        <v>99.103968425875223</v>
      </c>
      <c r="I21" s="55">
        <f>SUMIFS(Data!H:H,  Data!$B:$B, $C$4, Data!$C:$C, $C$3, Data!$D:$D, $G21, Data!$E:$E, $C$5)</f>
        <v>264.29771271919572</v>
      </c>
      <c r="J21" s="55">
        <f>SUMIFS(Data!I:I,  Data!$B:$B, $C$4, Data!$C:$C, $C$3, Data!$D:$D, $G21, Data!$E:$E, $C$5)</f>
        <v>45.367241964783261</v>
      </c>
      <c r="K21" s="55">
        <f>SUMIFS(Data!J:J,  Data!$B:$B, $C$4, Data!$C:$C, $C$3, Data!$D:$D, $G21, Data!$E:$E, $C$5)</f>
        <v>37.370283096660842</v>
      </c>
      <c r="L21" s="55">
        <f>SUMIFS(Data!K:K,  Data!$B:$B, $C$4, Data!$C:$C, $C$3, Data!$D:$D, $G21, Data!$E:$E, $C$5)</f>
        <v>1321.4885635959779</v>
      </c>
      <c r="M21" s="55">
        <f>SUMIFS(Data!L:L,  Data!$B:$B, $C$4, Data!$C:$C, $C$3, Data!$D:$D, $G21, Data!$E:$E, $C$5)</f>
        <v>226.83620982391631</v>
      </c>
      <c r="N21" s="55">
        <f>SUMIFS(Data!M:M,  Data!$B:$B, $C$4, Data!$C:$C, $C$3, Data!$D:$D, $G21, Data!$E:$E, $C$5)</f>
        <v>0.27219919892388789</v>
      </c>
      <c r="O21" s="50">
        <f>SUMIFS(Data!N:N,  Data!$B:$B, $C$4, Data!$C:$C, $C$3, Data!$D:$D, $G21, Data!$E:$E, $C$5)</f>
        <v>1.5857615002346019</v>
      </c>
    </row>
    <row r="22" spans="6:15" x14ac:dyDescent="0.25">
      <c r="F22" s="49">
        <f t="shared" si="2"/>
        <v>18</v>
      </c>
      <c r="G22" s="54">
        <f t="shared" si="0"/>
        <v>0.11020408163265306</v>
      </c>
      <c r="H22" s="55">
        <f>SUMIFS(Data!G:G,  Data!$B:$B, $C$4, Data!$C:$C, $C$3, Data!$D:$D, $G22, Data!$E:$E, $C$5)</f>
        <v>98.908045075587836</v>
      </c>
      <c r="I22" s="55">
        <f>SUMIFS(Data!H:H,  Data!$B:$B, $C$4, Data!$C:$C, $C$3, Data!$D:$D, $G22, Data!$E:$E, $C$5)</f>
        <v>264.82914324274111</v>
      </c>
      <c r="J22" s="55">
        <f>SUMIFS(Data!I:I,  Data!$B:$B, $C$4, Data!$C:$C, $C$3, Data!$D:$D, $G22, Data!$E:$E, $C$5)</f>
        <v>45.38309892162394</v>
      </c>
      <c r="K22" s="55">
        <f>SUMIFS(Data!J:J,  Data!$B:$B, $C$4, Data!$C:$C, $C$3, Data!$D:$D, $G22, Data!$E:$E, $C$5)</f>
        <v>37.248632856122207</v>
      </c>
      <c r="L22" s="55">
        <f>SUMIFS(Data!K:K,  Data!$B:$B, $C$4, Data!$C:$C, $C$3, Data!$D:$D, $G22, Data!$E:$E, $C$5)</f>
        <v>1324.1457162137051</v>
      </c>
      <c r="M22" s="55">
        <f>SUMIFS(Data!L:L,  Data!$B:$B, $C$4, Data!$C:$C, $C$3, Data!$D:$D, $G22, Data!$E:$E, $C$5)</f>
        <v>226.9154946081197</v>
      </c>
      <c r="N22" s="55">
        <f>SUMIFS(Data!M:M,  Data!$B:$B, $C$4, Data!$C:$C, $C$3, Data!$D:$D, $G22, Data!$E:$E, $C$5)</f>
        <v>0.2716529789685555</v>
      </c>
      <c r="O22" s="50">
        <f>SUMIFS(Data!N:N,  Data!$B:$B, $C$4, Data!$C:$C, $C$3, Data!$D:$D, $G22, Data!$E:$E, $C$5)</f>
        <v>1.5852074315996629</v>
      </c>
    </row>
    <row r="23" spans="6:15" x14ac:dyDescent="0.25">
      <c r="F23" s="49">
        <f t="shared" si="2"/>
        <v>19</v>
      </c>
      <c r="G23" s="54">
        <f t="shared" si="0"/>
        <v>0.11632653061224489</v>
      </c>
      <c r="H23" s="55">
        <f>SUMIFS(Data!G:G,  Data!$B:$B, $C$4, Data!$C:$C, $C$3, Data!$D:$D, $G23, Data!$E:$E, $C$5)</f>
        <v>98.715585775036118</v>
      </c>
      <c r="I23" s="55">
        <f>SUMIFS(Data!H:H,  Data!$B:$B, $C$4, Data!$C:$C, $C$3, Data!$D:$D, $G23, Data!$E:$E, $C$5)</f>
        <v>265.34968435957802</v>
      </c>
      <c r="J23" s="55">
        <f>SUMIFS(Data!I:I,  Data!$B:$B, $C$4, Data!$C:$C, $C$3, Data!$D:$D, $G23, Data!$E:$E, $C$5)</f>
        <v>45.397906705801383</v>
      </c>
      <c r="K23" s="55">
        <f>SUMIFS(Data!J:J,  Data!$B:$B, $C$4, Data!$C:$C, $C$3, Data!$D:$D, $G23, Data!$E:$E, $C$5)</f>
        <v>37.129739223694202</v>
      </c>
      <c r="L23" s="55">
        <f>SUMIFS(Data!K:K,  Data!$B:$B, $C$4, Data!$C:$C, $C$3, Data!$D:$D, $G23, Data!$E:$E, $C$5)</f>
        <v>1326.7484217978899</v>
      </c>
      <c r="M23" s="55">
        <f>SUMIFS(Data!L:L,  Data!$B:$B, $C$4, Data!$C:$C, $C$3, Data!$D:$D, $G23, Data!$E:$E, $C$5)</f>
        <v>226.98953352900691</v>
      </c>
      <c r="N23" s="55">
        <f>SUMIFS(Data!M:M,  Data!$B:$B, $C$4, Data!$C:$C, $C$3, Data!$D:$D, $G23, Data!$E:$E, $C$5)</f>
        <v>0.27112007256843801</v>
      </c>
      <c r="O23" s="50">
        <f>SUMIFS(Data!N:N,  Data!$B:$B, $C$4, Data!$C:$C, $C$3, Data!$D:$D, $G23, Data!$E:$E, $C$5)</f>
        <v>1.5846903723071339</v>
      </c>
    </row>
    <row r="24" spans="6:15" x14ac:dyDescent="0.25">
      <c r="F24" s="49">
        <f t="shared" si="2"/>
        <v>20</v>
      </c>
      <c r="G24" s="54">
        <f t="shared" si="0"/>
        <v>0.12244897959183673</v>
      </c>
      <c r="H24" s="55">
        <f>SUMIFS(Data!G:G,  Data!$B:$B, $C$4, Data!$C:$C, $C$3, Data!$D:$D, $G24, Data!$E:$E, $C$5)</f>
        <v>98.526597147802022</v>
      </c>
      <c r="I24" s="55">
        <f>SUMIFS(Data!H:H,  Data!$B:$B, $C$4, Data!$C:$C, $C$3, Data!$D:$D, $G24, Data!$E:$E, $C$5)</f>
        <v>265.85966237159641</v>
      </c>
      <c r="J24" s="55">
        <f>SUMIFS(Data!I:I,  Data!$B:$B, $C$4, Data!$C:$C, $C$3, Data!$D:$D, $G24, Data!$E:$E, $C$5)</f>
        <v>45.411695539061917</v>
      </c>
      <c r="K24" s="55">
        <f>SUMIFS(Data!J:J,  Data!$B:$B, $C$4, Data!$C:$C, $C$3, Data!$D:$D, $G24, Data!$E:$E, $C$5)</f>
        <v>37.013576709850298</v>
      </c>
      <c r="L24" s="55">
        <f>SUMIFS(Data!K:K,  Data!$B:$B, $C$4, Data!$C:$C, $C$3, Data!$D:$D, $G24, Data!$E:$E, $C$5)</f>
        <v>1329.2983118579821</v>
      </c>
      <c r="M24" s="55">
        <f>SUMIFS(Data!L:L,  Data!$B:$B, $C$4, Data!$C:$C, $C$3, Data!$D:$D, $G24, Data!$E:$E, $C$5)</f>
        <v>227.05847769530959</v>
      </c>
      <c r="N24" s="55">
        <f>SUMIFS(Data!M:M,  Data!$B:$B, $C$4, Data!$C:$C, $C$3, Data!$D:$D, $G24, Data!$E:$E, $C$5)</f>
        <v>0.27060000391870997</v>
      </c>
      <c r="O24" s="50">
        <f>SUMIFS(Data!N:N,  Data!$B:$B, $C$4, Data!$C:$C, $C$3, Data!$D:$D, $G24, Data!$E:$E, $C$5)</f>
        <v>1.5842091960142439</v>
      </c>
    </row>
    <row r="25" spans="6:15" x14ac:dyDescent="0.25">
      <c r="F25" s="49">
        <f t="shared" si="2"/>
        <v>21</v>
      </c>
      <c r="G25" s="54">
        <f t="shared" si="0"/>
        <v>0.12857142857142856</v>
      </c>
      <c r="H25" s="55">
        <f>SUMIFS(Data!G:G,  Data!$B:$B, $C$4, Data!$C:$C, $C$3, Data!$D:$D, $G25, Data!$E:$E, $C$5)</f>
        <v>98.341087040630839</v>
      </c>
      <c r="I25" s="55">
        <f>SUMIFS(Data!H:H,  Data!$B:$B, $C$4, Data!$C:$C, $C$3, Data!$D:$D, $G25, Data!$E:$E, $C$5)</f>
        <v>266.35938695752918</v>
      </c>
      <c r="J25" s="55">
        <f>SUMIFS(Data!I:I,  Data!$B:$B, $C$4, Data!$C:$C, $C$3, Data!$D:$D, $G25, Data!$E:$E, $C$5)</f>
        <v>45.424494531440303</v>
      </c>
      <c r="K25" s="55">
        <f>SUMIFS(Data!J:J,  Data!$B:$B, $C$4, Data!$C:$C, $C$3, Data!$D:$D, $G25, Data!$E:$E, $C$5)</f>
        <v>36.900120427320587</v>
      </c>
      <c r="L25" s="55">
        <f>SUMIFS(Data!K:K,  Data!$B:$B, $C$4, Data!$C:$C, $C$3, Data!$D:$D, $G25, Data!$E:$E, $C$5)</f>
        <v>1331.796934787646</v>
      </c>
      <c r="M25" s="55">
        <f>SUMIFS(Data!L:L,  Data!$B:$B, $C$4, Data!$C:$C, $C$3, Data!$D:$D, $G25, Data!$E:$E, $C$5)</f>
        <v>227.12247265720151</v>
      </c>
      <c r="N25" s="55">
        <f>SUMIFS(Data!M:M,  Data!$B:$B, $C$4, Data!$C:$C, $C$3, Data!$D:$D, $G25, Data!$E:$E, $C$5)</f>
        <v>0.27009232338806949</v>
      </c>
      <c r="O25" s="50">
        <f>SUMIFS(Data!N:N,  Data!$B:$B, $C$4, Data!$C:$C, $C$3, Data!$D:$D, $G25, Data!$E:$E, $C$5)</f>
        <v>1.58376282271643</v>
      </c>
    </row>
    <row r="26" spans="6:15" x14ac:dyDescent="0.25">
      <c r="F26" s="49">
        <f t="shared" ref="F26:F36" si="3">F25+1</f>
        <v>22</v>
      </c>
      <c r="G26" s="54">
        <f t="shared" si="0"/>
        <v>0.13469387755102041</v>
      </c>
      <c r="H26" s="55">
        <f>SUMIFS(Data!G:G,  Data!$B:$B, $C$4, Data!$C:$C, $C$3, Data!$D:$D, $G26, Data!$E:$E, $C$5)</f>
        <v>98.159064007715187</v>
      </c>
      <c r="I26" s="55">
        <f>SUMIFS(Data!H:H,  Data!$B:$B, $C$4, Data!$C:$C, $C$3, Data!$D:$D, $G26, Data!$E:$E, $C$5)</f>
        <v>266.84915185335018</v>
      </c>
      <c r="J26" s="55">
        <f>SUMIFS(Data!I:I,  Data!$B:$B, $C$4, Data!$C:$C, $C$3, Data!$D:$D, $G26, Data!$E:$E, $C$5)</f>
        <v>45.436331543091462</v>
      </c>
      <c r="K26" s="55">
        <f>SUMIFS(Data!J:J,  Data!$B:$B, $C$4, Data!$C:$C, $C$3, Data!$D:$D, $G26, Data!$E:$E, $C$5)</f>
        <v>36.789345503054051</v>
      </c>
      <c r="L26" s="55">
        <f>SUMIFS(Data!K:K,  Data!$B:$B, $C$4, Data!$C:$C, $C$3, Data!$D:$D, $G26, Data!$E:$E, $C$5)</f>
        <v>1334.2457592667511</v>
      </c>
      <c r="M26" s="55">
        <f>SUMIFS(Data!L:L,  Data!$B:$B, $C$4, Data!$C:$C, $C$3, Data!$D:$D, $G26, Data!$E:$E, $C$5)</f>
        <v>227.18165771545731</v>
      </c>
      <c r="N26" s="55">
        <f>SUMIFS(Data!M:M,  Data!$B:$B, $C$4, Data!$C:$C, $C$3, Data!$D:$D, $G26, Data!$E:$E, $C$5)</f>
        <v>0.26959660609720498</v>
      </c>
      <c r="O26" s="50">
        <f>SUMIFS(Data!N:N,  Data!$B:$B, $C$4, Data!$C:$C, $C$3, Data!$D:$D, $G26, Data!$E:$E, $C$5)</f>
        <v>1.58335022296754</v>
      </c>
    </row>
    <row r="27" spans="6:15" x14ac:dyDescent="0.25">
      <c r="F27" s="49">
        <f t="shared" si="3"/>
        <v>23</v>
      </c>
      <c r="G27" s="54">
        <f t="shared" si="0"/>
        <v>0.14081632653061224</v>
      </c>
      <c r="H27" s="55">
        <f>SUMIFS(Data!G:G,  Data!$B:$B, $C$4, Data!$C:$C, $C$3, Data!$D:$D, $G27, Data!$E:$E, $C$5)</f>
        <v>97.980537594620898</v>
      </c>
      <c r="I27" s="55">
        <f>SUMIFS(Data!H:H,  Data!$B:$B, $C$4, Data!$C:$C, $C$3, Data!$D:$D, $G27, Data!$E:$E, $C$5)</f>
        <v>267.32923685002311</v>
      </c>
      <c r="J27" s="55">
        <f>SUMIFS(Data!I:I,  Data!$B:$B, $C$4, Data!$C:$C, $C$3, Data!$D:$D, $G27, Data!$E:$E, $C$5)</f>
        <v>45.4472334840668</v>
      </c>
      <c r="K27" s="55">
        <f>SUMIFS(Data!J:J,  Data!$B:$B, $C$4, Data!$C:$C, $C$3, Data!$D:$D, $G27, Data!$E:$E, $C$5)</f>
        <v>36.681227216866802</v>
      </c>
      <c r="L27" s="55">
        <f>SUMIFS(Data!K:K,  Data!$B:$B, $C$4, Data!$C:$C, $C$3, Data!$D:$D, $G27, Data!$E:$E, $C$5)</f>
        <v>1336.6461842501151</v>
      </c>
      <c r="M27" s="55">
        <f>SUMIFS(Data!L:L,  Data!$B:$B, $C$4, Data!$C:$C, $C$3, Data!$D:$D, $G27, Data!$E:$E, $C$5)</f>
        <v>227.236167420334</v>
      </c>
      <c r="N27" s="55">
        <f>SUMIFS(Data!M:M,  Data!$B:$B, $C$4, Data!$C:$C, $C$3, Data!$D:$D, $G27, Data!$E:$E, $C$5)</f>
        <v>0.26911244923031591</v>
      </c>
      <c r="O27" s="50">
        <f>SUMIFS(Data!N:N,  Data!$B:$B, $C$4, Data!$C:$C, $C$3, Data!$D:$D, $G27, Data!$E:$E, $C$5)</f>
        <v>1.5829704068742201</v>
      </c>
    </row>
    <row r="28" spans="6:15" x14ac:dyDescent="0.25">
      <c r="F28" s="49">
        <f t="shared" si="3"/>
        <v>24</v>
      </c>
      <c r="G28" s="54">
        <f t="shared" si="0"/>
        <v>0.14693877551020407</v>
      </c>
      <c r="H28" s="55">
        <f>SUMIFS(Data!G:G,  Data!$B:$B, $C$4, Data!$C:$C, $C$3, Data!$D:$D, $G28, Data!$E:$E, $C$5)</f>
        <v>97.805518252890806</v>
      </c>
      <c r="I28" s="55">
        <f>SUMIFS(Data!H:H,  Data!$B:$B, $C$4, Data!$C:$C, $C$3, Data!$D:$D, $G28, Data!$E:$E, $C$5)</f>
        <v>267.7999089457125</v>
      </c>
      <c r="J28" s="55">
        <f>SUMIFS(Data!I:I,  Data!$B:$B, $C$4, Data!$C:$C, $C$3, Data!$D:$D, $G28, Data!$E:$E, $C$5)</f>
        <v>45.457226393083182</v>
      </c>
      <c r="K28" s="55">
        <f>SUMIFS(Data!J:J,  Data!$B:$B, $C$4, Data!$C:$C, $C$3, Data!$D:$D, $G28, Data!$E:$E, $C$5)</f>
        <v>36.575740916449348</v>
      </c>
      <c r="L28" s="55">
        <f>SUMIFS(Data!K:K,  Data!$B:$B, $C$4, Data!$C:$C, $C$3, Data!$D:$D, $G28, Data!$E:$E, $C$5)</f>
        <v>1338.999544728563</v>
      </c>
      <c r="M28" s="55">
        <f>SUMIFS(Data!L:L,  Data!$B:$B, $C$4, Data!$C:$C, $C$3, Data!$D:$D, $G28, Data!$E:$E, $C$5)</f>
        <v>227.2861319654159</v>
      </c>
      <c r="N28" s="55">
        <f>SUMIFS(Data!M:M,  Data!$B:$B, $C$4, Data!$C:$C, $C$3, Data!$D:$D, $G28, Data!$E:$E, $C$5)</f>
        <v>0.26863947027765672</v>
      </c>
      <c r="O28" s="50">
        <f>SUMIFS(Data!N:N,  Data!$B:$B, $C$4, Data!$C:$C, $C$3, Data!$D:$D, $G28, Data!$E:$E, $C$5)</f>
        <v>1.5826224208551281</v>
      </c>
    </row>
    <row r="29" spans="6:15" x14ac:dyDescent="0.25">
      <c r="F29" s="49">
        <f t="shared" si="3"/>
        <v>25</v>
      </c>
      <c r="G29" s="54">
        <f t="shared" si="0"/>
        <v>0.15306122448979592</v>
      </c>
      <c r="H29" s="55">
        <f>SUMIFS(Data!G:G,  Data!$B:$B, $C$4, Data!$C:$C, $C$3, Data!$D:$D, $G29, Data!$E:$E, $C$5)</f>
        <v>97.634016909282479</v>
      </c>
      <c r="I29" s="55">
        <f>SUMIFS(Data!H:H,  Data!$B:$B, $C$4, Data!$C:$C, $C$3, Data!$D:$D, $G29, Data!$E:$E, $C$5)</f>
        <v>268.26142262545659</v>
      </c>
      <c r="J29" s="55">
        <f>SUMIFS(Data!I:I,  Data!$B:$B, $C$4, Data!$C:$C, $C$3, Data!$D:$D, $G29, Data!$E:$E, $C$5)</f>
        <v>45.466335299530328</v>
      </c>
      <c r="K29" s="55">
        <f>SUMIFS(Data!J:J,  Data!$B:$B, $C$4, Data!$C:$C, $C$3, Data!$D:$D, $G29, Data!$E:$E, $C$5)</f>
        <v>36.472862057082807</v>
      </c>
      <c r="L29" s="55">
        <f>SUMIFS(Data!K:K,  Data!$B:$B, $C$4, Data!$C:$C, $C$3, Data!$D:$D, $G29, Data!$E:$E, $C$5)</f>
        <v>1341.3071131272829</v>
      </c>
      <c r="M29" s="55">
        <f>SUMIFS(Data!L:L,  Data!$B:$B, $C$4, Data!$C:$C, $C$3, Data!$D:$D, $G29, Data!$E:$E, $C$5)</f>
        <v>227.33167649765161</v>
      </c>
      <c r="N29" s="55">
        <f>SUMIFS(Data!M:M,  Data!$B:$B, $C$4, Data!$C:$C, $C$3, Data!$D:$D, $G29, Data!$E:$E, $C$5)</f>
        <v>0.26817730620934249</v>
      </c>
      <c r="O29" s="50">
        <f>SUMIFS(Data!N:N,  Data!$B:$B, $C$4, Data!$C:$C, $C$3, Data!$D:$D, $G29, Data!$E:$E, $C$5)</f>
        <v>1.5823053519847701</v>
      </c>
    </row>
    <row r="30" spans="6:15" x14ac:dyDescent="0.25">
      <c r="F30" s="49">
        <f t="shared" si="3"/>
        <v>26</v>
      </c>
      <c r="G30" s="54">
        <f t="shared" si="0"/>
        <v>0.15918367346938775</v>
      </c>
      <c r="H30" s="55">
        <f>SUMIFS(Data!G:G,  Data!$B:$B, $C$4, Data!$C:$C, $C$3, Data!$D:$D, $G30, Data!$E:$E, $C$5)</f>
        <v>97.466045124572076</v>
      </c>
      <c r="I30" s="55">
        <f>SUMIFS(Data!H:H,  Data!$B:$B, $C$4, Data!$C:$C, $C$3, Data!$D:$D, $G30, Data!$E:$E, $C$5)</f>
        <v>268.71402116149568</v>
      </c>
      <c r="J30" s="55">
        <f>SUMIFS(Data!I:I,  Data!$B:$B, $C$4, Data!$C:$C, $C$3, Data!$D:$D, $G30, Data!$E:$E, $C$5)</f>
        <v>45.474584414832549</v>
      </c>
      <c r="K30" s="55">
        <f>SUMIFS(Data!J:J,  Data!$B:$B, $C$4, Data!$C:$C, $C$3, Data!$D:$D, $G30, Data!$E:$E, $C$5)</f>
        <v>36.372566624831933</v>
      </c>
      <c r="L30" s="55">
        <f>SUMIFS(Data!K:K,  Data!$B:$B, $C$4, Data!$C:$C, $C$3, Data!$D:$D, $G30, Data!$E:$E, $C$5)</f>
        <v>1343.5701058074781</v>
      </c>
      <c r="M30" s="55">
        <f>SUMIFS(Data!L:L,  Data!$B:$B, $C$4, Data!$C:$C, $C$3, Data!$D:$D, $G30, Data!$E:$E, $C$5)</f>
        <v>227.37292207416269</v>
      </c>
      <c r="N30" s="55">
        <f>SUMIFS(Data!M:M,  Data!$B:$B, $C$4, Data!$C:$C, $C$3, Data!$D:$D, $G30, Data!$E:$E, $C$5)</f>
        <v>0.26772561166930842</v>
      </c>
      <c r="O30" s="50">
        <f>SUMIFS(Data!N:N,  Data!$B:$B, $C$4, Data!$C:$C, $C$3, Data!$D:$D, $G30, Data!$E:$E, $C$5)</f>
        <v>1.5820183209000489</v>
      </c>
    </row>
    <row r="31" spans="6:15" x14ac:dyDescent="0.25">
      <c r="F31" s="49">
        <f t="shared" si="3"/>
        <v>27</v>
      </c>
      <c r="G31" s="54">
        <f t="shared" si="0"/>
        <v>0.16530612244897958</v>
      </c>
      <c r="H31" s="55">
        <f>SUMIFS(Data!G:G,  Data!$B:$B, $C$4, Data!$C:$C, $C$3, Data!$D:$D, $G31, Data!$E:$E, $C$5)</f>
        <v>97.301614833829547</v>
      </c>
      <c r="I31" s="55">
        <f>SUMIFS(Data!H:H,  Data!$B:$B, $C$4, Data!$C:$C, $C$3, Data!$D:$D, $G31, Data!$E:$E, $C$5)</f>
        <v>269.15793729661641</v>
      </c>
      <c r="J31" s="55">
        <f>SUMIFS(Data!I:I,  Data!$B:$B, $C$4, Data!$C:$C, $C$3, Data!$D:$D, $G31, Data!$E:$E, $C$5)</f>
        <v>45.481997076980917</v>
      </c>
      <c r="K31" s="55">
        <f>SUMIFS(Data!J:J,  Data!$B:$B, $C$4, Data!$C:$C, $C$3, Data!$D:$D, $G31, Data!$E:$E, $C$5)</f>
        <v>36.274830704607147</v>
      </c>
      <c r="L31" s="55">
        <f>SUMIFS(Data!K:K,  Data!$B:$B, $C$4, Data!$C:$C, $C$3, Data!$D:$D, $G31, Data!$E:$E, $C$5)</f>
        <v>1345.7896864830821</v>
      </c>
      <c r="M31" s="55">
        <f>SUMIFS(Data!L:L,  Data!$B:$B, $C$4, Data!$C:$C, $C$3, Data!$D:$D, $G31, Data!$E:$E, $C$5)</f>
        <v>227.40998538490459</v>
      </c>
      <c r="N31" s="55">
        <f>SUMIFS(Data!M:M,  Data!$B:$B, $C$4, Data!$C:$C, $C$3, Data!$D:$D, $G31, Data!$E:$E, $C$5)</f>
        <v>0.26728405783664511</v>
      </c>
      <c r="O31" s="50">
        <f>SUMIFS(Data!N:N,  Data!$B:$B, $C$4, Data!$C:$C, $C$3, Data!$D:$D, $G31, Data!$E:$E, $C$5)</f>
        <v>1.5817604833361989</v>
      </c>
    </row>
    <row r="32" spans="6:15" x14ac:dyDescent="0.25">
      <c r="F32" s="49">
        <f t="shared" si="3"/>
        <v>28</v>
      </c>
      <c r="G32" s="54">
        <f t="shared" si="0"/>
        <v>0.1714285714285714</v>
      </c>
      <c r="H32" s="55">
        <f>SUMIFS(Data!G:G,  Data!$B:$B, $C$4, Data!$C:$C, $C$3, Data!$D:$D, $G32, Data!$E:$E, $C$5)</f>
        <v>97.14073926396901</v>
      </c>
      <c r="I32" s="55">
        <f>SUMIFS(Data!H:H,  Data!$B:$B, $C$4, Data!$C:$C, $C$3, Data!$D:$D, $G32, Data!$E:$E, $C$5)</f>
        <v>269.59339541477311</v>
      </c>
      <c r="J32" s="55">
        <f>SUMIFS(Data!I:I,  Data!$B:$B, $C$4, Data!$C:$C, $C$3, Data!$D:$D, $G32, Data!$E:$E, $C$5)</f>
        <v>45.488596374870873</v>
      </c>
      <c r="K32" s="55">
        <f>SUMIFS(Data!J:J,  Data!$B:$B, $C$4, Data!$C:$C, $C$3, Data!$D:$D, $G32, Data!$E:$E, $C$5)</f>
        <v>36.17962975263319</v>
      </c>
      <c r="L32" s="55">
        <f>SUMIFS(Data!K:K,  Data!$B:$B, $C$4, Data!$C:$C, $C$3, Data!$D:$D, $G32, Data!$E:$E, $C$5)</f>
        <v>1347.966977073866</v>
      </c>
      <c r="M32" s="55">
        <f>SUMIFS(Data!L:L,  Data!$B:$B, $C$4, Data!$C:$C, $C$3, Data!$D:$D, $G32, Data!$E:$E, $C$5)</f>
        <v>227.4429818743543</v>
      </c>
      <c r="N32" s="55">
        <f>SUMIFS(Data!M:M,  Data!$B:$B, $C$4, Data!$C:$C, $C$3, Data!$D:$D, $G32, Data!$E:$E, $C$5)</f>
        <v>0.26685232985362167</v>
      </c>
      <c r="O32" s="50">
        <f>SUMIFS(Data!N:N,  Data!$B:$B, $C$4, Data!$C:$C, $C$3, Data!$D:$D, $G32, Data!$E:$E, $C$5)</f>
        <v>1.5815310080511391</v>
      </c>
    </row>
    <row r="33" spans="6:15" x14ac:dyDescent="0.25">
      <c r="F33" s="49">
        <f t="shared" si="3"/>
        <v>29</v>
      </c>
      <c r="G33" s="54">
        <f t="shared" si="0"/>
        <v>0.17755102040816326</v>
      </c>
      <c r="H33" s="55">
        <f>SUMIFS(Data!G:G,  Data!$B:$B, $C$4, Data!$C:$C, $C$3, Data!$D:$D, $G33, Data!$E:$E, $C$5)</f>
        <v>96.983431110809192</v>
      </c>
      <c r="I33" s="55">
        <f>SUMIFS(Data!H:H,  Data!$B:$B, $C$4, Data!$C:$C, $C$3, Data!$D:$D, $G33, Data!$E:$E, $C$5)</f>
        <v>270.02060939775248</v>
      </c>
      <c r="J33" s="55">
        <f>SUMIFS(Data!I:I,  Data!$B:$B, $C$4, Data!$C:$C, $C$3, Data!$D:$D, $G33, Data!$E:$E, $C$5)</f>
        <v>45.494404158354541</v>
      </c>
      <c r="K33" s="55">
        <f>SUMIFS(Data!J:J,  Data!$B:$B, $C$4, Data!$C:$C, $C$3, Data!$D:$D, $G33, Data!$E:$E, $C$5)</f>
        <v>36.086940383189699</v>
      </c>
      <c r="L33" s="55">
        <f>SUMIFS(Data!K:K,  Data!$B:$B, $C$4, Data!$C:$C, $C$3, Data!$D:$D, $G33, Data!$E:$E, $C$5)</f>
        <v>1350.103046988763</v>
      </c>
      <c r="M33" s="55">
        <f>SUMIFS(Data!L:L,  Data!$B:$B, $C$4, Data!$C:$C, $C$3, Data!$D:$D, $G33, Data!$E:$E, $C$5)</f>
        <v>227.47202079177271</v>
      </c>
      <c r="N33" s="55">
        <f>SUMIFS(Data!M:M,  Data!$B:$B, $C$4, Data!$C:$C, $C$3, Data!$D:$D, $G33, Data!$E:$E, $C$5)</f>
        <v>0.26643012857439952</v>
      </c>
      <c r="O33" s="50">
        <f>SUMIFS(Data!N:N,  Data!$B:$B, $C$4, Data!$C:$C, $C$3, Data!$D:$D, $G33, Data!$E:$E, $C$5)</f>
        <v>1.5813291109203289</v>
      </c>
    </row>
    <row r="34" spans="6:15" x14ac:dyDescent="0.25">
      <c r="F34" s="49">
        <f t="shared" si="3"/>
        <v>30</v>
      </c>
      <c r="G34" s="54">
        <f t="shared" si="0"/>
        <v>0.18367346938775511</v>
      </c>
      <c r="H34" s="55">
        <f>SUMIFS(Data!G:G,  Data!$B:$B, $C$4, Data!$C:$C, $C$3, Data!$D:$D, $G34, Data!$E:$E, $C$5)</f>
        <v>96.829703732113217</v>
      </c>
      <c r="I34" s="55">
        <f>SUMIFS(Data!H:H,  Data!$B:$B, $C$4, Data!$C:$C, $C$3, Data!$D:$D, $G34, Data!$E:$E, $C$5)</f>
        <v>270.43978529454591</v>
      </c>
      <c r="J34" s="55">
        <f>SUMIFS(Data!I:I,  Data!$B:$B, $C$4, Data!$C:$C, $C$3, Data!$D:$D, $G34, Data!$E:$E, $C$5)</f>
        <v>45.499441815098812</v>
      </c>
      <c r="K34" s="55">
        <f>SUMIFS(Data!J:J,  Data!$B:$B, $C$4, Data!$C:$C, $C$3, Data!$D:$D, $G34, Data!$E:$E, $C$5)</f>
        <v>35.996739057791558</v>
      </c>
      <c r="L34" s="55">
        <f>SUMIFS(Data!K:K,  Data!$B:$B, $C$4, Data!$C:$C, $C$3, Data!$D:$D, $G34, Data!$E:$E, $C$5)</f>
        <v>1352.198926472729</v>
      </c>
      <c r="M34" s="55">
        <f>SUMIFS(Data!L:L,  Data!$B:$B, $C$4, Data!$C:$C, $C$3, Data!$D:$D, $G34, Data!$E:$E, $C$5)</f>
        <v>227.497209075494</v>
      </c>
      <c r="N34" s="55">
        <f>SUMIFS(Data!M:M,  Data!$B:$B, $C$4, Data!$C:$C, $C$3, Data!$D:$D, $G34, Data!$E:$E, $C$5)</f>
        <v>0.26601716755996768</v>
      </c>
      <c r="O34" s="50">
        <f>SUMIFS(Data!N:N,  Data!$B:$B, $C$4, Data!$C:$C, $C$3, Data!$D:$D, $G34, Data!$E:$E, $C$5)</f>
        <v>1.581154027601881</v>
      </c>
    </row>
    <row r="35" spans="6:15" x14ac:dyDescent="0.25">
      <c r="F35" s="49">
        <f t="shared" si="3"/>
        <v>31</v>
      </c>
      <c r="G35" s="54">
        <f t="shared" si="0"/>
        <v>0.18979591836734694</v>
      </c>
      <c r="H35" s="55">
        <f>SUMIFS(Data!G:G,  Data!$B:$B, $C$4, Data!$C:$C, $C$3, Data!$D:$D, $G35, Data!$E:$E, $C$5)</f>
        <v>96.679570718757645</v>
      </c>
      <c r="I35" s="55">
        <f>SUMIFS(Data!H:H,  Data!$B:$B, $C$4, Data!$C:$C, $C$3, Data!$D:$D, $G35, Data!$E:$E, $C$5)</f>
        <v>270.85112129373852</v>
      </c>
      <c r="J35" s="55">
        <f>SUMIFS(Data!I:I,  Data!$B:$B, $C$4, Data!$C:$C, $C$3, Data!$D:$D, $G35, Data!$E:$E, $C$5)</f>
        <v>45.503730092658827</v>
      </c>
      <c r="K35" s="55">
        <f>SUMIFS(Data!J:J,  Data!$B:$B, $C$4, Data!$C:$C, $C$3, Data!$D:$D, $G35, Data!$E:$E, $C$5)</f>
        <v>35.909002285773852</v>
      </c>
      <c r="L35" s="55">
        <f>SUMIFS(Data!K:K,  Data!$B:$B, $C$4, Data!$C:$C, $C$3, Data!$D:$D, $G35, Data!$E:$E, $C$5)</f>
        <v>1354.255606468693</v>
      </c>
      <c r="M35" s="55">
        <f>SUMIFS(Data!L:L,  Data!$B:$B, $C$4, Data!$C:$C, $C$3, Data!$D:$D, $G35, Data!$E:$E, $C$5)</f>
        <v>227.51865046329411</v>
      </c>
      <c r="N35" s="55">
        <f>SUMIFS(Data!M:M,  Data!$B:$B, $C$4, Data!$C:$C, $C$3, Data!$D:$D, $G35, Data!$E:$E, $C$5)</f>
        <v>0.26561317278638868</v>
      </c>
      <c r="O35" s="50">
        <f>SUMIFS(Data!N:N,  Data!$B:$B, $C$4, Data!$C:$C, $C$3, Data!$D:$D, $G35, Data!$E:$E, $C$5)</f>
        <v>1.581005019436579</v>
      </c>
    </row>
    <row r="36" spans="6:15" x14ac:dyDescent="0.25">
      <c r="F36" s="49">
        <f t="shared" si="3"/>
        <v>32</v>
      </c>
      <c r="G36" s="54">
        <f t="shared" si="0"/>
        <v>0.19591836734693877</v>
      </c>
      <c r="H36" s="55">
        <f>SUMIFS(Data!G:G,  Data!$B:$B, $C$4, Data!$C:$C, $C$3, Data!$D:$D, $G36, Data!$E:$E, $C$5)</f>
        <v>96.533046189383867</v>
      </c>
      <c r="I36" s="55">
        <f>SUMIFS(Data!H:H,  Data!$B:$B, $C$4, Data!$C:$C, $C$3, Data!$D:$D, $G36, Data!$E:$E, $C$5)</f>
        <v>271.25480842282087</v>
      </c>
      <c r="J36" s="55">
        <f>SUMIFS(Data!I:I,  Data!$B:$B, $C$4, Data!$C:$C, $C$3, Data!$D:$D, $G36, Data!$E:$E, $C$5)</f>
        <v>45.507289330902523</v>
      </c>
      <c r="K36" s="55">
        <f>SUMIFS(Data!J:J,  Data!$B:$B, $C$4, Data!$C:$C, $C$3, Data!$D:$D, $G36, Data!$E:$E, $C$5)</f>
        <v>35.823707386377947</v>
      </c>
      <c r="L36" s="55">
        <f>SUMIFS(Data!K:K,  Data!$B:$B, $C$4, Data!$C:$C, $C$3, Data!$D:$D, $G36, Data!$E:$E, $C$5)</f>
        <v>1356.274042114105</v>
      </c>
      <c r="M36" s="55">
        <f>SUMIFS(Data!L:L,  Data!$B:$B, $C$4, Data!$C:$C, $C$3, Data!$D:$D, $G36, Data!$E:$E, $C$5)</f>
        <v>227.53644665451259</v>
      </c>
      <c r="N36" s="55">
        <f>SUMIFS(Data!M:M,  Data!$B:$B, $C$4, Data!$C:$C, $C$3, Data!$D:$D, $G36, Data!$E:$E, $C$5)</f>
        <v>0.26521788165849303</v>
      </c>
      <c r="O36" s="50">
        <f>SUMIFS(Data!N:N,  Data!$B:$B, $C$4, Data!$C:$C, $C$3, Data!$D:$D, $G36, Data!$E:$E, $C$5)</f>
        <v>1.5808813651031439</v>
      </c>
    </row>
    <row r="37" spans="6:15" x14ac:dyDescent="0.25">
      <c r="F37" s="49">
        <f t="shared" ref="F37:F38" si="4">F36+1</f>
        <v>33</v>
      </c>
      <c r="G37" s="54">
        <f t="shared" si="0"/>
        <v>0.20204081632653059</v>
      </c>
      <c r="H37" s="55">
        <f>SUMIFS(Data!G:G,  Data!$B:$B, $C$4, Data!$C:$C, $C$3, Data!$D:$D, $G37, Data!$E:$E, $C$5)</f>
        <v>96.390144772183191</v>
      </c>
      <c r="I37" s="55">
        <f>SUMIFS(Data!H:H,  Data!$B:$B, $C$4, Data!$C:$C, $C$3, Data!$D:$D, $G37, Data!$E:$E, $C$5)</f>
        <v>271.65103025418881</v>
      </c>
      <c r="J37" s="55">
        <f>SUMIFS(Data!I:I,  Data!$B:$B, $C$4, Data!$C:$C, $C$3, Data!$D:$D, $G37, Data!$E:$E, $C$5)</f>
        <v>45.510139481567222</v>
      </c>
      <c r="K37" s="55">
        <f>SUMIFS(Data!J:J,  Data!$B:$B, $C$4, Data!$C:$C, $C$3, Data!$D:$D, $G37, Data!$E:$E, $C$5)</f>
        <v>35.740832188212181</v>
      </c>
      <c r="L37" s="55">
        <f>SUMIFS(Data!K:K,  Data!$B:$B, $C$4, Data!$C:$C, $C$3, Data!$D:$D, $G37, Data!$E:$E, $C$5)</f>
        <v>1358.255151270944</v>
      </c>
      <c r="M37" s="55">
        <f>SUMIFS(Data!L:L,  Data!$B:$B, $C$4, Data!$C:$C, $C$3, Data!$D:$D, $G37, Data!$E:$E, $C$5)</f>
        <v>227.55069740783611</v>
      </c>
      <c r="N37" s="55">
        <f>SUMIFS(Data!M:M,  Data!$B:$B, $C$4, Data!$C:$C, $C$3, Data!$D:$D, $G37, Data!$E:$E, $C$5)</f>
        <v>0.26483104301965588</v>
      </c>
      <c r="O37" s="50">
        <f>SUMIFS(Data!N:N,  Data!$B:$B, $C$4, Data!$C:$C, $C$3, Data!$D:$D, $G37, Data!$E:$E, $C$5)</f>
        <v>1.580782359691935</v>
      </c>
    </row>
    <row r="38" spans="6:15" x14ac:dyDescent="0.25">
      <c r="F38" s="49">
        <f t="shared" si="4"/>
        <v>34</v>
      </c>
      <c r="G38" s="54">
        <f t="shared" si="0"/>
        <v>0.20816326530612245</v>
      </c>
      <c r="H38" s="55">
        <f>SUMIFS(Data!G:G,  Data!$B:$B, $C$4, Data!$C:$C, $C$3, Data!$D:$D, $G38, Data!$E:$E, $C$5)</f>
        <v>96.250879808813238</v>
      </c>
      <c r="I38" s="55">
        <f>SUMIFS(Data!H:H,  Data!$B:$B, $C$4, Data!$C:$C, $C$3, Data!$D:$D, $G38, Data!$E:$E, $C$5)</f>
        <v>272.03996548014197</v>
      </c>
      <c r="J38" s="55">
        <f>SUMIFS(Data!I:I,  Data!$B:$B, $C$4, Data!$C:$C, $C$3, Data!$D:$D, $G38, Data!$E:$E, $C$5)</f>
        <v>45.512299318921492</v>
      </c>
      <c r="K38" s="55">
        <f>SUMIFS(Data!J:J,  Data!$B:$B, $C$4, Data!$C:$C, $C$3, Data!$D:$D, $G38, Data!$E:$E, $C$5)</f>
        <v>35.66035251621426</v>
      </c>
      <c r="L38" s="55">
        <f>SUMIFS(Data!K:K,  Data!$B:$B, $C$4, Data!$C:$C, $C$3, Data!$D:$D, $G38, Data!$E:$E, $C$5)</f>
        <v>1360.1998274007101</v>
      </c>
      <c r="M38" s="55">
        <f>SUMIFS(Data!L:L,  Data!$B:$B, $C$4, Data!$C:$C, $C$3, Data!$D:$D, $G38, Data!$E:$E, $C$5)</f>
        <v>227.56149659460749</v>
      </c>
      <c r="N38" s="55">
        <f>SUMIFS(Data!M:M,  Data!$B:$B, $C$4, Data!$C:$C, $C$3, Data!$D:$D, $G38, Data!$E:$E, $C$5)</f>
        <v>0.26445241438185818</v>
      </c>
      <c r="O38" s="50">
        <f>SUMIFS(Data!N:N,  Data!$B:$B, $C$4, Data!$C:$C, $C$3, Data!$D:$D, $G38, Data!$E:$E, $C$5)</f>
        <v>1.5807073418870661</v>
      </c>
    </row>
    <row r="39" spans="6:15" x14ac:dyDescent="0.25">
      <c r="F39" s="49">
        <f t="shared" ref="F39:F51" si="5">F38+1</f>
        <v>35</v>
      </c>
      <c r="G39" s="54">
        <f t="shared" si="0"/>
        <v>0.21428571428571427</v>
      </c>
      <c r="H39" s="55">
        <f>SUMIFS(Data!G:G,  Data!$B:$B, $C$4, Data!$C:$C, $C$3, Data!$D:$D, $G39, Data!$E:$E, $C$5)</f>
        <v>96.11526520297906</v>
      </c>
      <c r="I39" s="55">
        <f>SUMIFS(Data!H:H,  Data!$B:$B, $C$4, Data!$C:$C, $C$3, Data!$D:$D, $G39, Data!$E:$E, $C$5)</f>
        <v>272.42178620969491</v>
      </c>
      <c r="J39" s="55">
        <f>SUMIFS(Data!I:I,  Data!$B:$B, $C$4, Data!$C:$C, $C$3, Data!$D:$D, $G39, Data!$E:$E, $C$5)</f>
        <v>45.513787408454156</v>
      </c>
      <c r="K39" s="55">
        <f>SUMIFS(Data!J:J,  Data!$B:$B, $C$4, Data!$C:$C, $C$3, Data!$D:$D, $G39, Data!$E:$E, $C$5)</f>
        <v>35.582245351813071</v>
      </c>
      <c r="L39" s="55">
        <f>SUMIFS(Data!K:K,  Data!$B:$B, $C$4, Data!$C:$C, $C$3, Data!$D:$D, $G39, Data!$E:$E, $C$5)</f>
        <v>1362.108931048474</v>
      </c>
      <c r="M39" s="55">
        <f>SUMIFS(Data!L:L,  Data!$B:$B, $C$4, Data!$C:$C, $C$3, Data!$D:$D, $G39, Data!$E:$E, $C$5)</f>
        <v>227.56893704227079</v>
      </c>
      <c r="N39" s="55">
        <f>SUMIFS(Data!M:M,  Data!$B:$B, $C$4, Data!$C:$C, $C$3, Data!$D:$D, $G39, Data!$E:$E, $C$5)</f>
        <v>0.26408176335869232</v>
      </c>
      <c r="O39" s="50">
        <f>SUMIFS(Data!N:N,  Data!$B:$B, $C$4, Data!$C:$C, $C$3, Data!$D:$D, $G39, Data!$E:$E, $C$5)</f>
        <v>1.5806556600960391</v>
      </c>
    </row>
    <row r="40" spans="6:15" x14ac:dyDescent="0.25">
      <c r="F40" s="49">
        <f t="shared" si="5"/>
        <v>36</v>
      </c>
      <c r="G40" s="54">
        <f t="shared" si="0"/>
        <v>0.22040816326530613</v>
      </c>
      <c r="H40" s="55">
        <f>SUMIFS(Data!G:G,  Data!$B:$B, $C$4, Data!$C:$C, $C$3, Data!$D:$D, $G40, Data!$E:$E, $C$5)</f>
        <v>95.983314165807997</v>
      </c>
      <c r="I40" s="55">
        <f>SUMIFS(Data!H:H,  Data!$B:$B, $C$4, Data!$C:$C, $C$3, Data!$D:$D, $G40, Data!$E:$E, $C$5)</f>
        <v>272.7966578863319</v>
      </c>
      <c r="J40" s="55">
        <f>SUMIFS(Data!I:I,  Data!$B:$B, $C$4, Data!$C:$C, $C$3, Data!$D:$D, $G40, Data!$E:$E, $C$5)</f>
        <v>45.514621478524589</v>
      </c>
      <c r="K40" s="55">
        <f>SUMIFS(Data!J:J,  Data!$B:$B, $C$4, Data!$C:$C, $C$3, Data!$D:$D, $G40, Data!$E:$E, $C$5)</f>
        <v>35.506488501830233</v>
      </c>
      <c r="L40" s="55">
        <f>SUMIFS(Data!K:K,  Data!$B:$B, $C$4, Data!$C:$C, $C$3, Data!$D:$D, $G40, Data!$E:$E, $C$5)</f>
        <v>1363.9832894316601</v>
      </c>
      <c r="M40" s="55">
        <f>SUMIFS(Data!L:L,  Data!$B:$B, $C$4, Data!$C:$C, $C$3, Data!$D:$D, $G40, Data!$E:$E, $C$5)</f>
        <v>227.57310739262289</v>
      </c>
      <c r="N40" s="55">
        <f>SUMIFS(Data!M:M,  Data!$B:$B, $C$4, Data!$C:$C, $C$3, Data!$D:$D, $G40, Data!$E:$E, $C$5)</f>
        <v>0.2637188675147088</v>
      </c>
      <c r="O40" s="50">
        <f>SUMIFS(Data!N:N,  Data!$B:$B, $C$4, Data!$C:$C, $C$3, Data!$D:$D, $G40, Data!$E:$E, $C$5)</f>
        <v>1.5806266940729261</v>
      </c>
    </row>
    <row r="41" spans="6:15" x14ac:dyDescent="0.25">
      <c r="F41" s="49">
        <f t="shared" si="5"/>
        <v>37</v>
      </c>
      <c r="G41" s="54">
        <f t="shared" si="0"/>
        <v>0.22653061224489793</v>
      </c>
      <c r="H41" s="55">
        <f>SUMIFS(Data!G:G,  Data!$B:$B, $C$4, Data!$C:$C, $C$3, Data!$D:$D, $G41, Data!$E:$E, $C$5)</f>
        <v>95.85504038409664</v>
      </c>
      <c r="I41" s="55">
        <f>SUMIFS(Data!H:H,  Data!$B:$B, $C$4, Data!$C:$C, $C$3, Data!$D:$D, $G41, Data!$E:$E, $C$5)</f>
        <v>273.16474017376669</v>
      </c>
      <c r="J41" s="55">
        <f>SUMIFS(Data!I:I,  Data!$B:$B, $C$4, Data!$C:$C, $C$3, Data!$D:$D, $G41, Data!$E:$E, $C$5)</f>
        <v>45.514819116548132</v>
      </c>
      <c r="K41" s="55">
        <f>SUMIFS(Data!J:J,  Data!$B:$B, $C$4, Data!$C:$C, $C$3, Data!$D:$D, $G41, Data!$E:$E, $C$5)</f>
        <v>35.433060849731902</v>
      </c>
      <c r="L41" s="55">
        <f>SUMIFS(Data!K:K,  Data!$B:$B, $C$4, Data!$C:$C, $C$3, Data!$D:$D, $G41, Data!$E:$E, $C$5)</f>
        <v>1365.8237008688341</v>
      </c>
      <c r="M41" s="55">
        <f>SUMIFS(Data!L:L,  Data!$B:$B, $C$4, Data!$C:$C, $C$3, Data!$D:$D, $G41, Data!$E:$E, $C$5)</f>
        <v>227.5740955827406</v>
      </c>
      <c r="N41" s="55">
        <f>SUMIFS(Data!M:M,  Data!$B:$B, $C$4, Data!$C:$C, $C$3, Data!$D:$D, $G41, Data!$E:$E, $C$5)</f>
        <v>0.26336351329171209</v>
      </c>
      <c r="O41" s="50">
        <f>SUMIFS(Data!N:N,  Data!$B:$B, $C$4, Data!$C:$C, $C$3, Data!$D:$D, $G41, Data!$E:$E, $C$5)</f>
        <v>1.58061983055151</v>
      </c>
    </row>
    <row r="42" spans="6:15" x14ac:dyDescent="0.25">
      <c r="F42" s="49">
        <f t="shared" si="5"/>
        <v>38</v>
      </c>
      <c r="G42" s="54">
        <f t="shared" si="0"/>
        <v>0.23265306122448978</v>
      </c>
      <c r="H42" s="55">
        <f>SUMIFS(Data!G:G,  Data!$B:$B, $C$4, Data!$C:$C, $C$3, Data!$D:$D, $G42, Data!$E:$E, $C$5)</f>
        <v>95.760823528171102</v>
      </c>
      <c r="I42" s="55">
        <f>SUMIFS(Data!H:H,  Data!$B:$B, $C$4, Data!$C:$C, $C$3, Data!$D:$D, $G42, Data!$E:$E, $C$5)</f>
        <v>273.62325655460228</v>
      </c>
      <c r="J42" s="55">
        <f>SUMIFS(Data!I:I,  Data!$B:$B, $C$4, Data!$C:$C, $C$3, Data!$D:$D, $G42, Data!$E:$E, $C$5)</f>
        <v>45.535953555339859</v>
      </c>
      <c r="K42" s="55">
        <f>SUMIFS(Data!J:J,  Data!$B:$B, $C$4, Data!$C:$C, $C$3, Data!$D:$D, $G42, Data!$E:$E, $C$5)</f>
        <v>35.286428641601162</v>
      </c>
      <c r="L42" s="55">
        <f>SUMIFS(Data!K:K,  Data!$B:$B, $C$4, Data!$C:$C, $C$3, Data!$D:$D, $G42, Data!$E:$E, $C$5)</f>
        <v>1368.116282773012</v>
      </c>
      <c r="M42" s="55">
        <f>SUMIFS(Data!L:L,  Data!$B:$B, $C$4, Data!$C:$C, $C$3, Data!$D:$D, $G42, Data!$E:$E, $C$5)</f>
        <v>227.67976777669929</v>
      </c>
      <c r="N42" s="55">
        <f>SUMIFS(Data!M:M,  Data!$B:$B, $C$4, Data!$C:$C, $C$3, Data!$D:$D, $G42, Data!$E:$E, $C$5)</f>
        <v>0.26292218938350642</v>
      </c>
      <c r="O42" s="50">
        <f>SUMIFS(Data!N:N,  Data!$B:$B, $C$4, Data!$C:$C, $C$3, Data!$D:$D, $G42, Data!$E:$E, $C$5)</f>
        <v>1.579886223139046</v>
      </c>
    </row>
    <row r="43" spans="6:15" x14ac:dyDescent="0.25">
      <c r="F43" s="49">
        <f t="shared" si="5"/>
        <v>39</v>
      </c>
      <c r="G43" s="54">
        <f t="shared" si="0"/>
        <v>0.23877551020408161</v>
      </c>
      <c r="H43" s="55">
        <f>SUMIFS(Data!G:G,  Data!$B:$B, $C$4, Data!$C:$C, $C$3, Data!$D:$D, $G43, Data!$E:$E, $C$5)</f>
        <v>42.507472585873067</v>
      </c>
      <c r="I43" s="55">
        <f>SUMIFS(Data!H:H,  Data!$B:$B, $C$4, Data!$C:$C, $C$3, Data!$D:$D, $G43, Data!$E:$E, $C$5)</f>
        <v>156.31243035151539</v>
      </c>
      <c r="J43" s="55">
        <f>SUMIFS(Data!I:I,  Data!$B:$B, $C$4, Data!$C:$C, $C$3, Data!$D:$D, $G43, Data!$E:$E, $C$5)</f>
        <v>12.89057667616046</v>
      </c>
      <c r="K43" s="55">
        <f>SUMIFS(Data!J:J,  Data!$B:$B, $C$4, Data!$C:$C, $C$3, Data!$D:$D, $G43, Data!$E:$E, $C$5)</f>
        <v>120.2390337996579</v>
      </c>
      <c r="L43" s="55">
        <f>SUMIFS(Data!K:K,  Data!$B:$B, $C$4, Data!$C:$C, $C$3, Data!$D:$D, $G43, Data!$E:$E, $C$5)</f>
        <v>781.56215175757711</v>
      </c>
      <c r="M43" s="55">
        <f>SUMIFS(Data!L:L,  Data!$B:$B, $C$4, Data!$C:$C, $C$3, Data!$D:$D, $G43, Data!$E:$E, $C$5)</f>
        <v>64.452883380802319</v>
      </c>
      <c r="N43" s="55">
        <f>SUMIFS(Data!M:M,  Data!$B:$B, $C$4, Data!$C:$C, $C$3, Data!$D:$D, $G43, Data!$E:$E, $C$5)</f>
        <v>0.46024251249755738</v>
      </c>
      <c r="O43" s="50">
        <f>SUMIFS(Data!N:N,  Data!$B:$B, $C$4, Data!$C:$C, $C$3, Data!$D:$D, $G43, Data!$E:$E, $C$5)</f>
        <v>5.5809470349474823</v>
      </c>
    </row>
    <row r="44" spans="6:15" x14ac:dyDescent="0.25">
      <c r="F44" s="49">
        <f t="shared" si="5"/>
        <v>40</v>
      </c>
      <c r="G44" s="54">
        <f t="shared" si="0"/>
        <v>0.24489795918367346</v>
      </c>
      <c r="H44" s="55">
        <f>SUMIFS(Data!G:G,  Data!$B:$B, $C$4, Data!$C:$C, $C$3, Data!$D:$D, $G44, Data!$E:$E, $C$5)</f>
        <v>43.318482536180618</v>
      </c>
      <c r="I44" s="55">
        <f>SUMIFS(Data!H:H,  Data!$B:$B, $C$4, Data!$C:$C, $C$3, Data!$D:$D, $G44, Data!$E:$E, $C$5)</f>
        <v>159.09892426210109</v>
      </c>
      <c r="J44" s="55">
        <f>SUMIFS(Data!I:I,  Data!$B:$B, $C$4, Data!$C:$C, $C$3, Data!$D:$D, $G44, Data!$E:$E, $C$5)</f>
        <v>13.31564892311974</v>
      </c>
      <c r="K44" s="55">
        <f>SUMIFS(Data!J:J,  Data!$B:$B, $C$4, Data!$C:$C, $C$3, Data!$D:$D, $G44, Data!$E:$E, $C$5)</f>
        <v>118.161281605037</v>
      </c>
      <c r="L44" s="55">
        <f>SUMIFS(Data!K:K,  Data!$B:$B, $C$4, Data!$C:$C, $C$3, Data!$D:$D, $G44, Data!$E:$E, $C$5)</f>
        <v>795.49462131050541</v>
      </c>
      <c r="M44" s="55">
        <f>SUMIFS(Data!L:L,  Data!$B:$B, $C$4, Data!$C:$C, $C$3, Data!$D:$D, $G44, Data!$E:$E, $C$5)</f>
        <v>66.578244615598692</v>
      </c>
      <c r="N44" s="55">
        <f>SUMIFS(Data!M:M,  Data!$B:$B, $C$4, Data!$C:$C, $C$3, Data!$D:$D, $G44, Data!$E:$E, $C$5)</f>
        <v>0.45218172286987679</v>
      </c>
      <c r="O44" s="50">
        <f>SUMIFS(Data!N:N,  Data!$B:$B, $C$4, Data!$C:$C, $C$3, Data!$D:$D, $G44, Data!$E:$E, $C$5)</f>
        <v>5.4027878096627999</v>
      </c>
    </row>
    <row r="45" spans="6:15" x14ac:dyDescent="0.25">
      <c r="F45" s="49">
        <f t="shared" si="5"/>
        <v>41</v>
      </c>
      <c r="G45" s="54">
        <f t="shared" si="0"/>
        <v>0.25102040816326532</v>
      </c>
      <c r="H45" s="55">
        <f>SUMIFS(Data!G:G,  Data!$B:$B, $C$4, Data!$C:$C, $C$3, Data!$D:$D, $G45, Data!$E:$E, $C$5)</f>
        <v>43.870322026895451</v>
      </c>
      <c r="I45" s="55">
        <f>SUMIFS(Data!H:H,  Data!$B:$B, $C$4, Data!$C:$C, $C$3, Data!$D:$D, $G45, Data!$E:$E, $C$5)</f>
        <v>158.55892773874061</v>
      </c>
      <c r="J45" s="55">
        <f>SUMIFS(Data!I:I,  Data!$B:$B, $C$4, Data!$C:$C, $C$3, Data!$D:$D, $G45, Data!$E:$E, $C$5)</f>
        <v>13.42818546785284</v>
      </c>
      <c r="K45" s="55">
        <f>SUMIFS(Data!J:J,  Data!$B:$B, $C$4, Data!$C:$C, $C$3, Data!$D:$D, $G45, Data!$E:$E, $C$5)</f>
        <v>119.0941024624742</v>
      </c>
      <c r="L45" s="55">
        <f>SUMIFS(Data!K:K,  Data!$B:$B, $C$4, Data!$C:$C, $C$3, Data!$D:$D, $G45, Data!$E:$E, $C$5)</f>
        <v>792.79463869370318</v>
      </c>
      <c r="M45" s="55">
        <f>SUMIFS(Data!L:L,  Data!$B:$B, $C$4, Data!$C:$C, $C$3, Data!$D:$D, $G45, Data!$E:$E, $C$5)</f>
        <v>67.140927339264209</v>
      </c>
      <c r="N45" s="55">
        <f>SUMIFS(Data!M:M,  Data!$B:$B, $C$4, Data!$C:$C, $C$3, Data!$D:$D, $G45, Data!$E:$E, $C$5)</f>
        <v>0.45372169644159022</v>
      </c>
      <c r="O45" s="50">
        <f>SUMIFS(Data!N:N,  Data!$B:$B, $C$4, Data!$C:$C, $C$3, Data!$D:$D, $G45, Data!$E:$E, $C$5)</f>
        <v>5.3575090880156218</v>
      </c>
    </row>
    <row r="46" spans="6:15" x14ac:dyDescent="0.25">
      <c r="F46" s="49">
        <f t="shared" si="5"/>
        <v>42</v>
      </c>
      <c r="G46" s="54">
        <f t="shared" si="0"/>
        <v>0.25714285714285712</v>
      </c>
      <c r="H46" s="55">
        <f>SUMIFS(Data!G:G,  Data!$B:$B, $C$4, Data!$C:$C, $C$3, Data!$D:$D, $G46, Data!$E:$E, $C$5)</f>
        <v>91.450294430825124</v>
      </c>
      <c r="I46" s="55">
        <f>SUMIFS(Data!H:H,  Data!$B:$B, $C$4, Data!$C:$C, $C$3, Data!$D:$D, $G46, Data!$E:$E, $C$5)</f>
        <v>262.40996955230622</v>
      </c>
      <c r="J46" s="55">
        <f>SUMIFS(Data!I:I,  Data!$B:$B, $C$4, Data!$C:$C, $C$3, Data!$D:$D, $G46, Data!$E:$E, $C$5)</f>
        <v>42.655672183491987</v>
      </c>
      <c r="K46" s="55">
        <f>SUMIFS(Data!J:J,  Data!$B:$B, $C$4, Data!$C:$C, $C$3, Data!$D:$D, $G46, Data!$E:$E, $C$5)</f>
        <v>44.747554642329959</v>
      </c>
      <c r="L46" s="55">
        <f>SUMIFS(Data!K:K,  Data!$B:$B, $C$4, Data!$C:$C, $C$3, Data!$D:$D, $G46, Data!$E:$E, $C$5)</f>
        <v>1312.0498477615311</v>
      </c>
      <c r="M46" s="55">
        <f>SUMIFS(Data!L:L,  Data!$B:$B, $C$4, Data!$C:$C, $C$3, Data!$D:$D, $G46, Data!$E:$E, $C$5)</f>
        <v>213.27836091745991</v>
      </c>
      <c r="N46" s="55">
        <f>SUMIFS(Data!M:M,  Data!$B:$B, $C$4, Data!$C:$C, $C$3, Data!$D:$D, $G46, Data!$E:$E, $C$5)</f>
        <v>0.27415736453275558</v>
      </c>
      <c r="O46" s="50">
        <f>SUMIFS(Data!N:N,  Data!$B:$B, $C$4, Data!$C:$C, $C$3, Data!$D:$D, $G46, Data!$E:$E, $C$5)</f>
        <v>1.686566451704465</v>
      </c>
    </row>
    <row r="47" spans="6:15" x14ac:dyDescent="0.25">
      <c r="F47" s="49">
        <f t="shared" si="5"/>
        <v>43</v>
      </c>
      <c r="G47" s="54">
        <f t="shared" si="0"/>
        <v>0.26326530612244897</v>
      </c>
      <c r="H47" s="55">
        <f>SUMIFS(Data!G:G,  Data!$B:$B, $C$4, Data!$C:$C, $C$3, Data!$D:$D, $G47, Data!$E:$E, $C$5)</f>
        <v>45.337828031001493</v>
      </c>
      <c r="I47" s="55">
        <f>SUMIFS(Data!H:H,  Data!$B:$B, $C$4, Data!$C:$C, $C$3, Data!$D:$D, $G47, Data!$E:$E, $C$5)</f>
        <v>162.46423020411891</v>
      </c>
      <c r="J47" s="55">
        <f>SUMIFS(Data!I:I,  Data!$B:$B, $C$4, Data!$C:$C, $C$3, Data!$D:$D, $G47, Data!$E:$E, $C$5)</f>
        <v>14.12492314540992</v>
      </c>
      <c r="K47" s="55">
        <f>SUMIFS(Data!J:J,  Data!$B:$B, $C$4, Data!$C:$C, $C$3, Data!$D:$D, $G47, Data!$E:$E, $C$5)</f>
        <v>116.4363695497707</v>
      </c>
      <c r="L47" s="55">
        <f>SUMIFS(Data!K:K,  Data!$B:$B, $C$4, Data!$C:$C, $C$3, Data!$D:$D, $G47, Data!$E:$E, $C$5)</f>
        <v>812.32115102059436</v>
      </c>
      <c r="M47" s="55">
        <f>SUMIFS(Data!L:L,  Data!$B:$B, $C$4, Data!$C:$C, $C$3, Data!$D:$D, $G47, Data!$E:$E, $C$5)</f>
        <v>70.624615727049616</v>
      </c>
      <c r="N47" s="55">
        <f>SUMIFS(Data!M:M,  Data!$B:$B, $C$4, Data!$C:$C, $C$3, Data!$D:$D, $G47, Data!$E:$E, $C$5)</f>
        <v>0.44281516977117957</v>
      </c>
      <c r="O47" s="50">
        <f>SUMIFS(Data!N:N,  Data!$B:$B, $C$4, Data!$C:$C, $C$3, Data!$D:$D, $G47, Data!$E:$E, $C$5)</f>
        <v>5.0932401499798088</v>
      </c>
    </row>
    <row r="48" spans="6:15" x14ac:dyDescent="0.25">
      <c r="F48" s="49">
        <f t="shared" si="5"/>
        <v>44</v>
      </c>
      <c r="G48" s="42">
        <f t="shared" si="0"/>
        <v>0.26938775510204083</v>
      </c>
      <c r="H48" s="21">
        <f>SUMIFS(Data!G:G,  Data!$B:$B, $C$4, Data!$C:$C, $C$3, Data!$D:$D, $G48, Data!$E:$E, $C$5)</f>
        <v>91.756072843166294</v>
      </c>
      <c r="I48" s="21">
        <f>SUMIFS(Data!H:H,  Data!$B:$B, $C$4, Data!$C:$C, $C$3, Data!$D:$D, $G48, Data!$E:$E, $C$5)</f>
        <v>264.65380845953268</v>
      </c>
      <c r="J48" s="21">
        <f>SUMIFS(Data!I:I,  Data!$B:$B, $C$4, Data!$C:$C, $C$3, Data!$D:$D, $G48, Data!$E:$E, $C$5)</f>
        <v>42.985516657738877</v>
      </c>
      <c r="K48" s="21">
        <f>SUMIFS(Data!J:J,  Data!$B:$B, $C$4, Data!$C:$C, $C$3, Data!$D:$D, $G48, Data!$E:$E, $C$5)</f>
        <v>43.3781213576261</v>
      </c>
      <c r="L48" s="21">
        <f>SUMIFS(Data!K:K,  Data!$B:$B, $C$4, Data!$C:$C, $C$3, Data!$D:$D, $G48, Data!$E:$E, $C$5)</f>
        <v>1323.269042297663</v>
      </c>
      <c r="M48" s="21">
        <f>SUMIFS(Data!L:L,  Data!$B:$B, $C$4, Data!$C:$C, $C$3, Data!$D:$D, $G48, Data!$E:$E, $C$5)</f>
        <v>214.92758328869439</v>
      </c>
      <c r="N48" s="21">
        <f>SUMIFS(Data!M:M,  Data!$B:$B, $C$4, Data!$C:$C, $C$3, Data!$D:$D, $G48, Data!$E:$E, $C$5)</f>
        <v>0.27183295074546893</v>
      </c>
      <c r="O48" s="50">
        <f>SUMIFS(Data!N:N,  Data!$B:$B, $C$4, Data!$C:$C, $C$3, Data!$D:$D, $G48, Data!$E:$E, $C$5)</f>
        <v>1.673624775814551</v>
      </c>
    </row>
    <row r="49" spans="6:15" x14ac:dyDescent="0.25">
      <c r="F49" s="49">
        <f t="shared" si="5"/>
        <v>45</v>
      </c>
      <c r="G49" s="42">
        <f t="shared" si="0"/>
        <v>0.27551020408163263</v>
      </c>
      <c r="H49" s="21">
        <f>SUMIFS(Data!G:G,  Data!$B:$B, $C$4, Data!$C:$C, $C$3, Data!$D:$D, $G49, Data!$E:$E, $C$5)</f>
        <v>44.627340837984597</v>
      </c>
      <c r="I49" s="21">
        <f>SUMIFS(Data!H:H,  Data!$B:$B, $C$4, Data!$C:$C, $C$3, Data!$D:$D, $G49, Data!$E:$E, $C$5)</f>
        <v>158.18975138924509</v>
      </c>
      <c r="J49" s="21">
        <f>SUMIFS(Data!I:I,  Data!$B:$B, $C$4, Data!$C:$C, $C$3, Data!$D:$D, $G49, Data!$E:$E, $C$5)</f>
        <v>13.467182830452369</v>
      </c>
      <c r="K49" s="21">
        <f>SUMIFS(Data!J:J,  Data!$B:$B, $C$4, Data!$C:$C, $C$3, Data!$D:$D, $G49, Data!$E:$E, $C$5)</f>
        <v>120.59158467739501</v>
      </c>
      <c r="L49" s="21">
        <f>SUMIFS(Data!K:K,  Data!$B:$B, $C$4, Data!$C:$C, $C$3, Data!$D:$D, $G49, Data!$E:$E, $C$5)</f>
        <v>790.94875694622533</v>
      </c>
      <c r="M49" s="21">
        <f>SUMIFS(Data!L:L,  Data!$B:$B, $C$4, Data!$C:$C, $C$3, Data!$D:$D, $G49, Data!$E:$E, $C$5)</f>
        <v>67.335914152261864</v>
      </c>
      <c r="N49" s="21">
        <f>SUMIFS(Data!M:M,  Data!$B:$B, $C$4, Data!$C:$C, $C$3, Data!$D:$D, $G49, Data!$E:$E, $C$5)</f>
        <v>0.45478057236817959</v>
      </c>
      <c r="O49" s="50">
        <f>SUMIFS(Data!N:N,  Data!$B:$B, $C$4, Data!$C:$C, $C$3, Data!$D:$D, $G49, Data!$E:$E, $C$5)</f>
        <v>5.341995173400667</v>
      </c>
    </row>
    <row r="50" spans="6:15" x14ac:dyDescent="0.25">
      <c r="F50" s="49">
        <f t="shared" si="5"/>
        <v>46</v>
      </c>
      <c r="G50" s="42">
        <f t="shared" si="0"/>
        <v>0.28163265306122448</v>
      </c>
      <c r="H50" s="21">
        <f>SUMIFS(Data!G:G,  Data!$B:$B, $C$4, Data!$C:$C, $C$3, Data!$D:$D, $G50, Data!$E:$E, $C$5)</f>
        <v>45.432323895613138</v>
      </c>
      <c r="I50" s="21">
        <f>SUMIFS(Data!H:H,  Data!$B:$B, $C$4, Data!$C:$C, $C$3, Data!$D:$D, $G50, Data!$E:$E, $C$5)</f>
        <v>160.58427797735459</v>
      </c>
      <c r="J50" s="21">
        <f>SUMIFS(Data!I:I,  Data!$B:$B, $C$4, Data!$C:$C, $C$3, Data!$D:$D, $G50, Data!$E:$E, $C$5)</f>
        <v>13.870563121791889</v>
      </c>
      <c r="K50" s="21">
        <f>SUMIFS(Data!J:J,  Data!$B:$B, $C$4, Data!$C:$C, $C$3, Data!$D:$D, $G50, Data!$E:$E, $C$5)</f>
        <v>118.86527061782419</v>
      </c>
      <c r="L50" s="21">
        <f>SUMIFS(Data!K:K,  Data!$B:$B, $C$4, Data!$C:$C, $C$3, Data!$D:$D, $G50, Data!$E:$E, $C$5)</f>
        <v>802.92138988677311</v>
      </c>
      <c r="M50" s="21">
        <f>SUMIFS(Data!L:L,  Data!$B:$B, $C$4, Data!$C:$C, $C$3, Data!$D:$D, $G50, Data!$E:$E, $C$5)</f>
        <v>69.352815608959446</v>
      </c>
      <c r="N50" s="21">
        <f>SUMIFS(Data!M:M,  Data!$B:$B, $C$4, Data!$C:$C, $C$3, Data!$D:$D, $G50, Data!$E:$E, $C$5)</f>
        <v>0.44799918513645542</v>
      </c>
      <c r="O50" s="50">
        <f>SUMIFS(Data!N:N,  Data!$B:$B, $C$4, Data!$C:$C, $C$3, Data!$D:$D, $G50, Data!$E:$E, $C$5)</f>
        <v>5.1866405889861973</v>
      </c>
    </row>
    <row r="51" spans="6:15" x14ac:dyDescent="0.25">
      <c r="F51" s="49">
        <f t="shared" si="5"/>
        <v>47</v>
      </c>
      <c r="G51" s="42">
        <f t="shared" si="0"/>
        <v>0.28775510204081628</v>
      </c>
      <c r="H51" s="21">
        <f>SUMIFS(Data!G:G,  Data!$B:$B, $C$4, Data!$C:$C, $C$3, Data!$D:$D, $G51, Data!$E:$E, $C$5)</f>
        <v>91.468384196856164</v>
      </c>
      <c r="I51" s="21">
        <f>SUMIFS(Data!H:H,  Data!$B:$B, $C$4, Data!$C:$C, $C$3, Data!$D:$D, $G51, Data!$E:$E, $C$5)</f>
        <v>264.78411385475368</v>
      </c>
      <c r="J51" s="21">
        <f>SUMIFS(Data!I:I,  Data!$B:$B, $C$4, Data!$C:$C, $C$3, Data!$D:$D, $G51, Data!$E:$E, $C$5)</f>
        <v>42.83677313775857</v>
      </c>
      <c r="K51" s="21">
        <f>SUMIFS(Data!J:J,  Data!$B:$B, $C$4, Data!$C:$C, $C$3, Data!$D:$D, $G51, Data!$E:$E, $C$5)</f>
        <v>43.893654966019618</v>
      </c>
      <c r="L51" s="21">
        <f>SUMIFS(Data!K:K,  Data!$B:$B, $C$4, Data!$C:$C, $C$3, Data!$D:$D, $G51, Data!$E:$E, $C$5)</f>
        <v>1323.920569273768</v>
      </c>
      <c r="M51" s="21">
        <f>SUMIFS(Data!L:L,  Data!$B:$B, $C$4, Data!$C:$C, $C$3, Data!$D:$D, $G51, Data!$E:$E, $C$5)</f>
        <v>214.18386568879279</v>
      </c>
      <c r="N51" s="21">
        <f>SUMIFS(Data!M:M,  Data!$B:$B, $C$4, Data!$C:$C, $C$3, Data!$D:$D, $G51, Data!$E:$E, $C$5)</f>
        <v>0.27169917648097353</v>
      </c>
      <c r="O51" s="50">
        <f>SUMIFS(Data!N:N,  Data!$B:$B, $C$4, Data!$C:$C, $C$3, Data!$D:$D, $G51, Data!$E:$E, $C$5)</f>
        <v>1.6794361575327861</v>
      </c>
    </row>
    <row r="52" spans="6:15" x14ac:dyDescent="0.25">
      <c r="F52" s="49">
        <f t="shared" ref="F52:F53" si="6">F51+1</f>
        <v>48</v>
      </c>
      <c r="G52" s="42">
        <f t="shared" si="0"/>
        <v>0.29387755102040813</v>
      </c>
      <c r="H52" s="21">
        <f>SUMIFS(Data!G:G,  Data!$B:$B, $C$4, Data!$C:$C, $C$3, Data!$D:$D, $G52, Data!$E:$E, $C$5)</f>
        <v>64.964887014793703</v>
      </c>
      <c r="I52" s="21">
        <f>SUMIFS(Data!H:H,  Data!$B:$B, $C$4, Data!$C:$C, $C$3, Data!$D:$D, $G52, Data!$E:$E, $C$5)</f>
        <v>217.80734088165329</v>
      </c>
      <c r="J52" s="21">
        <f>SUMIFS(Data!I:I,  Data!$B:$B, $C$4, Data!$C:$C, $C$3, Data!$D:$D, $G52, Data!$E:$E, $C$5)</f>
        <v>26.413551808093271</v>
      </c>
      <c r="K52" s="21">
        <f>SUMIFS(Data!J:J,  Data!$B:$B, $C$4, Data!$C:$C, $C$3, Data!$D:$D, $G52, Data!$E:$E, $C$5)</f>
        <v>74.706477881508079</v>
      </c>
      <c r="L52" s="21">
        <f>SUMIFS(Data!K:K,  Data!$B:$B, $C$4, Data!$C:$C, $C$3, Data!$D:$D, $G52, Data!$E:$E, $C$5)</f>
        <v>1089.0367044082659</v>
      </c>
      <c r="M52" s="21">
        <f>SUMIFS(Data!L:L,  Data!$B:$B, $C$4, Data!$C:$C, $C$3, Data!$D:$D, $G52, Data!$E:$E, $C$5)</f>
        <v>132.0677590404664</v>
      </c>
      <c r="N52" s="21">
        <f>SUMIFS(Data!M:M,  Data!$B:$B, $C$4, Data!$C:$C, $C$3, Data!$D:$D, $G52, Data!$E:$E, $C$5)</f>
        <v>0.33029936175875152</v>
      </c>
      <c r="O52" s="50">
        <f>SUMIFS(Data!N:N,  Data!$B:$B, $C$4, Data!$C:$C, $C$3, Data!$D:$D, $G52, Data!$E:$E, $C$5)</f>
        <v>2.723663451332492</v>
      </c>
    </row>
    <row r="53" spans="6:15" x14ac:dyDescent="0.25">
      <c r="F53" s="51">
        <f t="shared" si="6"/>
        <v>49</v>
      </c>
      <c r="G53" s="46">
        <f t="shared" si="0"/>
        <v>0.3</v>
      </c>
      <c r="H53" s="52">
        <f>SUMIFS(Data!G:G,  Data!$B:$B, $C$4, Data!$C:$C, $C$3, Data!$D:$D, $G53, Data!$E:$E, $C$5)</f>
        <v>65.482912787195801</v>
      </c>
      <c r="I53" s="52">
        <f>SUMIFS(Data!H:H,  Data!$B:$B, $C$4, Data!$C:$C, $C$3, Data!$D:$D, $G53, Data!$E:$E, $C$5)</f>
        <v>222.31931808233921</v>
      </c>
      <c r="J53" s="52">
        <f>SUMIFS(Data!I:I,  Data!$B:$B, $C$4, Data!$C:$C, $C$3, Data!$D:$D, $G53, Data!$E:$E, $C$5)</f>
        <v>27.060952876488951</v>
      </c>
      <c r="K53" s="52">
        <f>SUMIFS(Data!J:J,  Data!$B:$B, $C$4, Data!$C:$C, $C$3, Data!$D:$D, $G53, Data!$E:$E, $C$5)</f>
        <v>71.09851454096497</v>
      </c>
      <c r="L53" s="52">
        <f>SUMIFS(Data!K:K,  Data!$B:$B, $C$4, Data!$C:$C, $C$3, Data!$D:$D, $G53, Data!$E:$E, $C$5)</f>
        <v>1111.5965904116961</v>
      </c>
      <c r="M53" s="52">
        <f>SUMIFS(Data!L:L,  Data!$B:$B, $C$4, Data!$C:$C, $C$3, Data!$D:$D, $G53, Data!$E:$E, $C$5)</f>
        <v>135.3047643824448</v>
      </c>
      <c r="N53" s="52">
        <f>SUMIFS(Data!M:M,  Data!$B:$B, $C$4, Data!$C:$C, $C$3, Data!$D:$D, $G53, Data!$E:$E, $C$5)</f>
        <v>0.32359592634651868</v>
      </c>
      <c r="O53" s="53">
        <f>SUMIFS(Data!N:N,  Data!$B:$B, $C$4, Data!$C:$C, $C$3, Data!$D:$D, $G53, Data!$E:$E, $C$5)</f>
        <v>2.6585030471002038</v>
      </c>
    </row>
    <row r="54" spans="6:15" x14ac:dyDescent="0.25">
      <c r="G54" s="48"/>
    </row>
  </sheetData>
  <mergeCells count="2">
    <mergeCell ref="B2:D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02"/>
  <sheetViews>
    <sheetView workbookViewId="0">
      <selection activeCell="G5" sqref="G5"/>
    </sheetView>
  </sheetViews>
  <sheetFormatPr defaultRowHeight="15" x14ac:dyDescent="0.25"/>
  <sheetData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 x14ac:dyDescent="0.25">
      <c r="B3">
        <v>35</v>
      </c>
      <c r="C3">
        <v>5</v>
      </c>
      <c r="D3">
        <v>0</v>
      </c>
      <c r="E3">
        <v>3.6</v>
      </c>
      <c r="F3">
        <v>2.2603878010172189</v>
      </c>
      <c r="G3">
        <v>38.938033316053122</v>
      </c>
      <c r="H3">
        <v>145.43445661747211</v>
      </c>
      <c r="I3">
        <v>13.6044726951923</v>
      </c>
      <c r="J3">
        <v>17.53937953797103</v>
      </c>
      <c r="K3">
        <v>727.17228308736026</v>
      </c>
      <c r="L3">
        <v>68.022363475961498</v>
      </c>
      <c r="M3">
        <v>0.49466699537926462</v>
      </c>
      <c r="N3">
        <v>5.2880863001036742</v>
      </c>
    </row>
    <row r="4" spans="2:14" x14ac:dyDescent="0.25">
      <c r="B4">
        <v>35</v>
      </c>
      <c r="C4">
        <v>10</v>
      </c>
      <c r="D4">
        <v>0</v>
      </c>
      <c r="E4">
        <v>3.6</v>
      </c>
      <c r="F4">
        <v>1.7162899955554669</v>
      </c>
      <c r="G4">
        <v>23.265344905890171</v>
      </c>
      <c r="H4">
        <v>123.0258873891441</v>
      </c>
      <c r="I4">
        <v>6.7323410045527368</v>
      </c>
      <c r="J4">
        <v>-1.5592812394932449</v>
      </c>
      <c r="K4">
        <v>1230.258873891441</v>
      </c>
      <c r="L4">
        <v>67.323410045527368</v>
      </c>
      <c r="M4">
        <v>0.29238409576360869</v>
      </c>
      <c r="N4">
        <v>5.3429873524625746</v>
      </c>
    </row>
    <row r="5" spans="2:14" x14ac:dyDescent="0.25">
      <c r="B5">
        <v>35</v>
      </c>
      <c r="C5">
        <v>5</v>
      </c>
      <c r="D5">
        <v>6.1224489795918364E-3</v>
      </c>
      <c r="E5">
        <v>3.6</v>
      </c>
      <c r="F5">
        <v>2.258820244148763</v>
      </c>
      <c r="G5">
        <v>143.16992275203691</v>
      </c>
      <c r="H5">
        <v>272.57423961972307</v>
      </c>
      <c r="I5">
        <v>72.881316524672087</v>
      </c>
      <c r="J5">
        <v>-49.663188462310472</v>
      </c>
      <c r="K5">
        <v>1362.8711980986161</v>
      </c>
      <c r="L5">
        <v>364.40658262336052</v>
      </c>
      <c r="M5">
        <v>0.26393405987282192</v>
      </c>
      <c r="N5">
        <v>0.98710656050274459</v>
      </c>
    </row>
    <row r="6" spans="2:14" x14ac:dyDescent="0.25">
      <c r="B6">
        <v>35</v>
      </c>
      <c r="C6">
        <v>10</v>
      </c>
      <c r="D6">
        <v>6.1224489795918364E-3</v>
      </c>
      <c r="E6">
        <v>3.6</v>
      </c>
    </row>
    <row r="7" spans="2:14" x14ac:dyDescent="0.25">
      <c r="B7">
        <v>35</v>
      </c>
      <c r="C7">
        <v>5</v>
      </c>
      <c r="D7">
        <v>1.2244897959183669E-2</v>
      </c>
      <c r="E7">
        <v>3.6</v>
      </c>
      <c r="F7">
        <v>2.2648712502617059</v>
      </c>
      <c r="G7">
        <v>166.51254603820641</v>
      </c>
      <c r="H7">
        <v>304.02586717585791</v>
      </c>
      <c r="I7">
        <v>88.74806958196865</v>
      </c>
      <c r="J7">
        <v>-64.605587638109</v>
      </c>
      <c r="K7">
        <v>1520.12933587929</v>
      </c>
      <c r="L7">
        <v>443.74034790984331</v>
      </c>
      <c r="M7">
        <v>0.23662994977321339</v>
      </c>
      <c r="N7">
        <v>0.8106274989241864</v>
      </c>
    </row>
    <row r="8" spans="2:14" x14ac:dyDescent="0.25">
      <c r="B8">
        <v>35</v>
      </c>
      <c r="C8">
        <v>10</v>
      </c>
      <c r="D8">
        <v>1.2244897959183669E-2</v>
      </c>
      <c r="E8">
        <v>3.6</v>
      </c>
    </row>
    <row r="9" spans="2:14" x14ac:dyDescent="0.25">
      <c r="B9">
        <v>35</v>
      </c>
      <c r="C9">
        <v>5</v>
      </c>
      <c r="D9">
        <v>1.8367346938775508E-2</v>
      </c>
      <c r="E9">
        <v>3.6</v>
      </c>
      <c r="F9">
        <v>2.267609223751784</v>
      </c>
      <c r="G9">
        <v>55.610193665396878</v>
      </c>
      <c r="H9">
        <v>162.83014551010649</v>
      </c>
      <c r="I9">
        <v>21.369902355095661</v>
      </c>
      <c r="J9">
        <v>9.8378037095230866</v>
      </c>
      <c r="K9">
        <v>814.15072755053234</v>
      </c>
      <c r="L9">
        <v>106.84951177547831</v>
      </c>
      <c r="M9">
        <v>0.44182006626724818</v>
      </c>
      <c r="N9">
        <v>3.3664929527591601</v>
      </c>
    </row>
    <row r="10" spans="2:14" x14ac:dyDescent="0.25">
      <c r="B10">
        <v>35</v>
      </c>
      <c r="C10">
        <v>10</v>
      </c>
      <c r="D10">
        <v>1.8367346938775508E-2</v>
      </c>
      <c r="E10">
        <v>3.6</v>
      </c>
    </row>
    <row r="11" spans="2:14" x14ac:dyDescent="0.25">
      <c r="B11">
        <v>35</v>
      </c>
      <c r="C11">
        <v>5</v>
      </c>
      <c r="D11">
        <v>2.4489795918367349E-2</v>
      </c>
      <c r="E11">
        <v>3.6</v>
      </c>
      <c r="F11">
        <v>2.2622617769666831</v>
      </c>
      <c r="G11">
        <v>118.8128919285254</v>
      </c>
      <c r="H11">
        <v>245.49780816770121</v>
      </c>
      <c r="I11">
        <v>57.500717659410697</v>
      </c>
      <c r="J11">
        <v>-36.088721859161637</v>
      </c>
      <c r="K11">
        <v>1227.4890408385061</v>
      </c>
      <c r="L11">
        <v>287.50358829705351</v>
      </c>
      <c r="M11">
        <v>0.29304386143617672</v>
      </c>
      <c r="N11">
        <v>1.2511430919124671</v>
      </c>
    </row>
    <row r="12" spans="2:14" x14ac:dyDescent="0.25">
      <c r="B12">
        <v>35</v>
      </c>
      <c r="C12">
        <v>10</v>
      </c>
      <c r="D12">
        <v>2.4489795918367349E-2</v>
      </c>
      <c r="E12">
        <v>3.6</v>
      </c>
      <c r="F12">
        <v>1.6664437452656189</v>
      </c>
      <c r="G12">
        <v>22.813463933564261</v>
      </c>
      <c r="H12">
        <v>98.761490264890483</v>
      </c>
      <c r="I12">
        <v>5.3181694596291749</v>
      </c>
      <c r="J12">
        <v>22.970374390945931</v>
      </c>
      <c r="K12">
        <v>987.61490264890483</v>
      </c>
      <c r="L12">
        <v>53.181694596291749</v>
      </c>
      <c r="M12">
        <v>0.3642190163728018</v>
      </c>
      <c r="N12">
        <v>6.763758303086985</v>
      </c>
    </row>
    <row r="13" spans="2:14" x14ac:dyDescent="0.25">
      <c r="B13">
        <v>35</v>
      </c>
      <c r="C13">
        <v>5</v>
      </c>
      <c r="D13">
        <v>3.0612244897959179E-2</v>
      </c>
      <c r="E13">
        <v>3.6</v>
      </c>
      <c r="F13">
        <v>2.2673122252996638</v>
      </c>
      <c r="G13">
        <v>151.8782113429624</v>
      </c>
      <c r="H13">
        <v>289.91082039456091</v>
      </c>
      <c r="I13">
        <v>79.185166809517938</v>
      </c>
      <c r="J13">
        <v>-58.221470035420793</v>
      </c>
      <c r="K13">
        <v>1449.5541019728039</v>
      </c>
      <c r="L13">
        <v>395.92583404758972</v>
      </c>
      <c r="M13">
        <v>0.24815088164584639</v>
      </c>
      <c r="N13">
        <v>0.9085240150170858</v>
      </c>
    </row>
    <row r="14" spans="2:14" x14ac:dyDescent="0.25">
      <c r="B14">
        <v>35</v>
      </c>
      <c r="C14">
        <v>10</v>
      </c>
      <c r="D14">
        <v>3.0612244897959179E-2</v>
      </c>
      <c r="E14">
        <v>3.6</v>
      </c>
      <c r="F14">
        <v>1.6630016721779881</v>
      </c>
      <c r="G14">
        <v>22.91967010074853</v>
      </c>
      <c r="H14">
        <v>97.866071303097499</v>
      </c>
      <c r="I14">
        <v>5.2553480976730498</v>
      </c>
      <c r="J14">
        <v>24.194775337419909</v>
      </c>
      <c r="K14">
        <v>978.66071303097499</v>
      </c>
      <c r="L14">
        <v>52.553480976730498</v>
      </c>
      <c r="M14">
        <v>0.36755141348615639</v>
      </c>
      <c r="N14">
        <v>6.8446108937517431</v>
      </c>
    </row>
    <row r="15" spans="2:14" x14ac:dyDescent="0.25">
      <c r="B15">
        <v>35</v>
      </c>
      <c r="C15">
        <v>5</v>
      </c>
      <c r="D15">
        <v>3.6734693877551017E-2</v>
      </c>
      <c r="E15">
        <v>3.6</v>
      </c>
    </row>
    <row r="16" spans="2:14" x14ac:dyDescent="0.25">
      <c r="B16">
        <v>35</v>
      </c>
      <c r="C16">
        <v>10</v>
      </c>
      <c r="D16">
        <v>3.6734693877551017E-2</v>
      </c>
      <c r="E16">
        <v>3.6</v>
      </c>
      <c r="F16">
        <v>1.672741920948174</v>
      </c>
      <c r="G16">
        <v>23.509294836775329</v>
      </c>
      <c r="H16">
        <v>103.6930598836036</v>
      </c>
      <c r="I16">
        <v>5.593313272122117</v>
      </c>
      <c r="J16">
        <v>19.087800144924529</v>
      </c>
      <c r="K16">
        <v>1036.9305988360361</v>
      </c>
      <c r="L16">
        <v>55.93313272122117</v>
      </c>
      <c r="M16">
        <v>0.34689701393871503</v>
      </c>
      <c r="N16">
        <v>6.431038472147482</v>
      </c>
    </row>
    <row r="17" spans="2:14" x14ac:dyDescent="0.25">
      <c r="B17">
        <v>35</v>
      </c>
      <c r="C17">
        <v>5</v>
      </c>
      <c r="D17">
        <v>4.2857142857142858E-2</v>
      </c>
      <c r="E17">
        <v>3.6</v>
      </c>
    </row>
    <row r="18" spans="2:14" x14ac:dyDescent="0.25">
      <c r="B18">
        <v>35</v>
      </c>
      <c r="C18">
        <v>10</v>
      </c>
      <c r="D18">
        <v>4.2857142857142858E-2</v>
      </c>
      <c r="E18">
        <v>3.6</v>
      </c>
      <c r="F18">
        <v>1.6680488097321311</v>
      </c>
      <c r="G18">
        <v>23.54857077383252</v>
      </c>
      <c r="H18">
        <v>102.09805028000901</v>
      </c>
      <c r="I18">
        <v>5.4857071928178556</v>
      </c>
      <c r="J18">
        <v>20.948101350154118</v>
      </c>
      <c r="K18">
        <v>1020.98050280009</v>
      </c>
      <c r="L18">
        <v>54.857071928178563</v>
      </c>
      <c r="M18">
        <v>0.35231635414328383</v>
      </c>
      <c r="N18">
        <v>6.5571879022061417</v>
      </c>
    </row>
    <row r="19" spans="2:14" x14ac:dyDescent="0.25">
      <c r="B19">
        <v>35</v>
      </c>
      <c r="C19">
        <v>5</v>
      </c>
      <c r="D19">
        <v>4.8979591836734691E-2</v>
      </c>
      <c r="E19">
        <v>3.6</v>
      </c>
    </row>
    <row r="20" spans="2:14" x14ac:dyDescent="0.25">
      <c r="B20">
        <v>35</v>
      </c>
      <c r="C20">
        <v>10</v>
      </c>
      <c r="D20">
        <v>4.8979591836734691E-2</v>
      </c>
      <c r="E20">
        <v>3.6</v>
      </c>
      <c r="F20">
        <v>1.63299494803156</v>
      </c>
      <c r="G20">
        <v>22.372845996161569</v>
      </c>
      <c r="H20">
        <v>85.899845576738642</v>
      </c>
      <c r="I20">
        <v>4.5147074578360096</v>
      </c>
      <c r="J20">
        <v>36.539599881836722</v>
      </c>
      <c r="K20">
        <v>858.99845576738642</v>
      </c>
      <c r="L20">
        <v>45.147074578360098</v>
      </c>
      <c r="M20">
        <v>0.41875293952252712</v>
      </c>
      <c r="N20">
        <v>7.9674736792429934</v>
      </c>
    </row>
    <row r="21" spans="2:14" x14ac:dyDescent="0.25">
      <c r="B21">
        <v>35</v>
      </c>
      <c r="C21">
        <v>5</v>
      </c>
      <c r="D21">
        <v>5.5102040816326532E-2</v>
      </c>
      <c r="E21">
        <v>3.6</v>
      </c>
    </row>
    <row r="22" spans="2:14" x14ac:dyDescent="0.25">
      <c r="B22">
        <v>35</v>
      </c>
      <c r="C22">
        <v>10</v>
      </c>
      <c r="D22">
        <v>5.5102040816326532E-2</v>
      </c>
      <c r="E22">
        <v>3.6</v>
      </c>
      <c r="F22">
        <v>1.6192837039169521</v>
      </c>
      <c r="G22">
        <v>22.042146616144461</v>
      </c>
      <c r="H22">
        <v>82.154377339668287</v>
      </c>
      <c r="I22">
        <v>4.2563046138791663</v>
      </c>
      <c r="J22">
        <v>40.382850287269548</v>
      </c>
      <c r="K22">
        <v>821.54377339668281</v>
      </c>
      <c r="L22">
        <v>42.563046138791663</v>
      </c>
      <c r="M22">
        <v>0.4378441417804031</v>
      </c>
      <c r="N22">
        <v>8.4511838561777441</v>
      </c>
    </row>
    <row r="23" spans="2:14" x14ac:dyDescent="0.25">
      <c r="B23">
        <v>35</v>
      </c>
      <c r="C23">
        <v>5</v>
      </c>
      <c r="D23">
        <v>6.1224489795918373E-2</v>
      </c>
      <c r="E23">
        <v>3.6</v>
      </c>
    </row>
    <row r="24" spans="2:14" x14ac:dyDescent="0.25">
      <c r="B24">
        <v>35</v>
      </c>
      <c r="C24">
        <v>10</v>
      </c>
      <c r="D24">
        <v>6.1224489795918373E-2</v>
      </c>
      <c r="E24">
        <v>3.6</v>
      </c>
      <c r="F24">
        <v>1.621383295987858</v>
      </c>
      <c r="G24">
        <v>22.255420850827761</v>
      </c>
      <c r="H24">
        <v>83.11861538504354</v>
      </c>
      <c r="I24">
        <v>4.3018441767538036</v>
      </c>
      <c r="J24">
        <v>39.812658841474672</v>
      </c>
      <c r="K24">
        <v>831.1861538504354</v>
      </c>
      <c r="L24">
        <v>43.018441767538043</v>
      </c>
      <c r="M24">
        <v>0.43276482257502907</v>
      </c>
      <c r="N24">
        <v>8.3617191515603047</v>
      </c>
    </row>
    <row r="25" spans="2:14" x14ac:dyDescent="0.25">
      <c r="B25">
        <v>35</v>
      </c>
      <c r="C25">
        <v>5</v>
      </c>
      <c r="D25">
        <v>6.7346938775510207E-2</v>
      </c>
      <c r="E25">
        <v>3.6</v>
      </c>
    </row>
    <row r="26" spans="2:14" x14ac:dyDescent="0.25">
      <c r="B26">
        <v>35</v>
      </c>
      <c r="C26">
        <v>10</v>
      </c>
      <c r="D26">
        <v>6.7346938775510207E-2</v>
      </c>
      <c r="E26">
        <v>3.6</v>
      </c>
      <c r="F26">
        <v>1.6152270871962731</v>
      </c>
      <c r="G26">
        <v>22.17074920022446</v>
      </c>
      <c r="H26">
        <v>81.773995305504855</v>
      </c>
      <c r="I26">
        <v>4.1947289705076258</v>
      </c>
      <c r="J26">
        <v>41.391305759611313</v>
      </c>
      <c r="K26">
        <v>817.73995305504855</v>
      </c>
      <c r="L26">
        <v>41.947289705076258</v>
      </c>
      <c r="M26">
        <v>0.43988082892861868</v>
      </c>
      <c r="N26">
        <v>8.575241235535044</v>
      </c>
    </row>
    <row r="27" spans="2:14" x14ac:dyDescent="0.25">
      <c r="B27">
        <v>35</v>
      </c>
      <c r="C27">
        <v>5</v>
      </c>
      <c r="D27">
        <v>7.3469387755102034E-2</v>
      </c>
      <c r="E27">
        <v>3.6</v>
      </c>
    </row>
    <row r="28" spans="2:14" x14ac:dyDescent="0.25">
      <c r="B28">
        <v>35</v>
      </c>
      <c r="C28">
        <v>10</v>
      </c>
      <c r="D28">
        <v>7.3469387755102034E-2</v>
      </c>
      <c r="E28">
        <v>3.6</v>
      </c>
      <c r="F28">
        <v>1.6088528241339679</v>
      </c>
      <c r="G28">
        <v>22.070385652763662</v>
      </c>
      <c r="H28">
        <v>80.454173896550856</v>
      </c>
      <c r="I28">
        <v>4.0873210422644206</v>
      </c>
      <c r="J28">
        <v>42.937998474059413</v>
      </c>
      <c r="K28">
        <v>804.54173896550856</v>
      </c>
      <c r="L28">
        <v>40.873210422644213</v>
      </c>
      <c r="M28">
        <v>0.44709691365475018</v>
      </c>
      <c r="N28">
        <v>8.8005841645025829</v>
      </c>
    </row>
    <row r="29" spans="2:14" x14ac:dyDescent="0.25">
      <c r="B29">
        <v>35</v>
      </c>
      <c r="C29">
        <v>5</v>
      </c>
      <c r="D29">
        <v>7.9591836734693874E-2</v>
      </c>
      <c r="E29">
        <v>3.6</v>
      </c>
    </row>
    <row r="30" spans="2:14" x14ac:dyDescent="0.25">
      <c r="B30">
        <v>35</v>
      </c>
      <c r="C30">
        <v>10</v>
      </c>
      <c r="D30">
        <v>7.9591836734693874E-2</v>
      </c>
      <c r="E30">
        <v>3.6</v>
      </c>
      <c r="F30">
        <v>1.602269790326474</v>
      </c>
      <c r="G30">
        <v>21.95531030198288</v>
      </c>
      <c r="H30">
        <v>79.155911432827992</v>
      </c>
      <c r="I30">
        <v>3.9797333351893092</v>
      </c>
      <c r="J30">
        <v>44.456435386307732</v>
      </c>
      <c r="K30">
        <v>791.55911432827997</v>
      </c>
      <c r="L30">
        <v>39.797333351893087</v>
      </c>
      <c r="M30">
        <v>0.45442989902675079</v>
      </c>
      <c r="N30">
        <v>9.038498263622829</v>
      </c>
    </row>
    <row r="31" spans="2:14" x14ac:dyDescent="0.25">
      <c r="B31">
        <v>35</v>
      </c>
      <c r="C31">
        <v>5</v>
      </c>
      <c r="D31">
        <v>8.5714285714285715E-2</v>
      </c>
      <c r="E31">
        <v>3.6</v>
      </c>
      <c r="F31">
        <v>2.2999620286880669</v>
      </c>
      <c r="G31">
        <v>41.833153954045599</v>
      </c>
      <c r="H31">
        <v>147.6975089353962</v>
      </c>
      <c r="I31">
        <v>13.765642908254881</v>
      </c>
      <c r="J31">
        <v>23.40719952717555</v>
      </c>
      <c r="K31">
        <v>738.48754467698097</v>
      </c>
      <c r="L31">
        <v>68.828214541274377</v>
      </c>
      <c r="M31">
        <v>0.48708760356309477</v>
      </c>
      <c r="N31">
        <v>5.2261725920871811</v>
      </c>
    </row>
    <row r="32" spans="2:14" x14ac:dyDescent="0.25">
      <c r="B32">
        <v>35</v>
      </c>
      <c r="C32">
        <v>10</v>
      </c>
      <c r="D32">
        <v>8.5714285714285715E-2</v>
      </c>
      <c r="E32">
        <v>3.6</v>
      </c>
      <c r="F32">
        <v>1.5639858605270121</v>
      </c>
      <c r="G32">
        <v>20.720968152373299</v>
      </c>
      <c r="H32">
        <v>71.370125381344195</v>
      </c>
      <c r="I32">
        <v>3.4170573051952</v>
      </c>
      <c r="J32">
        <v>52.001108767197657</v>
      </c>
      <c r="K32">
        <v>713.70125381344201</v>
      </c>
      <c r="L32">
        <v>34.170573051951997</v>
      </c>
      <c r="M32">
        <v>0.5040037781577591</v>
      </c>
      <c r="N32">
        <v>10.52683921487106</v>
      </c>
    </row>
    <row r="33" spans="2:14" x14ac:dyDescent="0.25">
      <c r="B33">
        <v>35</v>
      </c>
      <c r="C33">
        <v>5</v>
      </c>
      <c r="D33">
        <v>9.1836734693877542E-2</v>
      </c>
      <c r="E33">
        <v>3.6</v>
      </c>
    </row>
    <row r="34" spans="2:14" x14ac:dyDescent="0.25">
      <c r="B34">
        <v>35</v>
      </c>
      <c r="C34">
        <v>10</v>
      </c>
      <c r="D34">
        <v>9.1836734693877542E-2</v>
      </c>
      <c r="E34">
        <v>3.6</v>
      </c>
      <c r="F34">
        <v>1.5885104022248691</v>
      </c>
      <c r="G34">
        <v>21.684358438865559</v>
      </c>
      <c r="H34">
        <v>76.614219008694079</v>
      </c>
      <c r="I34">
        <v>3.7644581811922539</v>
      </c>
      <c r="J34">
        <v>47.420074313911208</v>
      </c>
      <c r="K34">
        <v>766.14219008694079</v>
      </c>
      <c r="L34">
        <v>37.644581811922542</v>
      </c>
      <c r="M34">
        <v>0.46950570410054743</v>
      </c>
      <c r="N34">
        <v>9.5553758624562608</v>
      </c>
    </row>
    <row r="35" spans="2:14" x14ac:dyDescent="0.25">
      <c r="B35">
        <v>35</v>
      </c>
      <c r="C35">
        <v>5</v>
      </c>
      <c r="D35">
        <v>9.7959183673469383E-2</v>
      </c>
      <c r="E35">
        <v>3.6</v>
      </c>
      <c r="F35">
        <v>2.3020589258893729</v>
      </c>
      <c r="G35">
        <v>42.29697206391927</v>
      </c>
      <c r="H35">
        <v>147.94331531024471</v>
      </c>
      <c r="I35">
        <v>13.77573459713008</v>
      </c>
      <c r="J35">
        <v>24.142336195834499</v>
      </c>
      <c r="K35">
        <v>739.7165765512234</v>
      </c>
      <c r="L35">
        <v>68.878672985650411</v>
      </c>
      <c r="M35">
        <v>0.48627831226247459</v>
      </c>
      <c r="N35">
        <v>5.2223440552178326</v>
      </c>
    </row>
    <row r="36" spans="2:14" x14ac:dyDescent="0.25">
      <c r="B36">
        <v>35</v>
      </c>
      <c r="C36">
        <v>10</v>
      </c>
      <c r="D36">
        <v>9.7959183673469383E-2</v>
      </c>
      <c r="E36">
        <v>3.6</v>
      </c>
      <c r="F36">
        <v>1.572663433988102</v>
      </c>
      <c r="G36">
        <v>21.206677428065859</v>
      </c>
      <c r="H36">
        <v>73.2268592293278</v>
      </c>
      <c r="I36">
        <v>3.518698534093545</v>
      </c>
      <c r="J36">
        <v>50.871699395044317</v>
      </c>
      <c r="K36">
        <v>732.26859229327806</v>
      </c>
      <c r="L36">
        <v>35.18698534093545</v>
      </c>
      <c r="M36">
        <v>0.49122430237160741</v>
      </c>
      <c r="N36">
        <v>10.22276062903949</v>
      </c>
    </row>
    <row r="37" spans="2:14" x14ac:dyDescent="0.25">
      <c r="B37">
        <v>35</v>
      </c>
      <c r="C37">
        <v>5</v>
      </c>
      <c r="D37">
        <v>0.1040816326530612</v>
      </c>
      <c r="E37">
        <v>3.6</v>
      </c>
      <c r="F37">
        <v>2.303471203485147</v>
      </c>
      <c r="G37">
        <v>42.538317019909407</v>
      </c>
      <c r="H37">
        <v>148.00473723313891</v>
      </c>
      <c r="I37">
        <v>13.77855946858844</v>
      </c>
      <c r="J37">
        <v>24.557723531872199</v>
      </c>
      <c r="K37">
        <v>740.0236861656947</v>
      </c>
      <c r="L37">
        <v>68.892797342942202</v>
      </c>
      <c r="M37">
        <v>0.48607650690435372</v>
      </c>
      <c r="N37">
        <v>5.2212733735764791</v>
      </c>
    </row>
    <row r="38" spans="2:14" x14ac:dyDescent="0.25">
      <c r="B38">
        <v>35</v>
      </c>
      <c r="C38">
        <v>10</v>
      </c>
      <c r="D38">
        <v>0.1040816326530612</v>
      </c>
      <c r="E38">
        <v>3.6</v>
      </c>
      <c r="F38">
        <v>1.546902866126463</v>
      </c>
      <c r="G38">
        <v>20.380782415202699</v>
      </c>
      <c r="H38">
        <v>68.471202183280639</v>
      </c>
      <c r="I38">
        <v>3.169373026684895</v>
      </c>
      <c r="J38">
        <v>55.582674423719787</v>
      </c>
      <c r="K38">
        <v>684.71202183280639</v>
      </c>
      <c r="L38">
        <v>31.693730266848949</v>
      </c>
      <c r="M38">
        <v>0.52534221238741208</v>
      </c>
      <c r="N38">
        <v>11.349504314238221</v>
      </c>
    </row>
    <row r="39" spans="2:14" x14ac:dyDescent="0.25">
      <c r="B39">
        <v>35</v>
      </c>
      <c r="C39">
        <v>5</v>
      </c>
      <c r="D39">
        <v>0.11020408163265311</v>
      </c>
      <c r="E39">
        <v>3.6</v>
      </c>
      <c r="F39">
        <v>2.3043848156175462</v>
      </c>
      <c r="G39">
        <v>42.778477616524697</v>
      </c>
      <c r="H39">
        <v>148.09556143151809</v>
      </c>
      <c r="I39">
        <v>13.78119459100623</v>
      </c>
      <c r="J39">
        <v>24.936348522384009</v>
      </c>
      <c r="K39">
        <v>740.47780715759041</v>
      </c>
      <c r="L39">
        <v>68.905972955031132</v>
      </c>
      <c r="M39">
        <v>0.48577840540378348</v>
      </c>
      <c r="N39">
        <v>5.2202750062415406</v>
      </c>
    </row>
    <row r="40" spans="2:14" x14ac:dyDescent="0.25">
      <c r="B40">
        <v>35</v>
      </c>
      <c r="C40">
        <v>10</v>
      </c>
      <c r="D40">
        <v>0.11020408163265311</v>
      </c>
      <c r="E40">
        <v>3.6</v>
      </c>
      <c r="F40">
        <v>1.557787765783452</v>
      </c>
      <c r="G40">
        <v>20.85832680547276</v>
      </c>
      <c r="H40">
        <v>70.852565607431416</v>
      </c>
      <c r="I40">
        <v>3.311019816026771</v>
      </c>
      <c r="J40">
        <v>53.642453816180677</v>
      </c>
      <c r="K40">
        <v>708.52565607431416</v>
      </c>
      <c r="L40">
        <v>33.110198160267707</v>
      </c>
      <c r="M40">
        <v>0.50768539616605823</v>
      </c>
      <c r="N40">
        <v>10.8639678523445</v>
      </c>
    </row>
    <row r="41" spans="2:14" x14ac:dyDescent="0.25">
      <c r="B41">
        <v>35</v>
      </c>
      <c r="C41">
        <v>5</v>
      </c>
      <c r="D41">
        <v>0.1163265306122449</v>
      </c>
      <c r="E41">
        <v>3.6</v>
      </c>
      <c r="F41">
        <v>2.304819498799632</v>
      </c>
      <c r="G41">
        <v>43.017505846627273</v>
      </c>
      <c r="H41">
        <v>148.21500922211661</v>
      </c>
      <c r="I41">
        <v>13.78382255375476</v>
      </c>
      <c r="J41">
        <v>25.279487139649181</v>
      </c>
      <c r="K41">
        <v>741.075046110583</v>
      </c>
      <c r="L41">
        <v>68.9191127687738</v>
      </c>
      <c r="M41">
        <v>0.48538691227801639</v>
      </c>
      <c r="N41">
        <v>5.219279731657875</v>
      </c>
    </row>
    <row r="42" spans="2:14" x14ac:dyDescent="0.25">
      <c r="B42">
        <v>35</v>
      </c>
      <c r="C42">
        <v>10</v>
      </c>
      <c r="D42">
        <v>0.1163265306122449</v>
      </c>
      <c r="E42">
        <v>3.6</v>
      </c>
      <c r="F42">
        <v>1.5500963939999051</v>
      </c>
      <c r="G42">
        <v>20.667867507531181</v>
      </c>
      <c r="H42">
        <v>69.679690433653178</v>
      </c>
      <c r="I42">
        <v>3.207662884153422</v>
      </c>
      <c r="J42">
        <v>55.006538351508823</v>
      </c>
      <c r="K42">
        <v>696.79690433653172</v>
      </c>
      <c r="L42">
        <v>32.076628841534223</v>
      </c>
      <c r="M42">
        <v>0.51623095073937997</v>
      </c>
      <c r="N42">
        <v>11.21402533211778</v>
      </c>
    </row>
    <row r="43" spans="2:14" x14ac:dyDescent="0.25">
      <c r="B43">
        <v>35</v>
      </c>
      <c r="C43">
        <v>5</v>
      </c>
      <c r="D43">
        <v>0.1224489795918367</v>
      </c>
      <c r="E43">
        <v>3.6</v>
      </c>
      <c r="F43">
        <v>2.3059053067271118</v>
      </c>
      <c r="G43">
        <v>43.266321013377933</v>
      </c>
      <c r="H43">
        <v>148.26412483300629</v>
      </c>
      <c r="I43">
        <v>13.78451610579239</v>
      </c>
      <c r="J43">
        <v>25.684462231736291</v>
      </c>
      <c r="K43">
        <v>741.32062416503163</v>
      </c>
      <c r="L43">
        <v>68.922580528961959</v>
      </c>
      <c r="M43">
        <v>0.48522611765058199</v>
      </c>
      <c r="N43">
        <v>5.2190171296147509</v>
      </c>
    </row>
    <row r="44" spans="2:14" x14ac:dyDescent="0.25">
      <c r="B44">
        <v>35</v>
      </c>
      <c r="C44">
        <v>10</v>
      </c>
      <c r="D44">
        <v>0.1224489795918367</v>
      </c>
      <c r="E44">
        <v>3.6</v>
      </c>
      <c r="F44">
        <v>1.5238003501574839</v>
      </c>
      <c r="G44">
        <v>19.79669881652347</v>
      </c>
      <c r="H44">
        <v>65.095098486982209</v>
      </c>
      <c r="I44">
        <v>2.8744989806574992</v>
      </c>
      <c r="J44">
        <v>59.54780583584067</v>
      </c>
      <c r="K44">
        <v>650.95098486982215</v>
      </c>
      <c r="L44">
        <v>28.744989806574988</v>
      </c>
      <c r="M44">
        <v>0.55258865376759414</v>
      </c>
      <c r="N44">
        <v>12.513767818961851</v>
      </c>
    </row>
    <row r="45" spans="2:14" x14ac:dyDescent="0.25">
      <c r="B45">
        <v>35</v>
      </c>
      <c r="C45">
        <v>5</v>
      </c>
      <c r="D45">
        <v>0.12857142857142859</v>
      </c>
      <c r="E45">
        <v>3.6</v>
      </c>
      <c r="F45">
        <v>2.3062143295812181</v>
      </c>
      <c r="G45">
        <v>43.510350731328693</v>
      </c>
      <c r="H45">
        <v>148.36679275762469</v>
      </c>
      <c r="I45">
        <v>13.785539112167729</v>
      </c>
      <c r="J45">
        <v>26.029928797881809</v>
      </c>
      <c r="K45">
        <v>741.83396378812347</v>
      </c>
      <c r="L45">
        <v>68.927695560838629</v>
      </c>
      <c r="M45">
        <v>0.48489034737784192</v>
      </c>
      <c r="N45">
        <v>5.2186298333506631</v>
      </c>
    </row>
    <row r="46" spans="2:14" x14ac:dyDescent="0.25">
      <c r="B46">
        <v>35</v>
      </c>
      <c r="C46">
        <v>10</v>
      </c>
      <c r="D46">
        <v>0.12857142857142859</v>
      </c>
      <c r="E46">
        <v>3.6</v>
      </c>
      <c r="F46">
        <v>1.422042140160221</v>
      </c>
      <c r="G46">
        <v>16.228001438961879</v>
      </c>
      <c r="H46">
        <v>49.643709567102917</v>
      </c>
      <c r="I46">
        <v>1.849004972185966</v>
      </c>
      <c r="J46">
        <v>74.259003353698617</v>
      </c>
      <c r="K46">
        <v>496.43709567102923</v>
      </c>
      <c r="L46">
        <v>18.490049721859659</v>
      </c>
      <c r="M46">
        <v>0.72457947146695512</v>
      </c>
      <c r="N46">
        <v>19.454146084455552</v>
      </c>
    </row>
    <row r="47" spans="2:14" x14ac:dyDescent="0.25">
      <c r="B47">
        <v>35</v>
      </c>
      <c r="C47">
        <v>5</v>
      </c>
      <c r="D47">
        <v>0.13469387755102041</v>
      </c>
      <c r="E47">
        <v>3.6</v>
      </c>
      <c r="F47">
        <v>2.307073883979184</v>
      </c>
      <c r="G47">
        <v>43.763186249505218</v>
      </c>
      <c r="H47">
        <v>148.4175348878818</v>
      </c>
      <c r="I47">
        <v>13.785442146327259</v>
      </c>
      <c r="J47">
        <v>26.420173944974071</v>
      </c>
      <c r="K47">
        <v>742.08767443940917</v>
      </c>
      <c r="L47">
        <v>68.927210731636279</v>
      </c>
      <c r="M47">
        <v>0.48472456933021651</v>
      </c>
      <c r="N47">
        <v>5.2186665408296484</v>
      </c>
    </row>
    <row r="48" spans="2:14" x14ac:dyDescent="0.25">
      <c r="B48">
        <v>35</v>
      </c>
      <c r="C48">
        <v>10</v>
      </c>
      <c r="D48">
        <v>0.13469387755102041</v>
      </c>
      <c r="E48">
        <v>3.6</v>
      </c>
      <c r="F48">
        <v>1.474819486319775</v>
      </c>
      <c r="G48">
        <v>18.15239490448829</v>
      </c>
      <c r="H48">
        <v>57.048638276445438</v>
      </c>
      <c r="I48">
        <v>2.3161168814092998</v>
      </c>
      <c r="J48">
        <v>67.602129810443188</v>
      </c>
      <c r="K48">
        <v>570.48638276445445</v>
      </c>
      <c r="L48">
        <v>23.161168814092999</v>
      </c>
      <c r="M48">
        <v>0.63052885969834416</v>
      </c>
      <c r="N48">
        <v>15.53065526550763</v>
      </c>
    </row>
    <row r="49" spans="2:14" x14ac:dyDescent="0.25">
      <c r="B49">
        <v>35</v>
      </c>
      <c r="C49">
        <v>5</v>
      </c>
      <c r="D49">
        <v>0.14081632653061221</v>
      </c>
      <c r="E49">
        <v>3.6</v>
      </c>
      <c r="F49">
        <v>2.307545383106874</v>
      </c>
      <c r="G49">
        <v>44.014580479349377</v>
      </c>
      <c r="H49">
        <v>148.4894662286238</v>
      </c>
      <c r="I49">
        <v>13.785085030623179</v>
      </c>
      <c r="J49">
        <v>26.78318503902571</v>
      </c>
      <c r="K49">
        <v>742.44733114311907</v>
      </c>
      <c r="L49">
        <v>68.925425153115896</v>
      </c>
      <c r="M49">
        <v>0.48448975881437278</v>
      </c>
      <c r="N49">
        <v>5.2188017353367506</v>
      </c>
    </row>
    <row r="50" spans="2:14" x14ac:dyDescent="0.25">
      <c r="B50">
        <v>35</v>
      </c>
      <c r="C50">
        <v>10</v>
      </c>
      <c r="D50">
        <v>0.14081632653061221</v>
      </c>
      <c r="E50">
        <v>3.6</v>
      </c>
      <c r="F50">
        <v>1.466359840614107</v>
      </c>
      <c r="G50">
        <v>17.90839506693527</v>
      </c>
      <c r="H50">
        <v>56.011706252145594</v>
      </c>
      <c r="I50">
        <v>2.2273697431359172</v>
      </c>
      <c r="J50">
        <v>68.827065562413765</v>
      </c>
      <c r="K50">
        <v>560.11706252145586</v>
      </c>
      <c r="L50">
        <v>22.273697431359171</v>
      </c>
      <c r="M50">
        <v>0.64220169758553924</v>
      </c>
      <c r="N50">
        <v>16.149457426474289</v>
      </c>
    </row>
    <row r="51" spans="2:14" x14ac:dyDescent="0.25">
      <c r="B51">
        <v>35</v>
      </c>
      <c r="C51">
        <v>5</v>
      </c>
      <c r="D51">
        <v>0.14693877551020409</v>
      </c>
      <c r="E51">
        <v>3.6</v>
      </c>
      <c r="F51">
        <v>2.307951159844428</v>
      </c>
      <c r="G51">
        <v>44.267715149544472</v>
      </c>
      <c r="H51">
        <v>148.55872348356829</v>
      </c>
      <c r="I51">
        <v>13.784226706924949</v>
      </c>
      <c r="J51">
        <v>27.142812214006259</v>
      </c>
      <c r="K51">
        <v>742.79361741784123</v>
      </c>
      <c r="L51">
        <v>68.921133534624772</v>
      </c>
      <c r="M51">
        <v>0.48426389236939171</v>
      </c>
      <c r="N51">
        <v>5.2191267025112618</v>
      </c>
    </row>
    <row r="52" spans="2:14" x14ac:dyDescent="0.25">
      <c r="B52">
        <v>35</v>
      </c>
      <c r="C52">
        <v>10</v>
      </c>
      <c r="D52">
        <v>0.14693877551020409</v>
      </c>
      <c r="E52">
        <v>3.6</v>
      </c>
      <c r="F52">
        <v>1.4577432636562251</v>
      </c>
      <c r="G52">
        <v>17.655092662456472</v>
      </c>
      <c r="H52">
        <v>54.97188127798313</v>
      </c>
      <c r="I52">
        <v>2.139083357416141</v>
      </c>
      <c r="J52">
        <v>70.051318374030402</v>
      </c>
      <c r="K52">
        <v>549.7188127798313</v>
      </c>
      <c r="L52">
        <v>21.390833574161409</v>
      </c>
      <c r="M52">
        <v>0.6543493146594781</v>
      </c>
      <c r="N52">
        <v>16.815993970071659</v>
      </c>
    </row>
    <row r="53" spans="2:14" x14ac:dyDescent="0.25">
      <c r="B53">
        <v>35</v>
      </c>
      <c r="C53">
        <v>5</v>
      </c>
      <c r="D53">
        <v>0.15306122448979589</v>
      </c>
      <c r="E53">
        <v>3.6</v>
      </c>
      <c r="F53">
        <v>2.3068133758036118</v>
      </c>
      <c r="G53">
        <v>44.004900236130027</v>
      </c>
      <c r="H53">
        <v>144.39949007701199</v>
      </c>
      <c r="I53">
        <v>13.32933094497182</v>
      </c>
      <c r="J53">
        <v>31.271550183532948</v>
      </c>
      <c r="K53">
        <v>721.99745038505978</v>
      </c>
      <c r="L53">
        <v>66.646654724859076</v>
      </c>
      <c r="M53">
        <v>0.49821246350117021</v>
      </c>
      <c r="N53">
        <v>5.3972420653805759</v>
      </c>
    </row>
    <row r="54" spans="2:14" x14ac:dyDescent="0.25">
      <c r="B54">
        <v>35</v>
      </c>
      <c r="C54">
        <v>10</v>
      </c>
      <c r="D54">
        <v>0.15306122448979589</v>
      </c>
      <c r="E54">
        <v>3.6</v>
      </c>
      <c r="F54">
        <v>1.4489725427777529</v>
      </c>
      <c r="G54">
        <v>17.392662519033589</v>
      </c>
      <c r="H54">
        <v>53.928622590784038</v>
      </c>
      <c r="I54">
        <v>2.051322832594757</v>
      </c>
      <c r="J54">
        <v>71.275640392534655</v>
      </c>
      <c r="K54">
        <v>539.28622590784039</v>
      </c>
      <c r="L54">
        <v>20.513228325947569</v>
      </c>
      <c r="M54">
        <v>0.66700781721685531</v>
      </c>
      <c r="N54">
        <v>17.53542263959023</v>
      </c>
    </row>
    <row r="55" spans="2:14" x14ac:dyDescent="0.25">
      <c r="B55">
        <v>35</v>
      </c>
      <c r="C55">
        <v>5</v>
      </c>
      <c r="D55">
        <v>0.15918367346938769</v>
      </c>
      <c r="E55">
        <v>3.6</v>
      </c>
      <c r="F55">
        <v>2.302534462660192</v>
      </c>
      <c r="G55">
        <v>43.604873594228543</v>
      </c>
      <c r="H55">
        <v>138.46930843750161</v>
      </c>
      <c r="I55">
        <v>12.672700082652639</v>
      </c>
      <c r="J55">
        <v>36.964360597359288</v>
      </c>
      <c r="K55">
        <v>692.34654218750779</v>
      </c>
      <c r="L55">
        <v>63.363500413263203</v>
      </c>
      <c r="M55">
        <v>0.51954925240384175</v>
      </c>
      <c r="N55">
        <v>5.6768979941425508</v>
      </c>
    </row>
    <row r="56" spans="2:14" x14ac:dyDescent="0.25">
      <c r="B56">
        <v>35</v>
      </c>
      <c r="C56">
        <v>10</v>
      </c>
      <c r="D56">
        <v>0.15918367346938769</v>
      </c>
      <c r="E56">
        <v>3.6</v>
      </c>
      <c r="F56">
        <v>1.4400503915806899</v>
      </c>
      <c r="G56">
        <v>17.121266389770479</v>
      </c>
      <c r="H56">
        <v>52.881444288587858</v>
      </c>
      <c r="I56">
        <v>1.9641535831708841</v>
      </c>
      <c r="J56">
        <v>72.500720890963407</v>
      </c>
      <c r="K56">
        <v>528.81444288587863</v>
      </c>
      <c r="L56">
        <v>19.64153583170884</v>
      </c>
      <c r="M56">
        <v>0.68021615755213349</v>
      </c>
      <c r="N56">
        <v>18.313645708763779</v>
      </c>
    </row>
    <row r="57" spans="2:14" x14ac:dyDescent="0.25">
      <c r="B57">
        <v>35</v>
      </c>
      <c r="C57">
        <v>5</v>
      </c>
      <c r="D57">
        <v>0.1653061224489796</v>
      </c>
      <c r="E57">
        <v>3.6</v>
      </c>
      <c r="F57">
        <v>2.3028582357779328</v>
      </c>
      <c r="G57">
        <v>43.674604153730911</v>
      </c>
      <c r="H57">
        <v>137.62252037827659</v>
      </c>
      <c r="I57">
        <v>12.569077156734791</v>
      </c>
      <c r="J57">
        <v>38.121834632474062</v>
      </c>
      <c r="K57">
        <v>688.11260189138284</v>
      </c>
      <c r="L57">
        <v>62.845385783673962</v>
      </c>
      <c r="M57">
        <v>0.52274602646309876</v>
      </c>
      <c r="N57">
        <v>5.7236999011524867</v>
      </c>
    </row>
    <row r="58" spans="2:14" x14ac:dyDescent="0.25">
      <c r="B58">
        <v>35</v>
      </c>
      <c r="C58">
        <v>10</v>
      </c>
      <c r="D58">
        <v>0.1653061224489796</v>
      </c>
      <c r="E58">
        <v>3.6</v>
      </c>
      <c r="F58">
        <v>1.430978888378823</v>
      </c>
      <c r="G58">
        <v>16.841039253715849</v>
      </c>
      <c r="H58">
        <v>51.829846848262036</v>
      </c>
      <c r="I58">
        <v>1.8776376801860051</v>
      </c>
      <c r="J58">
        <v>73.727251384893378</v>
      </c>
      <c r="K58">
        <v>518.29846848262036</v>
      </c>
      <c r="L58">
        <v>18.776376801860049</v>
      </c>
      <c r="M58">
        <v>0.69401734767033429</v>
      </c>
      <c r="N58">
        <v>19.157483480107331</v>
      </c>
    </row>
    <row r="59" spans="2:14" x14ac:dyDescent="0.25">
      <c r="B59">
        <v>35</v>
      </c>
      <c r="C59">
        <v>5</v>
      </c>
      <c r="D59">
        <v>0.1714285714285714</v>
      </c>
      <c r="E59">
        <v>3.6</v>
      </c>
      <c r="F59">
        <v>2.303145498094306</v>
      </c>
      <c r="G59">
        <v>43.738416753206081</v>
      </c>
      <c r="H59">
        <v>136.79616681171089</v>
      </c>
      <c r="I59">
        <v>12.46595881333009</v>
      </c>
      <c r="J59">
        <v>39.254607475444132</v>
      </c>
      <c r="K59">
        <v>683.98083405855448</v>
      </c>
      <c r="L59">
        <v>62.32979406665045</v>
      </c>
      <c r="M59">
        <v>0.52590381263096986</v>
      </c>
      <c r="N59">
        <v>5.7710463155591647</v>
      </c>
    </row>
    <row r="60" spans="2:14" x14ac:dyDescent="0.25">
      <c r="B60">
        <v>35</v>
      </c>
      <c r="C60">
        <v>10</v>
      </c>
      <c r="D60">
        <v>0.1714285714285714</v>
      </c>
      <c r="E60">
        <v>3.6</v>
      </c>
      <c r="F60">
        <v>1.4217600380989699</v>
      </c>
      <c r="G60">
        <v>16.552088538641041</v>
      </c>
      <c r="H60">
        <v>50.773340468129248</v>
      </c>
      <c r="I60">
        <v>1.791834396716744</v>
      </c>
      <c r="J60">
        <v>74.9559036490881</v>
      </c>
      <c r="K60">
        <v>507.73340468129248</v>
      </c>
      <c r="L60">
        <v>17.918343967167441</v>
      </c>
      <c r="M60">
        <v>0.70845866173350491</v>
      </c>
      <c r="N60">
        <v>20.074853404813151</v>
      </c>
    </row>
    <row r="61" spans="2:14" x14ac:dyDescent="0.25">
      <c r="B61">
        <v>35</v>
      </c>
      <c r="C61">
        <v>5</v>
      </c>
      <c r="D61">
        <v>0.17755102040816331</v>
      </c>
      <c r="E61">
        <v>3.6</v>
      </c>
      <c r="F61">
        <v>2.3030184126929081</v>
      </c>
      <c r="G61">
        <v>43.766308819212547</v>
      </c>
      <c r="H61">
        <v>135.69534645429431</v>
      </c>
      <c r="I61">
        <v>12.33082501993553</v>
      </c>
      <c r="J61">
        <v>40.62522941518742</v>
      </c>
      <c r="K61">
        <v>678.47673227147129</v>
      </c>
      <c r="L61">
        <v>61.654125099677657</v>
      </c>
      <c r="M61">
        <v>0.53017017576069003</v>
      </c>
      <c r="N61">
        <v>5.8342913441129207</v>
      </c>
    </row>
    <row r="62" spans="2:14" x14ac:dyDescent="0.25">
      <c r="B62">
        <v>35</v>
      </c>
      <c r="C62">
        <v>10</v>
      </c>
      <c r="D62">
        <v>0.17755102040816331</v>
      </c>
      <c r="E62">
        <v>3.6</v>
      </c>
      <c r="F62">
        <v>1.412395491461939</v>
      </c>
      <c r="G62">
        <v>16.25451755680297</v>
      </c>
      <c r="H62">
        <v>49.711481579963127</v>
      </c>
      <c r="I62">
        <v>1.7068051301944609</v>
      </c>
      <c r="J62">
        <v>76.187298281912888</v>
      </c>
      <c r="K62">
        <v>497.11481579963129</v>
      </c>
      <c r="L62">
        <v>17.06805130194461</v>
      </c>
      <c r="M62">
        <v>0.723591647171686</v>
      </c>
      <c r="N62">
        <v>21.074938318056379</v>
      </c>
    </row>
    <row r="63" spans="2:14" x14ac:dyDescent="0.25">
      <c r="B63">
        <v>35</v>
      </c>
      <c r="C63">
        <v>5</v>
      </c>
      <c r="D63">
        <v>0.18367346938775511</v>
      </c>
      <c r="E63">
        <v>3.6</v>
      </c>
      <c r="F63">
        <v>2.3032631458416311</v>
      </c>
      <c r="G63">
        <v>43.821848493320722</v>
      </c>
      <c r="H63">
        <v>134.93212923828401</v>
      </c>
      <c r="I63">
        <v>12.23162477221935</v>
      </c>
      <c r="J63">
        <v>41.689739321067648</v>
      </c>
      <c r="K63">
        <v>674.66064619142014</v>
      </c>
      <c r="L63">
        <v>61.15812386109674</v>
      </c>
      <c r="M63">
        <v>0.53316897973599198</v>
      </c>
      <c r="N63">
        <v>5.88160829156367</v>
      </c>
    </row>
    <row r="64" spans="2:14" x14ac:dyDescent="0.25">
      <c r="B64">
        <v>35</v>
      </c>
      <c r="C64">
        <v>10</v>
      </c>
      <c r="D64">
        <v>0.18367346938775511</v>
      </c>
      <c r="E64">
        <v>3.6</v>
      </c>
      <c r="F64">
        <v>1.402888654078557</v>
      </c>
      <c r="G64">
        <v>15.948476812422429</v>
      </c>
      <c r="H64">
        <v>48.643991585129207</v>
      </c>
      <c r="I64">
        <v>1.6226236235799689</v>
      </c>
      <c r="J64">
        <v>77.421897079855611</v>
      </c>
      <c r="K64">
        <v>486.43991585129208</v>
      </c>
      <c r="L64">
        <v>16.226236235799689</v>
      </c>
      <c r="M64">
        <v>0.73947083016079973</v>
      </c>
      <c r="N64">
        <v>22.168303429743379</v>
      </c>
    </row>
    <row r="65" spans="2:14" x14ac:dyDescent="0.25">
      <c r="B65">
        <v>35</v>
      </c>
      <c r="C65">
        <v>5</v>
      </c>
      <c r="D65">
        <v>0.18979591836734691</v>
      </c>
      <c r="E65">
        <v>3.6</v>
      </c>
      <c r="F65">
        <v>2.30348584969685</v>
      </c>
      <c r="G65">
        <v>43.873166202729863</v>
      </c>
      <c r="H65">
        <v>134.19166403034259</v>
      </c>
      <c r="I65">
        <v>12.133631496532001</v>
      </c>
      <c r="J65">
        <v>42.728409928809647</v>
      </c>
      <c r="K65">
        <v>670.958320151713</v>
      </c>
      <c r="L65">
        <v>60.668157482660021</v>
      </c>
      <c r="M65">
        <v>0.53611098870727103</v>
      </c>
      <c r="N65">
        <v>5.929109162425366</v>
      </c>
    </row>
    <row r="66" spans="2:14" x14ac:dyDescent="0.25">
      <c r="B66">
        <v>35</v>
      </c>
      <c r="C66">
        <v>10</v>
      </c>
      <c r="D66">
        <v>0.18979591836734691</v>
      </c>
      <c r="E66">
        <v>3.6</v>
      </c>
      <c r="F66">
        <v>1.393236520222136</v>
      </c>
      <c r="G66">
        <v>15.63388850953487</v>
      </c>
      <c r="H66">
        <v>47.570091497313847</v>
      </c>
      <c r="I66">
        <v>1.539319752952885</v>
      </c>
      <c r="J66">
        <v>78.660612636511672</v>
      </c>
      <c r="K66">
        <v>475.70091497313848</v>
      </c>
      <c r="L66">
        <v>15.39319752952885</v>
      </c>
      <c r="M66">
        <v>0.756164466108324</v>
      </c>
      <c r="N66">
        <v>23.367992758351519</v>
      </c>
    </row>
    <row r="67" spans="2:14" x14ac:dyDescent="0.25">
      <c r="B67">
        <v>35</v>
      </c>
      <c r="C67">
        <v>5</v>
      </c>
      <c r="D67">
        <v>0.19591836734693879</v>
      </c>
      <c r="E67">
        <v>3.6</v>
      </c>
      <c r="F67">
        <v>2.2859975927429121</v>
      </c>
      <c r="G67">
        <v>42.884970762278392</v>
      </c>
      <c r="H67">
        <v>124.9200572373184</v>
      </c>
      <c r="I67">
        <v>11.06439129615738</v>
      </c>
      <c r="J67">
        <v>51.322813331690107</v>
      </c>
      <c r="K67">
        <v>624.60028618659203</v>
      </c>
      <c r="L67">
        <v>55.321956480786909</v>
      </c>
      <c r="M67">
        <v>0.57590131857615889</v>
      </c>
      <c r="N67">
        <v>6.5020861748233676</v>
      </c>
    </row>
    <row r="68" spans="2:14" x14ac:dyDescent="0.25">
      <c r="B68">
        <v>35</v>
      </c>
      <c r="C68">
        <v>10</v>
      </c>
      <c r="D68">
        <v>0.19591836734693879</v>
      </c>
      <c r="E68">
        <v>3.6</v>
      </c>
      <c r="F68">
        <v>1.383441982318202</v>
      </c>
      <c r="G68">
        <v>15.3108701610106</v>
      </c>
      <c r="H68">
        <v>46.489512012301162</v>
      </c>
      <c r="I68">
        <v>1.456966937924534</v>
      </c>
      <c r="J68">
        <v>79.90388581169745</v>
      </c>
      <c r="K68">
        <v>464.89512012301162</v>
      </c>
      <c r="L68">
        <v>14.56966937924534</v>
      </c>
      <c r="M68">
        <v>0.77374038321315464</v>
      </c>
      <c r="N68">
        <v>24.688832603869031</v>
      </c>
    </row>
    <row r="69" spans="2:14" x14ac:dyDescent="0.25">
      <c r="B69">
        <v>35</v>
      </c>
      <c r="C69">
        <v>5</v>
      </c>
      <c r="D69">
        <v>0.20204081632653059</v>
      </c>
      <c r="E69">
        <v>3.6</v>
      </c>
      <c r="F69">
        <v>2.2863691260659471</v>
      </c>
      <c r="G69">
        <v>42.940627654476152</v>
      </c>
      <c r="H69">
        <v>124.42182223447359</v>
      </c>
      <c r="I69">
        <v>10.99010810611337</v>
      </c>
      <c r="J69">
        <v>52.134786738040972</v>
      </c>
      <c r="K69">
        <v>622.10911117236788</v>
      </c>
      <c r="L69">
        <v>54.95054053056684</v>
      </c>
      <c r="M69">
        <v>0.57820745900993586</v>
      </c>
      <c r="N69">
        <v>6.5460343961095884</v>
      </c>
    </row>
    <row r="70" spans="2:14" x14ac:dyDescent="0.25">
      <c r="B70">
        <v>35</v>
      </c>
      <c r="C70">
        <v>10</v>
      </c>
      <c r="D70">
        <v>0.20204081632653059</v>
      </c>
      <c r="E70">
        <v>3.6</v>
      </c>
      <c r="F70">
        <v>1.3735056046427869</v>
      </c>
      <c r="G70">
        <v>14.979452152191641</v>
      </c>
      <c r="H70">
        <v>45.401811447894687</v>
      </c>
      <c r="I70">
        <v>1.3756237678367851</v>
      </c>
      <c r="J70">
        <v>81.152310060519781</v>
      </c>
      <c r="K70">
        <v>454.01811447894693</v>
      </c>
      <c r="L70">
        <v>13.756237678367849</v>
      </c>
      <c r="M70">
        <v>0.7922770412161263</v>
      </c>
      <c r="N70">
        <v>26.148728802756711</v>
      </c>
    </row>
    <row r="71" spans="2:14" x14ac:dyDescent="0.25">
      <c r="B71">
        <v>35</v>
      </c>
      <c r="C71">
        <v>5</v>
      </c>
      <c r="D71">
        <v>0.20816326530612239</v>
      </c>
      <c r="E71">
        <v>3.6</v>
      </c>
      <c r="F71">
        <v>2.2867354643588378</v>
      </c>
      <c r="G71">
        <v>42.992908064282631</v>
      </c>
      <c r="H71">
        <v>123.9396375376399</v>
      </c>
      <c r="I71">
        <v>10.916712412599271</v>
      </c>
      <c r="J71">
        <v>52.927710492307902</v>
      </c>
      <c r="K71">
        <v>619.6981876881996</v>
      </c>
      <c r="L71">
        <v>54.583562062996343</v>
      </c>
      <c r="M71">
        <v>0.58045696363871124</v>
      </c>
      <c r="N71">
        <v>6.5900449659689828</v>
      </c>
    </row>
    <row r="72" spans="2:14" x14ac:dyDescent="0.25">
      <c r="B72">
        <v>35</v>
      </c>
      <c r="C72">
        <v>10</v>
      </c>
      <c r="D72">
        <v>0.20816326530612239</v>
      </c>
      <c r="E72">
        <v>3.6</v>
      </c>
      <c r="F72">
        <v>1.3634277225783631</v>
      </c>
      <c r="G72">
        <v>14.639649901312399</v>
      </c>
      <c r="H72">
        <v>44.30654592075021</v>
      </c>
      <c r="I72">
        <v>1.295349221340615</v>
      </c>
      <c r="J72">
        <v>82.406476731418024</v>
      </c>
      <c r="K72">
        <v>443.0654592075021</v>
      </c>
      <c r="L72">
        <v>12.95349221340615</v>
      </c>
      <c r="M72">
        <v>0.81186226757848312</v>
      </c>
      <c r="N72">
        <v>27.769200959230631</v>
      </c>
    </row>
    <row r="73" spans="2:14" x14ac:dyDescent="0.25">
      <c r="B73">
        <v>35</v>
      </c>
      <c r="C73">
        <v>5</v>
      </c>
      <c r="D73">
        <v>0.2142857142857143</v>
      </c>
      <c r="E73">
        <v>3.6</v>
      </c>
      <c r="F73">
        <v>2.287101844107351</v>
      </c>
      <c r="G73">
        <v>43.042046030791539</v>
      </c>
      <c r="H73">
        <v>123.4727600177677</v>
      </c>
      <c r="I73">
        <v>10.84420162688248</v>
      </c>
      <c r="J73">
        <v>53.702472923770877</v>
      </c>
      <c r="K73">
        <v>617.36380008883839</v>
      </c>
      <c r="L73">
        <v>54.221008134412401</v>
      </c>
      <c r="M73">
        <v>0.58265179841471548</v>
      </c>
      <c r="N73">
        <v>6.6341099285022116</v>
      </c>
    </row>
    <row r="74" spans="2:14" x14ac:dyDescent="0.25">
      <c r="B74">
        <v>35</v>
      </c>
      <c r="C74">
        <v>10</v>
      </c>
      <c r="D74">
        <v>0.2142857142857143</v>
      </c>
      <c r="E74">
        <v>3.6</v>
      </c>
      <c r="F74">
        <v>1.353208419133606</v>
      </c>
      <c r="G74">
        <v>14.291463018004441</v>
      </c>
      <c r="H74">
        <v>43.20326300402678</v>
      </c>
      <c r="I74">
        <v>1.2162027047713271</v>
      </c>
      <c r="J74">
        <v>83.666981842446376</v>
      </c>
      <c r="K74">
        <v>432.0326300402678</v>
      </c>
      <c r="L74">
        <v>12.16202704771327</v>
      </c>
      <c r="M74">
        <v>0.83259481665627377</v>
      </c>
      <c r="N74">
        <v>29.576330243858301</v>
      </c>
    </row>
    <row r="75" spans="2:14" x14ac:dyDescent="0.25">
      <c r="B75">
        <v>35</v>
      </c>
      <c r="C75">
        <v>5</v>
      </c>
      <c r="D75">
        <v>0.2204081632653061</v>
      </c>
      <c r="E75">
        <v>3.6</v>
      </c>
      <c r="F75">
        <v>2.299197082163579</v>
      </c>
      <c r="G75">
        <v>43.71303383617709</v>
      </c>
      <c r="H75">
        <v>127.7436406564357</v>
      </c>
      <c r="I75">
        <v>11.3164880085079</v>
      </c>
      <c r="J75">
        <v>50.280627091947409</v>
      </c>
      <c r="K75">
        <v>638.71820328217848</v>
      </c>
      <c r="L75">
        <v>56.582440042539517</v>
      </c>
      <c r="M75">
        <v>0.56317187540526314</v>
      </c>
      <c r="N75">
        <v>6.3572395981415903</v>
      </c>
    </row>
    <row r="76" spans="2:14" x14ac:dyDescent="0.25">
      <c r="B76">
        <v>35</v>
      </c>
      <c r="C76">
        <v>10</v>
      </c>
      <c r="D76">
        <v>0.2204081632653061</v>
      </c>
      <c r="E76">
        <v>3.6</v>
      </c>
      <c r="F76">
        <v>1.3428475517461671</v>
      </c>
      <c r="G76">
        <v>13.93487625164369</v>
      </c>
      <c r="H76">
        <v>42.091501411741319</v>
      </c>
      <c r="I76">
        <v>1.138244468265633</v>
      </c>
      <c r="J76">
        <v>84.934427092332498</v>
      </c>
      <c r="K76">
        <v>420.91501411741319</v>
      </c>
      <c r="L76">
        <v>11.382444682656329</v>
      </c>
      <c r="M76">
        <v>0.85458611912941851</v>
      </c>
      <c r="N76">
        <v>31.60200979900209</v>
      </c>
    </row>
    <row r="77" spans="2:14" x14ac:dyDescent="0.25">
      <c r="B77">
        <v>35</v>
      </c>
      <c r="C77">
        <v>5</v>
      </c>
      <c r="D77">
        <v>0.22653061224489801</v>
      </c>
      <c r="E77">
        <v>3.6</v>
      </c>
      <c r="F77">
        <v>2.2983413840484879</v>
      </c>
      <c r="G77">
        <v>43.642651472044243</v>
      </c>
      <c r="H77">
        <v>126.5550179192885</v>
      </c>
      <c r="I77">
        <v>11.154154099740619</v>
      </c>
      <c r="J77">
        <v>51.680139580335151</v>
      </c>
      <c r="K77">
        <v>632.77508959644251</v>
      </c>
      <c r="L77">
        <v>55.770770498703108</v>
      </c>
      <c r="M77">
        <v>0.56846126579873957</v>
      </c>
      <c r="N77">
        <v>6.449760782958327</v>
      </c>
    </row>
    <row r="78" spans="2:14" x14ac:dyDescent="0.25">
      <c r="B78">
        <v>35</v>
      </c>
      <c r="C78">
        <v>10</v>
      </c>
      <c r="D78">
        <v>0.22653061224489801</v>
      </c>
      <c r="E78">
        <v>3.6</v>
      </c>
      <c r="F78">
        <v>1.332344756496495</v>
      </c>
      <c r="G78">
        <v>13.56985960019921</v>
      </c>
      <c r="H78">
        <v>40.970788809795323</v>
      </c>
      <c r="I78">
        <v>1.0615358754158211</v>
      </c>
      <c r="J78">
        <v>86.209422578835728</v>
      </c>
      <c r="K78">
        <v>409.70788809795317</v>
      </c>
      <c r="L78">
        <v>10.61535875415821</v>
      </c>
      <c r="M78">
        <v>0.87796241870721636</v>
      </c>
      <c r="N78">
        <v>33.88563087959708</v>
      </c>
    </row>
    <row r="79" spans="2:14" x14ac:dyDescent="0.25">
      <c r="B79">
        <v>35</v>
      </c>
      <c r="C79">
        <v>5</v>
      </c>
      <c r="D79">
        <v>0.23265306122448981</v>
      </c>
      <c r="E79">
        <v>3.6</v>
      </c>
      <c r="F79">
        <v>2.288235303176982</v>
      </c>
      <c r="G79">
        <v>43.172241390524903</v>
      </c>
      <c r="H79">
        <v>122.1544537495848</v>
      </c>
      <c r="I79">
        <v>10.63159382345683</v>
      </c>
      <c r="J79">
        <v>55.927912165564578</v>
      </c>
      <c r="K79">
        <v>610.77226874792382</v>
      </c>
      <c r="L79">
        <v>53.157969117284132</v>
      </c>
      <c r="M79">
        <v>0.58893985009388539</v>
      </c>
      <c r="N79">
        <v>6.7667771055035786</v>
      </c>
    </row>
    <row r="80" spans="2:14" x14ac:dyDescent="0.25">
      <c r="B80">
        <v>35</v>
      </c>
      <c r="C80">
        <v>10</v>
      </c>
      <c r="D80">
        <v>0.23265306122448981</v>
      </c>
      <c r="E80">
        <v>3.6</v>
      </c>
      <c r="F80">
        <v>1.3216956819829559</v>
      </c>
      <c r="G80">
        <v>13.1962321981415</v>
      </c>
      <c r="H80">
        <v>39.840318599160781</v>
      </c>
      <c r="I80">
        <v>0.98611740422214922</v>
      </c>
      <c r="J80">
        <v>87.492888412327147</v>
      </c>
      <c r="K80">
        <v>398.40318599160781</v>
      </c>
      <c r="L80">
        <v>9.8611740422214922</v>
      </c>
      <c r="M80">
        <v>0.90287462812981023</v>
      </c>
      <c r="N80">
        <v>36.477211218236519</v>
      </c>
    </row>
    <row r="81" spans="2:14" x14ac:dyDescent="0.25">
      <c r="B81">
        <v>35</v>
      </c>
      <c r="C81">
        <v>5</v>
      </c>
      <c r="D81">
        <v>0.23877551020408161</v>
      </c>
      <c r="E81">
        <v>3.6</v>
      </c>
      <c r="F81">
        <v>2.2886364168429418</v>
      </c>
      <c r="G81">
        <v>43.210452237325278</v>
      </c>
      <c r="H81">
        <v>121.7400801122299</v>
      </c>
      <c r="I81">
        <v>10.56229202113289</v>
      </c>
      <c r="J81">
        <v>56.639417297539097</v>
      </c>
      <c r="K81">
        <v>608.70040056114976</v>
      </c>
      <c r="L81">
        <v>52.811460105664452</v>
      </c>
      <c r="M81">
        <v>0.59094445817071284</v>
      </c>
      <c r="N81">
        <v>6.8111755985955584</v>
      </c>
    </row>
    <row r="82" spans="2:14" x14ac:dyDescent="0.25">
      <c r="B82">
        <v>35</v>
      </c>
      <c r="C82">
        <v>10</v>
      </c>
      <c r="D82">
        <v>0.23877551020408161</v>
      </c>
      <c r="E82">
        <v>3.6</v>
      </c>
      <c r="F82">
        <v>1.3109074305267829</v>
      </c>
      <c r="G82">
        <v>12.81421920820264</v>
      </c>
      <c r="H82">
        <v>38.700262695881243</v>
      </c>
      <c r="I82">
        <v>0.91210070403943888</v>
      </c>
      <c r="J82">
        <v>88.784833946845879</v>
      </c>
      <c r="K82">
        <v>387.00262695881241</v>
      </c>
      <c r="L82">
        <v>9.1210070403943888</v>
      </c>
      <c r="M82">
        <v>0.92947205869015281</v>
      </c>
      <c r="N82">
        <v>39.437326032625329</v>
      </c>
    </row>
    <row r="83" spans="2:14" x14ac:dyDescent="0.25">
      <c r="B83">
        <v>35</v>
      </c>
      <c r="C83">
        <v>5</v>
      </c>
      <c r="D83">
        <v>0.24489795918367349</v>
      </c>
      <c r="E83">
        <v>3.6</v>
      </c>
      <c r="F83">
        <v>2.2890548775896842</v>
      </c>
      <c r="G83">
        <v>43.246219944260872</v>
      </c>
      <c r="H83">
        <v>121.3373624744323</v>
      </c>
      <c r="I83">
        <v>10.49373063308038</v>
      </c>
      <c r="J83">
        <v>57.336766561187673</v>
      </c>
      <c r="K83">
        <v>606.68681237216163</v>
      </c>
      <c r="L83">
        <v>52.468653165401882</v>
      </c>
      <c r="M83">
        <v>0.59290579762470219</v>
      </c>
      <c r="N83">
        <v>6.8556768031373467</v>
      </c>
    </row>
    <row r="84" spans="2:14" x14ac:dyDescent="0.25">
      <c r="B84">
        <v>35</v>
      </c>
      <c r="C84">
        <v>10</v>
      </c>
      <c r="D84">
        <v>0.24489795918367349</v>
      </c>
      <c r="E84">
        <v>3.6</v>
      </c>
      <c r="F84">
        <v>1.299974972957497</v>
      </c>
      <c r="G84">
        <v>12.423602184226811</v>
      </c>
      <c r="H84">
        <v>37.549764127941501</v>
      </c>
      <c r="I84">
        <v>0.83952781596022419</v>
      </c>
      <c r="J84">
        <v>90.086224959334032</v>
      </c>
      <c r="K84">
        <v>375.49764127941501</v>
      </c>
      <c r="L84">
        <v>8.3952781596022419</v>
      </c>
      <c r="M84">
        <v>0.9579504339156123</v>
      </c>
      <c r="N84">
        <v>42.84648126714923</v>
      </c>
    </row>
    <row r="85" spans="2:14" x14ac:dyDescent="0.25">
      <c r="B85">
        <v>35</v>
      </c>
      <c r="C85">
        <v>5</v>
      </c>
      <c r="D85">
        <v>0.25102040816326532</v>
      </c>
      <c r="E85">
        <v>3.6</v>
      </c>
      <c r="F85">
        <v>2.2894903721661151</v>
      </c>
      <c r="G85">
        <v>43.279977320954458</v>
      </c>
      <c r="H85">
        <v>120.94554255872841</v>
      </c>
      <c r="I85">
        <v>10.42594457317999</v>
      </c>
      <c r="J85">
        <v>58.020843275765422</v>
      </c>
      <c r="K85">
        <v>604.72771279364224</v>
      </c>
      <c r="L85">
        <v>52.12972286589995</v>
      </c>
      <c r="M85">
        <v>0.59482659846391339</v>
      </c>
      <c r="N85">
        <v>6.9002501571556101</v>
      </c>
    </row>
    <row r="86" spans="2:14" x14ac:dyDescent="0.25">
      <c r="B86">
        <v>35</v>
      </c>
      <c r="C86">
        <v>10</v>
      </c>
      <c r="D86">
        <v>0.25102040816326532</v>
      </c>
      <c r="E86">
        <v>3.6</v>
      </c>
      <c r="F86">
        <v>1.2888971480854401</v>
      </c>
      <c r="G86">
        <v>12.02429429987205</v>
      </c>
      <c r="H86">
        <v>36.38829450708613</v>
      </c>
      <c r="I86">
        <v>0.76846777370688812</v>
      </c>
      <c r="J86">
        <v>91.397722798741981</v>
      </c>
      <c r="K86">
        <v>363.8829450708613</v>
      </c>
      <c r="L86">
        <v>7.6846777370688812</v>
      </c>
      <c r="M86">
        <v>0.9885270339555382</v>
      </c>
      <c r="N86">
        <v>46.808485756372889</v>
      </c>
    </row>
    <row r="87" spans="2:14" x14ac:dyDescent="0.25">
      <c r="B87">
        <v>35</v>
      </c>
      <c r="C87">
        <v>5</v>
      </c>
      <c r="D87">
        <v>0.25714285714285712</v>
      </c>
      <c r="E87">
        <v>3.6</v>
      </c>
      <c r="F87">
        <v>2.289956922654119</v>
      </c>
      <c r="G87">
        <v>43.311917726891409</v>
      </c>
      <c r="H87">
        <v>120.5665778202701</v>
      </c>
      <c r="I87">
        <v>10.35913221070186</v>
      </c>
      <c r="J87">
        <v>58.689974437033698</v>
      </c>
      <c r="K87">
        <v>602.83288910135059</v>
      </c>
      <c r="L87">
        <v>51.795661053509292</v>
      </c>
      <c r="M87">
        <v>0.59669625679203619</v>
      </c>
      <c r="N87">
        <v>6.9447540794256044</v>
      </c>
    </row>
    <row r="88" spans="2:14" x14ac:dyDescent="0.25">
      <c r="B88">
        <v>35</v>
      </c>
      <c r="C88">
        <v>10</v>
      </c>
      <c r="D88">
        <v>0.25714285714285712</v>
      </c>
      <c r="E88">
        <v>3.6</v>
      </c>
      <c r="F88">
        <v>1.2776726058607739</v>
      </c>
      <c r="G88">
        <v>11.6161944794523</v>
      </c>
      <c r="H88">
        <v>35.215308408391479</v>
      </c>
      <c r="I88">
        <v>0.69899233950787476</v>
      </c>
      <c r="J88">
        <v>92.720005934003837</v>
      </c>
      <c r="K88">
        <v>352.15308408391479</v>
      </c>
      <c r="L88">
        <v>6.9899233950787476</v>
      </c>
      <c r="M88">
        <v>1.021453863832098</v>
      </c>
      <c r="N88">
        <v>51.460954300465851</v>
      </c>
    </row>
    <row r="89" spans="2:14" x14ac:dyDescent="0.25">
      <c r="B89">
        <v>35</v>
      </c>
      <c r="C89">
        <v>5</v>
      </c>
      <c r="D89">
        <v>0.26326530612244903</v>
      </c>
      <c r="E89">
        <v>3.6</v>
      </c>
      <c r="F89">
        <v>2.290446997834017</v>
      </c>
      <c r="G89">
        <v>43.341849770238177</v>
      </c>
      <c r="H89">
        <v>120.1972489925505</v>
      </c>
      <c r="I89">
        <v>10.29297697520528</v>
      </c>
      <c r="J89">
        <v>59.347144918712303</v>
      </c>
      <c r="K89">
        <v>600.98624496275261</v>
      </c>
      <c r="L89">
        <v>51.464884876026389</v>
      </c>
      <c r="M89">
        <v>0.5985297191289265</v>
      </c>
      <c r="N89">
        <v>6.989389547152479</v>
      </c>
    </row>
    <row r="90" spans="2:14" x14ac:dyDescent="0.25">
      <c r="B90">
        <v>35</v>
      </c>
      <c r="C90">
        <v>10</v>
      </c>
      <c r="D90">
        <v>0.26326530612244903</v>
      </c>
      <c r="E90">
        <v>3.6</v>
      </c>
      <c r="F90">
        <v>1.2662997690017199</v>
      </c>
      <c r="G90">
        <v>11.19918568749239</v>
      </c>
      <c r="H90">
        <v>34.030238049124847</v>
      </c>
      <c r="I90">
        <v>0.63117613882653956</v>
      </c>
      <c r="J90">
        <v>94.053767602656279</v>
      </c>
      <c r="K90">
        <v>340.30238049124853</v>
      </c>
      <c r="L90">
        <v>6.3117613882653956</v>
      </c>
      <c r="M90">
        <v>1.0570250136911841</v>
      </c>
      <c r="N90">
        <v>56.990134175011953</v>
      </c>
    </row>
    <row r="91" spans="2:14" x14ac:dyDescent="0.25">
      <c r="B91">
        <v>35</v>
      </c>
      <c r="C91">
        <v>5</v>
      </c>
      <c r="D91">
        <v>0.26938775510204083</v>
      </c>
      <c r="E91">
        <v>3.6</v>
      </c>
      <c r="F91">
        <v>2.2909663218435679</v>
      </c>
      <c r="G91">
        <v>43.370029685784573</v>
      </c>
      <c r="H91">
        <v>119.83798740216599</v>
      </c>
      <c r="I91">
        <v>10.22756910711858</v>
      </c>
      <c r="J91">
        <v>59.992092192932049</v>
      </c>
      <c r="K91">
        <v>599.18993701082979</v>
      </c>
      <c r="L91">
        <v>51.137845535592923</v>
      </c>
      <c r="M91">
        <v>0.60032404781758397</v>
      </c>
      <c r="N91">
        <v>7.0340884452697727</v>
      </c>
    </row>
    <row r="92" spans="2:14" x14ac:dyDescent="0.25">
      <c r="B92">
        <v>35</v>
      </c>
      <c r="C92">
        <v>10</v>
      </c>
      <c r="D92">
        <v>0.26938775510204083</v>
      </c>
      <c r="E92">
        <v>3.6</v>
      </c>
      <c r="F92">
        <v>1.254776979257632</v>
      </c>
      <c r="G92">
        <v>10.773140198507519</v>
      </c>
      <c r="H92">
        <v>32.832506776705458</v>
      </c>
      <c r="I92">
        <v>0.56509778340368655</v>
      </c>
      <c r="J92">
        <v>95.39972676759929</v>
      </c>
      <c r="K92">
        <v>328.32506776705458</v>
      </c>
      <c r="L92">
        <v>5.6509778340368646</v>
      </c>
      <c r="M92">
        <v>1.095585332074358</v>
      </c>
      <c r="N92">
        <v>63.654138975969289</v>
      </c>
    </row>
    <row r="93" spans="2:14" x14ac:dyDescent="0.25">
      <c r="B93">
        <v>35</v>
      </c>
      <c r="C93">
        <v>5</v>
      </c>
      <c r="D93">
        <v>0.27551020408163263</v>
      </c>
      <c r="E93">
        <v>3.6</v>
      </c>
      <c r="F93">
        <v>2.2915197577639219</v>
      </c>
      <c r="G93">
        <v>43.396594741144384</v>
      </c>
      <c r="H93">
        <v>119.4895950025756</v>
      </c>
      <c r="I93">
        <v>10.16299859395423</v>
      </c>
      <c r="J93">
        <v>60.6241794771679</v>
      </c>
      <c r="K93">
        <v>597.44797501287781</v>
      </c>
      <c r="L93">
        <v>50.81499296977114</v>
      </c>
      <c r="M93">
        <v>0.60207439549887365</v>
      </c>
      <c r="N93">
        <v>7.0787794580998558</v>
      </c>
    </row>
    <row r="94" spans="2:14" x14ac:dyDescent="0.25">
      <c r="B94">
        <v>35</v>
      </c>
      <c r="C94">
        <v>10</v>
      </c>
      <c r="D94">
        <v>0.27551020408163263</v>
      </c>
      <c r="E94">
        <v>3.6</v>
      </c>
      <c r="F94">
        <v>1.243102357275671</v>
      </c>
      <c r="G94">
        <v>10.337913974205151</v>
      </c>
      <c r="H94">
        <v>31.621513482975839</v>
      </c>
      <c r="I94">
        <v>0.50083947666869122</v>
      </c>
      <c r="J94">
        <v>96.758621929039066</v>
      </c>
      <c r="K94">
        <v>316.21513482975843</v>
      </c>
      <c r="L94">
        <v>5.0083947666869122</v>
      </c>
      <c r="M94">
        <v>1.1375424158352241</v>
      </c>
      <c r="N94">
        <v>71.821041502256406</v>
      </c>
    </row>
    <row r="95" spans="2:14" x14ac:dyDescent="0.25">
      <c r="B95">
        <v>35</v>
      </c>
      <c r="C95">
        <v>5</v>
      </c>
      <c r="D95">
        <v>0.28163265306122448</v>
      </c>
      <c r="E95">
        <v>3.6</v>
      </c>
      <c r="F95">
        <v>2.2869817476729239</v>
      </c>
      <c r="G95">
        <v>43.189969185912673</v>
      </c>
      <c r="H95">
        <v>117.7041729238795</v>
      </c>
      <c r="I95">
        <v>9.9284705573551406</v>
      </c>
      <c r="J95">
        <v>62.520582819384387</v>
      </c>
      <c r="K95">
        <v>588.52086461939746</v>
      </c>
      <c r="L95">
        <v>49.642352786775703</v>
      </c>
      <c r="M95">
        <v>0.61120709565757114</v>
      </c>
      <c r="N95">
        <v>7.2459927502414372</v>
      </c>
    </row>
    <row r="96" spans="2:14" x14ac:dyDescent="0.25">
      <c r="B96">
        <v>35</v>
      </c>
      <c r="C96">
        <v>10</v>
      </c>
      <c r="D96">
        <v>0.28163265306122448</v>
      </c>
      <c r="E96">
        <v>3.6</v>
      </c>
      <c r="F96">
        <v>1.2312738440699069</v>
      </c>
      <c r="G96">
        <v>9.8933478457371393</v>
      </c>
      <c r="H96">
        <v>30.396635453009679</v>
      </c>
      <c r="I96">
        <v>0.43848764136818369</v>
      </c>
      <c r="J96">
        <v>98.131214752388914</v>
      </c>
      <c r="K96">
        <v>303.96635453009679</v>
      </c>
      <c r="L96">
        <v>4.3848764136818366</v>
      </c>
      <c r="M96">
        <v>1.183381394147978</v>
      </c>
      <c r="N96">
        <v>82.033812235968895</v>
      </c>
    </row>
    <row r="97" spans="2:14" x14ac:dyDescent="0.25">
      <c r="B97">
        <v>35</v>
      </c>
      <c r="C97">
        <v>5</v>
      </c>
      <c r="D97">
        <v>0.28775510204081628</v>
      </c>
      <c r="E97">
        <v>3.6</v>
      </c>
      <c r="F97">
        <v>2.2876656305617389</v>
      </c>
      <c r="G97">
        <v>43.216877443340927</v>
      </c>
      <c r="H97">
        <v>117.40652935049739</v>
      </c>
      <c r="I97">
        <v>9.8690915313304828</v>
      </c>
      <c r="J97">
        <v>63.101669552627541</v>
      </c>
      <c r="K97">
        <v>587.03264675248704</v>
      </c>
      <c r="L97">
        <v>49.345457656652407</v>
      </c>
      <c r="M97">
        <v>0.61275659946314665</v>
      </c>
      <c r="N97">
        <v>7.289589467398752</v>
      </c>
    </row>
    <row r="98" spans="2:14" x14ac:dyDescent="0.25">
      <c r="B98">
        <v>35</v>
      </c>
      <c r="C98">
        <v>10</v>
      </c>
      <c r="D98">
        <v>0.28775510204081628</v>
      </c>
      <c r="E98">
        <v>3.6</v>
      </c>
      <c r="F98">
        <v>1.219289203605437</v>
      </c>
      <c r="G98">
        <v>9.439267176741339</v>
      </c>
      <c r="H98">
        <v>29.157227152124079</v>
      </c>
      <c r="I98">
        <v>0.37813335688404592</v>
      </c>
      <c r="J98">
        <v>99.518292508347642</v>
      </c>
      <c r="K98">
        <v>291.57227152124079</v>
      </c>
      <c r="L98">
        <v>3.7813335688404588</v>
      </c>
      <c r="M98">
        <v>1.2336842818460541</v>
      </c>
      <c r="N98">
        <v>95.127319991557513</v>
      </c>
    </row>
    <row r="99" spans="2:14" x14ac:dyDescent="0.25">
      <c r="B99">
        <v>35</v>
      </c>
      <c r="C99">
        <v>5</v>
      </c>
      <c r="D99">
        <v>0.29387755102040808</v>
      </c>
      <c r="E99">
        <v>3.6</v>
      </c>
      <c r="F99">
        <v>2.2883895565862789</v>
      </c>
      <c r="G99">
        <v>43.2425770372123</v>
      </c>
      <c r="H99">
        <v>117.117964669934</v>
      </c>
      <c r="I99">
        <v>9.8104609328760688</v>
      </c>
      <c r="J99">
        <v>63.671804879866798</v>
      </c>
      <c r="K99">
        <v>585.58982334967016</v>
      </c>
      <c r="L99">
        <v>49.052304664380337</v>
      </c>
      <c r="M99">
        <v>0.61426635855847844</v>
      </c>
      <c r="N99">
        <v>7.3331544941477338</v>
      </c>
    </row>
    <row r="100" spans="2:14" x14ac:dyDescent="0.25">
      <c r="B100">
        <v>35</v>
      </c>
      <c r="C100">
        <v>10</v>
      </c>
      <c r="D100">
        <v>0.29387755102040808</v>
      </c>
      <c r="E100">
        <v>3.6</v>
      </c>
      <c r="F100">
        <v>1.207146192945862</v>
      </c>
      <c r="G100">
        <v>8.9754879217171037</v>
      </c>
      <c r="H100">
        <v>27.902634010634529</v>
      </c>
      <c r="I100">
        <v>0.31987353646578498</v>
      </c>
      <c r="J100">
        <v>100.92065615821819</v>
      </c>
      <c r="K100">
        <v>279.02634010634529</v>
      </c>
      <c r="L100">
        <v>3.1987353646578498</v>
      </c>
      <c r="M100">
        <v>1.2891547380824659</v>
      </c>
      <c r="N100">
        <v>112.4532314777407</v>
      </c>
    </row>
    <row r="101" spans="2:14" x14ac:dyDescent="0.25">
      <c r="B101">
        <v>35</v>
      </c>
      <c r="C101">
        <v>5</v>
      </c>
      <c r="D101">
        <v>0.3</v>
      </c>
      <c r="E101">
        <v>3.6</v>
      </c>
      <c r="F101">
        <v>2.289156145188469</v>
      </c>
      <c r="G101">
        <v>43.267186365758789</v>
      </c>
      <c r="H101">
        <v>116.8384150429268</v>
      </c>
      <c r="I101">
        <v>9.7525932267984672</v>
      </c>
      <c r="J101">
        <v>64.23113083024117</v>
      </c>
      <c r="K101">
        <v>584.19207521463386</v>
      </c>
      <c r="L101">
        <v>48.762966133992343</v>
      </c>
      <c r="M101">
        <v>0.61573606294769878</v>
      </c>
      <c r="N101">
        <v>7.3766662882952563</v>
      </c>
    </row>
    <row r="102" spans="2:14" x14ac:dyDescent="0.25">
      <c r="B102">
        <v>35</v>
      </c>
      <c r="C102">
        <v>10</v>
      </c>
      <c r="D102">
        <v>0.3</v>
      </c>
      <c r="E102">
        <v>3.6</v>
      </c>
      <c r="F102">
        <v>1.1948442242770709</v>
      </c>
      <c r="G102">
        <v>8.5018807129218885</v>
      </c>
      <c r="H102">
        <v>26.632341621102061</v>
      </c>
      <c r="I102">
        <v>0.2638179938536318</v>
      </c>
      <c r="J102">
        <v>102.33898366162801</v>
      </c>
      <c r="K102">
        <v>266.32341621102057</v>
      </c>
      <c r="L102">
        <v>2.638179938536318</v>
      </c>
      <c r="M102">
        <v>1.3506440158941591</v>
      </c>
      <c r="N102">
        <v>136.34707896288279</v>
      </c>
    </row>
    <row r="103" spans="2:14" x14ac:dyDescent="0.25">
      <c r="B103">
        <v>35</v>
      </c>
      <c r="C103">
        <v>5</v>
      </c>
      <c r="D103">
        <v>0</v>
      </c>
      <c r="E103">
        <v>36</v>
      </c>
      <c r="F103">
        <v>2.235523478702222</v>
      </c>
      <c r="G103">
        <v>36.102172990848942</v>
      </c>
      <c r="H103">
        <v>128.674669411233</v>
      </c>
      <c r="I103">
        <v>11.94130465350702</v>
      </c>
      <c r="J103">
        <v>14.162033673050081</v>
      </c>
      <c r="K103">
        <v>643.3733470561649</v>
      </c>
      <c r="L103">
        <v>59.70652326753509</v>
      </c>
      <c r="M103">
        <v>0.55909703136412781</v>
      </c>
      <c r="N103">
        <v>6.0246034890712314</v>
      </c>
    </row>
    <row r="104" spans="2:14" x14ac:dyDescent="0.25">
      <c r="B104">
        <v>35</v>
      </c>
      <c r="C104">
        <v>10</v>
      </c>
      <c r="D104">
        <v>0</v>
      </c>
      <c r="E104">
        <v>36</v>
      </c>
      <c r="F104">
        <v>1.5178184786143969</v>
      </c>
      <c r="G104">
        <v>17.671587716584209</v>
      </c>
      <c r="H104">
        <v>82.928472037244035</v>
      </c>
      <c r="I104">
        <v>3.50697523840293</v>
      </c>
      <c r="J104">
        <v>11.03792145731475</v>
      </c>
      <c r="K104">
        <v>829.28472037244035</v>
      </c>
      <c r="L104">
        <v>35.0697523840293</v>
      </c>
      <c r="M104">
        <v>0.43375709157689041</v>
      </c>
      <c r="N104">
        <v>10.25693379465419</v>
      </c>
    </row>
    <row r="105" spans="2:14" x14ac:dyDescent="0.25">
      <c r="B105">
        <v>35</v>
      </c>
      <c r="C105">
        <v>5</v>
      </c>
      <c r="D105">
        <v>6.1224489795918364E-3</v>
      </c>
      <c r="E105">
        <v>36</v>
      </c>
    </row>
    <row r="106" spans="2:14" x14ac:dyDescent="0.25">
      <c r="B106">
        <v>35</v>
      </c>
      <c r="C106">
        <v>10</v>
      </c>
      <c r="D106">
        <v>6.1224489795918364E-3</v>
      </c>
      <c r="E106">
        <v>36</v>
      </c>
    </row>
    <row r="107" spans="2:14" x14ac:dyDescent="0.25">
      <c r="B107">
        <v>35</v>
      </c>
      <c r="C107">
        <v>5</v>
      </c>
      <c r="D107">
        <v>1.2244897959183669E-2</v>
      </c>
      <c r="E107">
        <v>36</v>
      </c>
    </row>
    <row r="108" spans="2:14" x14ac:dyDescent="0.25">
      <c r="B108">
        <v>35</v>
      </c>
      <c r="C108">
        <v>10</v>
      </c>
      <c r="D108">
        <v>1.2244897959183669E-2</v>
      </c>
      <c r="E108">
        <v>36</v>
      </c>
      <c r="F108">
        <v>1.5076865239710791</v>
      </c>
      <c r="G108">
        <v>17.751661384758449</v>
      </c>
      <c r="H108">
        <v>79.515416561555838</v>
      </c>
      <c r="I108">
        <v>3.3348706188595969</v>
      </c>
      <c r="J108">
        <v>14.953307664224621</v>
      </c>
      <c r="K108">
        <v>795.15416561555844</v>
      </c>
      <c r="L108">
        <v>33.348706188595969</v>
      </c>
      <c r="M108">
        <v>0.4523753304108532</v>
      </c>
      <c r="N108">
        <v>10.78626937919743</v>
      </c>
    </row>
    <row r="109" spans="2:14" x14ac:dyDescent="0.25">
      <c r="B109">
        <v>35</v>
      </c>
      <c r="C109">
        <v>5</v>
      </c>
      <c r="D109">
        <v>1.8367346938775508E-2</v>
      </c>
      <c r="E109">
        <v>36</v>
      </c>
    </row>
    <row r="110" spans="2:14" x14ac:dyDescent="0.25">
      <c r="B110">
        <v>35</v>
      </c>
      <c r="C110">
        <v>10</v>
      </c>
      <c r="D110">
        <v>1.8367346938775508E-2</v>
      </c>
      <c r="E110">
        <v>36</v>
      </c>
      <c r="F110">
        <v>1.4897751890021049</v>
      </c>
      <c r="G110">
        <v>17.33837007288793</v>
      </c>
      <c r="H110">
        <v>73.313324094847104</v>
      </c>
      <c r="I110">
        <v>3.030536628182404</v>
      </c>
      <c r="J110">
        <v>21.17313363909139</v>
      </c>
      <c r="K110">
        <v>733.13324094847098</v>
      </c>
      <c r="L110">
        <v>30.305366281824039</v>
      </c>
      <c r="M110">
        <v>0.49064495825143878</v>
      </c>
      <c r="N110">
        <v>11.869453253024799</v>
      </c>
    </row>
    <row r="111" spans="2:14" x14ac:dyDescent="0.25">
      <c r="B111">
        <v>35</v>
      </c>
      <c r="C111">
        <v>5</v>
      </c>
      <c r="D111">
        <v>2.4489795918367349E-2</v>
      </c>
      <c r="E111">
        <v>36</v>
      </c>
      <c r="F111">
        <v>2.2491216085336059</v>
      </c>
      <c r="G111">
        <v>37.078384308708848</v>
      </c>
      <c r="H111">
        <v>129.80266022834061</v>
      </c>
      <c r="I111">
        <v>11.98068291284136</v>
      </c>
      <c r="J111">
        <v>15.141174751731199</v>
      </c>
      <c r="K111">
        <v>649.01330114170287</v>
      </c>
      <c r="L111">
        <v>59.903414564206798</v>
      </c>
      <c r="M111">
        <v>0.55423845361124169</v>
      </c>
      <c r="N111">
        <v>6.0048017465240724</v>
      </c>
    </row>
    <row r="112" spans="2:14" x14ac:dyDescent="0.25">
      <c r="B112">
        <v>35</v>
      </c>
      <c r="C112">
        <v>10</v>
      </c>
      <c r="D112">
        <v>2.4489795918367349E-2</v>
      </c>
      <c r="E112">
        <v>36</v>
      </c>
      <c r="F112">
        <v>1.484405139464084</v>
      </c>
      <c r="G112">
        <v>17.30542268973818</v>
      </c>
      <c r="H112">
        <v>71.811505079724554</v>
      </c>
      <c r="I112">
        <v>2.9463985579730259</v>
      </c>
      <c r="J112">
        <v>22.903701879847549</v>
      </c>
      <c r="K112">
        <v>718.11505079724554</v>
      </c>
      <c r="L112">
        <v>29.463985579730259</v>
      </c>
      <c r="M112">
        <v>0.50090598713751988</v>
      </c>
      <c r="N112">
        <v>12.208400232362511</v>
      </c>
    </row>
    <row r="113" spans="2:14" x14ac:dyDescent="0.25">
      <c r="B113">
        <v>35</v>
      </c>
      <c r="C113">
        <v>5</v>
      </c>
      <c r="D113">
        <v>3.0612244897959179E-2</v>
      </c>
      <c r="E113">
        <v>36</v>
      </c>
    </row>
    <row r="114" spans="2:14" x14ac:dyDescent="0.25">
      <c r="B114">
        <v>35</v>
      </c>
      <c r="C114">
        <v>10</v>
      </c>
      <c r="D114">
        <v>3.0612244897959179E-2</v>
      </c>
      <c r="E114">
        <v>36</v>
      </c>
      <c r="F114">
        <v>1.481056257190005</v>
      </c>
      <c r="G114">
        <v>17.329514748868231</v>
      </c>
      <c r="H114">
        <v>71.191955526092386</v>
      </c>
      <c r="I114">
        <v>2.899118782973702</v>
      </c>
      <c r="J114">
        <v>23.780276254030369</v>
      </c>
      <c r="K114">
        <v>711.91955526092386</v>
      </c>
      <c r="L114">
        <v>28.991187829737019</v>
      </c>
      <c r="M114">
        <v>0.50526513247141924</v>
      </c>
      <c r="N114">
        <v>12.40749880654916</v>
      </c>
    </row>
    <row r="115" spans="2:14" x14ac:dyDescent="0.25">
      <c r="B115">
        <v>35</v>
      </c>
      <c r="C115">
        <v>5</v>
      </c>
      <c r="D115">
        <v>3.6734693877551017E-2</v>
      </c>
      <c r="E115">
        <v>36</v>
      </c>
      <c r="F115">
        <v>2.2541792051561922</v>
      </c>
      <c r="G115">
        <v>37.576435249304268</v>
      </c>
      <c r="H115">
        <v>130.29964922128701</v>
      </c>
      <c r="I115">
        <v>11.994873916860559</v>
      </c>
      <c r="J115">
        <v>15.614286620436349</v>
      </c>
      <c r="K115">
        <v>651.49824610643475</v>
      </c>
      <c r="L115">
        <v>59.974369584302778</v>
      </c>
      <c r="M115">
        <v>0.55212447699995693</v>
      </c>
      <c r="N115">
        <v>5.9976975313143059</v>
      </c>
    </row>
    <row r="116" spans="2:14" x14ac:dyDescent="0.25">
      <c r="B116">
        <v>35</v>
      </c>
      <c r="C116">
        <v>10</v>
      </c>
      <c r="D116">
        <v>3.6734693877551017E-2</v>
      </c>
      <c r="E116">
        <v>36</v>
      </c>
      <c r="F116">
        <v>1.460236512102459</v>
      </c>
      <c r="G116">
        <v>16.738757877646719</v>
      </c>
      <c r="H116">
        <v>65.236283622726518</v>
      </c>
      <c r="I116">
        <v>2.595442506293189</v>
      </c>
      <c r="J116">
        <v>29.728529828403151</v>
      </c>
      <c r="K116">
        <v>652.36283622726523</v>
      </c>
      <c r="L116">
        <v>25.95442506293189</v>
      </c>
      <c r="M116">
        <v>0.55139273487460305</v>
      </c>
      <c r="N116">
        <v>13.85922159807884</v>
      </c>
    </row>
    <row r="117" spans="2:14" x14ac:dyDescent="0.25">
      <c r="B117">
        <v>35</v>
      </c>
      <c r="C117">
        <v>5</v>
      </c>
      <c r="D117">
        <v>4.2857142857142858E-2</v>
      </c>
      <c r="E117">
        <v>36</v>
      </c>
      <c r="F117">
        <v>2.2563250499599752</v>
      </c>
      <c r="G117">
        <v>37.828295689573054</v>
      </c>
      <c r="H117">
        <v>130.54087433682929</v>
      </c>
      <c r="I117">
        <v>12.001208291227639</v>
      </c>
      <c r="J117">
        <v>15.84074442732242</v>
      </c>
      <c r="K117">
        <v>652.70437168414628</v>
      </c>
      <c r="L117">
        <v>60.006041456138213</v>
      </c>
      <c r="M117">
        <v>0.55110421195703718</v>
      </c>
      <c r="N117">
        <v>5.9945318782748824</v>
      </c>
    </row>
    <row r="118" spans="2:14" x14ac:dyDescent="0.25">
      <c r="B118">
        <v>35</v>
      </c>
      <c r="C118">
        <v>10</v>
      </c>
      <c r="D118">
        <v>4.2857142857142858E-2</v>
      </c>
      <c r="E118">
        <v>36</v>
      </c>
      <c r="F118">
        <v>1.453767506638117</v>
      </c>
      <c r="G118">
        <v>16.627271790257229</v>
      </c>
      <c r="H118">
        <v>63.9414445352011</v>
      </c>
      <c r="I118">
        <v>2.5109678127600721</v>
      </c>
      <c r="J118">
        <v>31.22758870717951</v>
      </c>
      <c r="K118">
        <v>639.41444535201094</v>
      </c>
      <c r="L118">
        <v>25.10967812760072</v>
      </c>
      <c r="M118">
        <v>0.56255865192391419</v>
      </c>
      <c r="N118">
        <v>14.325477474062531</v>
      </c>
    </row>
    <row r="119" spans="2:14" x14ac:dyDescent="0.25">
      <c r="B119">
        <v>35</v>
      </c>
      <c r="C119">
        <v>5</v>
      </c>
      <c r="D119">
        <v>4.8979591836734691E-2</v>
      </c>
      <c r="E119">
        <v>36</v>
      </c>
      <c r="F119">
        <v>2.2582989259207462</v>
      </c>
      <c r="G119">
        <v>38.081084874330259</v>
      </c>
      <c r="H119">
        <v>130.7605110064591</v>
      </c>
      <c r="I119">
        <v>12.006034460632691</v>
      </c>
      <c r="J119">
        <v>16.077099993707488</v>
      </c>
      <c r="K119">
        <v>653.80255503229534</v>
      </c>
      <c r="L119">
        <v>60.030172303163447</v>
      </c>
      <c r="M119">
        <v>0.5501785296329047</v>
      </c>
      <c r="N119">
        <v>5.9921222045026301</v>
      </c>
    </row>
    <row r="120" spans="2:14" x14ac:dyDescent="0.25">
      <c r="B120">
        <v>35</v>
      </c>
      <c r="C120">
        <v>10</v>
      </c>
      <c r="D120">
        <v>4.8979591836734691E-2</v>
      </c>
      <c r="E120">
        <v>36</v>
      </c>
      <c r="F120">
        <v>1.389785418424085</v>
      </c>
      <c r="G120">
        <v>14.52722804023853</v>
      </c>
      <c r="H120">
        <v>51.152901662599113</v>
      </c>
      <c r="I120">
        <v>1.821642771610712</v>
      </c>
      <c r="J120">
        <v>43.608374586515268</v>
      </c>
      <c r="K120">
        <v>511.52901662599112</v>
      </c>
      <c r="L120">
        <v>18.21642771610712</v>
      </c>
      <c r="M120">
        <v>0.70320180616637107</v>
      </c>
      <c r="N120">
        <v>19.74635938526232</v>
      </c>
    </row>
    <row r="121" spans="2:14" x14ac:dyDescent="0.25">
      <c r="B121">
        <v>35</v>
      </c>
      <c r="C121">
        <v>5</v>
      </c>
      <c r="D121">
        <v>5.5102040816326532E-2</v>
      </c>
      <c r="E121">
        <v>36</v>
      </c>
      <c r="F121">
        <v>2.2600498176937358</v>
      </c>
      <c r="G121">
        <v>38.33574893448133</v>
      </c>
      <c r="H121">
        <v>130.97906452566929</v>
      </c>
      <c r="I121">
        <v>12.010598541611669</v>
      </c>
      <c r="J121">
        <v>16.30468417966998</v>
      </c>
      <c r="K121">
        <v>654.89532262834655</v>
      </c>
      <c r="L121">
        <v>60.052992708058348</v>
      </c>
      <c r="M121">
        <v>0.54926049395842014</v>
      </c>
      <c r="N121">
        <v>5.989845171357068</v>
      </c>
    </row>
    <row r="122" spans="2:14" x14ac:dyDescent="0.25">
      <c r="B122">
        <v>35</v>
      </c>
      <c r="C122">
        <v>10</v>
      </c>
      <c r="D122">
        <v>5.5102040816326532E-2</v>
      </c>
      <c r="E122">
        <v>36</v>
      </c>
      <c r="F122">
        <v>1.3830007699784239</v>
      </c>
      <c r="G122">
        <v>14.366376303115089</v>
      </c>
      <c r="H122">
        <v>50.140852886073652</v>
      </c>
      <c r="I122">
        <v>1.75220500229716</v>
      </c>
      <c r="J122">
        <v>44.825824302260941</v>
      </c>
      <c r="K122">
        <v>501.40852886073651</v>
      </c>
      <c r="L122">
        <v>17.522050022971602</v>
      </c>
      <c r="M122">
        <v>0.71739531279056401</v>
      </c>
      <c r="N122">
        <v>20.528883773663662</v>
      </c>
    </row>
    <row r="123" spans="2:14" x14ac:dyDescent="0.25">
      <c r="B123">
        <v>35</v>
      </c>
      <c r="C123">
        <v>5</v>
      </c>
      <c r="D123">
        <v>6.1224489795918373E-2</v>
      </c>
      <c r="E123">
        <v>36</v>
      </c>
      <c r="F123">
        <v>2.2616149002662018</v>
      </c>
      <c r="G123">
        <v>38.591855553924461</v>
      </c>
      <c r="H123">
        <v>131.1904668163545</v>
      </c>
      <c r="I123">
        <v>12.01453910586687</v>
      </c>
      <c r="J123">
        <v>16.529740605134549</v>
      </c>
      <c r="K123">
        <v>655.95233408177251</v>
      </c>
      <c r="L123">
        <v>60.072695529334368</v>
      </c>
      <c r="M123">
        <v>0.54837540734028778</v>
      </c>
      <c r="N123">
        <v>5.9878806041299386</v>
      </c>
    </row>
    <row r="124" spans="2:14" x14ac:dyDescent="0.25">
      <c r="B124">
        <v>35</v>
      </c>
      <c r="C124">
        <v>10</v>
      </c>
      <c r="D124">
        <v>6.1224489795918373E-2</v>
      </c>
      <c r="E124">
        <v>36</v>
      </c>
      <c r="F124">
        <v>1.376009357767026</v>
      </c>
      <c r="G124">
        <v>14.192350857804801</v>
      </c>
      <c r="H124">
        <v>49.131421304453802</v>
      </c>
      <c r="I124">
        <v>1.6825525412397231</v>
      </c>
      <c r="J124">
        <v>46.034058183897663</v>
      </c>
      <c r="K124">
        <v>491.31421304453801</v>
      </c>
      <c r="L124">
        <v>16.82552541239723</v>
      </c>
      <c r="M124">
        <v>0.73213458688461919</v>
      </c>
      <c r="N124">
        <v>21.378715943863941</v>
      </c>
    </row>
    <row r="125" spans="2:14" x14ac:dyDescent="0.25">
      <c r="B125">
        <v>35</v>
      </c>
      <c r="C125">
        <v>5</v>
      </c>
      <c r="D125">
        <v>6.7346938775510207E-2</v>
      </c>
      <c r="E125">
        <v>36</v>
      </c>
      <c r="F125">
        <v>2.2630053080834558</v>
      </c>
      <c r="G125">
        <v>38.849252443439873</v>
      </c>
      <c r="H125">
        <v>131.39526676571799</v>
      </c>
      <c r="I125">
        <v>12.0178757453437</v>
      </c>
      <c r="J125">
        <v>16.7521021391631</v>
      </c>
      <c r="K125">
        <v>656.9763338285901</v>
      </c>
      <c r="L125">
        <v>60.089378726718508</v>
      </c>
      <c r="M125">
        <v>0.54752067902000712</v>
      </c>
      <c r="N125">
        <v>5.9862181307253506</v>
      </c>
    </row>
    <row r="126" spans="2:14" x14ac:dyDescent="0.25">
      <c r="B126">
        <v>35</v>
      </c>
      <c r="C126">
        <v>10</v>
      </c>
      <c r="D126">
        <v>6.7346938775510207E-2</v>
      </c>
      <c r="E126">
        <v>36</v>
      </c>
      <c r="F126">
        <v>1.3688174082392941</v>
      </c>
      <c r="G126">
        <v>14.005700257190369</v>
      </c>
      <c r="H126">
        <v>48.123476794112889</v>
      </c>
      <c r="I126">
        <v>1.6127991091354661</v>
      </c>
      <c r="J126">
        <v>47.234570318648387</v>
      </c>
      <c r="K126">
        <v>481.23476794112889</v>
      </c>
      <c r="L126">
        <v>16.127991091354659</v>
      </c>
      <c r="M126">
        <v>0.74746911977463126</v>
      </c>
      <c r="N126">
        <v>22.303343693606369</v>
      </c>
    </row>
    <row r="127" spans="2:14" x14ac:dyDescent="0.25">
      <c r="B127">
        <v>35</v>
      </c>
      <c r="C127">
        <v>5</v>
      </c>
      <c r="D127">
        <v>7.3469387755102034E-2</v>
      </c>
      <c r="E127">
        <v>36</v>
      </c>
      <c r="F127">
        <v>2.264235780570615</v>
      </c>
      <c r="G127">
        <v>39.107839034521128</v>
      </c>
      <c r="H127">
        <v>131.59384065928941</v>
      </c>
      <c r="I127">
        <v>12.02064740289579</v>
      </c>
      <c r="J127">
        <v>16.97199093515006</v>
      </c>
      <c r="K127">
        <v>657.96920329644672</v>
      </c>
      <c r="L127">
        <v>60.10323701447895</v>
      </c>
      <c r="M127">
        <v>0.54669447535804916</v>
      </c>
      <c r="N127">
        <v>5.9848378600848138</v>
      </c>
    </row>
    <row r="128" spans="2:14" x14ac:dyDescent="0.25">
      <c r="B128">
        <v>35</v>
      </c>
      <c r="C128">
        <v>10</v>
      </c>
      <c r="D128">
        <v>7.3469387755102034E-2</v>
      </c>
      <c r="E128">
        <v>36</v>
      </c>
      <c r="F128">
        <v>1.3614342810872631</v>
      </c>
      <c r="G128">
        <v>13.80701551170614</v>
      </c>
      <c r="H128">
        <v>47.116231308288917</v>
      </c>
      <c r="I128">
        <v>1.543074680680512</v>
      </c>
      <c r="J128">
        <v>48.428685546988298</v>
      </c>
      <c r="K128">
        <v>471.16231308288923</v>
      </c>
      <c r="L128">
        <v>15.43074680680512</v>
      </c>
      <c r="M128">
        <v>0.76344843042364241</v>
      </c>
      <c r="N128">
        <v>23.3111289363694</v>
      </c>
    </row>
    <row r="129" spans="2:14" x14ac:dyDescent="0.25">
      <c r="B129">
        <v>35</v>
      </c>
      <c r="C129">
        <v>5</v>
      </c>
      <c r="D129">
        <v>7.9591836734693874E-2</v>
      </c>
      <c r="E129">
        <v>36</v>
      </c>
      <c r="F129">
        <v>2.2653189807900822</v>
      </c>
      <c r="G129">
        <v>39.367484068549288</v>
      </c>
      <c r="H129">
        <v>131.78654899668771</v>
      </c>
      <c r="I129">
        <v>12.022882528255851</v>
      </c>
      <c r="J129">
        <v>17.189520783597938</v>
      </c>
      <c r="K129">
        <v>658.93274498343874</v>
      </c>
      <c r="L129">
        <v>60.114412641279237</v>
      </c>
      <c r="M129">
        <v>0.54589505702428742</v>
      </c>
      <c r="N129">
        <v>5.9837252431358019</v>
      </c>
    </row>
    <row r="130" spans="2:14" x14ac:dyDescent="0.25">
      <c r="B130">
        <v>35</v>
      </c>
      <c r="C130">
        <v>10</v>
      </c>
      <c r="D130">
        <v>7.9591836734693874E-2</v>
      </c>
      <c r="E130">
        <v>36</v>
      </c>
      <c r="F130">
        <v>1.35386715912414</v>
      </c>
      <c r="G130">
        <v>13.596776002291509</v>
      </c>
      <c r="H130">
        <v>46.108850296211763</v>
      </c>
      <c r="I130">
        <v>1.473489230090848</v>
      </c>
      <c r="J130">
        <v>49.617627973530887</v>
      </c>
      <c r="K130">
        <v>461.08850296211762</v>
      </c>
      <c r="L130">
        <v>14.734892300908481</v>
      </c>
      <c r="M130">
        <v>0.78012816647362315</v>
      </c>
      <c r="N130">
        <v>24.411995761633541</v>
      </c>
    </row>
    <row r="131" spans="2:14" x14ac:dyDescent="0.25">
      <c r="B131">
        <v>35</v>
      </c>
      <c r="C131">
        <v>5</v>
      </c>
      <c r="D131">
        <v>8.5714285714285715E-2</v>
      </c>
      <c r="E131">
        <v>36</v>
      </c>
      <c r="F131">
        <v>2.2662658032826162</v>
      </c>
      <c r="G131">
        <v>39.628031971779137</v>
      </c>
      <c r="H131">
        <v>131.97371253084171</v>
      </c>
      <c r="I131">
        <v>12.02459916735911</v>
      </c>
      <c r="J131">
        <v>17.404770034751909</v>
      </c>
      <c r="K131">
        <v>659.86856265420852</v>
      </c>
      <c r="L131">
        <v>60.122995836795567</v>
      </c>
      <c r="M131">
        <v>0.54512087521042085</v>
      </c>
      <c r="N131">
        <v>5.9828710028744343</v>
      </c>
    </row>
    <row r="132" spans="2:14" x14ac:dyDescent="0.25">
      <c r="B132">
        <v>35</v>
      </c>
      <c r="C132">
        <v>10</v>
      </c>
      <c r="D132">
        <v>8.5714285714285715E-2</v>
      </c>
      <c r="E132">
        <v>36</v>
      </c>
      <c r="F132">
        <v>1.346121681694689</v>
      </c>
      <c r="G132">
        <v>13.37537526454793</v>
      </c>
      <c r="H132">
        <v>45.1004827626804</v>
      </c>
      <c r="I132">
        <v>1.4041393095295549</v>
      </c>
      <c r="J132">
        <v>50.802603277555093</v>
      </c>
      <c r="K132">
        <v>451.004827626804</v>
      </c>
      <c r="L132">
        <v>14.04139309529555</v>
      </c>
      <c r="M132">
        <v>0.79757046125358699</v>
      </c>
      <c r="N132">
        <v>25.61769519282398</v>
      </c>
    </row>
    <row r="133" spans="2:14" x14ac:dyDescent="0.25">
      <c r="B133">
        <v>35</v>
      </c>
      <c r="C133">
        <v>5</v>
      </c>
      <c r="D133">
        <v>9.1836734693877542E-2</v>
      </c>
      <c r="E133">
        <v>36</v>
      </c>
      <c r="F133">
        <v>2.2670865314255471</v>
      </c>
      <c r="G133">
        <v>39.88932748056169</v>
      </c>
      <c r="H133">
        <v>132.1556279970026</v>
      </c>
      <c r="I133">
        <v>12.02581440285522</v>
      </c>
      <c r="J133">
        <v>17.617812210210811</v>
      </c>
      <c r="K133">
        <v>660.77813998501313</v>
      </c>
      <c r="L133">
        <v>60.12907201427609</v>
      </c>
      <c r="M133">
        <v>0.5443705029437913</v>
      </c>
      <c r="N133">
        <v>5.982266420351559</v>
      </c>
    </row>
    <row r="134" spans="2:14" x14ac:dyDescent="0.25">
      <c r="B134">
        <v>35</v>
      </c>
      <c r="C134">
        <v>10</v>
      </c>
      <c r="D134">
        <v>9.1836734693877542E-2</v>
      </c>
      <c r="E134">
        <v>36</v>
      </c>
      <c r="F134">
        <v>1.338203350478822</v>
      </c>
      <c r="G134">
        <v>13.143173069005121</v>
      </c>
      <c r="H134">
        <v>44.090360906490623</v>
      </c>
      <c r="I134">
        <v>1.335118687899957</v>
      </c>
      <c r="J134">
        <v>51.984711861519948</v>
      </c>
      <c r="K134">
        <v>440.90360906490622</v>
      </c>
      <c r="L134">
        <v>13.35118687899957</v>
      </c>
      <c r="M134">
        <v>0.81584301194720166</v>
      </c>
      <c r="N134">
        <v>26.942033817510179</v>
      </c>
    </row>
    <row r="135" spans="2:14" x14ac:dyDescent="0.25">
      <c r="B135">
        <v>35</v>
      </c>
      <c r="C135">
        <v>5</v>
      </c>
      <c r="D135">
        <v>9.7959183673469383E-2</v>
      </c>
      <c r="E135">
        <v>36</v>
      </c>
      <c r="F135">
        <v>2.2677907972651461</v>
      </c>
      <c r="G135">
        <v>40.151219724069158</v>
      </c>
      <c r="H135">
        <v>132.3325842579934</v>
      </c>
      <c r="I135">
        <v>12.02654507801766</v>
      </c>
      <c r="J135">
        <v>17.828702227971281</v>
      </c>
      <c r="K135">
        <v>661.66292128996713</v>
      </c>
      <c r="L135">
        <v>60.132725390088311</v>
      </c>
      <c r="M135">
        <v>0.54364256606161865</v>
      </c>
      <c r="N135">
        <v>5.9819029665533057</v>
      </c>
    </row>
    <row r="136" spans="2:14" x14ac:dyDescent="0.25">
      <c r="B136">
        <v>35</v>
      </c>
      <c r="C136">
        <v>10</v>
      </c>
      <c r="D136">
        <v>9.7959183673469383E-2</v>
      </c>
      <c r="E136">
        <v>36</v>
      </c>
      <c r="F136">
        <v>1.33011687136085</v>
      </c>
      <c r="G136">
        <v>12.90047720880489</v>
      </c>
      <c r="H136">
        <v>43.077741320907343</v>
      </c>
      <c r="I136">
        <v>1.266514349908114</v>
      </c>
      <c r="J136">
        <v>53.165006014926128</v>
      </c>
      <c r="K136">
        <v>430.77741320907342</v>
      </c>
      <c r="L136">
        <v>12.66514349908114</v>
      </c>
      <c r="M136">
        <v>0.83502086545870946</v>
      </c>
      <c r="N136">
        <v>28.401425410142529</v>
      </c>
    </row>
    <row r="137" spans="2:14" x14ac:dyDescent="0.25">
      <c r="B137">
        <v>35</v>
      </c>
      <c r="C137">
        <v>5</v>
      </c>
      <c r="D137">
        <v>0.1040816326530612</v>
      </c>
      <c r="E137">
        <v>36</v>
      </c>
      <c r="F137">
        <v>2.268387658703007</v>
      </c>
      <c r="G137">
        <v>40.413568067749338</v>
      </c>
      <c r="H137">
        <v>132.5048766390745</v>
      </c>
      <c r="I137">
        <v>12.026809302412371</v>
      </c>
      <c r="J137">
        <v>18.037466061958099</v>
      </c>
      <c r="K137">
        <v>662.52438319537248</v>
      </c>
      <c r="L137">
        <v>60.134046512061872</v>
      </c>
      <c r="M137">
        <v>0.54293568285445259</v>
      </c>
      <c r="N137">
        <v>5.9817715464358976</v>
      </c>
    </row>
    <row r="138" spans="2:14" x14ac:dyDescent="0.25">
      <c r="B138">
        <v>35</v>
      </c>
      <c r="C138">
        <v>10</v>
      </c>
      <c r="D138">
        <v>0.1040816326530612</v>
      </c>
      <c r="E138">
        <v>36</v>
      </c>
      <c r="F138">
        <v>1.3218666048486489</v>
      </c>
      <c r="G138">
        <v>12.647562253038419</v>
      </c>
      <c r="H138">
        <v>42.061937207749452</v>
      </c>
      <c r="I138">
        <v>1.198410251636957</v>
      </c>
      <c r="J138">
        <v>54.344462798640322</v>
      </c>
      <c r="K138">
        <v>420.61937207749452</v>
      </c>
      <c r="L138">
        <v>11.984102516369569</v>
      </c>
      <c r="M138">
        <v>0.85518678472001586</v>
      </c>
      <c r="N138">
        <v>30.015441532360441</v>
      </c>
    </row>
    <row r="139" spans="2:14" x14ac:dyDescent="0.25">
      <c r="B139">
        <v>35</v>
      </c>
      <c r="C139">
        <v>5</v>
      </c>
      <c r="D139">
        <v>0.11020408163265311</v>
      </c>
      <c r="E139">
        <v>36</v>
      </c>
      <c r="F139">
        <v>2.268885669057811</v>
      </c>
      <c r="G139">
        <v>40.676246461481981</v>
      </c>
      <c r="H139">
        <v>132.67281282527219</v>
      </c>
      <c r="I139">
        <v>12.026627179447519</v>
      </c>
      <c r="J139">
        <v>18.24409775184559</v>
      </c>
      <c r="K139">
        <v>663.36406412636074</v>
      </c>
      <c r="L139">
        <v>60.13313589723758</v>
      </c>
      <c r="M139">
        <v>0.54224843920605503</v>
      </c>
      <c r="N139">
        <v>5.9818621302673316</v>
      </c>
    </row>
    <row r="140" spans="2:14" x14ac:dyDescent="0.25">
      <c r="B140">
        <v>35</v>
      </c>
      <c r="C140">
        <v>10</v>
      </c>
      <c r="D140">
        <v>0.11020408163265311</v>
      </c>
      <c r="E140">
        <v>36</v>
      </c>
      <c r="F140">
        <v>1.3134566633547271</v>
      </c>
      <c r="G140">
        <v>12.38467585213726</v>
      </c>
      <c r="H140">
        <v>41.042321290190472</v>
      </c>
      <c r="I140">
        <v>1.1308883533121521</v>
      </c>
      <c r="J140">
        <v>55.52398375654176</v>
      </c>
      <c r="K140">
        <v>410.42321290190472</v>
      </c>
      <c r="L140">
        <v>11.30888353312152</v>
      </c>
      <c r="M140">
        <v>0.8764322218876992</v>
      </c>
      <c r="N140">
        <v>31.807572104212539</v>
      </c>
    </row>
    <row r="141" spans="2:14" x14ac:dyDescent="0.25">
      <c r="B141">
        <v>35</v>
      </c>
      <c r="C141">
        <v>5</v>
      </c>
      <c r="D141">
        <v>0.1163265306122449</v>
      </c>
      <c r="E141">
        <v>36</v>
      </c>
      <c r="F141">
        <v>2.269292594959285</v>
      </c>
      <c r="G141">
        <v>40.939140334079013</v>
      </c>
      <c r="H141">
        <v>132.83670795020629</v>
      </c>
      <c r="I141">
        <v>12.026018221776781</v>
      </c>
      <c r="J141">
        <v>18.448563650231851</v>
      </c>
      <c r="K141">
        <v>664.18353975103128</v>
      </c>
      <c r="L141">
        <v>60.130091108883903</v>
      </c>
      <c r="M141">
        <v>0.54157940820505857</v>
      </c>
      <c r="N141">
        <v>5.9821650319229196</v>
      </c>
    </row>
    <row r="142" spans="2:14" x14ac:dyDescent="0.25">
      <c r="B142">
        <v>35</v>
      </c>
      <c r="C142">
        <v>10</v>
      </c>
      <c r="D142">
        <v>0.1163265306122449</v>
      </c>
      <c r="E142">
        <v>36</v>
      </c>
      <c r="F142">
        <v>1.304890426693283</v>
      </c>
      <c r="G142">
        <v>12.112023988612179</v>
      </c>
      <c r="H142">
        <v>40.018277815123469</v>
      </c>
      <c r="I142">
        <v>1.064025765670529</v>
      </c>
      <c r="J142">
        <v>56.704441342021319</v>
      </c>
      <c r="K142">
        <v>400.18277815123469</v>
      </c>
      <c r="L142">
        <v>10.640257656705289</v>
      </c>
      <c r="M142">
        <v>0.89885959125898662</v>
      </c>
      <c r="N142">
        <v>33.806336275252072</v>
      </c>
    </row>
    <row r="143" spans="2:14" x14ac:dyDescent="0.25">
      <c r="B143">
        <v>35</v>
      </c>
      <c r="C143">
        <v>5</v>
      </c>
      <c r="D143">
        <v>0.1224489795918367</v>
      </c>
      <c r="E143">
        <v>36</v>
      </c>
      <c r="F143">
        <v>2.2696167918312189</v>
      </c>
      <c r="G143">
        <v>41.202166976387389</v>
      </c>
      <c r="H143">
        <v>132.9968774930723</v>
      </c>
      <c r="I143">
        <v>12.0250094863878</v>
      </c>
      <c r="J143">
        <v>18.650819364181931</v>
      </c>
      <c r="K143">
        <v>664.98438746536169</v>
      </c>
      <c r="L143">
        <v>60.125047431939009</v>
      </c>
      <c r="M143">
        <v>0.54092717840934479</v>
      </c>
      <c r="N143">
        <v>5.9826668545266557</v>
      </c>
    </row>
    <row r="144" spans="2:14" x14ac:dyDescent="0.25">
      <c r="B144">
        <v>35</v>
      </c>
      <c r="C144">
        <v>10</v>
      </c>
      <c r="D144">
        <v>0.1224489795918367</v>
      </c>
      <c r="E144">
        <v>36</v>
      </c>
      <c r="F144">
        <v>1.296171029978423</v>
      </c>
      <c r="G144">
        <v>11.82978975667038</v>
      </c>
      <c r="H144">
        <v>38.989237401768293</v>
      </c>
      <c r="I144">
        <v>0.99789839860102347</v>
      </c>
      <c r="J144">
        <v>57.88664889665381</v>
      </c>
      <c r="K144">
        <v>389.89237401768293</v>
      </c>
      <c r="L144">
        <v>9.9789839860102347</v>
      </c>
      <c r="M144">
        <v>0.92258313413842397</v>
      </c>
      <c r="N144">
        <v>36.046568358280517</v>
      </c>
    </row>
    <row r="145" spans="2:14" x14ac:dyDescent="0.25">
      <c r="B145">
        <v>35</v>
      </c>
      <c r="C145">
        <v>5</v>
      </c>
      <c r="D145">
        <v>0.12857142857142859</v>
      </c>
      <c r="E145">
        <v>36</v>
      </c>
      <c r="F145">
        <v>2.2698652719769781</v>
      </c>
      <c r="G145">
        <v>41.465242332309572</v>
      </c>
      <c r="H145">
        <v>133.1536190612556</v>
      </c>
      <c r="I145">
        <v>12.02362073620556</v>
      </c>
      <c r="J145">
        <v>18.850814655090449</v>
      </c>
      <c r="K145">
        <v>665.76809530627793</v>
      </c>
      <c r="L145">
        <v>60.11810368102779</v>
      </c>
      <c r="M145">
        <v>0.54029042685264983</v>
      </c>
      <c r="N145">
        <v>5.9833578634886662</v>
      </c>
    </row>
    <row r="146" spans="2:14" x14ac:dyDescent="0.25">
      <c r="B146">
        <v>35</v>
      </c>
      <c r="C146">
        <v>10</v>
      </c>
      <c r="D146">
        <v>0.12857142857142859</v>
      </c>
      <c r="E146">
        <v>36</v>
      </c>
      <c r="F146">
        <v>1.287301245972146</v>
      </c>
      <c r="G146">
        <v>11.53813068776719</v>
      </c>
      <c r="H146">
        <v>37.954659847207132</v>
      </c>
      <c r="I146">
        <v>0.93258045391029754</v>
      </c>
      <c r="J146">
        <v>59.071378433672713</v>
      </c>
      <c r="K146">
        <v>379.54659847207131</v>
      </c>
      <c r="L146">
        <v>9.3258045391029754</v>
      </c>
      <c r="M146">
        <v>0.94773113458523983</v>
      </c>
      <c r="N146">
        <v>38.571270380979257</v>
      </c>
    </row>
    <row r="147" spans="2:14" x14ac:dyDescent="0.25">
      <c r="B147">
        <v>35</v>
      </c>
      <c r="C147">
        <v>5</v>
      </c>
      <c r="D147">
        <v>0.13469387755102041</v>
      </c>
      <c r="E147">
        <v>36</v>
      </c>
      <c r="F147">
        <v>2.2700450203323301</v>
      </c>
      <c r="G147">
        <v>41.728296988258819</v>
      </c>
      <c r="H147">
        <v>133.30720795586041</v>
      </c>
      <c r="I147">
        <v>12.02187244861436</v>
      </c>
      <c r="J147">
        <v>19.048507254614449</v>
      </c>
      <c r="K147">
        <v>666.5360397793022</v>
      </c>
      <c r="L147">
        <v>60.1093622430718</v>
      </c>
      <c r="M147">
        <v>0.53966793531075685</v>
      </c>
      <c r="N147">
        <v>5.9842279966855658</v>
      </c>
    </row>
    <row r="148" spans="2:14" x14ac:dyDescent="0.25">
      <c r="B148">
        <v>35</v>
      </c>
      <c r="C148">
        <v>10</v>
      </c>
      <c r="D148">
        <v>0.13469387755102041</v>
      </c>
      <c r="E148">
        <v>36</v>
      </c>
      <c r="F148">
        <v>1.2782848924573349</v>
      </c>
      <c r="G148">
        <v>11.237230651431391</v>
      </c>
      <c r="H148">
        <v>36.914148508811081</v>
      </c>
      <c r="I148">
        <v>0.86815320951809127</v>
      </c>
      <c r="J148">
        <v>60.259255861684871</v>
      </c>
      <c r="K148">
        <v>369.14148508811081</v>
      </c>
      <c r="L148">
        <v>8.6815320951809127</v>
      </c>
      <c r="M148">
        <v>0.97444514618031997</v>
      </c>
      <c r="N148">
        <v>41.433715207662161</v>
      </c>
    </row>
    <row r="149" spans="2:14" x14ac:dyDescent="0.25">
      <c r="B149">
        <v>35</v>
      </c>
      <c r="C149">
        <v>5</v>
      </c>
      <c r="D149">
        <v>0.14081632653061221</v>
      </c>
      <c r="E149">
        <v>36</v>
      </c>
      <c r="F149">
        <v>2.2701626987598291</v>
      </c>
      <c r="G149">
        <v>41.991265140221508</v>
      </c>
      <c r="H149">
        <v>133.45788748026251</v>
      </c>
      <c r="I149">
        <v>12.019782602713899</v>
      </c>
      <c r="J149">
        <v>19.243870545345441</v>
      </c>
      <c r="K149">
        <v>667.28943740131228</v>
      </c>
      <c r="L149">
        <v>60.098913013569508</v>
      </c>
      <c r="M149">
        <v>0.53905862769048107</v>
      </c>
      <c r="N149">
        <v>5.9852684576289654</v>
      </c>
    </row>
    <row r="150" spans="2:14" x14ac:dyDescent="0.25">
      <c r="B150">
        <v>35</v>
      </c>
      <c r="C150">
        <v>10</v>
      </c>
      <c r="D150">
        <v>0.14081632653061221</v>
      </c>
      <c r="E150">
        <v>36</v>
      </c>
      <c r="F150">
        <v>1.2691212953299691</v>
      </c>
      <c r="G150">
        <v>10.92710108792892</v>
      </c>
      <c r="H150">
        <v>35.866965171033293</v>
      </c>
      <c r="I150">
        <v>0.80467167423373809</v>
      </c>
      <c r="J150">
        <v>61.451213587276683</v>
      </c>
      <c r="K150">
        <v>358.66965171033291</v>
      </c>
      <c r="L150">
        <v>8.0467167423373809</v>
      </c>
      <c r="M150">
        <v>1.002895357002243</v>
      </c>
      <c r="N150">
        <v>44.702471817520177</v>
      </c>
    </row>
    <row r="151" spans="2:14" x14ac:dyDescent="0.25">
      <c r="B151">
        <v>35</v>
      </c>
      <c r="C151">
        <v>5</v>
      </c>
      <c r="D151">
        <v>0.14693877551020409</v>
      </c>
      <c r="E151">
        <v>36</v>
      </c>
      <c r="F151">
        <v>2.2702243415535319</v>
      </c>
      <c r="G151">
        <v>42.254074239112192</v>
      </c>
      <c r="H151">
        <v>133.60587057687289</v>
      </c>
      <c r="I151">
        <v>12.017364697458261</v>
      </c>
      <c r="J151">
        <v>19.436838452549878</v>
      </c>
      <c r="K151">
        <v>668.02935288436458</v>
      </c>
      <c r="L151">
        <v>60.086823487291312</v>
      </c>
      <c r="M151">
        <v>0.53846156137418977</v>
      </c>
      <c r="N151">
        <v>5.9864726993595321</v>
      </c>
    </row>
    <row r="152" spans="2:14" x14ac:dyDescent="0.25">
      <c r="B152">
        <v>35</v>
      </c>
      <c r="C152">
        <v>10</v>
      </c>
      <c r="D152">
        <v>0.14693877551020409</v>
      </c>
      <c r="E152">
        <v>36</v>
      </c>
      <c r="F152">
        <v>1.2598136307504091</v>
      </c>
      <c r="G152">
        <v>10.607881892512641</v>
      </c>
      <c r="H152">
        <v>34.812742861805077</v>
      </c>
      <c r="I152">
        <v>0.74221579934287973</v>
      </c>
      <c r="J152">
        <v>62.647829661665291</v>
      </c>
      <c r="K152">
        <v>348.12742861805083</v>
      </c>
      <c r="L152">
        <v>7.4221579934287973</v>
      </c>
      <c r="M152">
        <v>1.0332656918928369</v>
      </c>
      <c r="N152">
        <v>48.464089381601937</v>
      </c>
    </row>
    <row r="153" spans="2:14" x14ac:dyDescent="0.25">
      <c r="B153">
        <v>35</v>
      </c>
      <c r="C153">
        <v>5</v>
      </c>
      <c r="D153">
        <v>0.15306122448979589</v>
      </c>
      <c r="E153">
        <v>36</v>
      </c>
      <c r="F153">
        <v>2.2695174232141122</v>
      </c>
      <c r="G153">
        <v>42.330994130010083</v>
      </c>
      <c r="H153">
        <v>132.23329922705449</v>
      </c>
      <c r="I153">
        <v>11.85909377420643</v>
      </c>
      <c r="J153">
        <v>20.989943109119761</v>
      </c>
      <c r="K153">
        <v>661.16649613527227</v>
      </c>
      <c r="L153">
        <v>59.295468871032142</v>
      </c>
      <c r="M153">
        <v>0.54405075045470785</v>
      </c>
      <c r="N153">
        <v>6.0663678902728808</v>
      </c>
    </row>
    <row r="154" spans="2:14" x14ac:dyDescent="0.25">
      <c r="B154">
        <v>35</v>
      </c>
      <c r="C154">
        <v>10</v>
      </c>
      <c r="D154">
        <v>0.15306122448979589</v>
      </c>
      <c r="E154">
        <v>36</v>
      </c>
      <c r="F154">
        <v>1.2503634024458019</v>
      </c>
      <c r="G154">
        <v>10.27964346267771</v>
      </c>
      <c r="H154">
        <v>33.75100371738904</v>
      </c>
      <c r="I154">
        <v>0.68085681753500893</v>
      </c>
      <c r="J154">
        <v>63.849776841856468</v>
      </c>
      <c r="K154">
        <v>337.5100371738904</v>
      </c>
      <c r="L154">
        <v>6.8085681753500893</v>
      </c>
      <c r="M154">
        <v>1.0657701661553169</v>
      </c>
      <c r="N154">
        <v>52.831684890841053</v>
      </c>
    </row>
    <row r="155" spans="2:14" x14ac:dyDescent="0.25">
      <c r="B155">
        <v>35</v>
      </c>
      <c r="C155">
        <v>5</v>
      </c>
      <c r="D155">
        <v>0.15918367346938769</v>
      </c>
      <c r="E155">
        <v>36</v>
      </c>
      <c r="F155">
        <v>2.2698465959111882</v>
      </c>
      <c r="G155">
        <v>42.4129030322365</v>
      </c>
      <c r="H155">
        <v>131.5405423162893</v>
      </c>
      <c r="I155">
        <v>11.773380886204629</v>
      </c>
      <c r="J155">
        <v>21.931464844121979</v>
      </c>
      <c r="K155">
        <v>657.70271158144635</v>
      </c>
      <c r="L155">
        <v>58.866904431023173</v>
      </c>
      <c r="M155">
        <v>0.54691598812628617</v>
      </c>
      <c r="N155">
        <v>6.1105324269155288</v>
      </c>
    </row>
    <row r="156" spans="2:14" x14ac:dyDescent="0.25">
      <c r="B156">
        <v>35</v>
      </c>
      <c r="C156">
        <v>10</v>
      </c>
      <c r="D156">
        <v>0.15918367346938769</v>
      </c>
      <c r="E156">
        <v>36</v>
      </c>
      <c r="F156">
        <v>1.24077183725616</v>
      </c>
      <c r="G156">
        <v>9.942437136560784</v>
      </c>
      <c r="H156">
        <v>32.681273691271137</v>
      </c>
      <c r="I156">
        <v>0.62066612353508788</v>
      </c>
      <c r="J156">
        <v>65.057717372893464</v>
      </c>
      <c r="K156">
        <v>326.81273691271139</v>
      </c>
      <c r="L156">
        <v>6.2066612353508788</v>
      </c>
      <c r="M156">
        <v>1.1006551696728371</v>
      </c>
      <c r="N156">
        <v>57.955173443193303</v>
      </c>
    </row>
    <row r="157" spans="2:14" x14ac:dyDescent="0.25">
      <c r="B157">
        <v>35</v>
      </c>
      <c r="C157">
        <v>5</v>
      </c>
      <c r="D157">
        <v>0.1653061224489796</v>
      </c>
      <c r="E157">
        <v>36</v>
      </c>
      <c r="F157">
        <v>2.2690510449762402</v>
      </c>
      <c r="G157">
        <v>42.402138753308009</v>
      </c>
      <c r="H157">
        <v>129.9855962579484</v>
      </c>
      <c r="I157">
        <v>11.59393482505611</v>
      </c>
      <c r="J157">
        <v>23.637278599279099</v>
      </c>
      <c r="K157">
        <v>649.92798128974198</v>
      </c>
      <c r="L157">
        <v>57.969674125280548</v>
      </c>
      <c r="M157">
        <v>0.55345844270943056</v>
      </c>
      <c r="N157">
        <v>6.2051086852847428</v>
      </c>
    </row>
    <row r="158" spans="2:14" x14ac:dyDescent="0.25">
      <c r="B158">
        <v>35</v>
      </c>
      <c r="C158">
        <v>10</v>
      </c>
      <c r="D158">
        <v>0.1653061224489796</v>
      </c>
      <c r="E158">
        <v>36</v>
      </c>
      <c r="F158">
        <v>1.23103989897227</v>
      </c>
      <c r="G158">
        <v>9.5963004923517019</v>
      </c>
      <c r="H158">
        <v>31.603089775510991</v>
      </c>
      <c r="I158">
        <v>0.56171626550067089</v>
      </c>
      <c r="J158">
        <v>66.272297265277729</v>
      </c>
      <c r="K158">
        <v>316.03089775510989</v>
      </c>
      <c r="L158">
        <v>5.6171626550067089</v>
      </c>
      <c r="M158">
        <v>1.1382055708889569</v>
      </c>
      <c r="N158">
        <v>64.037335304379738</v>
      </c>
    </row>
    <row r="159" spans="2:14" x14ac:dyDescent="0.25">
      <c r="B159">
        <v>35</v>
      </c>
      <c r="C159">
        <v>5</v>
      </c>
      <c r="D159">
        <v>0.1714285714285714</v>
      </c>
      <c r="E159">
        <v>36</v>
      </c>
      <c r="F159">
        <v>2.2661363189304131</v>
      </c>
      <c r="G159">
        <v>42.234603185727508</v>
      </c>
      <c r="H159">
        <v>126.9921755168821</v>
      </c>
      <c r="I159">
        <v>11.25857751858128</v>
      </c>
      <c r="J159">
        <v>26.621603542049641</v>
      </c>
      <c r="K159">
        <v>634.96087758441047</v>
      </c>
      <c r="L159">
        <v>56.292887592906382</v>
      </c>
      <c r="M159">
        <v>0.5665043959343552</v>
      </c>
      <c r="N159">
        <v>6.38993918733052</v>
      </c>
    </row>
    <row r="160" spans="2:14" x14ac:dyDescent="0.25">
      <c r="B160">
        <v>35</v>
      </c>
      <c r="C160">
        <v>10</v>
      </c>
      <c r="D160">
        <v>0.1714285714285714</v>
      </c>
      <c r="E160">
        <v>36</v>
      </c>
      <c r="F160">
        <v>1.221168295659212</v>
      </c>
      <c r="G160">
        <v>9.2412396086764375</v>
      </c>
      <c r="H160">
        <v>30.515951122492481</v>
      </c>
      <c r="I160">
        <v>0.50407868015729562</v>
      </c>
      <c r="J160">
        <v>67.494193374896341</v>
      </c>
      <c r="K160">
        <v>305.15951122492481</v>
      </c>
      <c r="L160">
        <v>5.0407868015729562</v>
      </c>
      <c r="M160">
        <v>1.178754438798316</v>
      </c>
      <c r="N160">
        <v>71.35952036012695</v>
      </c>
    </row>
    <row r="161" spans="2:14" x14ac:dyDescent="0.25">
      <c r="B161">
        <v>35</v>
      </c>
      <c r="C161">
        <v>5</v>
      </c>
      <c r="D161">
        <v>0.17755102040816331</v>
      </c>
      <c r="E161">
        <v>36</v>
      </c>
      <c r="F161">
        <v>2.2660555160769511</v>
      </c>
      <c r="G161">
        <v>42.288185404309502</v>
      </c>
      <c r="H161">
        <v>126.3205381813403</v>
      </c>
      <c r="I161">
        <v>11.168921977869131</v>
      </c>
      <c r="J161">
        <v>27.525849407570799</v>
      </c>
      <c r="K161">
        <v>631.60269090670124</v>
      </c>
      <c r="L161">
        <v>55.844609889345662</v>
      </c>
      <c r="M161">
        <v>0.56951645959823771</v>
      </c>
      <c r="N161">
        <v>6.4412327189795917</v>
      </c>
    </row>
    <row r="162" spans="2:14" x14ac:dyDescent="0.25">
      <c r="B162">
        <v>35</v>
      </c>
      <c r="C162">
        <v>10</v>
      </c>
      <c r="D162">
        <v>0.17755102040816331</v>
      </c>
      <c r="E162">
        <v>36</v>
      </c>
      <c r="F162">
        <v>1.211154621886807</v>
      </c>
      <c r="G162">
        <v>8.8771484095656206</v>
      </c>
      <c r="H162">
        <v>29.41912888836745</v>
      </c>
      <c r="I162">
        <v>0.44781367965881103</v>
      </c>
      <c r="J162">
        <v>68.724293965712192</v>
      </c>
      <c r="K162">
        <v>294.19128888367447</v>
      </c>
      <c r="L162">
        <v>4.4781367965881103</v>
      </c>
      <c r="M162">
        <v>1.2227014938574059</v>
      </c>
      <c r="N162">
        <v>80.325399767145555</v>
      </c>
    </row>
    <row r="163" spans="2:14" x14ac:dyDescent="0.25">
      <c r="B163">
        <v>35</v>
      </c>
      <c r="C163">
        <v>5</v>
      </c>
      <c r="D163">
        <v>0.18367346938775511</v>
      </c>
      <c r="E163">
        <v>36</v>
      </c>
      <c r="F163">
        <v>2.2659543826763762</v>
      </c>
      <c r="G163">
        <v>42.337892508093887</v>
      </c>
      <c r="H163">
        <v>125.6722720481187</v>
      </c>
      <c r="I163">
        <v>11.08065306008797</v>
      </c>
      <c r="J163">
        <v>28.404299362186691</v>
      </c>
      <c r="K163">
        <v>628.36136024059374</v>
      </c>
      <c r="L163">
        <v>55.403265300439841</v>
      </c>
      <c r="M163">
        <v>0.57245424553186341</v>
      </c>
      <c r="N163">
        <v>6.4925438319796802</v>
      </c>
    </row>
    <row r="164" spans="2:14" x14ac:dyDescent="0.25">
      <c r="B164">
        <v>35</v>
      </c>
      <c r="C164">
        <v>10</v>
      </c>
      <c r="D164">
        <v>0.18367346938775511</v>
      </c>
      <c r="E164">
        <v>36</v>
      </c>
      <c r="F164">
        <v>1.2010050647956481</v>
      </c>
      <c r="G164">
        <v>8.5042323228307737</v>
      </c>
      <c r="H164">
        <v>28.312657909190449</v>
      </c>
      <c r="I164">
        <v>0.393026835039052</v>
      </c>
      <c r="J164">
        <v>69.962763799322175</v>
      </c>
      <c r="K164">
        <v>283.12657909190449</v>
      </c>
      <c r="L164">
        <v>3.93026835039052</v>
      </c>
      <c r="M164">
        <v>1.270485199770458</v>
      </c>
      <c r="N164">
        <v>91.522536460433585</v>
      </c>
    </row>
    <row r="165" spans="2:14" x14ac:dyDescent="0.25">
      <c r="B165">
        <v>35</v>
      </c>
      <c r="C165">
        <v>5</v>
      </c>
      <c r="D165">
        <v>0.18979591836734691</v>
      </c>
      <c r="E165">
        <v>36</v>
      </c>
      <c r="F165">
        <v>2.2658373641322251</v>
      </c>
      <c r="G165">
        <v>42.383271467111463</v>
      </c>
      <c r="H165">
        <v>125.044240067423</v>
      </c>
      <c r="I165">
        <v>10.993408542919109</v>
      </c>
      <c r="J165">
        <v>29.25984957179729</v>
      </c>
      <c r="K165">
        <v>625.22120033711485</v>
      </c>
      <c r="L165">
        <v>54.967042714595557</v>
      </c>
      <c r="M165">
        <v>0.57532938455054383</v>
      </c>
      <c r="N165">
        <v>6.5440691482278011</v>
      </c>
    </row>
    <row r="166" spans="2:14" x14ac:dyDescent="0.25">
      <c r="B166">
        <v>35</v>
      </c>
      <c r="C166">
        <v>10</v>
      </c>
      <c r="D166">
        <v>0.18979591836734691</v>
      </c>
      <c r="E166">
        <v>36</v>
      </c>
      <c r="F166">
        <v>1.1907166060332499</v>
      </c>
      <c r="G166">
        <v>8.1223420490101148</v>
      </c>
      <c r="H166">
        <v>27.195761800244441</v>
      </c>
      <c r="I166">
        <v>0.33978003096196469</v>
      </c>
      <c r="J166">
        <v>71.21052946386159</v>
      </c>
      <c r="K166">
        <v>271.95761800244441</v>
      </c>
      <c r="L166">
        <v>3.397800309619647</v>
      </c>
      <c r="M166">
        <v>1.322662446597364</v>
      </c>
      <c r="N166">
        <v>105.8649995938609</v>
      </c>
    </row>
    <row r="167" spans="2:14" x14ac:dyDescent="0.25">
      <c r="B167">
        <v>35</v>
      </c>
      <c r="C167">
        <v>5</v>
      </c>
      <c r="D167">
        <v>0.19591836734693879</v>
      </c>
      <c r="E167">
        <v>36</v>
      </c>
      <c r="F167">
        <v>2.2654301482714172</v>
      </c>
      <c r="G167">
        <v>42.406506508521367</v>
      </c>
      <c r="H167">
        <v>124.2681467926394</v>
      </c>
      <c r="I167">
        <v>10.88916173613462</v>
      </c>
      <c r="J167">
        <v>30.24288369212108</v>
      </c>
      <c r="K167">
        <v>621.34073396319673</v>
      </c>
      <c r="L167">
        <v>54.445808680673117</v>
      </c>
      <c r="M167">
        <v>0.57892249571908927</v>
      </c>
      <c r="N167">
        <v>6.6067184437944029</v>
      </c>
    </row>
    <row r="168" spans="2:14" x14ac:dyDescent="0.25">
      <c r="B168">
        <v>35</v>
      </c>
      <c r="C168">
        <v>10</v>
      </c>
      <c r="D168">
        <v>0.19591836734693879</v>
      </c>
      <c r="E168">
        <v>36</v>
      </c>
      <c r="F168">
        <v>1.1802890583387371</v>
      </c>
      <c r="G168">
        <v>7.7314268444970926</v>
      </c>
      <c r="H168">
        <v>26.067931269328032</v>
      </c>
      <c r="I168">
        <v>0.28815288722509541</v>
      </c>
      <c r="J168">
        <v>72.468265397313871</v>
      </c>
      <c r="K168">
        <v>260.67931269328028</v>
      </c>
      <c r="L168">
        <v>2.881528872250954</v>
      </c>
      <c r="M168">
        <v>1.379887512674024</v>
      </c>
      <c r="N168">
        <v>124.83238736973431</v>
      </c>
    </row>
    <row r="169" spans="2:14" x14ac:dyDescent="0.25">
      <c r="B169">
        <v>35</v>
      </c>
      <c r="C169">
        <v>5</v>
      </c>
      <c r="D169">
        <v>0.20204081632653059</v>
      </c>
      <c r="E169">
        <v>36</v>
      </c>
      <c r="F169">
        <v>2.2652964475020849</v>
      </c>
      <c r="G169">
        <v>42.444872094794448</v>
      </c>
      <c r="H169">
        <v>123.68335909988529</v>
      </c>
      <c r="I169">
        <v>10.80466275576347</v>
      </c>
      <c r="J169">
        <v>31.05089362900608</v>
      </c>
      <c r="K169">
        <v>618.41679549942637</v>
      </c>
      <c r="L169">
        <v>54.023313778817368</v>
      </c>
      <c r="M169">
        <v>0.58165970105551279</v>
      </c>
      <c r="N169">
        <v>6.6583869673493954</v>
      </c>
    </row>
    <row r="170" spans="2:14" x14ac:dyDescent="0.25">
      <c r="B170">
        <v>35</v>
      </c>
      <c r="C170">
        <v>10</v>
      </c>
      <c r="D170">
        <v>0.20204081632653059</v>
      </c>
      <c r="E170">
        <v>36</v>
      </c>
      <c r="F170">
        <v>1.1697220239033981</v>
      </c>
      <c r="G170">
        <v>7.331419314415939</v>
      </c>
      <c r="H170">
        <v>24.928632224608489</v>
      </c>
      <c r="I170">
        <v>0.238227814595696</v>
      </c>
      <c r="J170">
        <v>73.736669077532781</v>
      </c>
      <c r="K170">
        <v>249.28632224608489</v>
      </c>
      <c r="L170">
        <v>2.3822781459569602</v>
      </c>
      <c r="M170">
        <v>1.442951723772538</v>
      </c>
      <c r="N170">
        <v>150.99333762028451</v>
      </c>
    </row>
    <row r="171" spans="2:14" x14ac:dyDescent="0.25">
      <c r="B171">
        <v>35</v>
      </c>
      <c r="C171">
        <v>5</v>
      </c>
      <c r="D171">
        <v>0.20816326530612239</v>
      </c>
      <c r="E171">
        <v>36</v>
      </c>
      <c r="F171">
        <v>2.2651584297667999</v>
      </c>
      <c r="G171">
        <v>42.48003871528681</v>
      </c>
      <c r="H171">
        <v>123.11631687141541</v>
      </c>
      <c r="I171">
        <v>10.72128595047241</v>
      </c>
      <c r="J171">
        <v>31.838917190412619</v>
      </c>
      <c r="K171">
        <v>615.58158435707685</v>
      </c>
      <c r="L171">
        <v>53.606429752362033</v>
      </c>
      <c r="M171">
        <v>0.58433867668992956</v>
      </c>
      <c r="N171">
        <v>6.7101676060054141</v>
      </c>
    </row>
    <row r="172" spans="2:14" x14ac:dyDescent="0.25">
      <c r="B172">
        <v>35</v>
      </c>
      <c r="C172">
        <v>10</v>
      </c>
      <c r="D172">
        <v>0.20816326530612239</v>
      </c>
      <c r="E172">
        <v>36</v>
      </c>
      <c r="F172">
        <v>1.159014901256626</v>
      </c>
      <c r="G172">
        <v>6.9222360861351149</v>
      </c>
      <c r="H172">
        <v>23.777317860212008</v>
      </c>
      <c r="I172">
        <v>0.19009019040778341</v>
      </c>
      <c r="J172">
        <v>75.016449549307723</v>
      </c>
      <c r="K172">
        <v>237.77317860212011</v>
      </c>
      <c r="L172">
        <v>1.9009019040778341</v>
      </c>
      <c r="M172">
        <v>1.512820455665546</v>
      </c>
      <c r="N172">
        <v>189.23024256341421</v>
      </c>
    </row>
    <row r="173" spans="2:14" x14ac:dyDescent="0.25">
      <c r="B173">
        <v>35</v>
      </c>
      <c r="C173">
        <v>5</v>
      </c>
      <c r="D173">
        <v>0.2142857142857143</v>
      </c>
      <c r="E173">
        <v>36</v>
      </c>
      <c r="F173">
        <v>2.265019824687359</v>
      </c>
      <c r="G173">
        <v>42.50177597203384</v>
      </c>
      <c r="H173">
        <v>122.53695338125659</v>
      </c>
      <c r="I173">
        <v>10.63406358128127</v>
      </c>
      <c r="J173">
        <v>32.632151020056412</v>
      </c>
      <c r="K173">
        <v>612.68476690628302</v>
      </c>
      <c r="L173">
        <v>53.170317906406339</v>
      </c>
      <c r="M173">
        <v>0.58710147179638617</v>
      </c>
      <c r="N173">
        <v>6.7652055237112716</v>
      </c>
    </row>
    <row r="174" spans="2:14" x14ac:dyDescent="0.25">
      <c r="B174">
        <v>35</v>
      </c>
      <c r="C174">
        <v>10</v>
      </c>
      <c r="D174">
        <v>0.2142857142857143</v>
      </c>
      <c r="E174">
        <v>36</v>
      </c>
      <c r="F174">
        <v>1.1481668907008711</v>
      </c>
      <c r="G174">
        <v>6.5037776532703333</v>
      </c>
      <c r="H174">
        <v>22.61342393419363</v>
      </c>
      <c r="I174">
        <v>0.14382880573327481</v>
      </c>
      <c r="J174">
        <v>76.308333071533525</v>
      </c>
      <c r="K174">
        <v>226.13423934193631</v>
      </c>
      <c r="L174">
        <v>1.4382880573327479</v>
      </c>
      <c r="M174">
        <v>1.5906840531742381</v>
      </c>
      <c r="N174">
        <v>250.09463616417</v>
      </c>
    </row>
    <row r="175" spans="2:14" x14ac:dyDescent="0.25">
      <c r="B175">
        <v>35</v>
      </c>
      <c r="C175">
        <v>5</v>
      </c>
      <c r="D175">
        <v>0.2204081632653061</v>
      </c>
      <c r="E175">
        <v>36</v>
      </c>
      <c r="F175">
        <v>2.2648843924729878</v>
      </c>
      <c r="G175">
        <v>42.541193727489087</v>
      </c>
      <c r="H175">
        <v>122.03058722568269</v>
      </c>
      <c r="I175">
        <v>10.557594453230189</v>
      </c>
      <c r="J175">
        <v>33.35996891864292</v>
      </c>
      <c r="K175">
        <v>610.15293612841344</v>
      </c>
      <c r="L175">
        <v>52.787972266150973</v>
      </c>
      <c r="M175">
        <v>0.58953765047883011</v>
      </c>
      <c r="N175">
        <v>6.8142062094049933</v>
      </c>
    </row>
    <row r="176" spans="2:14" x14ac:dyDescent="0.25">
      <c r="B176">
        <v>35</v>
      </c>
      <c r="C176">
        <v>10</v>
      </c>
      <c r="D176">
        <v>0.2204081632653061</v>
      </c>
      <c r="E176">
        <v>36</v>
      </c>
      <c r="F176">
        <v>1.1371783094895711</v>
      </c>
      <c r="G176">
        <v>6.075980270843047</v>
      </c>
      <c r="H176">
        <v>21.436488697564041</v>
      </c>
      <c r="I176">
        <v>9.9541194698460345E-2</v>
      </c>
      <c r="J176">
        <v>77.612949627910879</v>
      </c>
      <c r="K176">
        <v>214.36488697564039</v>
      </c>
      <c r="L176">
        <v>0.99541194698460345</v>
      </c>
      <c r="M176">
        <v>1.678017950947257</v>
      </c>
      <c r="N176">
        <v>361.36609520065201</v>
      </c>
    </row>
    <row r="177" spans="2:14" x14ac:dyDescent="0.25">
      <c r="B177">
        <v>35</v>
      </c>
      <c r="C177">
        <v>5</v>
      </c>
      <c r="D177">
        <v>0.22653061224489801</v>
      </c>
      <c r="E177">
        <v>36</v>
      </c>
      <c r="F177">
        <v>2.2496238427382398</v>
      </c>
      <c r="G177">
        <v>41.806416143280899</v>
      </c>
      <c r="H177">
        <v>115.9249401934316</v>
      </c>
      <c r="I177">
        <v>9.8498213294469252</v>
      </c>
      <c r="J177">
        <v>39.052680602377663</v>
      </c>
      <c r="K177">
        <v>579.62470096715776</v>
      </c>
      <c r="L177">
        <v>49.249106647234633</v>
      </c>
      <c r="M177">
        <v>0.620587990466414</v>
      </c>
      <c r="N177">
        <v>7.3038508286952331</v>
      </c>
    </row>
    <row r="178" spans="2:14" x14ac:dyDescent="0.25">
      <c r="B178">
        <v>35</v>
      </c>
      <c r="C178">
        <v>10</v>
      </c>
      <c r="D178">
        <v>0.22653061224489801</v>
      </c>
      <c r="E178">
        <v>36</v>
      </c>
      <c r="F178">
        <v>1.1260470523734589</v>
      </c>
      <c r="G178">
        <v>5.6386760638080196</v>
      </c>
      <c r="H178">
        <v>20.24582516435456</v>
      </c>
      <c r="I178">
        <v>5.7320204126202867E-2</v>
      </c>
      <c r="J178">
        <v>78.931145024919687</v>
      </c>
      <c r="K178">
        <v>202.45825164354559</v>
      </c>
      <c r="L178">
        <v>0.57320204126202867</v>
      </c>
      <c r="M178">
        <v>1.7767027299594489</v>
      </c>
      <c r="N178">
        <v>627.54160401440481</v>
      </c>
    </row>
    <row r="179" spans="2:14" x14ac:dyDescent="0.25">
      <c r="B179">
        <v>35</v>
      </c>
      <c r="C179">
        <v>5</v>
      </c>
      <c r="D179">
        <v>0.23265306122448981</v>
      </c>
      <c r="E179">
        <v>36</v>
      </c>
      <c r="F179">
        <v>2.2496102729356191</v>
      </c>
      <c r="G179">
        <v>41.837370350691863</v>
      </c>
      <c r="H179">
        <v>115.5382520051631</v>
      </c>
      <c r="I179">
        <v>9.7831506300882296</v>
      </c>
      <c r="J179">
        <v>39.664537384926248</v>
      </c>
      <c r="K179">
        <v>577.69126002581572</v>
      </c>
      <c r="L179">
        <v>48.915753150441148</v>
      </c>
      <c r="M179">
        <v>0.62266499995487212</v>
      </c>
      <c r="N179">
        <v>7.3536254729967396</v>
      </c>
    </row>
    <row r="180" spans="2:14" x14ac:dyDescent="0.25">
      <c r="B180">
        <v>35</v>
      </c>
      <c r="C180">
        <v>10</v>
      </c>
      <c r="D180">
        <v>0.23265306122448981</v>
      </c>
      <c r="E180">
        <v>36</v>
      </c>
      <c r="F180">
        <v>1.114771512374066</v>
      </c>
      <c r="G180">
        <v>5.191707020049023</v>
      </c>
      <c r="H180">
        <v>19.040787055629661</v>
      </c>
      <c r="I180">
        <v>1.726639299442212E-2</v>
      </c>
      <c r="J180">
        <v>80.263729513939552</v>
      </c>
      <c r="K180">
        <v>190.40787055629659</v>
      </c>
      <c r="L180">
        <v>0.1726639299442212</v>
      </c>
      <c r="M180">
        <v>1.889145271920637</v>
      </c>
      <c r="N180">
        <v>2083.2847283975739</v>
      </c>
    </row>
    <row r="181" spans="2:14" x14ac:dyDescent="0.25">
      <c r="B181">
        <v>35</v>
      </c>
      <c r="C181">
        <v>5</v>
      </c>
      <c r="D181">
        <v>0.23877551020408161</v>
      </c>
      <c r="E181">
        <v>36</v>
      </c>
      <c r="F181">
        <v>2.2496109749823532</v>
      </c>
      <c r="G181">
        <v>41.865967294489913</v>
      </c>
      <c r="H181">
        <v>115.16237258681601</v>
      </c>
      <c r="I181">
        <v>9.7171941046683656</v>
      </c>
      <c r="J181">
        <v>40.2633820293171</v>
      </c>
      <c r="K181">
        <v>575.81186293408007</v>
      </c>
      <c r="L181">
        <v>48.585970523341828</v>
      </c>
      <c r="M181">
        <v>0.62469732138721945</v>
      </c>
      <c r="N181">
        <v>7.4035390159612522</v>
      </c>
    </row>
    <row r="182" spans="2:14" x14ac:dyDescent="0.25">
      <c r="B182">
        <v>35</v>
      </c>
      <c r="C182">
        <v>10</v>
      </c>
      <c r="D182">
        <v>0.23877551020408161</v>
      </c>
      <c r="E182">
        <v>36</v>
      </c>
      <c r="F182">
        <v>1.1033501352145849</v>
      </c>
      <c r="G182">
        <v>4.7349074318470912</v>
      </c>
      <c r="H182">
        <v>17.820726782165451</v>
      </c>
      <c r="I182">
        <v>-2.0513544306371759E-2</v>
      </c>
      <c r="J182">
        <v>81.611518095791723</v>
      </c>
      <c r="K182">
        <v>178.20726782165451</v>
      </c>
      <c r="L182">
        <v>-0.20513544306371759</v>
      </c>
      <c r="M182">
        <v>2.018481809383283</v>
      </c>
      <c r="N182">
        <v>-1753.515253266959</v>
      </c>
    </row>
    <row r="183" spans="2:14" x14ac:dyDescent="0.25">
      <c r="B183">
        <v>35</v>
      </c>
      <c r="C183">
        <v>5</v>
      </c>
      <c r="D183">
        <v>0.24489795918367349</v>
      </c>
      <c r="E183">
        <v>36</v>
      </c>
      <c r="F183">
        <v>2.2496283569613191</v>
      </c>
      <c r="G183">
        <v>41.892385050106903</v>
      </c>
      <c r="H183">
        <v>114.7973288800478</v>
      </c>
      <c r="I183">
        <v>9.6519849168229399</v>
      </c>
      <c r="J183">
        <v>40.849298085296347</v>
      </c>
      <c r="K183">
        <v>573.98664440023913</v>
      </c>
      <c r="L183">
        <v>48.2599245841147</v>
      </c>
      <c r="M183">
        <v>0.62668379466174684</v>
      </c>
      <c r="N183">
        <v>7.4535576153035796</v>
      </c>
    </row>
    <row r="184" spans="2:14" x14ac:dyDescent="0.25">
      <c r="B184">
        <v>35</v>
      </c>
      <c r="C184">
        <v>10</v>
      </c>
      <c r="D184">
        <v>0.24489795918367349</v>
      </c>
      <c r="E184">
        <v>36</v>
      </c>
      <c r="F184">
        <v>1.091781181119126</v>
      </c>
      <c r="G184">
        <v>4.2680939911937799</v>
      </c>
      <c r="H184">
        <v>16.584971714348171</v>
      </c>
      <c r="I184">
        <v>-5.5907201789928251E-2</v>
      </c>
      <c r="J184">
        <v>82.975353828986215</v>
      </c>
      <c r="K184">
        <v>165.84971714348171</v>
      </c>
      <c r="L184">
        <v>-0.55907201789928251</v>
      </c>
      <c r="M184">
        <v>2.168879963097615</v>
      </c>
      <c r="N184">
        <v>-643.40213225035063</v>
      </c>
    </row>
    <row r="185" spans="2:14" x14ac:dyDescent="0.25">
      <c r="B185">
        <v>35</v>
      </c>
      <c r="C185">
        <v>5</v>
      </c>
      <c r="D185">
        <v>0.25102040816326532</v>
      </c>
      <c r="E185">
        <v>36</v>
      </c>
      <c r="F185">
        <v>2.2496648998526911</v>
      </c>
      <c r="G185">
        <v>41.916627083555113</v>
      </c>
      <c r="H185">
        <v>114.4410700639486</v>
      </c>
      <c r="I185">
        <v>9.5873552043308337</v>
      </c>
      <c r="J185">
        <v>41.42424264449798</v>
      </c>
      <c r="K185">
        <v>572.20535031974293</v>
      </c>
      <c r="L185">
        <v>47.936776021654168</v>
      </c>
      <c r="M185">
        <v>0.62863468193176286</v>
      </c>
      <c r="N185">
        <v>7.503803097551156</v>
      </c>
    </row>
    <row r="186" spans="2:14" x14ac:dyDescent="0.25">
      <c r="B186">
        <v>35</v>
      </c>
      <c r="C186">
        <v>10</v>
      </c>
      <c r="D186">
        <v>0.25102040816326532</v>
      </c>
      <c r="E186">
        <v>36</v>
      </c>
      <c r="F186">
        <v>1.0608030607072141</v>
      </c>
      <c r="G186">
        <v>2.9657048047743051</v>
      </c>
      <c r="H186">
        <v>12.951883193794171</v>
      </c>
      <c r="I186">
        <v>-0.12567870346046381</v>
      </c>
      <c r="J186">
        <v>86.700166720102828</v>
      </c>
      <c r="K186">
        <v>129.51883193794171</v>
      </c>
      <c r="L186">
        <v>-1.2567870346046379</v>
      </c>
      <c r="M186">
        <v>2.777265074242306</v>
      </c>
      <c r="N186">
        <v>-286.21247553772059</v>
      </c>
    </row>
    <row r="187" spans="2:14" x14ac:dyDescent="0.25">
      <c r="B187">
        <v>35</v>
      </c>
      <c r="C187">
        <v>5</v>
      </c>
      <c r="D187">
        <v>0.25714285714285712</v>
      </c>
      <c r="E187">
        <v>36</v>
      </c>
      <c r="F187">
        <v>2.249722535915383</v>
      </c>
      <c r="G187">
        <v>41.938721340403731</v>
      </c>
      <c r="H187">
        <v>114.09357265565239</v>
      </c>
      <c r="I187">
        <v>9.5233032318019468</v>
      </c>
      <c r="J187">
        <v>41.988308359052297</v>
      </c>
      <c r="K187">
        <v>570.4678632782618</v>
      </c>
      <c r="L187">
        <v>47.616516159009727</v>
      </c>
      <c r="M187">
        <v>0.63054932898550808</v>
      </c>
      <c r="N187">
        <v>7.5542722864625738</v>
      </c>
    </row>
    <row r="188" spans="2:14" x14ac:dyDescent="0.25">
      <c r="B188">
        <v>35</v>
      </c>
      <c r="C188">
        <v>10</v>
      </c>
      <c r="D188">
        <v>0.25714285714285712</v>
      </c>
      <c r="E188">
        <v>36</v>
      </c>
      <c r="F188">
        <v>1.048940051562838</v>
      </c>
      <c r="G188">
        <v>2.4728072610195109</v>
      </c>
      <c r="H188">
        <v>11.68884952853216</v>
      </c>
      <c r="I188">
        <v>-0.15113065742605691</v>
      </c>
      <c r="J188">
        <v>88.097318918613325</v>
      </c>
      <c r="K188">
        <v>116.8884952853216</v>
      </c>
      <c r="L188">
        <v>-1.5113065742605689</v>
      </c>
      <c r="M188">
        <v>3.077361270840786</v>
      </c>
      <c r="N188">
        <v>-238.0113568776722</v>
      </c>
    </row>
    <row r="189" spans="2:14" x14ac:dyDescent="0.25">
      <c r="B189">
        <v>35</v>
      </c>
      <c r="C189">
        <v>5</v>
      </c>
      <c r="D189">
        <v>0.26326530612244903</v>
      </c>
      <c r="E189">
        <v>36</v>
      </c>
      <c r="F189">
        <v>2.2498086141787041</v>
      </c>
      <c r="G189">
        <v>41.959577783203201</v>
      </c>
      <c r="H189">
        <v>113.75844510584881</v>
      </c>
      <c r="I189">
        <v>9.4603055561799181</v>
      </c>
      <c r="J189">
        <v>42.538431412555923</v>
      </c>
      <c r="K189">
        <v>568.79222552924386</v>
      </c>
      <c r="L189">
        <v>47.30152778089959</v>
      </c>
      <c r="M189">
        <v>0.63240690053948445</v>
      </c>
      <c r="N189">
        <v>7.6045773841401187</v>
      </c>
    </row>
    <row r="190" spans="2:14" x14ac:dyDescent="0.25">
      <c r="B190">
        <v>35</v>
      </c>
      <c r="C190">
        <v>10</v>
      </c>
      <c r="D190">
        <v>0.26326530612244903</v>
      </c>
      <c r="E190">
        <v>36</v>
      </c>
      <c r="F190">
        <v>1.0369198332964611</v>
      </c>
      <c r="G190">
        <v>1.9689466377495251</v>
      </c>
      <c r="H190">
        <v>10.40673925202228</v>
      </c>
      <c r="I190">
        <v>-0.17372800302522681</v>
      </c>
      <c r="J190">
        <v>89.514527730992839</v>
      </c>
      <c r="K190">
        <v>104.0673925202228</v>
      </c>
      <c r="L190">
        <v>-1.737280030252268</v>
      </c>
      <c r="M190">
        <v>3.4564921796037571</v>
      </c>
      <c r="N190">
        <v>-207.05247405950541</v>
      </c>
    </row>
    <row r="191" spans="2:14" x14ac:dyDescent="0.25">
      <c r="B191">
        <v>35</v>
      </c>
      <c r="C191">
        <v>5</v>
      </c>
      <c r="D191">
        <v>0.26938775510204083</v>
      </c>
      <c r="E191">
        <v>36</v>
      </c>
      <c r="F191">
        <v>2.2499203262358849</v>
      </c>
      <c r="G191">
        <v>41.978492499420327</v>
      </c>
      <c r="H191">
        <v>113.4310066377795</v>
      </c>
      <c r="I191">
        <v>9.3978315680332258</v>
      </c>
      <c r="J191">
        <v>43.078827352112732</v>
      </c>
      <c r="K191">
        <v>567.15503318889728</v>
      </c>
      <c r="L191">
        <v>46.989157840166129</v>
      </c>
      <c r="M191">
        <v>0.63423245382378501</v>
      </c>
      <c r="N191">
        <v>7.6551303520155356</v>
      </c>
    </row>
    <row r="192" spans="2:14" x14ac:dyDescent="0.25">
      <c r="B192">
        <v>35</v>
      </c>
      <c r="C192">
        <v>10</v>
      </c>
      <c r="D192">
        <v>0.26938775510204083</v>
      </c>
      <c r="E192">
        <v>36</v>
      </c>
      <c r="F192">
        <v>1.0247398596233801</v>
      </c>
      <c r="G192">
        <v>1.4538455680751099</v>
      </c>
      <c r="H192">
        <v>9.1047465381085146</v>
      </c>
      <c r="I192">
        <v>-0.19331967573255859</v>
      </c>
      <c r="J192">
        <v>90.952798694794964</v>
      </c>
      <c r="K192">
        <v>91.047465381085146</v>
      </c>
      <c r="L192">
        <v>-1.9331967573255859</v>
      </c>
      <c r="M192">
        <v>3.9507758606164658</v>
      </c>
      <c r="N192">
        <v>-186.06907291502509</v>
      </c>
    </row>
    <row r="193" spans="2:14" x14ac:dyDescent="0.25">
      <c r="B193">
        <v>35</v>
      </c>
      <c r="C193">
        <v>5</v>
      </c>
      <c r="D193">
        <v>0.27551020408163263</v>
      </c>
      <c r="E193">
        <v>36</v>
      </c>
      <c r="F193">
        <v>2.2500619265771449</v>
      </c>
      <c r="G193">
        <v>41.995871547386862</v>
      </c>
      <c r="H193">
        <v>113.11258903587429</v>
      </c>
      <c r="I193">
        <v>9.3360665859368481</v>
      </c>
      <c r="J193">
        <v>43.60841254798531</v>
      </c>
      <c r="K193">
        <v>565.56294517937135</v>
      </c>
      <c r="L193">
        <v>46.680332929684241</v>
      </c>
      <c r="M193">
        <v>0.63601784993856192</v>
      </c>
      <c r="N193">
        <v>7.7057746983026441</v>
      </c>
    </row>
    <row r="194" spans="2:14" x14ac:dyDescent="0.25">
      <c r="B194">
        <v>35</v>
      </c>
      <c r="C194">
        <v>10</v>
      </c>
      <c r="D194">
        <v>0.27551020408163263</v>
      </c>
      <c r="E194">
        <v>36</v>
      </c>
      <c r="F194">
        <v>1.0123972547004609</v>
      </c>
      <c r="G194">
        <v>0.92719801810198987</v>
      </c>
      <c r="H194">
        <v>7.7820090379562998</v>
      </c>
      <c r="I194">
        <v>-0.2097449718066571</v>
      </c>
      <c r="J194">
        <v>92.41320140777708</v>
      </c>
      <c r="K194">
        <v>77.820090379562998</v>
      </c>
      <c r="L194">
        <v>-2.0974497180665712</v>
      </c>
      <c r="M194">
        <v>4.6223041716277748</v>
      </c>
      <c r="N194">
        <v>-171.49785537146681</v>
      </c>
    </row>
    <row r="195" spans="2:14" x14ac:dyDescent="0.25">
      <c r="B195">
        <v>35</v>
      </c>
      <c r="C195">
        <v>5</v>
      </c>
      <c r="D195">
        <v>0.28163265306122448</v>
      </c>
      <c r="E195">
        <v>36</v>
      </c>
      <c r="F195">
        <v>2.250235727795471</v>
      </c>
      <c r="G195">
        <v>42.011830638875381</v>
      </c>
      <c r="H195">
        <v>112.80299645585779</v>
      </c>
      <c r="I195">
        <v>9.2750134789674803</v>
      </c>
      <c r="J195">
        <v>44.127446231505047</v>
      </c>
      <c r="K195">
        <v>564.01498227928914</v>
      </c>
      <c r="L195">
        <v>46.375067394837401</v>
      </c>
      <c r="M195">
        <v>0.63776342774487527</v>
      </c>
      <c r="N195">
        <v>7.7564982350397234</v>
      </c>
    </row>
    <row r="196" spans="2:14" x14ac:dyDescent="0.25">
      <c r="B196">
        <v>35</v>
      </c>
      <c r="C196">
        <v>10</v>
      </c>
      <c r="D196">
        <v>0.28163265306122448</v>
      </c>
      <c r="E196">
        <v>36</v>
      </c>
      <c r="F196">
        <v>0.99988896482768819</v>
      </c>
      <c r="G196">
        <v>0.38867464016834669</v>
      </c>
      <c r="H196">
        <v>6.4376231350743183</v>
      </c>
      <c r="I196">
        <v>-0.22283235224440021</v>
      </c>
      <c r="J196">
        <v>93.896855711410964</v>
      </c>
      <c r="K196">
        <v>64.376231350743183</v>
      </c>
      <c r="L196">
        <v>-2.2283235224440019</v>
      </c>
      <c r="M196">
        <v>5.5875922036829806</v>
      </c>
      <c r="N196">
        <v>-161.42545046752471</v>
      </c>
    </row>
    <row r="197" spans="2:14" x14ac:dyDescent="0.25">
      <c r="B197">
        <v>35</v>
      </c>
      <c r="C197">
        <v>5</v>
      </c>
      <c r="D197">
        <v>0.28775510204081628</v>
      </c>
      <c r="E197">
        <v>36</v>
      </c>
      <c r="F197">
        <v>2.2504440561961609</v>
      </c>
      <c r="G197">
        <v>42.026485811143907</v>
      </c>
      <c r="H197">
        <v>112.5021024646815</v>
      </c>
      <c r="I197">
        <v>9.214680134306974</v>
      </c>
      <c r="J197">
        <v>44.636121001498651</v>
      </c>
      <c r="K197">
        <v>562.51051232340728</v>
      </c>
      <c r="L197">
        <v>46.07340067153487</v>
      </c>
      <c r="M197">
        <v>0.63946916638438844</v>
      </c>
      <c r="N197">
        <v>7.8072840978751534</v>
      </c>
    </row>
    <row r="198" spans="2:14" x14ac:dyDescent="0.25">
      <c r="B198">
        <v>35</v>
      </c>
      <c r="C198">
        <v>10</v>
      </c>
      <c r="D198">
        <v>0.28775510204081628</v>
      </c>
      <c r="E198">
        <v>36</v>
      </c>
    </row>
    <row r="199" spans="2:14" x14ac:dyDescent="0.25">
      <c r="B199">
        <v>35</v>
      </c>
      <c r="C199">
        <v>5</v>
      </c>
      <c r="D199">
        <v>0.29387755102040808</v>
      </c>
      <c r="E199">
        <v>36</v>
      </c>
      <c r="F199">
        <v>2.2506891323719591</v>
      </c>
      <c r="G199">
        <v>42.039942926599387</v>
      </c>
      <c r="H199">
        <v>112.20974933739519</v>
      </c>
      <c r="I199">
        <v>9.1550697293700267</v>
      </c>
      <c r="J199">
        <v>45.134653855905647</v>
      </c>
      <c r="K199">
        <v>561.04874668697607</v>
      </c>
      <c r="L199">
        <v>45.775348646850126</v>
      </c>
      <c r="M199">
        <v>0.64113524987267323</v>
      </c>
      <c r="N199">
        <v>7.8581188135342934</v>
      </c>
    </row>
    <row r="200" spans="2:14" x14ac:dyDescent="0.25">
      <c r="B200">
        <v>35</v>
      </c>
      <c r="C200">
        <v>10</v>
      </c>
      <c r="D200">
        <v>0.29387755102040808</v>
      </c>
      <c r="E200">
        <v>36</v>
      </c>
    </row>
    <row r="201" spans="2:14" x14ac:dyDescent="0.25">
      <c r="B201">
        <v>35</v>
      </c>
      <c r="C201">
        <v>5</v>
      </c>
      <c r="D201">
        <v>0.3</v>
      </c>
      <c r="E201">
        <v>36</v>
      </c>
      <c r="F201">
        <v>2.2509732125683959</v>
      </c>
      <c r="G201">
        <v>42.052305639233047</v>
      </c>
      <c r="H201">
        <v>111.9258026117199</v>
      </c>
      <c r="I201">
        <v>9.0961867945343471</v>
      </c>
      <c r="J201">
        <v>45.623236491679123</v>
      </c>
      <c r="K201">
        <v>559.6290130585993</v>
      </c>
      <c r="L201">
        <v>45.480933972671743</v>
      </c>
      <c r="M201">
        <v>0.64276175824400861</v>
      </c>
      <c r="N201">
        <v>7.9089872827599237</v>
      </c>
    </row>
    <row r="202" spans="2:14" x14ac:dyDescent="0.25">
      <c r="B202">
        <v>35</v>
      </c>
      <c r="C202">
        <v>10</v>
      </c>
      <c r="D202">
        <v>0.3</v>
      </c>
      <c r="E202">
        <v>36</v>
      </c>
    </row>
    <row r="203" spans="2:14" x14ac:dyDescent="0.25">
      <c r="B203">
        <v>35</v>
      </c>
      <c r="C203">
        <v>5</v>
      </c>
      <c r="D203">
        <v>0</v>
      </c>
      <c r="E203">
        <v>360</v>
      </c>
      <c r="F203">
        <v>2.1615445515856009</v>
      </c>
      <c r="G203">
        <v>33.265452322718318</v>
      </c>
      <c r="H203">
        <v>117.1942128710523</v>
      </c>
      <c r="I203">
        <v>10.428351159207571</v>
      </c>
      <c r="J203">
        <v>7.675403998457611</v>
      </c>
      <c r="K203">
        <v>585.97106435526166</v>
      </c>
      <c r="L203">
        <v>52.141755796037828</v>
      </c>
      <c r="M203">
        <v>0.61386670823701495</v>
      </c>
      <c r="N203">
        <v>6.8986577629830839</v>
      </c>
    </row>
    <row r="204" spans="2:14" x14ac:dyDescent="0.25">
      <c r="B204">
        <v>35</v>
      </c>
      <c r="C204">
        <v>10</v>
      </c>
      <c r="D204">
        <v>0</v>
      </c>
      <c r="E204">
        <v>360</v>
      </c>
      <c r="F204">
        <v>1.330251552313334</v>
      </c>
      <c r="G204">
        <v>11.942240772702631</v>
      </c>
      <c r="H204">
        <v>51.569298233887373</v>
      </c>
      <c r="I204">
        <v>1.478895233141948</v>
      </c>
      <c r="J204">
        <v>24.006096504089339</v>
      </c>
      <c r="K204">
        <v>515.69298233887366</v>
      </c>
      <c r="L204">
        <v>14.78895233141948</v>
      </c>
      <c r="M204">
        <v>0.6975237994639456</v>
      </c>
      <c r="N204">
        <v>24.32275933662293</v>
      </c>
    </row>
    <row r="205" spans="2:14" x14ac:dyDescent="0.25">
      <c r="B205">
        <v>35</v>
      </c>
      <c r="C205">
        <v>5</v>
      </c>
      <c r="D205">
        <v>6.1224489795918364E-3</v>
      </c>
      <c r="E205">
        <v>360</v>
      </c>
    </row>
    <row r="206" spans="2:14" x14ac:dyDescent="0.25">
      <c r="B206">
        <v>35</v>
      </c>
      <c r="C206">
        <v>10</v>
      </c>
      <c r="D206">
        <v>6.1224489795918364E-3</v>
      </c>
      <c r="E206">
        <v>360</v>
      </c>
      <c r="F206">
        <v>1.333999464773906</v>
      </c>
      <c r="G206">
        <v>12.166804495699919</v>
      </c>
      <c r="H206">
        <v>52.812043793949037</v>
      </c>
      <c r="I206">
        <v>1.508442604495478</v>
      </c>
      <c r="J206">
        <v>23.07251078427193</v>
      </c>
      <c r="K206">
        <v>528.12043793949044</v>
      </c>
      <c r="L206">
        <v>15.08442604495478</v>
      </c>
      <c r="M206">
        <v>0.68111003202477505</v>
      </c>
      <c r="N206">
        <v>23.84632516516692</v>
      </c>
    </row>
    <row r="207" spans="2:14" x14ac:dyDescent="0.25">
      <c r="B207">
        <v>35</v>
      </c>
      <c r="C207">
        <v>5</v>
      </c>
      <c r="D207">
        <v>1.2244897959183669E-2</v>
      </c>
      <c r="E207">
        <v>360</v>
      </c>
      <c r="F207">
        <v>2.1671984907538699</v>
      </c>
      <c r="G207">
        <v>33.807839370888132</v>
      </c>
      <c r="H207">
        <v>117.80738989278029</v>
      </c>
      <c r="I207">
        <v>10.438909279653471</v>
      </c>
      <c r="J207">
        <v>7.9748864517287643</v>
      </c>
      <c r="K207">
        <v>589.03694946390158</v>
      </c>
      <c r="L207">
        <v>52.194546398267363</v>
      </c>
      <c r="M207">
        <v>0.61067158643491659</v>
      </c>
      <c r="N207">
        <v>6.8916803233267556</v>
      </c>
    </row>
    <row r="208" spans="2:14" x14ac:dyDescent="0.25">
      <c r="B208">
        <v>35</v>
      </c>
      <c r="C208">
        <v>10</v>
      </c>
      <c r="D208">
        <v>1.2244897959183669E-2</v>
      </c>
      <c r="E208">
        <v>360</v>
      </c>
      <c r="F208">
        <v>1.3104788517629331</v>
      </c>
      <c r="G208">
        <v>11.475495829857209</v>
      </c>
      <c r="H208">
        <v>47.516493214408477</v>
      </c>
      <c r="I208">
        <v>1.2932622423921101</v>
      </c>
      <c r="J208">
        <v>28.423521742543251</v>
      </c>
      <c r="K208">
        <v>475.16493214408479</v>
      </c>
      <c r="L208">
        <v>12.932622423921099</v>
      </c>
      <c r="M208">
        <v>0.75701741451077831</v>
      </c>
      <c r="N208">
        <v>27.81401301352173</v>
      </c>
    </row>
    <row r="209" spans="2:14" x14ac:dyDescent="0.25">
      <c r="B209">
        <v>35</v>
      </c>
      <c r="C209">
        <v>5</v>
      </c>
      <c r="D209">
        <v>1.8367346938775508E-2</v>
      </c>
      <c r="E209">
        <v>360</v>
      </c>
      <c r="F209">
        <v>2.1695671418571258</v>
      </c>
      <c r="G209">
        <v>34.079981839323068</v>
      </c>
      <c r="H209">
        <v>118.0957741945877</v>
      </c>
      <c r="I209">
        <v>10.442965077222571</v>
      </c>
      <c r="J209">
        <v>8.1223103556917522</v>
      </c>
      <c r="K209">
        <v>590.47887097293869</v>
      </c>
      <c r="L209">
        <v>52.214825386112842</v>
      </c>
      <c r="M209">
        <v>0.60918035526861347</v>
      </c>
      <c r="N209">
        <v>6.8890037597171254</v>
      </c>
    </row>
    <row r="210" spans="2:14" x14ac:dyDescent="0.25">
      <c r="B210">
        <v>35</v>
      </c>
      <c r="C210">
        <v>10</v>
      </c>
      <c r="D210">
        <v>1.8367346938775508E-2</v>
      </c>
      <c r="E210">
        <v>360</v>
      </c>
      <c r="F210">
        <v>1.2625334665461789</v>
      </c>
      <c r="G210">
        <v>9.9045576134455473</v>
      </c>
      <c r="H210">
        <v>38.383619334376448</v>
      </c>
      <c r="I210">
        <v>0.92758758343848768</v>
      </c>
      <c r="J210">
        <v>37.453023305340288</v>
      </c>
      <c r="K210">
        <v>383.83619334376448</v>
      </c>
      <c r="L210">
        <v>9.2758758343848768</v>
      </c>
      <c r="M210">
        <v>0.9371396825930618</v>
      </c>
      <c r="N210">
        <v>38.778885662149257</v>
      </c>
    </row>
    <row r="211" spans="2:14" x14ac:dyDescent="0.25">
      <c r="B211">
        <v>35</v>
      </c>
      <c r="C211">
        <v>5</v>
      </c>
      <c r="D211">
        <v>2.4489795918367349E-2</v>
      </c>
      <c r="E211">
        <v>360</v>
      </c>
      <c r="F211">
        <v>2.171662580591494</v>
      </c>
      <c r="G211">
        <v>34.352700985136487</v>
      </c>
      <c r="H211">
        <v>118.373226708788</v>
      </c>
      <c r="I211">
        <v>10.44628126823744</v>
      </c>
      <c r="J211">
        <v>8.2682617921604162</v>
      </c>
      <c r="K211">
        <v>591.8661335439399</v>
      </c>
      <c r="L211">
        <v>52.23140634118721</v>
      </c>
      <c r="M211">
        <v>0.60775251025779453</v>
      </c>
      <c r="N211">
        <v>6.8868168329263568</v>
      </c>
    </row>
    <row r="212" spans="2:14" x14ac:dyDescent="0.25">
      <c r="B212">
        <v>35</v>
      </c>
      <c r="C212">
        <v>10</v>
      </c>
      <c r="D212">
        <v>2.4489795918367349E-2</v>
      </c>
      <c r="E212">
        <v>360</v>
      </c>
      <c r="F212">
        <v>1.2561379757802349</v>
      </c>
      <c r="G212">
        <v>9.7405427360342287</v>
      </c>
      <c r="H212">
        <v>37.411418964837708</v>
      </c>
      <c r="I212">
        <v>0.87699777329364537</v>
      </c>
      <c r="J212">
        <v>38.629161194482798</v>
      </c>
      <c r="K212">
        <v>374.11418964837708</v>
      </c>
      <c r="L212">
        <v>8.7699777329364537</v>
      </c>
      <c r="M212">
        <v>0.96149287664279048</v>
      </c>
      <c r="N212">
        <v>41.01585424179445</v>
      </c>
    </row>
    <row r="213" spans="2:14" x14ac:dyDescent="0.25">
      <c r="B213">
        <v>35</v>
      </c>
      <c r="C213">
        <v>5</v>
      </c>
      <c r="D213">
        <v>3.0612244897959179E-2</v>
      </c>
      <c r="E213">
        <v>360</v>
      </c>
      <c r="F213">
        <v>2.1741530887995681</v>
      </c>
      <c r="G213">
        <v>34.642677263591573</v>
      </c>
      <c r="H213">
        <v>118.6906000026013</v>
      </c>
      <c r="I213">
        <v>10.45769894629619</v>
      </c>
      <c r="J213">
        <v>8.3715089015518771</v>
      </c>
      <c r="K213">
        <v>593.45300001300643</v>
      </c>
      <c r="L213">
        <v>52.288494731480952</v>
      </c>
      <c r="M213">
        <v>0.60612740754536754</v>
      </c>
      <c r="N213">
        <v>6.8792978311027513</v>
      </c>
    </row>
    <row r="214" spans="2:14" x14ac:dyDescent="0.25">
      <c r="B214">
        <v>35</v>
      </c>
      <c r="C214">
        <v>10</v>
      </c>
      <c r="D214">
        <v>3.0612244897959179E-2</v>
      </c>
      <c r="E214">
        <v>360</v>
      </c>
      <c r="F214">
        <v>1.2495156516857759</v>
      </c>
      <c r="G214">
        <v>9.5620893201989929</v>
      </c>
      <c r="H214">
        <v>36.439897890010663</v>
      </c>
      <c r="I214">
        <v>0.82613797906986264</v>
      </c>
      <c r="J214">
        <v>39.797078442738801</v>
      </c>
      <c r="K214">
        <v>364.39897890010661</v>
      </c>
      <c r="L214">
        <v>8.2613797906986264</v>
      </c>
      <c r="M214">
        <v>0.98712715794001193</v>
      </c>
      <c r="N214">
        <v>43.540926275159869</v>
      </c>
    </row>
    <row r="215" spans="2:14" x14ac:dyDescent="0.25">
      <c r="B215">
        <v>35</v>
      </c>
      <c r="C215">
        <v>5</v>
      </c>
      <c r="D215">
        <v>3.6734693877551017E-2</v>
      </c>
      <c r="E215">
        <v>360</v>
      </c>
      <c r="F215">
        <v>2.175117574320677</v>
      </c>
      <c r="G215">
        <v>34.899569180376552</v>
      </c>
      <c r="H215">
        <v>118.8985571424288</v>
      </c>
      <c r="I215">
        <v>10.450895428272871</v>
      </c>
      <c r="J215">
        <v>8.5557649106902431</v>
      </c>
      <c r="K215">
        <v>594.49278571214404</v>
      </c>
      <c r="L215">
        <v>52.254477141364362</v>
      </c>
      <c r="M215">
        <v>0.60506727254395443</v>
      </c>
      <c r="N215">
        <v>6.8837762441825587</v>
      </c>
    </row>
    <row r="216" spans="2:14" x14ac:dyDescent="0.25">
      <c r="B216">
        <v>35</v>
      </c>
      <c r="C216">
        <v>10</v>
      </c>
      <c r="D216">
        <v>3.6734693877551017E-2</v>
      </c>
      <c r="E216">
        <v>360</v>
      </c>
      <c r="F216">
        <v>1.242677573390996</v>
      </c>
      <c r="G216">
        <v>9.3699473840658811</v>
      </c>
      <c r="H216">
        <v>35.468064787908787</v>
      </c>
      <c r="I216">
        <v>0.77516707803028595</v>
      </c>
      <c r="J216">
        <v>40.958377572859703</v>
      </c>
      <c r="K216">
        <v>354.68064787908793</v>
      </c>
      <c r="L216">
        <v>7.7516707803028586</v>
      </c>
      <c r="M216">
        <v>1.014174668251228</v>
      </c>
      <c r="N216">
        <v>46.4039480768365</v>
      </c>
    </row>
    <row r="217" spans="2:14" x14ac:dyDescent="0.25">
      <c r="B217">
        <v>35</v>
      </c>
      <c r="C217">
        <v>5</v>
      </c>
      <c r="D217">
        <v>4.2857142857142858E-2</v>
      </c>
      <c r="E217">
        <v>360</v>
      </c>
      <c r="F217">
        <v>2.1765145112997768</v>
      </c>
      <c r="G217">
        <v>35.173528676446779</v>
      </c>
      <c r="H217">
        <v>119.1478803067132</v>
      </c>
      <c r="I217">
        <v>10.45228305833308</v>
      </c>
      <c r="J217">
        <v>8.6972891912402872</v>
      </c>
      <c r="K217">
        <v>595.73940153356591</v>
      </c>
      <c r="L217">
        <v>52.261415291665401</v>
      </c>
      <c r="M217">
        <v>0.60380113766511956</v>
      </c>
      <c r="N217">
        <v>6.8828623639526736</v>
      </c>
    </row>
    <row r="218" spans="2:14" x14ac:dyDescent="0.25">
      <c r="B218">
        <v>35</v>
      </c>
      <c r="C218">
        <v>10</v>
      </c>
      <c r="D218">
        <v>4.2857142857142858E-2</v>
      </c>
      <c r="E218">
        <v>360</v>
      </c>
      <c r="F218">
        <v>1.2356337327356179</v>
      </c>
      <c r="G218">
        <v>9.1647709534784667</v>
      </c>
      <c r="H218">
        <v>34.495006740062991</v>
      </c>
      <c r="I218">
        <v>0.72423023893757232</v>
      </c>
      <c r="J218">
        <v>42.114524632833287</v>
      </c>
      <c r="K218">
        <v>344.95006740062991</v>
      </c>
      <c r="L218">
        <v>7.2423023893757232</v>
      </c>
      <c r="M218">
        <v>1.0427831805005401</v>
      </c>
      <c r="N218">
        <v>49.667648360773697</v>
      </c>
    </row>
    <row r="219" spans="2:14" x14ac:dyDescent="0.25">
      <c r="B219">
        <v>35</v>
      </c>
      <c r="C219">
        <v>5</v>
      </c>
      <c r="D219">
        <v>4.8979591836734691E-2</v>
      </c>
      <c r="E219">
        <v>360</v>
      </c>
      <c r="F219">
        <v>2.1777133571107559</v>
      </c>
      <c r="G219">
        <v>35.447693946368247</v>
      </c>
      <c r="H219">
        <v>119.3891583366488</v>
      </c>
      <c r="I219">
        <v>10.45310951771229</v>
      </c>
      <c r="J219">
        <v>8.837309141223713</v>
      </c>
      <c r="K219">
        <v>596.94579168324424</v>
      </c>
      <c r="L219">
        <v>52.265547588561461</v>
      </c>
      <c r="M219">
        <v>0.60258089328951248</v>
      </c>
      <c r="N219">
        <v>6.8823181807938854</v>
      </c>
    </row>
    <row r="220" spans="2:14" x14ac:dyDescent="0.25">
      <c r="B220">
        <v>35</v>
      </c>
      <c r="C220">
        <v>10</v>
      </c>
      <c r="D220">
        <v>4.8979591836734691E-2</v>
      </c>
      <c r="E220">
        <v>360</v>
      </c>
      <c r="F220">
        <v>1.228392981323065</v>
      </c>
      <c r="G220">
        <v>8.9471263821744174</v>
      </c>
      <c r="H220">
        <v>33.519883881579553</v>
      </c>
      <c r="I220">
        <v>0.67346042664883043</v>
      </c>
      <c r="J220">
        <v>43.266862033972728</v>
      </c>
      <c r="K220">
        <v>335.19883881579551</v>
      </c>
      <c r="L220">
        <v>6.7346042664883043</v>
      </c>
      <c r="M220">
        <v>1.073118658968798</v>
      </c>
      <c r="N220">
        <v>53.41191763676872</v>
      </c>
    </row>
    <row r="221" spans="2:14" x14ac:dyDescent="0.25">
      <c r="B221">
        <v>35</v>
      </c>
      <c r="C221">
        <v>5</v>
      </c>
      <c r="D221">
        <v>5.5102040816326532E-2</v>
      </c>
      <c r="E221">
        <v>360</v>
      </c>
      <c r="F221">
        <v>2.1787291230418129</v>
      </c>
      <c r="G221">
        <v>35.721951402693378</v>
      </c>
      <c r="H221">
        <v>119.6229458430082</v>
      </c>
      <c r="I221">
        <v>10.45340789261188</v>
      </c>
      <c r="J221">
        <v>8.9758188366806309</v>
      </c>
      <c r="K221">
        <v>598.11472921504117</v>
      </c>
      <c r="L221">
        <v>52.26703946305939</v>
      </c>
      <c r="M221">
        <v>0.60140322722027151</v>
      </c>
      <c r="N221">
        <v>6.8821217366278091</v>
      </c>
    </row>
    <row r="222" spans="2:14" x14ac:dyDescent="0.25">
      <c r="B222">
        <v>35</v>
      </c>
      <c r="C222">
        <v>10</v>
      </c>
      <c r="D222">
        <v>5.5102040816326532E-2</v>
      </c>
      <c r="E222">
        <v>360</v>
      </c>
      <c r="F222">
        <v>1.220963262845943</v>
      </c>
      <c r="G222">
        <v>8.71752044309045</v>
      </c>
      <c r="H222">
        <v>32.541947435467563</v>
      </c>
      <c r="I222">
        <v>0.62298290001499623</v>
      </c>
      <c r="J222">
        <v>44.416599830014547</v>
      </c>
      <c r="K222">
        <v>325.41947435467557</v>
      </c>
      <c r="L222">
        <v>6.2298290001499623</v>
      </c>
      <c r="M222">
        <v>1.1053675540200081</v>
      </c>
      <c r="N222">
        <v>57.7396471699698</v>
      </c>
    </row>
    <row r="223" spans="2:14" x14ac:dyDescent="0.25">
      <c r="B223">
        <v>35</v>
      </c>
      <c r="C223">
        <v>5</v>
      </c>
      <c r="D223">
        <v>6.1224489795918373E-2</v>
      </c>
      <c r="E223">
        <v>360</v>
      </c>
      <c r="F223">
        <v>2.1795755434837432</v>
      </c>
      <c r="G223">
        <v>35.996188461509057</v>
      </c>
      <c r="H223">
        <v>119.84973851169229</v>
      </c>
      <c r="I223">
        <v>10.453206439317061</v>
      </c>
      <c r="J223">
        <v>9.1128200127792525</v>
      </c>
      <c r="K223">
        <v>599.24869255846147</v>
      </c>
      <c r="L223">
        <v>52.266032196585293</v>
      </c>
      <c r="M223">
        <v>0.60026518683278085</v>
      </c>
      <c r="N223">
        <v>6.8822543682855937</v>
      </c>
    </row>
    <row r="224" spans="2:14" x14ac:dyDescent="0.25">
      <c r="B224">
        <v>35</v>
      </c>
      <c r="C224">
        <v>10</v>
      </c>
      <c r="D224">
        <v>6.1224489795918373E-2</v>
      </c>
      <c r="E224">
        <v>360</v>
      </c>
      <c r="F224">
        <v>1.213351312291123</v>
      </c>
      <c r="G224">
        <v>8.4763467112449007</v>
      </c>
      <c r="H224">
        <v>31.560376651106761</v>
      </c>
      <c r="I224">
        <v>0.57290645594100553</v>
      </c>
      <c r="J224">
        <v>45.564960276288829</v>
      </c>
      <c r="K224">
        <v>315.60376651106759</v>
      </c>
      <c r="L224">
        <v>5.7290645594100553</v>
      </c>
      <c r="M224">
        <v>1.139745993447421</v>
      </c>
      <c r="N224">
        <v>62.786537779030567</v>
      </c>
    </row>
    <row r="225" spans="2:14" x14ac:dyDescent="0.25">
      <c r="B225">
        <v>35</v>
      </c>
      <c r="C225">
        <v>5</v>
      </c>
      <c r="D225">
        <v>6.7346938775510207E-2</v>
      </c>
      <c r="E225">
        <v>360</v>
      </c>
      <c r="F225">
        <v>2.180263063821561</v>
      </c>
      <c r="G225">
        <v>36.270271579870837</v>
      </c>
      <c r="H225">
        <v>120.070045442641</v>
      </c>
      <c r="I225">
        <v>10.452519555737471</v>
      </c>
      <c r="J225">
        <v>9.2481295311330598</v>
      </c>
      <c r="K225">
        <v>600.35022721320502</v>
      </c>
      <c r="L225">
        <v>52.262597778687343</v>
      </c>
      <c r="M225">
        <v>0.59916380821183535</v>
      </c>
      <c r="N225">
        <v>6.8827066331668911</v>
      </c>
    </row>
    <row r="226" spans="2:14" x14ac:dyDescent="0.25">
      <c r="B226">
        <v>35</v>
      </c>
      <c r="C226">
        <v>10</v>
      </c>
      <c r="D226">
        <v>6.7346938775510207E-2</v>
      </c>
      <c r="E226">
        <v>360</v>
      </c>
      <c r="F226">
        <v>1.2055616057731939</v>
      </c>
      <c r="G226">
        <v>8.223924458967474</v>
      </c>
      <c r="H226">
        <v>30.57437320780107</v>
      </c>
      <c r="I226">
        <v>0.52333066730165712</v>
      </c>
      <c r="J226">
        <v>46.713054342550933</v>
      </c>
      <c r="K226">
        <v>305.74373207801068</v>
      </c>
      <c r="L226">
        <v>5.2333066730165712</v>
      </c>
      <c r="M226">
        <v>1.176502052726055</v>
      </c>
      <c r="N226">
        <v>68.734387429002396</v>
      </c>
    </row>
    <row r="227" spans="2:14" x14ac:dyDescent="0.25">
      <c r="B227">
        <v>35</v>
      </c>
      <c r="C227">
        <v>5</v>
      </c>
      <c r="D227">
        <v>7.3469387755102034E-2</v>
      </c>
      <c r="E227">
        <v>360</v>
      </c>
      <c r="F227">
        <v>2.1808054117072202</v>
      </c>
      <c r="G227">
        <v>36.544135695216767</v>
      </c>
      <c r="H227">
        <v>120.2842301014559</v>
      </c>
      <c r="I227">
        <v>10.451380227047419</v>
      </c>
      <c r="J227">
        <v>9.3819051255376849</v>
      </c>
      <c r="K227">
        <v>601.42115050727944</v>
      </c>
      <c r="L227">
        <v>52.256901135237108</v>
      </c>
      <c r="M227">
        <v>0.59809690446453756</v>
      </c>
      <c r="N227">
        <v>6.8834569326452346</v>
      </c>
    </row>
    <row r="228" spans="2:14" x14ac:dyDescent="0.25">
      <c r="B228">
        <v>35</v>
      </c>
      <c r="C228">
        <v>10</v>
      </c>
      <c r="D228">
        <v>7.3469387755102034E-2</v>
      </c>
      <c r="E228">
        <v>360</v>
      </c>
      <c r="F228">
        <v>1.197602247191242</v>
      </c>
      <c r="G228">
        <v>7.9606683616420923</v>
      </c>
      <c r="H228">
        <v>29.58349362114086</v>
      </c>
      <c r="I228">
        <v>0.4743722990624164</v>
      </c>
      <c r="J228">
        <v>47.861786294546839</v>
      </c>
      <c r="K228">
        <v>295.8349362114086</v>
      </c>
      <c r="L228">
        <v>4.743722990624164</v>
      </c>
      <c r="M228">
        <v>1.21590821220943</v>
      </c>
      <c r="N228">
        <v>75.828232194176934</v>
      </c>
    </row>
    <row r="229" spans="2:14" x14ac:dyDescent="0.25">
      <c r="B229">
        <v>35</v>
      </c>
      <c r="C229">
        <v>5</v>
      </c>
      <c r="D229">
        <v>7.9591836734693874E-2</v>
      </c>
      <c r="E229">
        <v>360</v>
      </c>
      <c r="F229">
        <v>2.181214140418537</v>
      </c>
      <c r="G229">
        <v>36.817710711403777</v>
      </c>
      <c r="H229">
        <v>120.4926661418005</v>
      </c>
      <c r="I229">
        <v>10.44981288708644</v>
      </c>
      <c r="J229">
        <v>9.5141847683466096</v>
      </c>
      <c r="K229">
        <v>602.46333070900266</v>
      </c>
      <c r="L229">
        <v>52.249064435432189</v>
      </c>
      <c r="M229">
        <v>0.59706227759054775</v>
      </c>
      <c r="N229">
        <v>6.8844893642530378</v>
      </c>
    </row>
    <row r="230" spans="2:14" x14ac:dyDescent="0.25">
      <c r="B230">
        <v>35</v>
      </c>
      <c r="C230">
        <v>10</v>
      </c>
      <c r="D230">
        <v>7.9591836734693874E-2</v>
      </c>
      <c r="E230">
        <v>360</v>
      </c>
      <c r="F230">
        <v>1.189479105649295</v>
      </c>
      <c r="G230">
        <v>7.686892834763114</v>
      </c>
      <c r="H230">
        <v>28.587215990117642</v>
      </c>
      <c r="I230">
        <v>0.42613326182133088</v>
      </c>
      <c r="J230">
        <v>49.012017390531803</v>
      </c>
      <c r="K230">
        <v>285.87215990117642</v>
      </c>
      <c r="L230">
        <v>4.2613326182133093</v>
      </c>
      <c r="M230">
        <v>1.2582831728778789</v>
      </c>
      <c r="N230">
        <v>84.412121893625596</v>
      </c>
    </row>
    <row r="231" spans="2:14" x14ac:dyDescent="0.25">
      <c r="B231">
        <v>35</v>
      </c>
      <c r="C231">
        <v>5</v>
      </c>
      <c r="D231">
        <v>8.5714285714285715E-2</v>
      </c>
      <c r="E231">
        <v>360</v>
      </c>
      <c r="F231">
        <v>2.181499490961416</v>
      </c>
      <c r="G231">
        <v>37.09093178493049</v>
      </c>
      <c r="H231">
        <v>120.6957207034573</v>
      </c>
      <c r="I231">
        <v>10.44783795569781</v>
      </c>
      <c r="J231">
        <v>9.6449531100918051</v>
      </c>
      <c r="K231">
        <v>603.47860351728639</v>
      </c>
      <c r="L231">
        <v>52.239189778489028</v>
      </c>
      <c r="M231">
        <v>0.59605779940067227</v>
      </c>
      <c r="N231">
        <v>6.885790723845119</v>
      </c>
    </row>
    <row r="232" spans="2:14" x14ac:dyDescent="0.25">
      <c r="B232">
        <v>35</v>
      </c>
      <c r="C232">
        <v>10</v>
      </c>
      <c r="D232">
        <v>8.5714285714285715E-2</v>
      </c>
      <c r="E232">
        <v>360</v>
      </c>
      <c r="F232">
        <v>1.1811951102758811</v>
      </c>
      <c r="G232">
        <v>7.4027855015631303</v>
      </c>
      <c r="H232">
        <v>27.58483794682175</v>
      </c>
      <c r="I232">
        <v>0.37869874410526089</v>
      </c>
      <c r="J232">
        <v>50.164754660281012</v>
      </c>
      <c r="K232">
        <v>275.8483794682175</v>
      </c>
      <c r="L232">
        <v>3.786987441052609</v>
      </c>
      <c r="M232">
        <v>1.304006676027434</v>
      </c>
      <c r="N232">
        <v>94.985297415700472</v>
      </c>
    </row>
    <row r="233" spans="2:14" x14ac:dyDescent="0.25">
      <c r="B233">
        <v>35</v>
      </c>
      <c r="C233">
        <v>5</v>
      </c>
      <c r="D233">
        <v>9.1836734693877542E-2</v>
      </c>
      <c r="E233">
        <v>360</v>
      </c>
      <c r="F233">
        <v>2.1816710583990861</v>
      </c>
      <c r="G233">
        <v>37.363743790515457</v>
      </c>
      <c r="H233">
        <v>120.8937423499253</v>
      </c>
      <c r="I233">
        <v>10.44547500668777</v>
      </c>
      <c r="J233">
        <v>9.7741870918672333</v>
      </c>
      <c r="K233">
        <v>604.46871174962644</v>
      </c>
      <c r="L233">
        <v>52.227375033438861</v>
      </c>
      <c r="M233">
        <v>0.59508146808249884</v>
      </c>
      <c r="N233">
        <v>6.8873484100550613</v>
      </c>
    </row>
    <row r="234" spans="2:14" x14ac:dyDescent="0.25">
      <c r="B234">
        <v>35</v>
      </c>
      <c r="C234">
        <v>10</v>
      </c>
      <c r="D234">
        <v>9.1836734693877542E-2</v>
      </c>
      <c r="E234">
        <v>360</v>
      </c>
      <c r="F234">
        <v>1.1727551389261619</v>
      </c>
      <c r="G234">
        <v>7.1085900631868526</v>
      </c>
      <c r="H234">
        <v>26.575905898271831</v>
      </c>
      <c r="I234">
        <v>0.33216422635031861</v>
      </c>
      <c r="J234">
        <v>51.32075040565725</v>
      </c>
      <c r="K234">
        <v>265.75905898271827</v>
      </c>
      <c r="L234">
        <v>3.3216422635031861</v>
      </c>
      <c r="M234">
        <v>1.3535121992635279</v>
      </c>
      <c r="N234">
        <v>108.29225421118549</v>
      </c>
    </row>
    <row r="235" spans="2:14" x14ac:dyDescent="0.25">
      <c r="B235">
        <v>35</v>
      </c>
      <c r="C235">
        <v>5</v>
      </c>
      <c r="D235">
        <v>9.7959183673469383E-2</v>
      </c>
      <c r="E235">
        <v>360</v>
      </c>
      <c r="F235">
        <v>2.1817378589528098</v>
      </c>
      <c r="G235">
        <v>37.63609560739792</v>
      </c>
      <c r="H235">
        <v>121.0870594132515</v>
      </c>
      <c r="I235">
        <v>10.442742607203289</v>
      </c>
      <c r="J235">
        <v>9.9018600692699295</v>
      </c>
      <c r="K235">
        <v>605.43529706625759</v>
      </c>
      <c r="L235">
        <v>52.213713036016429</v>
      </c>
      <c r="M235">
        <v>0.59413141278834103</v>
      </c>
      <c r="N235">
        <v>6.8891505216222022</v>
      </c>
    </row>
    <row r="236" spans="2:14" x14ac:dyDescent="0.25">
      <c r="B236">
        <v>35</v>
      </c>
      <c r="C236">
        <v>10</v>
      </c>
      <c r="D236">
        <v>9.7959183673469383E-2</v>
      </c>
      <c r="E236">
        <v>360</v>
      </c>
      <c r="F236">
        <v>1.1641626275369059</v>
      </c>
      <c r="G236">
        <v>6.8044825286265223</v>
      </c>
      <c r="H236">
        <v>25.559901260108941</v>
      </c>
      <c r="I236">
        <v>0.28661752634576843</v>
      </c>
      <c r="J236">
        <v>52.480799815678949</v>
      </c>
      <c r="K236">
        <v>255.59901260108941</v>
      </c>
      <c r="L236">
        <v>2.8661752634576838</v>
      </c>
      <c r="M236">
        <v>1.4073142330925079</v>
      </c>
      <c r="N236">
        <v>125.5010930364256</v>
      </c>
    </row>
    <row r="237" spans="2:14" x14ac:dyDescent="0.25">
      <c r="B237">
        <v>35</v>
      </c>
      <c r="C237">
        <v>5</v>
      </c>
      <c r="D237">
        <v>0.1040816326530612</v>
      </c>
      <c r="E237">
        <v>360</v>
      </c>
      <c r="F237">
        <v>2.1817083896026692</v>
      </c>
      <c r="G237">
        <v>37.907933830192967</v>
      </c>
      <c r="H237">
        <v>121.27598043624219</v>
      </c>
      <c r="I237">
        <v>10.43965834533827</v>
      </c>
      <c r="J237">
        <v>10.027943689219169</v>
      </c>
      <c r="K237">
        <v>606.37990218121104</v>
      </c>
      <c r="L237">
        <v>52.198291726691373</v>
      </c>
      <c r="M237">
        <v>0.59320588809753971</v>
      </c>
      <c r="N237">
        <v>6.8911858319296178</v>
      </c>
    </row>
    <row r="238" spans="2:14" x14ac:dyDescent="0.25">
      <c r="B238">
        <v>35</v>
      </c>
      <c r="C238">
        <v>10</v>
      </c>
      <c r="D238">
        <v>0.1040816326530612</v>
      </c>
      <c r="E238">
        <v>360</v>
      </c>
      <c r="F238">
        <v>1.1554206813876029</v>
      </c>
      <c r="G238">
        <v>6.4906135478233864</v>
      </c>
      <c r="H238">
        <v>24.53633124419747</v>
      </c>
      <c r="I238">
        <v>0.2421452690732693</v>
      </c>
      <c r="J238">
        <v>53.645657984743032</v>
      </c>
      <c r="K238">
        <v>245.3633124419747</v>
      </c>
      <c r="L238">
        <v>2.4214526907326932</v>
      </c>
      <c r="M238">
        <v>1.4660224661051191</v>
      </c>
      <c r="N238">
        <v>148.55054974832589</v>
      </c>
    </row>
    <row r="239" spans="2:14" x14ac:dyDescent="0.25">
      <c r="B239">
        <v>35</v>
      </c>
      <c r="C239">
        <v>5</v>
      </c>
      <c r="D239">
        <v>0.11020408163265311</v>
      </c>
      <c r="E239">
        <v>360</v>
      </c>
      <c r="F239">
        <v>2.1815906194716139</v>
      </c>
      <c r="G239">
        <v>38.179195819346489</v>
      </c>
      <c r="H239">
        <v>121.46079282266921</v>
      </c>
      <c r="I239">
        <v>10.43623832688532</v>
      </c>
      <c r="J239">
        <v>10.152410739540571</v>
      </c>
      <c r="K239">
        <v>607.30396411334618</v>
      </c>
      <c r="L239">
        <v>52.181191634426582</v>
      </c>
      <c r="M239">
        <v>0.59230327752441481</v>
      </c>
      <c r="N239">
        <v>6.8934441152276564</v>
      </c>
    </row>
    <row r="240" spans="2:14" x14ac:dyDescent="0.25">
      <c r="B240">
        <v>35</v>
      </c>
      <c r="C240">
        <v>10</v>
      </c>
      <c r="D240">
        <v>0.11020408163265311</v>
      </c>
      <c r="E240">
        <v>360</v>
      </c>
      <c r="F240">
        <v>1.146532008879062</v>
      </c>
      <c r="G240">
        <v>6.1671069187872831</v>
      </c>
      <c r="H240">
        <v>23.504714583584981</v>
      </c>
      <c r="I240">
        <v>0.1988329482234619</v>
      </c>
      <c r="J240">
        <v>54.81605551554636</v>
      </c>
      <c r="K240">
        <v>235.04714583584979</v>
      </c>
      <c r="L240">
        <v>1.9883294822346189</v>
      </c>
      <c r="M240">
        <v>1.5303658639152939</v>
      </c>
      <c r="N240">
        <v>180.90971924514261</v>
      </c>
    </row>
    <row r="241" spans="2:14" x14ac:dyDescent="0.25">
      <c r="B241">
        <v>35</v>
      </c>
      <c r="C241">
        <v>5</v>
      </c>
      <c r="D241">
        <v>0.1163265306122449</v>
      </c>
      <c r="E241">
        <v>360</v>
      </c>
      <c r="F241">
        <v>2.1813922272652522</v>
      </c>
      <c r="G241">
        <v>38.449807991246018</v>
      </c>
      <c r="H241">
        <v>121.6417634833243</v>
      </c>
      <c r="I241">
        <v>10.43249846108837</v>
      </c>
      <c r="J241">
        <v>10.275237546211329</v>
      </c>
      <c r="K241">
        <v>608.20881741662151</v>
      </c>
      <c r="L241">
        <v>52.162492305441859</v>
      </c>
      <c r="M241">
        <v>0.59142208744321012</v>
      </c>
      <c r="N241">
        <v>6.8959152927663689</v>
      </c>
    </row>
    <row r="242" spans="2:14" x14ac:dyDescent="0.25">
      <c r="B242">
        <v>35</v>
      </c>
      <c r="C242">
        <v>10</v>
      </c>
      <c r="D242">
        <v>0.1163265306122449</v>
      </c>
      <c r="E242">
        <v>360</v>
      </c>
      <c r="F242">
        <v>1.137498951882804</v>
      </c>
      <c r="G242">
        <v>5.8340614668693433</v>
      </c>
      <c r="H242">
        <v>22.464576764623331</v>
      </c>
      <c r="I242">
        <v>0.1567654835328085</v>
      </c>
      <c r="J242">
        <v>55.992704932621109</v>
      </c>
      <c r="K242">
        <v>224.64576764623331</v>
      </c>
      <c r="L242">
        <v>1.567654835328085</v>
      </c>
      <c r="M242">
        <v>1.6012237050660321</v>
      </c>
      <c r="N242">
        <v>229.45620444734149</v>
      </c>
    </row>
    <row r="243" spans="2:14" x14ac:dyDescent="0.25">
      <c r="B243">
        <v>35</v>
      </c>
      <c r="C243">
        <v>5</v>
      </c>
      <c r="D243">
        <v>0.1224489795918367</v>
      </c>
      <c r="E243">
        <v>360</v>
      </c>
      <c r="F243">
        <v>2.1811203948104381</v>
      </c>
      <c r="G243">
        <v>38.719680086053067</v>
      </c>
      <c r="H243">
        <v>121.8191394591301</v>
      </c>
      <c r="I243">
        <v>10.428452948183221</v>
      </c>
      <c r="J243">
        <v>10.396403424244349</v>
      </c>
      <c r="K243">
        <v>609.09569729565033</v>
      </c>
      <c r="L243">
        <v>52.142264740916097</v>
      </c>
      <c r="M243">
        <v>0.59056094140048576</v>
      </c>
      <c r="N243">
        <v>6.8985904272708183</v>
      </c>
    </row>
    <row r="244" spans="2:14" x14ac:dyDescent="0.25">
      <c r="B244">
        <v>35</v>
      </c>
      <c r="C244">
        <v>10</v>
      </c>
      <c r="D244">
        <v>0.1224489795918367</v>
      </c>
      <c r="E244">
        <v>360</v>
      </c>
      <c r="F244">
        <v>1.128323512753336</v>
      </c>
      <c r="G244">
        <v>5.4915526276408846</v>
      </c>
      <c r="H244">
        <v>21.415445775876211</v>
      </c>
      <c r="I244">
        <v>0.1160277452888003</v>
      </c>
      <c r="J244">
        <v>57.1763064160033</v>
      </c>
      <c r="K244">
        <v>214.15445775876211</v>
      </c>
      <c r="L244">
        <v>1.1602774528880031</v>
      </c>
      <c r="M244">
        <v>1.6796667795872069</v>
      </c>
      <c r="N244">
        <v>310.01906268416099</v>
      </c>
    </row>
    <row r="245" spans="2:14" x14ac:dyDescent="0.25">
      <c r="B245">
        <v>35</v>
      </c>
      <c r="C245">
        <v>5</v>
      </c>
      <c r="D245">
        <v>0.12857142857142859</v>
      </c>
      <c r="E245">
        <v>360</v>
      </c>
      <c r="F245">
        <v>2.1807818430103518</v>
      </c>
      <c r="G245">
        <v>38.988705565142602</v>
      </c>
      <c r="H245">
        <v>121.9931505534996</v>
      </c>
      <c r="I245">
        <v>10.424114576091529</v>
      </c>
      <c r="J245">
        <v>10.515889583161499</v>
      </c>
      <c r="K245">
        <v>609.96575276749809</v>
      </c>
      <c r="L245">
        <v>52.12057288045763</v>
      </c>
      <c r="M245">
        <v>0.58971856496181885</v>
      </c>
      <c r="N245">
        <v>6.9014615250473481</v>
      </c>
    </row>
    <row r="246" spans="2:14" x14ac:dyDescent="0.25">
      <c r="B246">
        <v>35</v>
      </c>
      <c r="C246">
        <v>10</v>
      </c>
      <c r="D246">
        <v>0.12857142857142859</v>
      </c>
      <c r="E246">
        <v>360</v>
      </c>
      <c r="F246">
        <v>1.1190054750052709</v>
      </c>
      <c r="G246">
        <v>5.1395589208045749</v>
      </c>
      <c r="H246">
        <v>20.356671971574141</v>
      </c>
      <c r="I246">
        <v>7.6697316646157532E-2</v>
      </c>
      <c r="J246">
        <v>58.367721544309667</v>
      </c>
      <c r="K246">
        <v>203.56671971574141</v>
      </c>
      <c r="L246">
        <v>0.76697316646157532</v>
      </c>
      <c r="M246">
        <v>1.7670281709122071</v>
      </c>
      <c r="N246">
        <v>468.99701857551958</v>
      </c>
    </row>
    <row r="247" spans="2:14" x14ac:dyDescent="0.25">
      <c r="B247">
        <v>35</v>
      </c>
      <c r="C247">
        <v>5</v>
      </c>
      <c r="D247">
        <v>0.13469387755102041</v>
      </c>
      <c r="E247">
        <v>360</v>
      </c>
      <c r="F247">
        <v>2.1803829809578699</v>
      </c>
      <c r="G247">
        <v>39.25676506858025</v>
      </c>
      <c r="H247">
        <v>122.16400928354319</v>
      </c>
      <c r="I247">
        <v>10.419495478053729</v>
      </c>
      <c r="J247">
        <v>10.63368124944043</v>
      </c>
      <c r="K247">
        <v>610.82004641771573</v>
      </c>
      <c r="L247">
        <v>52.097477390268658</v>
      </c>
      <c r="M247">
        <v>0.58889378386889801</v>
      </c>
      <c r="N247">
        <v>6.9045210328186588</v>
      </c>
    </row>
    <row r="248" spans="2:14" x14ac:dyDescent="0.25">
      <c r="B248">
        <v>35</v>
      </c>
      <c r="C248">
        <v>10</v>
      </c>
      <c r="D248">
        <v>0.13469387755102041</v>
      </c>
      <c r="E248">
        <v>360</v>
      </c>
      <c r="F248">
        <v>1.1095501436683579</v>
      </c>
      <c r="G248">
        <v>4.7782661375989619</v>
      </c>
      <c r="H248">
        <v>19.288139648263179</v>
      </c>
      <c r="I248">
        <v>3.8876656716425373E-2</v>
      </c>
      <c r="J248">
        <v>59.567294631187352</v>
      </c>
      <c r="K248">
        <v>192.8813964826318</v>
      </c>
      <c r="L248">
        <v>0.38876656716425367</v>
      </c>
      <c r="M248">
        <v>1.864918727039053</v>
      </c>
      <c r="N248">
        <v>925.25478983877747</v>
      </c>
    </row>
    <row r="249" spans="2:14" x14ac:dyDescent="0.25">
      <c r="B249">
        <v>35</v>
      </c>
      <c r="C249">
        <v>5</v>
      </c>
      <c r="D249">
        <v>0.14081632653061221</v>
      </c>
      <c r="E249">
        <v>360</v>
      </c>
      <c r="F249">
        <v>2.179589317242574</v>
      </c>
      <c r="G249">
        <v>39.439482592395898</v>
      </c>
      <c r="H249">
        <v>121.6839007250873</v>
      </c>
      <c r="I249">
        <v>10.353331242919671</v>
      </c>
      <c r="J249">
        <v>11.336503217760139</v>
      </c>
      <c r="K249">
        <v>608.41950362543662</v>
      </c>
      <c r="L249">
        <v>51.766656214598328</v>
      </c>
      <c r="M249">
        <v>0.59121728717518707</v>
      </c>
      <c r="N249">
        <v>6.9486452226455748</v>
      </c>
    </row>
    <row r="250" spans="2:14" x14ac:dyDescent="0.25">
      <c r="B250">
        <v>35</v>
      </c>
      <c r="C250">
        <v>10</v>
      </c>
      <c r="D250">
        <v>0.14081632653061221</v>
      </c>
      <c r="E250">
        <v>360</v>
      </c>
      <c r="F250">
        <v>1.099956654978431</v>
      </c>
      <c r="G250">
        <v>4.4076093643407148</v>
      </c>
      <c r="H250">
        <v>18.209181336159421</v>
      </c>
      <c r="I250">
        <v>2.6449845999039212E-3</v>
      </c>
      <c r="J250">
        <v>60.775890983809099</v>
      </c>
      <c r="K250">
        <v>182.09181336159421</v>
      </c>
      <c r="L250">
        <v>2.6449845999039209E-2</v>
      </c>
      <c r="M250">
        <v>1.975421748827354</v>
      </c>
      <c r="N250">
        <v>13599.630349869371</v>
      </c>
    </row>
    <row r="251" spans="2:14" x14ac:dyDescent="0.25">
      <c r="B251">
        <v>35</v>
      </c>
      <c r="C251">
        <v>5</v>
      </c>
      <c r="D251">
        <v>0.14693877551020409</v>
      </c>
      <c r="E251">
        <v>360</v>
      </c>
      <c r="F251">
        <v>2.1787589166256511</v>
      </c>
      <c r="G251">
        <v>39.451217439397851</v>
      </c>
      <c r="H251">
        <v>120.25874750761319</v>
      </c>
      <c r="I251">
        <v>10.199953166934961</v>
      </c>
      <c r="J251">
        <v>12.892927672082831</v>
      </c>
      <c r="K251">
        <v>601.2937375380659</v>
      </c>
      <c r="L251">
        <v>50.999765834674797</v>
      </c>
      <c r="M251">
        <v>0.59822364003106321</v>
      </c>
      <c r="N251">
        <v>7.0531329411190864</v>
      </c>
    </row>
    <row r="252" spans="2:14" x14ac:dyDescent="0.25">
      <c r="B252">
        <v>35</v>
      </c>
      <c r="C252">
        <v>10</v>
      </c>
      <c r="D252">
        <v>0.14693877551020409</v>
      </c>
      <c r="E252">
        <v>360</v>
      </c>
      <c r="F252">
        <v>1.090225861639553</v>
      </c>
      <c r="G252">
        <v>4.0275815449395509</v>
      </c>
      <c r="H252">
        <v>17.119302395603199</v>
      </c>
      <c r="I252">
        <v>-3.1908277143106289E-2</v>
      </c>
      <c r="J252">
        <v>61.994206265206557</v>
      </c>
      <c r="K252">
        <v>171.19302395603199</v>
      </c>
      <c r="L252">
        <v>-0.31908277143106289</v>
      </c>
      <c r="M252">
        <v>2.1011844997275668</v>
      </c>
      <c r="N252">
        <v>-1127.3191804892499</v>
      </c>
    </row>
    <row r="253" spans="2:14" x14ac:dyDescent="0.25">
      <c r="B253">
        <v>35</v>
      </c>
      <c r="C253">
        <v>5</v>
      </c>
      <c r="D253">
        <v>0.15306122448979589</v>
      </c>
      <c r="E253">
        <v>360</v>
      </c>
      <c r="F253">
        <v>2.1778121568596238</v>
      </c>
      <c r="G253">
        <v>39.481547402935291</v>
      </c>
      <c r="H253">
        <v>119.27743022948231</v>
      </c>
      <c r="I253">
        <v>10.08529705732172</v>
      </c>
      <c r="J253">
        <v>14.040163312331661</v>
      </c>
      <c r="K253">
        <v>596.38715114741171</v>
      </c>
      <c r="L253">
        <v>50.426485286608617</v>
      </c>
      <c r="M253">
        <v>0.6031453355523313</v>
      </c>
      <c r="N253">
        <v>7.133317469052904</v>
      </c>
    </row>
    <row r="254" spans="2:14" x14ac:dyDescent="0.25">
      <c r="B254">
        <v>35</v>
      </c>
      <c r="C254">
        <v>10</v>
      </c>
      <c r="D254">
        <v>0.15306122448979589</v>
      </c>
      <c r="E254">
        <v>360</v>
      </c>
      <c r="F254">
        <v>1.0803583662344269</v>
      </c>
      <c r="G254">
        <v>3.6381567188963122</v>
      </c>
      <c r="H254">
        <v>16.017996166404291</v>
      </c>
      <c r="I254">
        <v>-6.4691448160139942E-2</v>
      </c>
      <c r="J254">
        <v>63.222943954684759</v>
      </c>
      <c r="K254">
        <v>160.17996166404291</v>
      </c>
      <c r="L254">
        <v>-0.64691448160139942</v>
      </c>
      <c r="M254">
        <v>2.2456499843116871</v>
      </c>
      <c r="N254">
        <v>-556.03659931598361</v>
      </c>
    </row>
    <row r="255" spans="2:14" x14ac:dyDescent="0.25">
      <c r="B255">
        <v>35</v>
      </c>
      <c r="C255">
        <v>5</v>
      </c>
      <c r="D255">
        <v>0.15918367346938769</v>
      </c>
      <c r="E255">
        <v>360</v>
      </c>
      <c r="F255">
        <v>2.1757530617507661</v>
      </c>
      <c r="G255">
        <v>39.430157062540957</v>
      </c>
      <c r="H255">
        <v>117.5310885323518</v>
      </c>
      <c r="I255">
        <v>9.8935805045033334</v>
      </c>
      <c r="J255">
        <v>15.871432791904519</v>
      </c>
      <c r="K255">
        <v>587.65544266175925</v>
      </c>
      <c r="L255">
        <v>49.467902522516667</v>
      </c>
      <c r="M255">
        <v>0.61210720140465735</v>
      </c>
      <c r="N255">
        <v>7.2715459935697409</v>
      </c>
    </row>
    <row r="256" spans="2:14" x14ac:dyDescent="0.25">
      <c r="B256">
        <v>35</v>
      </c>
      <c r="C256">
        <v>10</v>
      </c>
      <c r="D256">
        <v>0.15918367346938769</v>
      </c>
      <c r="E256">
        <v>360</v>
      </c>
      <c r="F256">
        <v>1.070354535921495</v>
      </c>
      <c r="G256">
        <v>3.239290563920008</v>
      </c>
      <c r="H256">
        <v>14.904742570446761</v>
      </c>
      <c r="I256">
        <v>-9.5610143768011469E-2</v>
      </c>
      <c r="J256">
        <v>64.462818064255956</v>
      </c>
      <c r="K256">
        <v>149.0474257044676</v>
      </c>
      <c r="L256">
        <v>-0.95610143768011469</v>
      </c>
      <c r="M256">
        <v>2.4133803498970638</v>
      </c>
      <c r="N256">
        <v>-376.22381289447759</v>
      </c>
    </row>
    <row r="257" spans="2:14" x14ac:dyDescent="0.25">
      <c r="B257">
        <v>35</v>
      </c>
      <c r="C257">
        <v>5</v>
      </c>
      <c r="D257">
        <v>0.1653061224489796</v>
      </c>
      <c r="E257">
        <v>360</v>
      </c>
      <c r="F257">
        <v>2.1751890473399298</v>
      </c>
      <c r="G257">
        <v>39.478215135710172</v>
      </c>
      <c r="H257">
        <v>116.8941573122694</v>
      </c>
      <c r="I257">
        <v>9.8107589460378364</v>
      </c>
      <c r="J257">
        <v>16.698393141917069</v>
      </c>
      <c r="K257">
        <v>584.47078656134704</v>
      </c>
      <c r="L257">
        <v>49.053794730189182</v>
      </c>
      <c r="M257">
        <v>0.61544244240879431</v>
      </c>
      <c r="N257">
        <v>7.332931741089733</v>
      </c>
    </row>
    <row r="258" spans="2:14" x14ac:dyDescent="0.25">
      <c r="B258">
        <v>35</v>
      </c>
      <c r="C258">
        <v>10</v>
      </c>
      <c r="D258">
        <v>0.1653061224489796</v>
      </c>
      <c r="E258">
        <v>360</v>
      </c>
      <c r="F258">
        <v>1.060214507903944</v>
      </c>
      <c r="G258">
        <v>2.830920490647316</v>
      </c>
      <c r="H258">
        <v>13.7790058421472</v>
      </c>
      <c r="I258">
        <v>-0.1245668437875409</v>
      </c>
      <c r="J258">
        <v>65.714555742585389</v>
      </c>
      <c r="K258">
        <v>137.790058421472</v>
      </c>
      <c r="L258">
        <v>-1.245668437875409</v>
      </c>
      <c r="M258">
        <v>2.610552114707942</v>
      </c>
      <c r="N258">
        <v>-288.76715300856188</v>
      </c>
    </row>
    <row r="259" spans="2:14" x14ac:dyDescent="0.25">
      <c r="B259">
        <v>35</v>
      </c>
      <c r="C259">
        <v>5</v>
      </c>
      <c r="D259">
        <v>0.1714285714285714</v>
      </c>
      <c r="E259">
        <v>360</v>
      </c>
      <c r="F259">
        <v>2.1745987223910901</v>
      </c>
      <c r="G259">
        <v>39.521693993716163</v>
      </c>
      <c r="H259">
        <v>116.27848015091109</v>
      </c>
      <c r="I259">
        <v>9.7289820462309535</v>
      </c>
      <c r="J259">
        <v>17.501479243869539</v>
      </c>
      <c r="K259">
        <v>581.39240075455564</v>
      </c>
      <c r="L259">
        <v>48.644910231154768</v>
      </c>
      <c r="M259">
        <v>0.61870111809349437</v>
      </c>
      <c r="N259">
        <v>7.394568654533737</v>
      </c>
    </row>
    <row r="260" spans="2:14" x14ac:dyDescent="0.25">
      <c r="B260">
        <v>35</v>
      </c>
      <c r="C260">
        <v>10</v>
      </c>
      <c r="D260">
        <v>0.1714285714285714</v>
      </c>
      <c r="E260">
        <v>360</v>
      </c>
      <c r="F260">
        <v>1.04993843398941</v>
      </c>
      <c r="G260">
        <v>2.4129755673077971</v>
      </c>
      <c r="H260">
        <v>12.640255424925391</v>
      </c>
      <c r="I260">
        <v>-0.15145978498008181</v>
      </c>
      <c r="J260">
        <v>66.978878118747204</v>
      </c>
      <c r="K260">
        <v>126.4025542492539</v>
      </c>
      <c r="L260">
        <v>-1.5145978498008179</v>
      </c>
      <c r="M260">
        <v>2.8457346493852822</v>
      </c>
      <c r="N260">
        <v>-237.4941496485084</v>
      </c>
    </row>
    <row r="261" spans="2:14" x14ac:dyDescent="0.25">
      <c r="B261">
        <v>35</v>
      </c>
      <c r="C261">
        <v>5</v>
      </c>
      <c r="D261">
        <v>0.17755102040816331</v>
      </c>
      <c r="E261">
        <v>360</v>
      </c>
      <c r="F261">
        <v>2.173691440297878</v>
      </c>
      <c r="G261">
        <v>39.542222777073157</v>
      </c>
      <c r="H261">
        <v>115.506480100605</v>
      </c>
      <c r="I261">
        <v>9.6304896323671869</v>
      </c>
      <c r="J261">
        <v>18.44062958932096</v>
      </c>
      <c r="K261">
        <v>577.5324005030252</v>
      </c>
      <c r="L261">
        <v>48.152448161835927</v>
      </c>
      <c r="M261">
        <v>0.62283627392091279</v>
      </c>
      <c r="N261">
        <v>7.4701939803550328</v>
      </c>
    </row>
    <row r="262" spans="2:14" x14ac:dyDescent="0.25">
      <c r="B262">
        <v>35</v>
      </c>
      <c r="C262">
        <v>10</v>
      </c>
      <c r="D262">
        <v>0.17755102040816331</v>
      </c>
      <c r="E262">
        <v>360</v>
      </c>
      <c r="F262">
        <v>1.024344032036651</v>
      </c>
      <c r="G262">
        <v>1.330500699772529</v>
      </c>
      <c r="H262">
        <v>9.5322578956950963</v>
      </c>
      <c r="I262">
        <v>-0.19826530709951309</v>
      </c>
      <c r="J262">
        <v>70.190126450161728</v>
      </c>
      <c r="K262">
        <v>95.322578956950963</v>
      </c>
      <c r="L262">
        <v>-1.9826530709951311</v>
      </c>
      <c r="M262">
        <v>3.7735878774361939</v>
      </c>
      <c r="N262">
        <v>-181.4276706601828</v>
      </c>
    </row>
    <row r="263" spans="2:14" x14ac:dyDescent="0.25">
      <c r="B263">
        <v>35</v>
      </c>
      <c r="C263">
        <v>5</v>
      </c>
      <c r="D263">
        <v>0.18367346938775511</v>
      </c>
      <c r="E263">
        <v>360</v>
      </c>
      <c r="F263">
        <v>2.1730616573508059</v>
      </c>
      <c r="G263">
        <v>39.577367285260777</v>
      </c>
      <c r="H263">
        <v>114.9319423331897</v>
      </c>
      <c r="I263">
        <v>9.5509457725721063</v>
      </c>
      <c r="J263">
        <v>19.19783823709173</v>
      </c>
      <c r="K263">
        <v>574.65971166594852</v>
      </c>
      <c r="L263">
        <v>47.754728862860532</v>
      </c>
      <c r="M263">
        <v>0.62594979445331989</v>
      </c>
      <c r="N263">
        <v>7.5324085585512393</v>
      </c>
    </row>
    <row r="264" spans="2:14" x14ac:dyDescent="0.25">
      <c r="B264">
        <v>35</v>
      </c>
      <c r="C264">
        <v>10</v>
      </c>
      <c r="D264">
        <v>0.18367346938775511</v>
      </c>
      <c r="E264">
        <v>360</v>
      </c>
      <c r="F264">
        <v>1.013807359948752</v>
      </c>
      <c r="G264">
        <v>0.88879625648394267</v>
      </c>
      <c r="H264">
        <v>8.3736151538428487</v>
      </c>
      <c r="I264">
        <v>-0.21712874639435681</v>
      </c>
      <c r="J264">
        <v>71.477632971405697</v>
      </c>
      <c r="K264">
        <v>83.736151538428487</v>
      </c>
      <c r="L264">
        <v>-2.171287463943568</v>
      </c>
      <c r="M264">
        <v>4.2957327485109706</v>
      </c>
      <c r="N264">
        <v>-165.66582471055679</v>
      </c>
    </row>
    <row r="265" spans="2:14" x14ac:dyDescent="0.25">
      <c r="B265">
        <v>35</v>
      </c>
      <c r="C265">
        <v>5</v>
      </c>
      <c r="D265">
        <v>0.18979591836734691</v>
      </c>
      <c r="E265">
        <v>360</v>
      </c>
      <c r="F265">
        <v>2.1724176872416709</v>
      </c>
      <c r="G265">
        <v>39.608664928191963</v>
      </c>
      <c r="H265">
        <v>114.3741547362679</v>
      </c>
      <c r="I265">
        <v>9.4722972408774524</v>
      </c>
      <c r="J265">
        <v>19.935873153677679</v>
      </c>
      <c r="K265">
        <v>571.8707736813393</v>
      </c>
      <c r="L265">
        <v>47.361486204387262</v>
      </c>
      <c r="M265">
        <v>0.62900246865621934</v>
      </c>
      <c r="N265">
        <v>7.5949501847470211</v>
      </c>
    </row>
    <row r="266" spans="2:14" x14ac:dyDescent="0.25">
      <c r="B266">
        <v>35</v>
      </c>
      <c r="C266">
        <v>10</v>
      </c>
      <c r="D266">
        <v>0.18979591836734691</v>
      </c>
      <c r="E266">
        <v>360</v>
      </c>
      <c r="F266">
        <v>1.003130768892089</v>
      </c>
      <c r="G266">
        <v>0.43698334765866781</v>
      </c>
      <c r="H266">
        <v>7.1991974106728662</v>
      </c>
      <c r="I266">
        <v>-0.2335356461287921</v>
      </c>
      <c r="J266">
        <v>72.781117426325835</v>
      </c>
      <c r="K266">
        <v>71.991974106728662</v>
      </c>
      <c r="L266">
        <v>-2.3353564612879212</v>
      </c>
      <c r="M266">
        <v>4.9965031916562586</v>
      </c>
      <c r="N266">
        <v>-154.02707653440191</v>
      </c>
    </row>
    <row r="267" spans="2:14" x14ac:dyDescent="0.25">
      <c r="B267">
        <v>35</v>
      </c>
      <c r="C267">
        <v>5</v>
      </c>
      <c r="D267">
        <v>0.19591836734693879</v>
      </c>
      <c r="E267">
        <v>360</v>
      </c>
      <c r="F267">
        <v>2.171763424198867</v>
      </c>
      <c r="G267">
        <v>39.636344857691142</v>
      </c>
      <c r="H267">
        <v>113.8322004317135</v>
      </c>
      <c r="I267">
        <v>9.394513644758419</v>
      </c>
      <c r="J267">
        <v>20.655724256463049</v>
      </c>
      <c r="K267">
        <v>569.16100215856773</v>
      </c>
      <c r="L267">
        <v>46.972568223792088</v>
      </c>
      <c r="M267">
        <v>0.63199714497953285</v>
      </c>
      <c r="N267">
        <v>7.6578339656486696</v>
      </c>
    </row>
    <row r="268" spans="2:14" x14ac:dyDescent="0.25">
      <c r="B268">
        <v>35</v>
      </c>
      <c r="C268">
        <v>10</v>
      </c>
      <c r="D268">
        <v>0.19591836734693879</v>
      </c>
      <c r="E268">
        <v>360</v>
      </c>
    </row>
    <row r="269" spans="2:14" x14ac:dyDescent="0.25">
      <c r="B269">
        <v>35</v>
      </c>
      <c r="C269">
        <v>5</v>
      </c>
      <c r="D269">
        <v>0.20204081632653059</v>
      </c>
      <c r="E269">
        <v>360</v>
      </c>
      <c r="F269">
        <v>2.1682160770333949</v>
      </c>
      <c r="G269">
        <v>39.497300346643328</v>
      </c>
      <c r="H269">
        <v>111.92774465843409</v>
      </c>
      <c r="I269">
        <v>9.1765569706754633</v>
      </c>
      <c r="J269">
        <v>22.594786489180152</v>
      </c>
      <c r="K269">
        <v>559.63872329217065</v>
      </c>
      <c r="L269">
        <v>45.882784853377323</v>
      </c>
      <c r="M269">
        <v>0.6427506057512602</v>
      </c>
      <c r="N269">
        <v>7.8397187430402306</v>
      </c>
    </row>
    <row r="270" spans="2:14" x14ac:dyDescent="0.25">
      <c r="B270">
        <v>35</v>
      </c>
      <c r="C270">
        <v>10</v>
      </c>
      <c r="D270">
        <v>0.20204081632653059</v>
      </c>
      <c r="E270">
        <v>360</v>
      </c>
    </row>
    <row r="271" spans="2:14" x14ac:dyDescent="0.25">
      <c r="B271">
        <v>35</v>
      </c>
      <c r="C271">
        <v>5</v>
      </c>
      <c r="D271">
        <v>0.20816326530612239</v>
      </c>
      <c r="E271">
        <v>360</v>
      </c>
      <c r="F271">
        <v>2.1586973682860382</v>
      </c>
      <c r="G271">
        <v>39.111525645941242</v>
      </c>
      <c r="H271">
        <v>108.504594116543</v>
      </c>
      <c r="I271">
        <v>8.7920297372198348</v>
      </c>
      <c r="J271">
        <v>25.882948956766981</v>
      </c>
      <c r="K271">
        <v>542.52297058271506</v>
      </c>
      <c r="L271">
        <v>43.960148686099167</v>
      </c>
      <c r="M271">
        <v>0.66302838387017593</v>
      </c>
      <c r="N271">
        <v>8.1825958089092943</v>
      </c>
    </row>
    <row r="272" spans="2:14" x14ac:dyDescent="0.25">
      <c r="B272">
        <v>35</v>
      </c>
      <c r="C272">
        <v>10</v>
      </c>
      <c r="D272">
        <v>0.20816326530612239</v>
      </c>
      <c r="E272">
        <v>360</v>
      </c>
    </row>
    <row r="273" spans="2:14" x14ac:dyDescent="0.25">
      <c r="B273">
        <v>35</v>
      </c>
      <c r="C273">
        <v>5</v>
      </c>
      <c r="D273">
        <v>0.2142857142857143</v>
      </c>
      <c r="E273">
        <v>360</v>
      </c>
      <c r="F273">
        <v>2.1581342012081701</v>
      </c>
      <c r="G273">
        <v>39.135417242492679</v>
      </c>
      <c r="H273">
        <v>108.1040113535871</v>
      </c>
      <c r="I273">
        <v>8.7266746545226823</v>
      </c>
      <c r="J273">
        <v>26.464780595490009</v>
      </c>
      <c r="K273">
        <v>540.52005676793544</v>
      </c>
      <c r="L273">
        <v>43.633373272613412</v>
      </c>
      <c r="M273">
        <v>0.66548525608614018</v>
      </c>
      <c r="N273">
        <v>8.2438762217744053</v>
      </c>
    </row>
    <row r="274" spans="2:14" x14ac:dyDescent="0.25">
      <c r="B274">
        <v>35</v>
      </c>
      <c r="C274">
        <v>10</v>
      </c>
      <c r="D274">
        <v>0.2142857142857143</v>
      </c>
      <c r="E274">
        <v>360</v>
      </c>
    </row>
    <row r="275" spans="2:14" x14ac:dyDescent="0.25">
      <c r="B275">
        <v>35</v>
      </c>
      <c r="C275">
        <v>5</v>
      </c>
      <c r="D275">
        <v>0.2204081632653061</v>
      </c>
      <c r="E275">
        <v>360</v>
      </c>
      <c r="F275">
        <v>2.1575745412961509</v>
      </c>
      <c r="G275">
        <v>39.156408372965302</v>
      </c>
      <c r="H275">
        <v>107.71325155665311</v>
      </c>
      <c r="I275">
        <v>8.6618500544804107</v>
      </c>
      <c r="J275">
        <v>27.03446907701418</v>
      </c>
      <c r="K275">
        <v>538.56625778326577</v>
      </c>
      <c r="L275">
        <v>43.309250272402053</v>
      </c>
      <c r="M275">
        <v>0.66789948905908103</v>
      </c>
      <c r="N275">
        <v>8.3055727387440204</v>
      </c>
    </row>
    <row r="276" spans="2:14" x14ac:dyDescent="0.25">
      <c r="B276">
        <v>35</v>
      </c>
      <c r="C276">
        <v>10</v>
      </c>
      <c r="D276">
        <v>0.2204081632653061</v>
      </c>
      <c r="E276">
        <v>360</v>
      </c>
    </row>
    <row r="277" spans="2:14" x14ac:dyDescent="0.25">
      <c r="B277">
        <v>35</v>
      </c>
      <c r="C277">
        <v>5</v>
      </c>
      <c r="D277">
        <v>0.22653061224489801</v>
      </c>
      <c r="E277">
        <v>360</v>
      </c>
      <c r="F277">
        <v>2.1570212383160769</v>
      </c>
      <c r="G277">
        <v>39.174684153982298</v>
      </c>
      <c r="H277">
        <v>107.3319464074828</v>
      </c>
      <c r="I277">
        <v>8.5975605996877391</v>
      </c>
      <c r="J277">
        <v>27.59246806715765</v>
      </c>
      <c r="K277">
        <v>536.65973203741396</v>
      </c>
      <c r="L277">
        <v>42.987802998438703</v>
      </c>
      <c r="M277">
        <v>0.67027225432450932</v>
      </c>
      <c r="N277">
        <v>8.367678813708368</v>
      </c>
    </row>
    <row r="278" spans="2:14" x14ac:dyDescent="0.25">
      <c r="B278">
        <v>35</v>
      </c>
      <c r="C278">
        <v>10</v>
      </c>
      <c r="D278">
        <v>0.22653061224489801</v>
      </c>
      <c r="E278">
        <v>360</v>
      </c>
    </row>
    <row r="279" spans="2:14" x14ac:dyDescent="0.25">
      <c r="B279">
        <v>35</v>
      </c>
      <c r="C279">
        <v>5</v>
      </c>
      <c r="D279">
        <v>0.23265306122448981</v>
      </c>
      <c r="E279">
        <v>360</v>
      </c>
      <c r="F279">
        <v>2.1564769988230799</v>
      </c>
      <c r="G279">
        <v>39.190863114247577</v>
      </c>
      <c r="H279">
        <v>106.96094615557929</v>
      </c>
      <c r="I279">
        <v>8.5339967218006194</v>
      </c>
      <c r="J279">
        <v>28.138194596874101</v>
      </c>
      <c r="K279">
        <v>534.80473077789634</v>
      </c>
      <c r="L279">
        <v>42.669983609003097</v>
      </c>
      <c r="M279">
        <v>0.67259713255470588</v>
      </c>
      <c r="N279">
        <v>8.4300039037748409</v>
      </c>
    </row>
    <row r="280" spans="2:14" x14ac:dyDescent="0.25">
      <c r="B280">
        <v>35</v>
      </c>
      <c r="C280">
        <v>10</v>
      </c>
      <c r="D280">
        <v>0.23265306122448981</v>
      </c>
      <c r="E280">
        <v>360</v>
      </c>
    </row>
    <row r="281" spans="2:14" x14ac:dyDescent="0.25">
      <c r="B281">
        <v>35</v>
      </c>
      <c r="C281">
        <v>5</v>
      </c>
      <c r="D281">
        <v>0.23877551020408161</v>
      </c>
      <c r="E281">
        <v>360</v>
      </c>
      <c r="F281">
        <v>2.155944473820282</v>
      </c>
      <c r="G281">
        <v>39.204502640316427</v>
      </c>
      <c r="H281">
        <v>106.5983746709952</v>
      </c>
      <c r="I281">
        <v>8.4709135033918983</v>
      </c>
      <c r="J281">
        <v>28.67335345343724</v>
      </c>
      <c r="K281">
        <v>532.99187335497595</v>
      </c>
      <c r="L281">
        <v>42.354567516959492</v>
      </c>
      <c r="M281">
        <v>0.67488482729329846</v>
      </c>
      <c r="N281">
        <v>8.4927824668229999</v>
      </c>
    </row>
    <row r="282" spans="2:14" x14ac:dyDescent="0.25">
      <c r="B282">
        <v>35</v>
      </c>
      <c r="C282">
        <v>10</v>
      </c>
      <c r="D282">
        <v>0.23877551020408161</v>
      </c>
      <c r="E282">
        <v>360</v>
      </c>
    </row>
    <row r="283" spans="2:14" x14ac:dyDescent="0.25">
      <c r="B283">
        <v>35</v>
      </c>
      <c r="C283">
        <v>5</v>
      </c>
      <c r="D283">
        <v>0.24489795918367349</v>
      </c>
      <c r="E283">
        <v>360</v>
      </c>
      <c r="F283">
        <v>2.155426154555574</v>
      </c>
      <c r="G283">
        <v>39.216339739130149</v>
      </c>
      <c r="H283">
        <v>106.24553298595529</v>
      </c>
      <c r="I283">
        <v>8.4085599505879713</v>
      </c>
      <c r="J283">
        <v>29.196962957611081</v>
      </c>
      <c r="K283">
        <v>531.22766492977667</v>
      </c>
      <c r="L283">
        <v>42.042799752939857</v>
      </c>
      <c r="M283">
        <v>0.67712612151977181</v>
      </c>
      <c r="N283">
        <v>8.5557605704589612</v>
      </c>
    </row>
    <row r="284" spans="2:14" x14ac:dyDescent="0.25">
      <c r="B284">
        <v>35</v>
      </c>
      <c r="C284">
        <v>10</v>
      </c>
      <c r="D284">
        <v>0.24489795918367349</v>
      </c>
      <c r="E284">
        <v>360</v>
      </c>
    </row>
    <row r="285" spans="2:14" x14ac:dyDescent="0.25">
      <c r="B285">
        <v>35</v>
      </c>
      <c r="C285">
        <v>5</v>
      </c>
      <c r="D285">
        <v>0.25102040816326532</v>
      </c>
      <c r="E285">
        <v>360</v>
      </c>
      <c r="F285">
        <v>2.1549244732890909</v>
      </c>
      <c r="G285">
        <v>39.226081475199287</v>
      </c>
      <c r="H285">
        <v>105.9010685362958</v>
      </c>
      <c r="I285">
        <v>8.346761914153916</v>
      </c>
      <c r="J285">
        <v>29.710268862570501</v>
      </c>
      <c r="K285">
        <v>529.50534268147885</v>
      </c>
      <c r="L285">
        <v>41.73380957076958</v>
      </c>
      <c r="M285">
        <v>0.67932860993677469</v>
      </c>
      <c r="N285">
        <v>8.6191059981699976</v>
      </c>
    </row>
    <row r="286" spans="2:14" x14ac:dyDescent="0.25">
      <c r="B286">
        <v>35</v>
      </c>
      <c r="C286">
        <v>10</v>
      </c>
      <c r="D286">
        <v>0.25102040816326532</v>
      </c>
      <c r="E286">
        <v>360</v>
      </c>
    </row>
    <row r="287" spans="2:14" x14ac:dyDescent="0.25">
      <c r="B287">
        <v>35</v>
      </c>
      <c r="C287">
        <v>5</v>
      </c>
      <c r="D287">
        <v>0.25714285714285712</v>
      </c>
      <c r="E287">
        <v>360</v>
      </c>
      <c r="F287">
        <v>2.154441773832886</v>
      </c>
      <c r="G287">
        <v>39.234009654326478</v>
      </c>
      <c r="H287">
        <v>105.56517396151639</v>
      </c>
      <c r="I287">
        <v>8.2855890168676325</v>
      </c>
      <c r="J287">
        <v>30.213212835453461</v>
      </c>
      <c r="K287">
        <v>527.82586980758208</v>
      </c>
      <c r="L287">
        <v>41.427945084338162</v>
      </c>
      <c r="M287">
        <v>0.68149014471199654</v>
      </c>
      <c r="N287">
        <v>8.6827412671716662</v>
      </c>
    </row>
    <row r="288" spans="2:14" x14ac:dyDescent="0.25">
      <c r="B288">
        <v>35</v>
      </c>
      <c r="C288">
        <v>10</v>
      </c>
      <c r="D288">
        <v>0.25714285714285712</v>
      </c>
      <c r="E288">
        <v>360</v>
      </c>
    </row>
    <row r="289" spans="2:14" x14ac:dyDescent="0.25">
      <c r="B289">
        <v>35</v>
      </c>
      <c r="C289">
        <v>5</v>
      </c>
      <c r="D289">
        <v>0.26326530612244903</v>
      </c>
      <c r="E289">
        <v>360</v>
      </c>
      <c r="F289">
        <v>2.1539803088887668</v>
      </c>
      <c r="G289">
        <v>39.240252675505253</v>
      </c>
      <c r="H289">
        <v>105.237686374004</v>
      </c>
      <c r="I289">
        <v>8.2250468166022017</v>
      </c>
      <c r="J289">
        <v>30.706024024977779</v>
      </c>
      <c r="K289">
        <v>526.18843187001983</v>
      </c>
      <c r="L289">
        <v>41.125234083011009</v>
      </c>
      <c r="M289">
        <v>0.68361086373476265</v>
      </c>
      <c r="N289">
        <v>8.7466524244417947</v>
      </c>
    </row>
    <row r="290" spans="2:14" x14ac:dyDescent="0.25">
      <c r="B290">
        <v>35</v>
      </c>
      <c r="C290">
        <v>10</v>
      </c>
      <c r="D290">
        <v>0.26326530612244903</v>
      </c>
      <c r="E290">
        <v>360</v>
      </c>
    </row>
    <row r="291" spans="2:14" x14ac:dyDescent="0.25">
      <c r="B291">
        <v>35</v>
      </c>
      <c r="C291">
        <v>5</v>
      </c>
      <c r="D291">
        <v>0.26938775510204083</v>
      </c>
      <c r="E291">
        <v>360</v>
      </c>
      <c r="F291">
        <v>2.153542261868262</v>
      </c>
      <c r="G291">
        <v>39.244932380721373</v>
      </c>
      <c r="H291">
        <v>104.9184454267557</v>
      </c>
      <c r="I291">
        <v>8.1651422968437402</v>
      </c>
      <c r="J291">
        <v>31.18892942278249</v>
      </c>
      <c r="K291">
        <v>524.59222713377858</v>
      </c>
      <c r="L291">
        <v>40.825711484218701</v>
      </c>
      <c r="M291">
        <v>0.6856909229540944</v>
      </c>
      <c r="N291">
        <v>8.8108232611439181</v>
      </c>
    </row>
    <row r="292" spans="2:14" x14ac:dyDescent="0.25">
      <c r="B292">
        <v>35</v>
      </c>
      <c r="C292">
        <v>10</v>
      </c>
      <c r="D292">
        <v>0.26938775510204083</v>
      </c>
      <c r="E292">
        <v>360</v>
      </c>
    </row>
    <row r="293" spans="2:14" x14ac:dyDescent="0.25">
      <c r="B293">
        <v>35</v>
      </c>
      <c r="C293">
        <v>5</v>
      </c>
      <c r="D293">
        <v>0.27551020408163263</v>
      </c>
      <c r="E293">
        <v>360</v>
      </c>
      <c r="F293">
        <v>2.1531297430269918</v>
      </c>
      <c r="G293">
        <v>39.24816211778699</v>
      </c>
      <c r="H293">
        <v>104.6072848379107</v>
      </c>
      <c r="I293">
        <v>8.1058782799261593</v>
      </c>
      <c r="J293">
        <v>31.66215653158342</v>
      </c>
      <c r="K293">
        <v>523.03642418955337</v>
      </c>
      <c r="L293">
        <v>40.529391399630804</v>
      </c>
      <c r="M293">
        <v>0.68773055137655748</v>
      </c>
      <c r="N293">
        <v>8.8752412996061256</v>
      </c>
    </row>
    <row r="294" spans="2:14" x14ac:dyDescent="0.25">
      <c r="B294">
        <v>35</v>
      </c>
      <c r="C294">
        <v>10</v>
      </c>
      <c r="D294">
        <v>0.27551020408163263</v>
      </c>
      <c r="E294">
        <v>360</v>
      </c>
    </row>
    <row r="295" spans="2:14" x14ac:dyDescent="0.25">
      <c r="B295">
        <v>35</v>
      </c>
      <c r="C295">
        <v>5</v>
      </c>
      <c r="D295">
        <v>0.28163265306122448</v>
      </c>
      <c r="E295">
        <v>360</v>
      </c>
      <c r="F295">
        <v>2.152744829120838</v>
      </c>
      <c r="G295">
        <v>39.250051234949012</v>
      </c>
      <c r="H295">
        <v>104.3040575601281</v>
      </c>
      <c r="I295">
        <v>8.0472596713329381</v>
      </c>
      <c r="J295">
        <v>32.125912475243553</v>
      </c>
      <c r="K295">
        <v>521.52028780064074</v>
      </c>
      <c r="L295">
        <v>40.23629835666469</v>
      </c>
      <c r="M295">
        <v>0.68972988551388548</v>
      </c>
      <c r="N295">
        <v>8.9398911701409762</v>
      </c>
    </row>
    <row r="296" spans="2:14" x14ac:dyDescent="0.25">
      <c r="B296">
        <v>35</v>
      </c>
      <c r="C296">
        <v>10</v>
      </c>
      <c r="D296">
        <v>0.28163265306122448</v>
      </c>
      <c r="E296">
        <v>360</v>
      </c>
    </row>
    <row r="297" spans="2:14" x14ac:dyDescent="0.25">
      <c r="B297">
        <v>35</v>
      </c>
      <c r="C297">
        <v>5</v>
      </c>
      <c r="D297">
        <v>0.28775510204081628</v>
      </c>
      <c r="E297">
        <v>360</v>
      </c>
      <c r="F297">
        <v>2.152389420792876</v>
      </c>
      <c r="G297">
        <v>39.2506987234853</v>
      </c>
      <c r="H297">
        <v>104.0085988980203</v>
      </c>
      <c r="I297">
        <v>7.9892874944850396</v>
      </c>
      <c r="J297">
        <v>32.580416145185552</v>
      </c>
      <c r="K297">
        <v>520.04299449010148</v>
      </c>
      <c r="L297">
        <v>39.946437472425202</v>
      </c>
      <c r="M297">
        <v>0.6916892107172713</v>
      </c>
      <c r="N297">
        <v>9.0047611541381887</v>
      </c>
    </row>
    <row r="298" spans="2:14" x14ac:dyDescent="0.25">
      <c r="B298">
        <v>35</v>
      </c>
      <c r="C298">
        <v>10</v>
      </c>
      <c r="D298">
        <v>0.28775510204081628</v>
      </c>
      <c r="E298">
        <v>360</v>
      </c>
    </row>
    <row r="299" spans="2:14" x14ac:dyDescent="0.25">
      <c r="B299">
        <v>35</v>
      </c>
      <c r="C299">
        <v>5</v>
      </c>
      <c r="D299">
        <v>0.29387755102040808</v>
      </c>
      <c r="E299">
        <v>360</v>
      </c>
      <c r="F299">
        <v>2.1520654721635131</v>
      </c>
      <c r="G299">
        <v>39.250201065795807</v>
      </c>
      <c r="H299">
        <v>103.7207561252107</v>
      </c>
      <c r="I299">
        <v>7.9319631194111651</v>
      </c>
      <c r="J299">
        <v>33.025872891922177</v>
      </c>
      <c r="K299">
        <v>518.60378062605332</v>
      </c>
      <c r="L299">
        <v>39.659815597055832</v>
      </c>
      <c r="M299">
        <v>0.69360876614448985</v>
      </c>
      <c r="N299">
        <v>9.0698386511057745</v>
      </c>
    </row>
    <row r="300" spans="2:14" x14ac:dyDescent="0.25">
      <c r="B300">
        <v>35</v>
      </c>
      <c r="C300">
        <v>10</v>
      </c>
      <c r="D300">
        <v>0.29387755102040808</v>
      </c>
      <c r="E300">
        <v>360</v>
      </c>
    </row>
    <row r="301" spans="2:14" x14ac:dyDescent="0.25">
      <c r="B301">
        <v>35</v>
      </c>
      <c r="C301">
        <v>5</v>
      </c>
      <c r="D301">
        <v>0.3</v>
      </c>
      <c r="E301">
        <v>360</v>
      </c>
      <c r="F301">
        <v>2.1517754610042319</v>
      </c>
      <c r="G301">
        <v>39.24866470395699</v>
      </c>
      <c r="H301">
        <v>103.4404139004661</v>
      </c>
      <c r="I301">
        <v>7.8752925727328602</v>
      </c>
      <c r="J301">
        <v>33.462455820696732</v>
      </c>
      <c r="K301">
        <v>517.20206950233069</v>
      </c>
      <c r="L301">
        <v>39.376462863664301</v>
      </c>
      <c r="M301">
        <v>0.69548857131222974</v>
      </c>
      <c r="N301">
        <v>9.1351051424640524</v>
      </c>
    </row>
    <row r="302" spans="2:14" x14ac:dyDescent="0.25">
      <c r="B302">
        <v>35</v>
      </c>
      <c r="C302">
        <v>10</v>
      </c>
      <c r="D302">
        <v>0.3</v>
      </c>
      <c r="E302">
        <v>360</v>
      </c>
    </row>
    <row r="303" spans="2:14" x14ac:dyDescent="0.25">
      <c r="B303">
        <v>35</v>
      </c>
      <c r="C303">
        <v>5</v>
      </c>
      <c r="D303">
        <v>0</v>
      </c>
      <c r="E303">
        <v>3600</v>
      </c>
      <c r="F303">
        <v>2.0717700236048668</v>
      </c>
      <c r="G303">
        <v>30.561621896735861</v>
      </c>
      <c r="H303">
        <v>107.5211699329779</v>
      </c>
      <c r="I303">
        <v>9.0361297504986737</v>
      </c>
      <c r="J303">
        <v>2.5027231866881152</v>
      </c>
      <c r="K303">
        <v>537.60584966488955</v>
      </c>
      <c r="L303">
        <v>45.180648752493369</v>
      </c>
      <c r="M303">
        <v>0.66909266077019902</v>
      </c>
      <c r="N303">
        <v>7.9615529730093453</v>
      </c>
    </row>
    <row r="304" spans="2:14" x14ac:dyDescent="0.25">
      <c r="B304">
        <v>35</v>
      </c>
      <c r="C304">
        <v>10</v>
      </c>
      <c r="D304">
        <v>0</v>
      </c>
      <c r="E304">
        <v>3600</v>
      </c>
      <c r="F304">
        <v>1.155386081259907</v>
      </c>
      <c r="G304">
        <v>5.9692152011126609</v>
      </c>
      <c r="H304">
        <v>26.849289701354682</v>
      </c>
      <c r="I304">
        <v>0.30344978325638289</v>
      </c>
      <c r="J304">
        <v>36.04310696883374</v>
      </c>
      <c r="K304">
        <v>268.49289701354678</v>
      </c>
      <c r="L304">
        <v>3.034497832563829</v>
      </c>
      <c r="M304">
        <v>1.3397305194995739</v>
      </c>
      <c r="N304">
        <v>118.5395898253087</v>
      </c>
    </row>
    <row r="305" spans="2:14" x14ac:dyDescent="0.25">
      <c r="B305">
        <v>35</v>
      </c>
      <c r="C305">
        <v>5</v>
      </c>
      <c r="D305">
        <v>6.1224489795918364E-3</v>
      </c>
      <c r="E305">
        <v>3600</v>
      </c>
      <c r="F305">
        <v>2.0739247784410288</v>
      </c>
      <c r="G305">
        <v>30.853361488856539</v>
      </c>
      <c r="H305">
        <v>107.8269913070624</v>
      </c>
      <c r="I305">
        <v>9.0375807752719481</v>
      </c>
      <c r="J305">
        <v>2.5984339297480119</v>
      </c>
      <c r="K305">
        <v>539.13495653531209</v>
      </c>
      <c r="L305">
        <v>45.187903876359741</v>
      </c>
      <c r="M305">
        <v>0.66719496489251384</v>
      </c>
      <c r="N305">
        <v>7.9602747094026531</v>
      </c>
    </row>
    <row r="306" spans="2:14" x14ac:dyDescent="0.25">
      <c r="B306">
        <v>35</v>
      </c>
      <c r="C306">
        <v>10</v>
      </c>
      <c r="D306">
        <v>6.1224489795918364E-3</v>
      </c>
      <c r="E306">
        <v>3600</v>
      </c>
      <c r="F306">
        <v>1.149147697922801</v>
      </c>
      <c r="G306">
        <v>5.78531682529416</v>
      </c>
      <c r="H306">
        <v>25.9225745150741</v>
      </c>
      <c r="I306">
        <v>0.2682701017449709</v>
      </c>
      <c r="J306">
        <v>37.170515636791613</v>
      </c>
      <c r="K306">
        <v>259.22574515074098</v>
      </c>
      <c r="L306">
        <v>2.682701017449709</v>
      </c>
      <c r="M306">
        <v>1.3876250145938731</v>
      </c>
      <c r="N306">
        <v>134.08431504598249</v>
      </c>
    </row>
    <row r="307" spans="2:14" x14ac:dyDescent="0.25">
      <c r="B307">
        <v>35</v>
      </c>
      <c r="C307">
        <v>5</v>
      </c>
      <c r="D307">
        <v>1.2244897959183669E-2</v>
      </c>
      <c r="E307">
        <v>3600</v>
      </c>
      <c r="F307">
        <v>2.0757841422148688</v>
      </c>
      <c r="G307">
        <v>31.144667306314489</v>
      </c>
      <c r="H307">
        <v>108.120654604298</v>
      </c>
      <c r="I307">
        <v>9.0383330084255391</v>
      </c>
      <c r="J307">
        <v>2.693481931805636</v>
      </c>
      <c r="K307">
        <v>540.60327302149017</v>
      </c>
      <c r="L307">
        <v>45.191665042127703</v>
      </c>
      <c r="M307">
        <v>0.66538281647363495</v>
      </c>
      <c r="N307">
        <v>7.9596121997847256</v>
      </c>
    </row>
    <row r="308" spans="2:14" x14ac:dyDescent="0.25">
      <c r="B308">
        <v>35</v>
      </c>
      <c r="C308">
        <v>10</v>
      </c>
      <c r="D308">
        <v>1.2244897959183669E-2</v>
      </c>
      <c r="E308">
        <v>3600</v>
      </c>
      <c r="F308">
        <v>1.142673860687778</v>
      </c>
      <c r="G308">
        <v>5.5868158815381426</v>
      </c>
      <c r="H308">
        <v>24.992532138899829</v>
      </c>
      <c r="I308">
        <v>0.23298176523458031</v>
      </c>
      <c r="J308">
        <v>38.293389248923361</v>
      </c>
      <c r="K308">
        <v>249.9253213889983</v>
      </c>
      <c r="L308">
        <v>2.329817652345803</v>
      </c>
      <c r="M308">
        <v>1.439262442071781</v>
      </c>
      <c r="N308">
        <v>154.3932539251424</v>
      </c>
    </row>
    <row r="309" spans="2:14" x14ac:dyDescent="0.25">
      <c r="B309">
        <v>35</v>
      </c>
      <c r="C309">
        <v>5</v>
      </c>
      <c r="D309">
        <v>1.8367346938775508E-2</v>
      </c>
      <c r="E309">
        <v>3600</v>
      </c>
      <c r="F309">
        <v>2.0773723408830911</v>
      </c>
      <c r="G309">
        <v>31.435468620847129</v>
      </c>
      <c r="H309">
        <v>108.4031385073726</v>
      </c>
      <c r="I309">
        <v>9.0384390116521303</v>
      </c>
      <c r="J309">
        <v>2.7878079629146701</v>
      </c>
      <c r="K309">
        <v>542.01569253686318</v>
      </c>
      <c r="L309">
        <v>45.192195058260651</v>
      </c>
      <c r="M309">
        <v>0.66364891893501832</v>
      </c>
      <c r="N309">
        <v>7.9595188490883837</v>
      </c>
    </row>
    <row r="310" spans="2:14" x14ac:dyDescent="0.25">
      <c r="B310">
        <v>35</v>
      </c>
      <c r="C310">
        <v>10</v>
      </c>
      <c r="D310">
        <v>1.8367346938775508E-2</v>
      </c>
      <c r="E310">
        <v>3600</v>
      </c>
      <c r="F310">
        <v>1.135977898546304</v>
      </c>
      <c r="G310">
        <v>5.3744955870861304</v>
      </c>
      <c r="H310">
        <v>24.058485975739728</v>
      </c>
      <c r="I310">
        <v>0.19775933623697739</v>
      </c>
      <c r="J310">
        <v>39.413125906323707</v>
      </c>
      <c r="K310">
        <v>240.58485975739731</v>
      </c>
      <c r="L310">
        <v>1.9775933623697739</v>
      </c>
      <c r="M310">
        <v>1.4951403374286709</v>
      </c>
      <c r="N310">
        <v>181.8918566589756</v>
      </c>
    </row>
    <row r="311" spans="2:14" x14ac:dyDescent="0.25">
      <c r="B311">
        <v>35</v>
      </c>
      <c r="C311">
        <v>5</v>
      </c>
      <c r="D311">
        <v>2.4489795918367349E-2</v>
      </c>
      <c r="E311">
        <v>3600</v>
      </c>
      <c r="F311">
        <v>2.0787112043592231</v>
      </c>
      <c r="G311">
        <v>31.72569200148024</v>
      </c>
      <c r="H311">
        <v>108.67532120336141</v>
      </c>
      <c r="I311">
        <v>9.0379454716322272</v>
      </c>
      <c r="J311">
        <v>2.8813506257800872</v>
      </c>
      <c r="K311">
        <v>543.37660601680682</v>
      </c>
      <c r="L311">
        <v>45.189727358161143</v>
      </c>
      <c r="M311">
        <v>0.66198677752199486</v>
      </c>
      <c r="N311">
        <v>7.959953498877268</v>
      </c>
    </row>
    <row r="312" spans="2:14" x14ac:dyDescent="0.25">
      <c r="B312">
        <v>35</v>
      </c>
      <c r="C312">
        <v>10</v>
      </c>
      <c r="D312">
        <v>2.4489795918367349E-2</v>
      </c>
      <c r="E312">
        <v>3600</v>
      </c>
      <c r="F312">
        <v>1.1290715481716429</v>
      </c>
      <c r="G312">
        <v>5.1489678561700876</v>
      </c>
      <c r="H312">
        <v>23.11966464318758</v>
      </c>
      <c r="I312">
        <v>0.1627527892051219</v>
      </c>
      <c r="J312">
        <v>40.531133755880127</v>
      </c>
      <c r="K312">
        <v>231.19664643187579</v>
      </c>
      <c r="L312">
        <v>1.6275278920512191</v>
      </c>
      <c r="M312">
        <v>1.5558535729189129</v>
      </c>
      <c r="N312">
        <v>221.0150315424421</v>
      </c>
    </row>
    <row r="313" spans="2:14" x14ac:dyDescent="0.25">
      <c r="B313">
        <v>35</v>
      </c>
      <c r="C313">
        <v>5</v>
      </c>
      <c r="D313">
        <v>3.0612244897959179E-2</v>
      </c>
      <c r="E313">
        <v>3600</v>
      </c>
      <c r="F313">
        <v>2.0798205081327081</v>
      </c>
      <c r="G313">
        <v>32.015268378096494</v>
      </c>
      <c r="H313">
        <v>108.9379880337336</v>
      </c>
      <c r="I313">
        <v>9.0368937675048215</v>
      </c>
      <c r="J313">
        <v>2.9740534120497131</v>
      </c>
      <c r="K313">
        <v>544.68994016866816</v>
      </c>
      <c r="L313">
        <v>45.184468837524108</v>
      </c>
      <c r="M313">
        <v>0.66039062202345367</v>
      </c>
      <c r="N313">
        <v>7.9608798698365941</v>
      </c>
    </row>
    <row r="314" spans="2:14" x14ac:dyDescent="0.25">
      <c r="B314">
        <v>35</v>
      </c>
      <c r="C314">
        <v>10</v>
      </c>
      <c r="D314">
        <v>3.0612244897959179E-2</v>
      </c>
      <c r="E314">
        <v>3600</v>
      </c>
      <c r="F314">
        <v>1.121965124889758</v>
      </c>
      <c r="G314">
        <v>4.9108439400756652</v>
      </c>
      <c r="H314">
        <v>22.175555431086739</v>
      </c>
      <c r="I314">
        <v>0.12811180827418411</v>
      </c>
      <c r="J314">
        <v>41.648510580542933</v>
      </c>
      <c r="K314">
        <v>221.75555431086741</v>
      </c>
      <c r="L314">
        <v>1.2811180827418409</v>
      </c>
      <c r="M314">
        <v>1.622092982138561</v>
      </c>
      <c r="N314">
        <v>280.77671624777889</v>
      </c>
    </row>
    <row r="315" spans="2:14" x14ac:dyDescent="0.25">
      <c r="B315">
        <v>35</v>
      </c>
      <c r="C315">
        <v>5</v>
      </c>
      <c r="D315">
        <v>3.6734693877551017E-2</v>
      </c>
      <c r="E315">
        <v>3600</v>
      </c>
      <c r="F315">
        <v>2.080718233423493</v>
      </c>
      <c r="G315">
        <v>32.304137938361293</v>
      </c>
      <c r="H315">
        <v>109.1918407098495</v>
      </c>
      <c r="I315">
        <v>9.0353203952564769</v>
      </c>
      <c r="J315">
        <v>3.0658675992253421</v>
      </c>
      <c r="K315">
        <v>545.9592035492476</v>
      </c>
      <c r="L315">
        <v>45.176601976282377</v>
      </c>
      <c r="M315">
        <v>0.65885532482915177</v>
      </c>
      <c r="N315">
        <v>7.9622661435835864</v>
      </c>
    </row>
    <row r="316" spans="2:14" x14ac:dyDescent="0.25">
      <c r="B316">
        <v>35</v>
      </c>
      <c r="C316">
        <v>10</v>
      </c>
      <c r="D316">
        <v>3.6734693877551017E-2</v>
      </c>
      <c r="E316">
        <v>3600</v>
      </c>
      <c r="F316">
        <v>1.1146681087493291</v>
      </c>
      <c r="G316">
        <v>4.6606398752020368</v>
      </c>
      <c r="H316">
        <v>21.22563216635228</v>
      </c>
      <c r="I316">
        <v>9.3972576166471811E-2</v>
      </c>
      <c r="J316">
        <v>42.766309914473233</v>
      </c>
      <c r="K316">
        <v>212.25632166352281</v>
      </c>
      <c r="L316">
        <v>0.93972576166471811</v>
      </c>
      <c r="M316">
        <v>1.694687468334291</v>
      </c>
      <c r="N316">
        <v>382.77989502031312</v>
      </c>
    </row>
    <row r="317" spans="2:14" x14ac:dyDescent="0.25">
      <c r="B317">
        <v>35</v>
      </c>
      <c r="C317">
        <v>5</v>
      </c>
      <c r="D317">
        <v>4.2857142857142858E-2</v>
      </c>
      <c r="E317">
        <v>3600</v>
      </c>
      <c r="F317">
        <v>2.0814207815025658</v>
      </c>
      <c r="G317">
        <v>32.592252591307329</v>
      </c>
      <c r="H317">
        <v>109.4375083389977</v>
      </c>
      <c r="I317">
        <v>9.0332574955944267</v>
      </c>
      <c r="J317">
        <v>3.1567514694058332</v>
      </c>
      <c r="K317">
        <v>547.18754169498834</v>
      </c>
      <c r="L317">
        <v>45.166287477972134</v>
      </c>
      <c r="M317">
        <v>0.65737631248631756</v>
      </c>
      <c r="N317">
        <v>7.9640844639563602</v>
      </c>
    </row>
    <row r="318" spans="2:14" x14ac:dyDescent="0.25">
      <c r="B318">
        <v>35</v>
      </c>
      <c r="C318">
        <v>10</v>
      </c>
      <c r="D318">
        <v>4.2857142857142858E-2</v>
      </c>
      <c r="E318">
        <v>3600</v>
      </c>
      <c r="F318">
        <v>1.1071879324288041</v>
      </c>
      <c r="G318">
        <v>4.3987659050102366</v>
      </c>
      <c r="H318">
        <v>20.2693205146</v>
      </c>
      <c r="I318">
        <v>6.0457402576961528E-2</v>
      </c>
      <c r="J318">
        <v>43.885581426182171</v>
      </c>
      <c r="K318">
        <v>202.693205146</v>
      </c>
      <c r="L318">
        <v>0.60457402576961528</v>
      </c>
      <c r="M318">
        <v>1.774643250319154</v>
      </c>
      <c r="N318">
        <v>594.97780762248351</v>
      </c>
    </row>
    <row r="319" spans="2:14" x14ac:dyDescent="0.25">
      <c r="B319">
        <v>35</v>
      </c>
      <c r="C319">
        <v>5</v>
      </c>
      <c r="D319">
        <v>4.8979591836734691E-2</v>
      </c>
      <c r="E319">
        <v>3600</v>
      </c>
      <c r="F319">
        <v>2.0819432118277699</v>
      </c>
      <c r="G319">
        <v>32.879576320585556</v>
      </c>
      <c r="H319">
        <v>109.6755589965108</v>
      </c>
      <c r="I319">
        <v>9.0307338570613496</v>
      </c>
      <c r="J319">
        <v>3.246667869978197</v>
      </c>
      <c r="K319">
        <v>548.37779498255395</v>
      </c>
      <c r="L319">
        <v>45.153669285306748</v>
      </c>
      <c r="M319">
        <v>0.65594947805891424</v>
      </c>
      <c r="N319">
        <v>7.9663100273216454</v>
      </c>
    </row>
    <row r="320" spans="2:14" x14ac:dyDescent="0.25">
      <c r="B320">
        <v>35</v>
      </c>
      <c r="C320">
        <v>10</v>
      </c>
      <c r="D320">
        <v>4.8979591836734691E-2</v>
      </c>
      <c r="E320">
        <v>3600</v>
      </c>
      <c r="F320">
        <v>1.0995319568681039</v>
      </c>
      <c r="G320">
        <v>4.12561515888342</v>
      </c>
      <c r="H320">
        <v>19.306147934002212</v>
      </c>
      <c r="I320">
        <v>2.76866939934628E-2</v>
      </c>
      <c r="J320">
        <v>45.007237936860882</v>
      </c>
      <c r="K320">
        <v>193.06147934002209</v>
      </c>
      <c r="L320">
        <v>0.27686693993462802</v>
      </c>
      <c r="M320">
        <v>1.8631791780916711</v>
      </c>
      <c r="N320">
        <v>1299.209390918383</v>
      </c>
    </row>
    <row r="321" spans="2:14" x14ac:dyDescent="0.25">
      <c r="B321">
        <v>35</v>
      </c>
      <c r="C321">
        <v>5</v>
      </c>
      <c r="D321">
        <v>5.5102040816326532E-2</v>
      </c>
      <c r="E321">
        <v>3600</v>
      </c>
      <c r="F321">
        <v>2.082299364736246</v>
      </c>
      <c r="G321">
        <v>33.166080797604373</v>
      </c>
      <c r="H321">
        <v>109.9065093942004</v>
      </c>
      <c r="I321">
        <v>9.0277751936014283</v>
      </c>
      <c r="J321">
        <v>3.3355816559482321</v>
      </c>
      <c r="K321">
        <v>549.53254697100203</v>
      </c>
      <c r="L321">
        <v>45.138875968007142</v>
      </c>
      <c r="M321">
        <v>0.65457110844589483</v>
      </c>
      <c r="N321">
        <v>7.9689208178965973</v>
      </c>
    </row>
    <row r="322" spans="2:14" x14ac:dyDescent="0.25">
      <c r="B322">
        <v>35</v>
      </c>
      <c r="C322">
        <v>10</v>
      </c>
      <c r="D322">
        <v>5.5102040816326532E-2</v>
      </c>
      <c r="E322">
        <v>3600</v>
      </c>
      <c r="F322">
        <v>1.091706445470876</v>
      </c>
      <c r="G322">
        <v>3.8414875327697469</v>
      </c>
      <c r="H322">
        <v>18.335582526360181</v>
      </c>
      <c r="I322">
        <v>-4.2300902615828306E-3</v>
      </c>
      <c r="J322">
        <v>46.132211721741498</v>
      </c>
      <c r="K322">
        <v>183.35582526360179</v>
      </c>
      <c r="L322">
        <v>-4.2300902615828313E-2</v>
      </c>
      <c r="M322">
        <v>1.9618036562556409</v>
      </c>
      <c r="N322">
        <v>-8503.5568073979503</v>
      </c>
    </row>
    <row r="323" spans="2:14" x14ac:dyDescent="0.25">
      <c r="B323">
        <v>35</v>
      </c>
      <c r="C323">
        <v>5</v>
      </c>
      <c r="D323">
        <v>6.1224489795918373E-2</v>
      </c>
      <c r="E323">
        <v>3600</v>
      </c>
      <c r="F323">
        <v>2.0825020085169519</v>
      </c>
      <c r="G323">
        <v>33.451739247764181</v>
      </c>
      <c r="H323">
        <v>110.130833399053</v>
      </c>
      <c r="I323">
        <v>9.0244047347915455</v>
      </c>
      <c r="J323">
        <v>3.4234575314249871</v>
      </c>
      <c r="K323">
        <v>550.65416699526486</v>
      </c>
      <c r="L323">
        <v>45.122023673957727</v>
      </c>
      <c r="M323">
        <v>0.65323782140923614</v>
      </c>
      <c r="N323">
        <v>7.9718970717510356</v>
      </c>
    </row>
    <row r="324" spans="2:14" x14ac:dyDescent="0.25">
      <c r="B324">
        <v>35</v>
      </c>
      <c r="C324">
        <v>10</v>
      </c>
      <c r="D324">
        <v>6.1224489795918373E-2</v>
      </c>
      <c r="E324">
        <v>3600</v>
      </c>
      <c r="F324">
        <v>1.083716550816153</v>
      </c>
      <c r="G324">
        <v>3.5466520281440812</v>
      </c>
      <c r="H324">
        <v>17.35714859639117</v>
      </c>
      <c r="I324">
        <v>-3.5186378123825079E-2</v>
      </c>
      <c r="J324">
        <v>47.261338664360352</v>
      </c>
      <c r="K324">
        <v>173.5714859639117</v>
      </c>
      <c r="L324">
        <v>-0.35186378123825079</v>
      </c>
      <c r="M324">
        <v>2.0723918240389652</v>
      </c>
      <c r="N324">
        <v>-1022.293704489983</v>
      </c>
    </row>
    <row r="325" spans="2:14" x14ac:dyDescent="0.25">
      <c r="B325">
        <v>35</v>
      </c>
      <c r="C325">
        <v>5</v>
      </c>
      <c r="D325">
        <v>6.7346938775510207E-2</v>
      </c>
      <c r="E325">
        <v>3600</v>
      </c>
      <c r="F325">
        <v>2.0825605903591131</v>
      </c>
      <c r="G325">
        <v>33.736490687214712</v>
      </c>
      <c r="H325">
        <v>110.3490318141597</v>
      </c>
      <c r="I325">
        <v>9.0206325172400881</v>
      </c>
      <c r="J325">
        <v>3.510079271517426</v>
      </c>
      <c r="K325">
        <v>551.74515907079831</v>
      </c>
      <c r="L325">
        <v>45.10316258620044</v>
      </c>
      <c r="M325">
        <v>0.65194614304128018</v>
      </c>
      <c r="N325">
        <v>7.9752307326661658</v>
      </c>
    </row>
    <row r="326" spans="2:14" x14ac:dyDescent="0.25">
      <c r="B326">
        <v>35</v>
      </c>
      <c r="C326">
        <v>10</v>
      </c>
      <c r="D326">
        <v>6.7346938775510207E-2</v>
      </c>
      <c r="E326">
        <v>3600</v>
      </c>
      <c r="F326">
        <v>1.075565450669419</v>
      </c>
      <c r="G326">
        <v>3.241273640924589</v>
      </c>
      <c r="H326">
        <v>16.370240677576358</v>
      </c>
      <c r="I326">
        <v>-6.5085544082545965E-2</v>
      </c>
      <c r="J326">
        <v>48.395506046471368</v>
      </c>
      <c r="K326">
        <v>163.70240677576359</v>
      </c>
      <c r="L326">
        <v>-0.65085544082545965</v>
      </c>
      <c r="M326">
        <v>2.1973295046946122</v>
      </c>
      <c r="N326">
        <v>-552.66977247927423</v>
      </c>
    </row>
    <row r="327" spans="2:14" x14ac:dyDescent="0.25">
      <c r="B327">
        <v>35</v>
      </c>
      <c r="C327">
        <v>5</v>
      </c>
      <c r="D327">
        <v>7.3469387755102034E-2</v>
      </c>
      <c r="E327">
        <v>3600</v>
      </c>
      <c r="F327">
        <v>2.0824879036009709</v>
      </c>
      <c r="G327">
        <v>34.02031209823042</v>
      </c>
      <c r="H327">
        <v>110.5614539419563</v>
      </c>
      <c r="I327">
        <v>9.0164866220145115</v>
      </c>
      <c r="J327">
        <v>3.5955605525733318</v>
      </c>
      <c r="K327">
        <v>552.80726970978151</v>
      </c>
      <c r="L327">
        <v>45.082433110072557</v>
      </c>
      <c r="M327">
        <v>0.65069355652060767</v>
      </c>
      <c r="N327">
        <v>7.9788978451905388</v>
      </c>
    </row>
    <row r="328" spans="2:14" x14ac:dyDescent="0.25">
      <c r="B328">
        <v>35</v>
      </c>
      <c r="C328">
        <v>10</v>
      </c>
      <c r="D328">
        <v>7.3469387755102034E-2</v>
      </c>
      <c r="E328">
        <v>3600</v>
      </c>
      <c r="F328">
        <v>1.0672595157275679</v>
      </c>
      <c r="G328">
        <v>2.9256284419451499</v>
      </c>
      <c r="H328">
        <v>15.37459743451285</v>
      </c>
      <c r="I328">
        <v>-9.3818021963734566E-2</v>
      </c>
      <c r="J328">
        <v>49.53538198362471</v>
      </c>
      <c r="K328">
        <v>153.7459743451285</v>
      </c>
      <c r="L328">
        <v>-0.93818021963734566</v>
      </c>
      <c r="M328">
        <v>2.3396263214699391</v>
      </c>
      <c r="N328">
        <v>-383.41048006421408</v>
      </c>
    </row>
    <row r="329" spans="2:14" x14ac:dyDescent="0.25">
      <c r="B329">
        <v>35</v>
      </c>
      <c r="C329">
        <v>5</v>
      </c>
      <c r="D329">
        <v>7.9591836734693874E-2</v>
      </c>
      <c r="E329">
        <v>3600</v>
      </c>
      <c r="F329">
        <v>2.082295013852602</v>
      </c>
      <c r="G329">
        <v>34.303150624541964</v>
      </c>
      <c r="H329">
        <v>110.76846012614619</v>
      </c>
      <c r="I329">
        <v>9.0119895322061012</v>
      </c>
      <c r="J329">
        <v>3.6799083255324518</v>
      </c>
      <c r="K329">
        <v>553.84230063073107</v>
      </c>
      <c r="L329">
        <v>45.059947661030513</v>
      </c>
      <c r="M329">
        <v>0.64947752814882298</v>
      </c>
      <c r="N329">
        <v>7.9828794099775067</v>
      </c>
    </row>
    <row r="330" spans="2:14" x14ac:dyDescent="0.25">
      <c r="B330">
        <v>35</v>
      </c>
      <c r="C330">
        <v>10</v>
      </c>
      <c r="D330">
        <v>7.9591836734693874E-2</v>
      </c>
      <c r="E330">
        <v>3600</v>
      </c>
      <c r="F330">
        <v>1.0588013902025131</v>
      </c>
      <c r="G330">
        <v>2.5998327200187532</v>
      </c>
      <c r="H330">
        <v>14.36966454122947</v>
      </c>
      <c r="I330">
        <v>-0.1212890240204256</v>
      </c>
      <c r="J330">
        <v>50.681821208272588</v>
      </c>
      <c r="K330">
        <v>143.69664541229471</v>
      </c>
      <c r="L330">
        <v>-1.2128902402042561</v>
      </c>
      <c r="M330">
        <v>2.5032465258032248</v>
      </c>
      <c r="N330">
        <v>-296.57104697068718</v>
      </c>
    </row>
    <row r="331" spans="2:14" x14ac:dyDescent="0.25">
      <c r="B331">
        <v>35</v>
      </c>
      <c r="C331">
        <v>5</v>
      </c>
      <c r="D331">
        <v>8.5714285714285715E-2</v>
      </c>
      <c r="E331">
        <v>3600</v>
      </c>
      <c r="F331">
        <v>2.0819913720776468</v>
      </c>
      <c r="G331">
        <v>34.584920474234018</v>
      </c>
      <c r="H331">
        <v>110.9703953300551</v>
      </c>
      <c r="I331">
        <v>9.007156975900287</v>
      </c>
      <c r="J331">
        <v>3.7630887563606308</v>
      </c>
      <c r="K331">
        <v>554.85197665027567</v>
      </c>
      <c r="L331">
        <v>45.035784879501428</v>
      </c>
      <c r="M331">
        <v>0.64829565998758132</v>
      </c>
      <c r="N331">
        <v>7.9871624167391806</v>
      </c>
    </row>
    <row r="332" spans="2:14" x14ac:dyDescent="0.25">
      <c r="B332">
        <v>35</v>
      </c>
      <c r="C332">
        <v>10</v>
      </c>
      <c r="D332">
        <v>8.5714285714285715E-2</v>
      </c>
      <c r="E332">
        <v>3600</v>
      </c>
      <c r="F332">
        <v>1.050196734288126</v>
      </c>
      <c r="G332">
        <v>2.2641120985572338</v>
      </c>
      <c r="H332">
        <v>13.35522888214066</v>
      </c>
      <c r="I332">
        <v>-0.14739259677441299</v>
      </c>
      <c r="J332">
        <v>51.835332831318709</v>
      </c>
      <c r="K332">
        <v>133.55228882140659</v>
      </c>
      <c r="L332">
        <v>-1.4739259677441301</v>
      </c>
      <c r="M332">
        <v>2.6933879723987788</v>
      </c>
      <c r="N332">
        <v>-244.04762265532531</v>
      </c>
    </row>
    <row r="333" spans="2:14" x14ac:dyDescent="0.25">
      <c r="B333">
        <v>35</v>
      </c>
      <c r="C333">
        <v>5</v>
      </c>
      <c r="D333">
        <v>9.1836734693877542E-2</v>
      </c>
      <c r="E333">
        <v>3600</v>
      </c>
      <c r="F333">
        <v>2.0815859363484268</v>
      </c>
      <c r="G333">
        <v>34.865518098049897</v>
      </c>
      <c r="H333">
        <v>111.1675779809258</v>
      </c>
      <c r="I333">
        <v>9.0020042471053472</v>
      </c>
      <c r="J333">
        <v>3.8450719430774289</v>
      </c>
      <c r="K333">
        <v>555.83788990462892</v>
      </c>
      <c r="L333">
        <v>45.010021235526743</v>
      </c>
      <c r="M333">
        <v>0.64714575046264577</v>
      </c>
      <c r="N333">
        <v>7.9917342521488148</v>
      </c>
    </row>
    <row r="334" spans="2:14" x14ac:dyDescent="0.25">
      <c r="B334">
        <v>35</v>
      </c>
      <c r="C334">
        <v>10</v>
      </c>
      <c r="D334">
        <v>9.1836734693877542E-2</v>
      </c>
      <c r="E334">
        <v>3600</v>
      </c>
      <c r="F334">
        <v>1.041447175357163</v>
      </c>
      <c r="G334">
        <v>1.9185197561363341</v>
      </c>
      <c r="H334">
        <v>12.3307318227547</v>
      </c>
      <c r="I334">
        <v>-0.1720362234747608</v>
      </c>
      <c r="J334">
        <v>52.996743998765467</v>
      </c>
      <c r="K334">
        <v>123.307318227547</v>
      </c>
      <c r="L334">
        <v>-1.720362234747608</v>
      </c>
      <c r="M334">
        <v>2.9171677202006112</v>
      </c>
      <c r="N334">
        <v>-209.08859839664919</v>
      </c>
    </row>
    <row r="335" spans="2:14" x14ac:dyDescent="0.25">
      <c r="B335">
        <v>35</v>
      </c>
      <c r="C335">
        <v>5</v>
      </c>
      <c r="D335">
        <v>9.7959183673469383E-2</v>
      </c>
      <c r="E335">
        <v>3600</v>
      </c>
      <c r="F335">
        <v>2.0810871018341959</v>
      </c>
      <c r="G335">
        <v>35.144823279563752</v>
      </c>
      <c r="H335">
        <v>111.3603006481801</v>
      </c>
      <c r="I335">
        <v>8.996545416152216</v>
      </c>
      <c r="J335">
        <v>3.9258329009534378</v>
      </c>
      <c r="K335">
        <v>556.80150324090039</v>
      </c>
      <c r="L335">
        <v>44.98272708076108</v>
      </c>
      <c r="M335">
        <v>0.64602578531882426</v>
      </c>
      <c r="N335">
        <v>7.9965833941568691</v>
      </c>
    </row>
    <row r="336" spans="2:14" x14ac:dyDescent="0.25">
      <c r="B336">
        <v>35</v>
      </c>
      <c r="C336">
        <v>10</v>
      </c>
      <c r="D336">
        <v>9.7959183673469383E-2</v>
      </c>
      <c r="E336">
        <v>3600</v>
      </c>
      <c r="F336">
        <v>1.0325551746696</v>
      </c>
      <c r="G336">
        <v>1.563131470403391</v>
      </c>
      <c r="H336">
        <v>11.2957263444662</v>
      </c>
      <c r="I336">
        <v>-0.1951226593386082</v>
      </c>
      <c r="J336">
        <v>54.166762358806523</v>
      </c>
      <c r="K336">
        <v>112.957263444662</v>
      </c>
      <c r="L336">
        <v>-1.951226593386082</v>
      </c>
      <c r="M336">
        <v>3.1844621357539009</v>
      </c>
      <c r="N336">
        <v>-184.3497467783489</v>
      </c>
    </row>
    <row r="337" spans="2:14" x14ac:dyDescent="0.25">
      <c r="B337">
        <v>35</v>
      </c>
      <c r="C337">
        <v>5</v>
      </c>
      <c r="D337">
        <v>0.1040816326530612</v>
      </c>
      <c r="E337">
        <v>3600</v>
      </c>
      <c r="F337">
        <v>2.0805027919221581</v>
      </c>
      <c r="G337">
        <v>35.422703946720958</v>
      </c>
      <c r="H337">
        <v>111.5488310921593</v>
      </c>
      <c r="I337">
        <v>8.9907936583042272</v>
      </c>
      <c r="J337">
        <v>4.0053525836516712</v>
      </c>
      <c r="K337">
        <v>557.74415546079672</v>
      </c>
      <c r="L337">
        <v>44.953968291521143</v>
      </c>
      <c r="M337">
        <v>0.64493392691980989</v>
      </c>
      <c r="N337">
        <v>8.0016991173112935</v>
      </c>
    </row>
    <row r="338" spans="2:14" x14ac:dyDescent="0.25">
      <c r="B338">
        <v>35</v>
      </c>
      <c r="C338">
        <v>10</v>
      </c>
      <c r="D338">
        <v>0.1040816326530612</v>
      </c>
      <c r="E338">
        <v>3600</v>
      </c>
      <c r="F338">
        <v>1.0235228394272711</v>
      </c>
      <c r="G338">
        <v>1.1979986078868019</v>
      </c>
      <c r="H338">
        <v>10.249758117132361</v>
      </c>
      <c r="I338">
        <v>-0.21655381566617571</v>
      </c>
      <c r="J338">
        <v>55.346092333022114</v>
      </c>
      <c r="K338">
        <v>102.4975811713236</v>
      </c>
      <c r="L338">
        <v>-2.1655381566617571</v>
      </c>
      <c r="M338">
        <v>3.5094304108177572</v>
      </c>
      <c r="N338">
        <v>-166.10565244087201</v>
      </c>
    </row>
    <row r="339" spans="2:14" x14ac:dyDescent="0.25">
      <c r="B339">
        <v>35</v>
      </c>
      <c r="C339">
        <v>5</v>
      </c>
      <c r="D339">
        <v>0.11020408163265311</v>
      </c>
      <c r="E339">
        <v>3600</v>
      </c>
      <c r="F339">
        <v>2.079840370291822</v>
      </c>
      <c r="G339">
        <v>35.699019186957287</v>
      </c>
      <c r="H339">
        <v>111.73341498141831</v>
      </c>
      <c r="I339">
        <v>8.9847606228470909</v>
      </c>
      <c r="J339">
        <v>4.083616360085017</v>
      </c>
      <c r="K339">
        <v>558.66707490709132</v>
      </c>
      <c r="L339">
        <v>44.923803114235447</v>
      </c>
      <c r="M339">
        <v>0.64386849441185612</v>
      </c>
      <c r="N339">
        <v>8.0070720522751166</v>
      </c>
    </row>
    <row r="340" spans="2:14" x14ac:dyDescent="0.25">
      <c r="B340">
        <v>35</v>
      </c>
      <c r="C340">
        <v>10</v>
      </c>
      <c r="D340">
        <v>0.11020408163265311</v>
      </c>
      <c r="E340">
        <v>3600</v>
      </c>
      <c r="F340">
        <v>1.014351949618771</v>
      </c>
      <c r="G340">
        <v>0.82314936746456624</v>
      </c>
      <c r="H340">
        <v>9.1923595311348834</v>
      </c>
      <c r="I340">
        <v>-0.23623006326370091</v>
      </c>
      <c r="J340">
        <v>56.535442853918241</v>
      </c>
      <c r="K340">
        <v>91.923595311348834</v>
      </c>
      <c r="L340">
        <v>-2.3623006326370088</v>
      </c>
      <c r="M340">
        <v>3.9131207518543958</v>
      </c>
      <c r="N340">
        <v>-152.2702586742173</v>
      </c>
    </row>
    <row r="341" spans="2:14" x14ac:dyDescent="0.25">
      <c r="B341">
        <v>35</v>
      </c>
      <c r="C341">
        <v>5</v>
      </c>
      <c r="D341">
        <v>0.1163265306122449</v>
      </c>
      <c r="E341">
        <v>3600</v>
      </c>
      <c r="F341">
        <v>2.0791067759494228</v>
      </c>
      <c r="G341">
        <v>35.973624713486288</v>
      </c>
      <c r="H341">
        <v>111.9142770788621</v>
      </c>
      <c r="I341">
        <v>8.9784571069735222</v>
      </c>
      <c r="J341">
        <v>4.1606150272686619</v>
      </c>
      <c r="K341">
        <v>559.57138539431025</v>
      </c>
      <c r="L341">
        <v>44.892285534867611</v>
      </c>
      <c r="M341">
        <v>0.64282795329934694</v>
      </c>
      <c r="N341">
        <v>8.0126935867081457</v>
      </c>
    </row>
    <row r="342" spans="2:14" x14ac:dyDescent="0.25">
      <c r="B342">
        <v>35</v>
      </c>
      <c r="C342">
        <v>10</v>
      </c>
      <c r="D342">
        <v>0.1163265306122449</v>
      </c>
      <c r="E342">
        <v>3600</v>
      </c>
      <c r="F342">
        <v>1.0050439804682181</v>
      </c>
      <c r="G342">
        <v>0.4385901480505936</v>
      </c>
      <c r="H342">
        <v>8.1230610598173598</v>
      </c>
      <c r="I342">
        <v>-0.25405020102798659</v>
      </c>
      <c r="J342">
        <v>57.735516976043243</v>
      </c>
      <c r="K342">
        <v>81.230610598173598</v>
      </c>
      <c r="L342">
        <v>-2.5405020102798659</v>
      </c>
      <c r="M342">
        <v>4.4282337132400222</v>
      </c>
      <c r="N342">
        <v>-141.58938939720761</v>
      </c>
    </row>
    <row r="343" spans="2:14" x14ac:dyDescent="0.25">
      <c r="B343">
        <v>35</v>
      </c>
      <c r="C343">
        <v>5</v>
      </c>
      <c r="D343">
        <v>0.1224489795918367</v>
      </c>
      <c r="E343">
        <v>3600</v>
      </c>
      <c r="F343">
        <v>2.07814482315522</v>
      </c>
      <c r="G343">
        <v>36.208217757827981</v>
      </c>
      <c r="H343">
        <v>111.80239642514999</v>
      </c>
      <c r="I343">
        <v>8.9471691734763255</v>
      </c>
      <c r="J343">
        <v>4.5008472353107862</v>
      </c>
      <c r="K343">
        <v>559.0119821257498</v>
      </c>
      <c r="L343">
        <v>44.735845867381627</v>
      </c>
      <c r="M343">
        <v>0.64347123120696936</v>
      </c>
      <c r="N343">
        <v>8.0407136921977713</v>
      </c>
    </row>
    <row r="344" spans="2:14" x14ac:dyDescent="0.25">
      <c r="B344">
        <v>35</v>
      </c>
      <c r="C344">
        <v>10</v>
      </c>
      <c r="D344">
        <v>0.1224489795918367</v>
      </c>
      <c r="E344">
        <v>3600</v>
      </c>
      <c r="F344">
        <v>0.99560012080980953</v>
      </c>
      <c r="G344">
        <v>4.4305872997881579E-2</v>
      </c>
      <c r="H344">
        <v>7.0413694975757153</v>
      </c>
      <c r="I344">
        <v>-0.26991022882388899</v>
      </c>
      <c r="J344">
        <v>58.947035663321842</v>
      </c>
      <c r="K344">
        <v>70.413694975757153</v>
      </c>
      <c r="L344">
        <v>-2.69910228823889</v>
      </c>
      <c r="M344">
        <v>5.1084966997080477</v>
      </c>
      <c r="N344">
        <v>-133.26954297556719</v>
      </c>
    </row>
    <row r="345" spans="2:14" x14ac:dyDescent="0.25">
      <c r="B345">
        <v>35</v>
      </c>
      <c r="C345">
        <v>5</v>
      </c>
      <c r="D345">
        <v>0.12857142857142859</v>
      </c>
      <c r="E345">
        <v>3600</v>
      </c>
      <c r="F345">
        <v>2.076889040088735</v>
      </c>
      <c r="G345">
        <v>36.234572055733338</v>
      </c>
      <c r="H345">
        <v>110.4886695804469</v>
      </c>
      <c r="I345">
        <v>8.8149572308485347</v>
      </c>
      <c r="J345">
        <v>5.9376561233818279</v>
      </c>
      <c r="K345">
        <v>552.44334790223434</v>
      </c>
      <c r="L345">
        <v>44.074786154242673</v>
      </c>
      <c r="M345">
        <v>0.65112220060899695</v>
      </c>
      <c r="N345">
        <v>8.1613130722649867</v>
      </c>
    </row>
    <row r="346" spans="2:14" x14ac:dyDescent="0.25">
      <c r="B346">
        <v>35</v>
      </c>
      <c r="C346">
        <v>10</v>
      </c>
      <c r="D346">
        <v>0.12857142857142859</v>
      </c>
      <c r="E346">
        <v>3600</v>
      </c>
    </row>
    <row r="347" spans="2:14" x14ac:dyDescent="0.25">
      <c r="B347">
        <v>35</v>
      </c>
      <c r="C347">
        <v>5</v>
      </c>
      <c r="D347">
        <v>0.13469387755102041</v>
      </c>
      <c r="E347">
        <v>3600</v>
      </c>
      <c r="F347">
        <v>2.0776012633819469</v>
      </c>
      <c r="G347">
        <v>36.411161376638738</v>
      </c>
      <c r="H347">
        <v>111.234630250649</v>
      </c>
      <c r="I347">
        <v>8.8628487165484557</v>
      </c>
      <c r="J347">
        <v>5.4907036626687216</v>
      </c>
      <c r="K347">
        <v>556.17315125324512</v>
      </c>
      <c r="L347">
        <v>44.314243582742279</v>
      </c>
      <c r="M347">
        <v>0.64675565080292208</v>
      </c>
      <c r="N347">
        <v>8.1172124201165232</v>
      </c>
    </row>
    <row r="348" spans="2:14" x14ac:dyDescent="0.25">
      <c r="B348">
        <v>35</v>
      </c>
      <c r="C348">
        <v>10</v>
      </c>
      <c r="D348">
        <v>0.13469387755102041</v>
      </c>
      <c r="E348">
        <v>3600</v>
      </c>
    </row>
    <row r="349" spans="2:14" x14ac:dyDescent="0.25">
      <c r="B349">
        <v>35</v>
      </c>
      <c r="C349">
        <v>5</v>
      </c>
      <c r="D349">
        <v>0.14081632653061221</v>
      </c>
      <c r="E349">
        <v>3600</v>
      </c>
      <c r="F349">
        <v>2.0737563649296908</v>
      </c>
      <c r="G349">
        <v>36.260407509481347</v>
      </c>
      <c r="H349">
        <v>108.23658328349219</v>
      </c>
      <c r="I349">
        <v>8.5749261000370041</v>
      </c>
      <c r="J349">
        <v>8.4479256112134635</v>
      </c>
      <c r="K349">
        <v>541.18291641746077</v>
      </c>
      <c r="L349">
        <v>42.87463050018502</v>
      </c>
      <c r="M349">
        <v>0.66467014660978474</v>
      </c>
      <c r="N349">
        <v>8.3897662604078249</v>
      </c>
    </row>
    <row r="350" spans="2:14" x14ac:dyDescent="0.25">
      <c r="B350">
        <v>35</v>
      </c>
      <c r="C350">
        <v>10</v>
      </c>
      <c r="D350">
        <v>0.14081632653061221</v>
      </c>
      <c r="E350">
        <v>3600</v>
      </c>
    </row>
    <row r="351" spans="2:14" x14ac:dyDescent="0.25">
      <c r="B351">
        <v>35</v>
      </c>
      <c r="C351">
        <v>5</v>
      </c>
      <c r="D351">
        <v>0.14693877551020409</v>
      </c>
      <c r="E351">
        <v>3600</v>
      </c>
      <c r="F351">
        <v>2.0728091632254859</v>
      </c>
      <c r="G351">
        <v>36.306415499234163</v>
      </c>
      <c r="H351">
        <v>107.606825958568</v>
      </c>
      <c r="I351">
        <v>8.4981126161500811</v>
      </c>
      <c r="J351">
        <v>9.2440967464583821</v>
      </c>
      <c r="K351">
        <v>538.03412979283985</v>
      </c>
      <c r="L351">
        <v>42.490563080750412</v>
      </c>
      <c r="M351">
        <v>0.66856005684324071</v>
      </c>
      <c r="N351">
        <v>8.4656004137743217</v>
      </c>
    </row>
    <row r="352" spans="2:14" x14ac:dyDescent="0.25">
      <c r="B352">
        <v>35</v>
      </c>
      <c r="C352">
        <v>10</v>
      </c>
      <c r="D352">
        <v>0.14693877551020409</v>
      </c>
      <c r="E352">
        <v>3600</v>
      </c>
    </row>
    <row r="353" spans="2:14" x14ac:dyDescent="0.25">
      <c r="B353">
        <v>35</v>
      </c>
      <c r="C353">
        <v>5</v>
      </c>
      <c r="D353">
        <v>0.15306122448979589</v>
      </c>
      <c r="E353">
        <v>3600</v>
      </c>
      <c r="F353">
        <v>2.071256908967622</v>
      </c>
      <c r="G353">
        <v>36.313902909232702</v>
      </c>
      <c r="H353">
        <v>106.66489558715421</v>
      </c>
      <c r="I353">
        <v>8.3915375287114671</v>
      </c>
      <c r="J353">
        <v>10.3189492756338</v>
      </c>
      <c r="K353">
        <v>533.32447793577114</v>
      </c>
      <c r="L353">
        <v>41.957687643557342</v>
      </c>
      <c r="M353">
        <v>0.67446393945793093</v>
      </c>
      <c r="N353">
        <v>8.5731161224548149</v>
      </c>
    </row>
    <row r="354" spans="2:14" x14ac:dyDescent="0.25">
      <c r="B354">
        <v>35</v>
      </c>
      <c r="C354">
        <v>10</v>
      </c>
      <c r="D354">
        <v>0.15306122448979589</v>
      </c>
      <c r="E354">
        <v>3600</v>
      </c>
    </row>
    <row r="355" spans="2:14" x14ac:dyDescent="0.25">
      <c r="B355">
        <v>35</v>
      </c>
      <c r="C355">
        <v>5</v>
      </c>
      <c r="D355">
        <v>0.15918367346938769</v>
      </c>
      <c r="E355">
        <v>3600</v>
      </c>
      <c r="F355">
        <v>2.0705232001652361</v>
      </c>
      <c r="G355">
        <v>36.365671843908842</v>
      </c>
      <c r="H355">
        <v>106.23880355931681</v>
      </c>
      <c r="I355">
        <v>8.3313462217067809</v>
      </c>
      <c r="J355">
        <v>10.920749552071211</v>
      </c>
      <c r="K355">
        <v>531.19401779658415</v>
      </c>
      <c r="L355">
        <v>41.656731108533897</v>
      </c>
      <c r="M355">
        <v>0.67716901235068394</v>
      </c>
      <c r="N355">
        <v>8.6350541395268969</v>
      </c>
    </row>
    <row r="356" spans="2:14" x14ac:dyDescent="0.25">
      <c r="B356">
        <v>35</v>
      </c>
      <c r="C356">
        <v>10</v>
      </c>
      <c r="D356">
        <v>0.15918367346938769</v>
      </c>
      <c r="E356">
        <v>3600</v>
      </c>
    </row>
    <row r="357" spans="2:14" x14ac:dyDescent="0.25">
      <c r="B357">
        <v>35</v>
      </c>
      <c r="C357">
        <v>5</v>
      </c>
      <c r="D357">
        <v>0.1653061224489796</v>
      </c>
      <c r="E357">
        <v>3600</v>
      </c>
      <c r="F357">
        <v>2.0694810331753781</v>
      </c>
      <c r="G357">
        <v>36.39693829003852</v>
      </c>
      <c r="H357">
        <v>105.6696630096135</v>
      </c>
      <c r="I357">
        <v>8.2572015606795759</v>
      </c>
      <c r="J357">
        <v>11.64817240175786</v>
      </c>
      <c r="K357">
        <v>528.34831504806755</v>
      </c>
      <c r="L357">
        <v>41.286007803397879</v>
      </c>
      <c r="M357">
        <v>0.6808162686487973</v>
      </c>
      <c r="N357">
        <v>8.7125916874990317</v>
      </c>
    </row>
    <row r="358" spans="2:14" x14ac:dyDescent="0.25">
      <c r="B358">
        <v>35</v>
      </c>
      <c r="C358">
        <v>10</v>
      </c>
      <c r="D358">
        <v>0.1653061224489796</v>
      </c>
      <c r="E358">
        <v>3600</v>
      </c>
    </row>
    <row r="359" spans="2:14" x14ac:dyDescent="0.25">
      <c r="B359">
        <v>35</v>
      </c>
      <c r="C359">
        <v>5</v>
      </c>
      <c r="D359">
        <v>0.1714285714285714</v>
      </c>
      <c r="E359">
        <v>3600</v>
      </c>
      <c r="F359">
        <v>2.0684152578230912</v>
      </c>
      <c r="G359">
        <v>36.423715772046528</v>
      </c>
      <c r="H359">
        <v>105.1162749158287</v>
      </c>
      <c r="I359">
        <v>8.183715407157635</v>
      </c>
      <c r="J359">
        <v>12.357146991862621</v>
      </c>
      <c r="K359">
        <v>525.58137457914324</v>
      </c>
      <c r="L359">
        <v>40.918577035788182</v>
      </c>
      <c r="M359">
        <v>0.6844004483338838</v>
      </c>
      <c r="N359">
        <v>8.7908269166666493</v>
      </c>
    </row>
    <row r="360" spans="2:14" x14ac:dyDescent="0.25">
      <c r="B360">
        <v>35</v>
      </c>
      <c r="C360">
        <v>10</v>
      </c>
      <c r="D360">
        <v>0.1714285714285714</v>
      </c>
      <c r="E360">
        <v>3600</v>
      </c>
    </row>
    <row r="361" spans="2:14" x14ac:dyDescent="0.25">
      <c r="B361">
        <v>35</v>
      </c>
      <c r="C361">
        <v>5</v>
      </c>
      <c r="D361">
        <v>0.17755102040816331</v>
      </c>
      <c r="E361">
        <v>3600</v>
      </c>
      <c r="F361">
        <v>2.0664659415446001</v>
      </c>
      <c r="G361">
        <v>36.422853025876982</v>
      </c>
      <c r="H361">
        <v>104.5167627829242</v>
      </c>
      <c r="I361">
        <v>8.1013249692592098</v>
      </c>
      <c r="J361">
        <v>13.10009914324216</v>
      </c>
      <c r="K361">
        <v>522.58381391462092</v>
      </c>
      <c r="L361">
        <v>40.506624846296049</v>
      </c>
      <c r="M361">
        <v>0.68832619537786377</v>
      </c>
      <c r="N361">
        <v>8.8802295862178333</v>
      </c>
    </row>
    <row r="362" spans="2:14" x14ac:dyDescent="0.25">
      <c r="B362">
        <v>35</v>
      </c>
      <c r="C362">
        <v>10</v>
      </c>
      <c r="D362">
        <v>0.17755102040816331</v>
      </c>
      <c r="E362">
        <v>3600</v>
      </c>
    </row>
    <row r="363" spans="2:14" x14ac:dyDescent="0.25">
      <c r="B363">
        <v>35</v>
      </c>
      <c r="C363">
        <v>5</v>
      </c>
      <c r="D363">
        <v>0.18367346938775511</v>
      </c>
      <c r="E363">
        <v>3600</v>
      </c>
      <c r="F363">
        <v>2.0654066269088829</v>
      </c>
      <c r="G363">
        <v>36.442731256448837</v>
      </c>
      <c r="H363">
        <v>103.9956965235652</v>
      </c>
      <c r="I363">
        <v>8.0297285263521303</v>
      </c>
      <c r="J363">
        <v>13.77226351650989</v>
      </c>
      <c r="K363">
        <v>519.9784826178261</v>
      </c>
      <c r="L363">
        <v>40.148642631760652</v>
      </c>
      <c r="M363">
        <v>0.69177502612600006</v>
      </c>
      <c r="N363">
        <v>8.9594094549375338</v>
      </c>
    </row>
    <row r="364" spans="2:14" x14ac:dyDescent="0.25">
      <c r="B364">
        <v>35</v>
      </c>
      <c r="C364">
        <v>10</v>
      </c>
      <c r="D364">
        <v>0.18367346938775511</v>
      </c>
      <c r="E364">
        <v>3600</v>
      </c>
    </row>
    <row r="365" spans="2:14" x14ac:dyDescent="0.25">
      <c r="B365">
        <v>35</v>
      </c>
      <c r="C365">
        <v>5</v>
      </c>
      <c r="D365">
        <v>0.18979591836734691</v>
      </c>
      <c r="E365">
        <v>3600</v>
      </c>
      <c r="F365">
        <v>2.055534375748985</v>
      </c>
      <c r="G365">
        <v>36.032639440927817</v>
      </c>
      <c r="H365">
        <v>100.08960847388791</v>
      </c>
      <c r="I365">
        <v>7.6350780784544128</v>
      </c>
      <c r="J365">
        <v>17.503360729481461</v>
      </c>
      <c r="K365">
        <v>500.44804236943929</v>
      </c>
      <c r="L365">
        <v>38.175390392272057</v>
      </c>
      <c r="M365">
        <v>0.71877217601814858</v>
      </c>
      <c r="N365">
        <v>9.4225134229595504</v>
      </c>
    </row>
    <row r="366" spans="2:14" x14ac:dyDescent="0.25">
      <c r="B366">
        <v>35</v>
      </c>
      <c r="C366">
        <v>10</v>
      </c>
      <c r="D366">
        <v>0.18979591836734691</v>
      </c>
      <c r="E366">
        <v>3600</v>
      </c>
    </row>
    <row r="367" spans="2:14" x14ac:dyDescent="0.25">
      <c r="B367">
        <v>35</v>
      </c>
      <c r="C367">
        <v>5</v>
      </c>
      <c r="D367">
        <v>0.19591836734693879</v>
      </c>
      <c r="E367">
        <v>3600</v>
      </c>
      <c r="F367">
        <v>2.054515016504189</v>
      </c>
      <c r="G367">
        <v>36.049304371043952</v>
      </c>
      <c r="H367">
        <v>99.678160979450979</v>
      </c>
      <c r="I367">
        <v>7.5723593289300908</v>
      </c>
      <c r="J367">
        <v>18.068810065226941</v>
      </c>
      <c r="K367">
        <v>498.3908048972549</v>
      </c>
      <c r="L367">
        <v>37.861796644650447</v>
      </c>
      <c r="M367">
        <v>0.72173909482952781</v>
      </c>
      <c r="N367">
        <v>9.5005562407384652</v>
      </c>
    </row>
    <row r="368" spans="2:14" x14ac:dyDescent="0.25">
      <c r="B368">
        <v>35</v>
      </c>
      <c r="C368">
        <v>10</v>
      </c>
      <c r="D368">
        <v>0.19591836734693879</v>
      </c>
      <c r="E368">
        <v>3600</v>
      </c>
    </row>
    <row r="369" spans="2:14" x14ac:dyDescent="0.25">
      <c r="B369">
        <v>35</v>
      </c>
      <c r="C369">
        <v>5</v>
      </c>
      <c r="D369">
        <v>0.20204081632653059</v>
      </c>
      <c r="E369">
        <v>3600</v>
      </c>
      <c r="F369">
        <v>2.0534895776550148</v>
      </c>
      <c r="G369">
        <v>36.062912276780878</v>
      </c>
      <c r="H369">
        <v>99.276524745768342</v>
      </c>
      <c r="I369">
        <v>7.5101424604352331</v>
      </c>
      <c r="J369">
        <v>18.622102269410089</v>
      </c>
      <c r="K369">
        <v>496.38262372884168</v>
      </c>
      <c r="L369">
        <v>37.550712302176173</v>
      </c>
      <c r="M369">
        <v>0.72465898523152539</v>
      </c>
      <c r="N369">
        <v>9.5792624518885212</v>
      </c>
    </row>
    <row r="370" spans="2:14" x14ac:dyDescent="0.25">
      <c r="B370">
        <v>35</v>
      </c>
      <c r="C370">
        <v>10</v>
      </c>
      <c r="D370">
        <v>0.20204081632653059</v>
      </c>
      <c r="E370">
        <v>3600</v>
      </c>
    </row>
    <row r="371" spans="2:14" x14ac:dyDescent="0.25">
      <c r="B371">
        <v>35</v>
      </c>
      <c r="C371">
        <v>5</v>
      </c>
      <c r="D371">
        <v>0.20816326530612239</v>
      </c>
      <c r="E371">
        <v>3600</v>
      </c>
      <c r="F371">
        <v>2.0524608827937278</v>
      </c>
      <c r="G371">
        <v>36.073497866594828</v>
      </c>
      <c r="H371">
        <v>98.883886785746</v>
      </c>
      <c r="I371">
        <v>7.4483707656950324</v>
      </c>
      <c r="J371">
        <v>19.164080568537241</v>
      </c>
      <c r="K371">
        <v>494.41943392872997</v>
      </c>
      <c r="L371">
        <v>37.241853828475158</v>
      </c>
      <c r="M371">
        <v>0.72753638654453878</v>
      </c>
      <c r="N371">
        <v>9.6587063054007096</v>
      </c>
    </row>
    <row r="372" spans="2:14" x14ac:dyDescent="0.25">
      <c r="B372">
        <v>35</v>
      </c>
      <c r="C372">
        <v>10</v>
      </c>
      <c r="D372">
        <v>0.20816326530612239</v>
      </c>
      <c r="E372">
        <v>3600</v>
      </c>
    </row>
    <row r="373" spans="2:14" x14ac:dyDescent="0.25">
      <c r="B373">
        <v>35</v>
      </c>
      <c r="C373">
        <v>5</v>
      </c>
      <c r="D373">
        <v>0.2142857142857143</v>
      </c>
      <c r="E373">
        <v>3600</v>
      </c>
      <c r="F373">
        <v>2.0514316640928629</v>
      </c>
      <c r="G373">
        <v>36.081670780008317</v>
      </c>
      <c r="H373">
        <v>98.501068714640127</v>
      </c>
      <c r="I373">
        <v>7.3872179870999588</v>
      </c>
      <c r="J373">
        <v>19.694179970335298</v>
      </c>
      <c r="K373">
        <v>492.50534357320072</v>
      </c>
      <c r="L373">
        <v>36.936089935499787</v>
      </c>
      <c r="M373">
        <v>0.73036390993886025</v>
      </c>
      <c r="N373">
        <v>9.7386628911195068</v>
      </c>
    </row>
    <row r="374" spans="2:14" x14ac:dyDescent="0.25">
      <c r="B374">
        <v>35</v>
      </c>
      <c r="C374">
        <v>10</v>
      </c>
      <c r="D374">
        <v>0.2142857142857143</v>
      </c>
      <c r="E374">
        <v>3600</v>
      </c>
    </row>
    <row r="375" spans="2:14" x14ac:dyDescent="0.25">
      <c r="B375">
        <v>35</v>
      </c>
      <c r="C375">
        <v>5</v>
      </c>
      <c r="D375">
        <v>0.2204081632653061</v>
      </c>
      <c r="E375">
        <v>3600</v>
      </c>
      <c r="F375">
        <v>2.0504044830605621</v>
      </c>
      <c r="G375">
        <v>36.087185031104241</v>
      </c>
      <c r="H375">
        <v>98.126685755134162</v>
      </c>
      <c r="I375">
        <v>7.3265306943653457</v>
      </c>
      <c r="J375">
        <v>20.213710356213991</v>
      </c>
      <c r="K375">
        <v>490.63342877567078</v>
      </c>
      <c r="L375">
        <v>36.632653471826728</v>
      </c>
      <c r="M375">
        <v>0.73315046896727365</v>
      </c>
      <c r="N375">
        <v>9.8193304144496985</v>
      </c>
    </row>
    <row r="376" spans="2:14" x14ac:dyDescent="0.25">
      <c r="B376">
        <v>35</v>
      </c>
      <c r="C376">
        <v>10</v>
      </c>
      <c r="D376">
        <v>0.2204081632653061</v>
      </c>
      <c r="E376">
        <v>3600</v>
      </c>
    </row>
    <row r="377" spans="2:14" x14ac:dyDescent="0.25">
      <c r="B377">
        <v>35</v>
      </c>
      <c r="C377">
        <v>5</v>
      </c>
      <c r="D377">
        <v>0.22653061224489801</v>
      </c>
      <c r="E377">
        <v>3600</v>
      </c>
      <c r="F377">
        <v>2.0493818221416089</v>
      </c>
      <c r="G377">
        <v>36.090343579200812</v>
      </c>
      <c r="H377">
        <v>97.760882187037566</v>
      </c>
      <c r="I377">
        <v>7.2663712828433091</v>
      </c>
      <c r="J377">
        <v>20.722665639966049</v>
      </c>
      <c r="K377">
        <v>488.80441093518778</v>
      </c>
      <c r="L377">
        <v>36.331856414216553</v>
      </c>
      <c r="M377">
        <v>0.73589378563443331</v>
      </c>
      <c r="N377">
        <v>9.9006261694118063</v>
      </c>
    </row>
    <row r="378" spans="2:14" x14ac:dyDescent="0.25">
      <c r="B378">
        <v>35</v>
      </c>
      <c r="C378">
        <v>10</v>
      </c>
      <c r="D378">
        <v>0.22653061224489801</v>
      </c>
      <c r="E378">
        <v>3600</v>
      </c>
    </row>
    <row r="379" spans="2:14" x14ac:dyDescent="0.25">
      <c r="B379">
        <v>35</v>
      </c>
      <c r="C379">
        <v>5</v>
      </c>
      <c r="D379">
        <v>0.23265306122448981</v>
      </c>
      <c r="E379">
        <v>3600</v>
      </c>
      <c r="F379">
        <v>2.0483660607784611</v>
      </c>
      <c r="G379">
        <v>36.091301052408028</v>
      </c>
      <c r="H379">
        <v>97.40344836809868</v>
      </c>
      <c r="I379">
        <v>7.2067497018968396</v>
      </c>
      <c r="J379">
        <v>21.22133786044181</v>
      </c>
      <c r="K379">
        <v>487.0172418404934</v>
      </c>
      <c r="L379">
        <v>36.033748509484198</v>
      </c>
      <c r="M379">
        <v>0.73859423752335074</v>
      </c>
      <c r="N379">
        <v>9.9825342429536086</v>
      </c>
    </row>
    <row r="380" spans="2:14" x14ac:dyDescent="0.25">
      <c r="B380">
        <v>35</v>
      </c>
      <c r="C380">
        <v>10</v>
      </c>
      <c r="D380">
        <v>0.23265306122448981</v>
      </c>
      <c r="E380">
        <v>3600</v>
      </c>
    </row>
    <row r="381" spans="2:14" x14ac:dyDescent="0.25">
      <c r="B381">
        <v>35</v>
      </c>
      <c r="C381">
        <v>5</v>
      </c>
      <c r="D381">
        <v>0.23877551020408161</v>
      </c>
      <c r="E381">
        <v>3600</v>
      </c>
      <c r="F381">
        <v>2.0473594360155261</v>
      </c>
      <c r="G381">
        <v>36.090201063789721</v>
      </c>
      <c r="H381">
        <v>97.054181017694219</v>
      </c>
      <c r="I381">
        <v>7.1476732424955571</v>
      </c>
      <c r="J381">
        <v>21.710006651911328</v>
      </c>
      <c r="K381">
        <v>485.27090508847112</v>
      </c>
      <c r="L381">
        <v>35.738366212477793</v>
      </c>
      <c r="M381">
        <v>0.74125220495616806</v>
      </c>
      <c r="N381">
        <v>10.06504120136066</v>
      </c>
    </row>
    <row r="382" spans="2:14" x14ac:dyDescent="0.25">
      <c r="B382">
        <v>35</v>
      </c>
      <c r="C382">
        <v>10</v>
      </c>
      <c r="D382">
        <v>0.23877551020408161</v>
      </c>
      <c r="E382">
        <v>3600</v>
      </c>
    </row>
    <row r="383" spans="2:14" x14ac:dyDescent="0.25">
      <c r="B383">
        <v>35</v>
      </c>
      <c r="C383">
        <v>5</v>
      </c>
      <c r="D383">
        <v>0.24489795918367349</v>
      </c>
      <c r="E383">
        <v>3600</v>
      </c>
      <c r="F383">
        <v>2.04636412900006</v>
      </c>
      <c r="G383">
        <v>36.087180672507998</v>
      </c>
      <c r="H383">
        <v>96.712904128938874</v>
      </c>
      <c r="I383">
        <v>7.0891497675424091</v>
      </c>
      <c r="J383">
        <v>22.18892198345139</v>
      </c>
      <c r="K383">
        <v>483.56452064469443</v>
      </c>
      <c r="L383">
        <v>35.445748837712053</v>
      </c>
      <c r="M383">
        <v>0.74386790808874292</v>
      </c>
      <c r="N383">
        <v>10.14813172786458</v>
      </c>
    </row>
    <row r="384" spans="2:14" x14ac:dyDescent="0.25">
      <c r="B384">
        <v>35</v>
      </c>
      <c r="C384">
        <v>10</v>
      </c>
      <c r="D384">
        <v>0.24489795918367349</v>
      </c>
      <c r="E384">
        <v>3600</v>
      </c>
    </row>
    <row r="385" spans="2:14" x14ac:dyDescent="0.25">
      <c r="B385">
        <v>35</v>
      </c>
      <c r="C385">
        <v>5</v>
      </c>
      <c r="D385">
        <v>0.25102040816326532</v>
      </c>
      <c r="E385">
        <v>3600</v>
      </c>
      <c r="F385">
        <v>2.0453823255072909</v>
      </c>
      <c r="G385">
        <v>36.082369805936423</v>
      </c>
      <c r="H385">
        <v>96.379435693351184</v>
      </c>
      <c r="I385">
        <v>7.0311851320737446</v>
      </c>
      <c r="J385">
        <v>22.658335398697862</v>
      </c>
      <c r="K385">
        <v>481.89717846675592</v>
      </c>
      <c r="L385">
        <v>35.155925660368723</v>
      </c>
      <c r="M385">
        <v>0.74644165699907561</v>
      </c>
      <c r="N385">
        <v>10.231792269472329</v>
      </c>
    </row>
    <row r="386" spans="2:14" x14ac:dyDescent="0.25">
      <c r="B386">
        <v>35</v>
      </c>
      <c r="C386">
        <v>10</v>
      </c>
      <c r="D386">
        <v>0.25102040816326532</v>
      </c>
      <c r="E386">
        <v>3600</v>
      </c>
    </row>
    <row r="387" spans="2:14" x14ac:dyDescent="0.25">
      <c r="B387">
        <v>35</v>
      </c>
      <c r="C387">
        <v>5</v>
      </c>
      <c r="D387">
        <v>0.25714285714285712</v>
      </c>
      <c r="E387">
        <v>3600</v>
      </c>
      <c r="F387">
        <v>2.0444163788056828</v>
      </c>
      <c r="G387">
        <v>36.075898265066712</v>
      </c>
      <c r="H387">
        <v>96.053622978484583</v>
      </c>
      <c r="I387">
        <v>6.973787481332252</v>
      </c>
      <c r="J387">
        <v>23.11846932226489</v>
      </c>
      <c r="K387">
        <v>480.26811489242289</v>
      </c>
      <c r="L387">
        <v>34.86893740666126</v>
      </c>
      <c r="M387">
        <v>0.74897357797420505</v>
      </c>
      <c r="N387">
        <v>10.31600487857674</v>
      </c>
    </row>
    <row r="388" spans="2:14" x14ac:dyDescent="0.25">
      <c r="B388">
        <v>35</v>
      </c>
      <c r="C388">
        <v>10</v>
      </c>
      <c r="D388">
        <v>0.25714285714285712</v>
      </c>
      <c r="E388">
        <v>3600</v>
      </c>
    </row>
    <row r="389" spans="2:14" x14ac:dyDescent="0.25">
      <c r="B389">
        <v>35</v>
      </c>
      <c r="C389">
        <v>5</v>
      </c>
      <c r="D389">
        <v>0.26326530612244903</v>
      </c>
      <c r="E389">
        <v>3600</v>
      </c>
      <c r="F389">
        <v>2.0434677701782209</v>
      </c>
      <c r="G389">
        <v>36.067865680732382</v>
      </c>
      <c r="H389">
        <v>95.735249342442529</v>
      </c>
      <c r="I389">
        <v>6.9169546519010368</v>
      </c>
      <c r="J389">
        <v>23.569595286566638</v>
      </c>
      <c r="K389">
        <v>478.67624671221267</v>
      </c>
      <c r="L389">
        <v>34.584773259505177</v>
      </c>
      <c r="M389">
        <v>0.75146433705152382</v>
      </c>
      <c r="N389">
        <v>10.40076584278439</v>
      </c>
    </row>
    <row r="390" spans="2:14" x14ac:dyDescent="0.25">
      <c r="B390">
        <v>35</v>
      </c>
      <c r="C390">
        <v>10</v>
      </c>
      <c r="D390">
        <v>0.26326530612244903</v>
      </c>
      <c r="E390">
        <v>3600</v>
      </c>
    </row>
    <row r="391" spans="2:14" x14ac:dyDescent="0.25">
      <c r="B391">
        <v>35</v>
      </c>
      <c r="C391">
        <v>5</v>
      </c>
      <c r="D391">
        <v>0.26938775510204083</v>
      </c>
      <c r="E391">
        <v>3600</v>
      </c>
      <c r="F391">
        <v>2.0425382402358561</v>
      </c>
      <c r="G391">
        <v>36.058375299282261</v>
      </c>
      <c r="H391">
        <v>95.424139920543809</v>
      </c>
      <c r="I391">
        <v>6.8606876793624991</v>
      </c>
      <c r="J391">
        <v>24.011945063760169</v>
      </c>
      <c r="K391">
        <v>477.12069960271901</v>
      </c>
      <c r="L391">
        <v>34.303438396812503</v>
      </c>
      <c r="M391">
        <v>0.75391432125543989</v>
      </c>
      <c r="N391">
        <v>10.48606627233406</v>
      </c>
    </row>
    <row r="392" spans="2:14" x14ac:dyDescent="0.25">
      <c r="B392">
        <v>35</v>
      </c>
      <c r="C392">
        <v>10</v>
      </c>
      <c r="D392">
        <v>0.26938775510204083</v>
      </c>
      <c r="E392">
        <v>3600</v>
      </c>
    </row>
    <row r="393" spans="2:14" x14ac:dyDescent="0.25">
      <c r="B393">
        <v>35</v>
      </c>
      <c r="C393">
        <v>5</v>
      </c>
      <c r="D393">
        <v>0.27551020408163263</v>
      </c>
      <c r="E393">
        <v>3600</v>
      </c>
      <c r="F393">
        <v>2.0416297115201298</v>
      </c>
      <c r="G393">
        <v>36.047528836026402</v>
      </c>
      <c r="H393">
        <v>95.120111198807564</v>
      </c>
      <c r="I393">
        <v>6.8049867440826546</v>
      </c>
      <c r="J393">
        <v>24.44575590496207</v>
      </c>
      <c r="K393">
        <v>475.60055599403779</v>
      </c>
      <c r="L393">
        <v>34.024933720413273</v>
      </c>
      <c r="M393">
        <v>0.75632402835629553</v>
      </c>
      <c r="N393">
        <v>10.571897989682119</v>
      </c>
    </row>
    <row r="394" spans="2:14" x14ac:dyDescent="0.25">
      <c r="B394">
        <v>35</v>
      </c>
      <c r="C394">
        <v>10</v>
      </c>
      <c r="D394">
        <v>0.27551020408163263</v>
      </c>
      <c r="E394">
        <v>3600</v>
      </c>
    </row>
    <row r="395" spans="2:14" x14ac:dyDescent="0.25">
      <c r="B395">
        <v>35</v>
      </c>
      <c r="C395">
        <v>5</v>
      </c>
      <c r="D395">
        <v>0.28163265306122448</v>
      </c>
      <c r="E395">
        <v>3600</v>
      </c>
      <c r="F395">
        <v>2.0407439253845099</v>
      </c>
      <c r="G395">
        <v>36.035420534664873</v>
      </c>
      <c r="H395">
        <v>94.822992788989865</v>
      </c>
      <c r="I395">
        <v>6.7498517491162602</v>
      </c>
      <c r="J395">
        <v>24.871249545754299</v>
      </c>
      <c r="K395">
        <v>474.1149639449493</v>
      </c>
      <c r="L395">
        <v>33.749258745581301</v>
      </c>
      <c r="M395">
        <v>0.75869389441939483</v>
      </c>
      <c r="N395">
        <v>10.65825270740206</v>
      </c>
    </row>
    <row r="396" spans="2:14" x14ac:dyDescent="0.25">
      <c r="B396">
        <v>35</v>
      </c>
      <c r="C396">
        <v>10</v>
      </c>
      <c r="D396">
        <v>0.28163265306122448</v>
      </c>
      <c r="E396">
        <v>3600</v>
      </c>
    </row>
    <row r="397" spans="2:14" x14ac:dyDescent="0.25">
      <c r="B397">
        <v>35</v>
      </c>
      <c r="C397">
        <v>5</v>
      </c>
      <c r="D397">
        <v>0.28775510204081628</v>
      </c>
      <c r="E397">
        <v>3600</v>
      </c>
      <c r="F397">
        <v>2.0398823634127812</v>
      </c>
      <c r="G397">
        <v>36.022133303659359</v>
      </c>
      <c r="H397">
        <v>94.532598318407679</v>
      </c>
      <c r="I397">
        <v>6.6952791700291394</v>
      </c>
      <c r="J397">
        <v>25.28865824218666</v>
      </c>
      <c r="K397">
        <v>472.6629915920384</v>
      </c>
      <c r="L397">
        <v>33.476395850145693</v>
      </c>
      <c r="M397">
        <v>0.76102452444250879</v>
      </c>
      <c r="N397">
        <v>10.74512710412758</v>
      </c>
    </row>
    <row r="398" spans="2:14" x14ac:dyDescent="0.25">
      <c r="B398">
        <v>35</v>
      </c>
      <c r="C398">
        <v>10</v>
      </c>
      <c r="D398">
        <v>0.28775510204081628</v>
      </c>
      <c r="E398">
        <v>3600</v>
      </c>
    </row>
    <row r="399" spans="2:14" x14ac:dyDescent="0.25">
      <c r="B399">
        <v>35</v>
      </c>
      <c r="C399">
        <v>5</v>
      </c>
      <c r="D399">
        <v>0.29387755102040808</v>
      </c>
      <c r="E399">
        <v>3600</v>
      </c>
      <c r="F399">
        <v>2.0390465848056949</v>
      </c>
      <c r="G399">
        <v>36.007748854598113</v>
      </c>
      <c r="H399">
        <v>94.248754333739754</v>
      </c>
      <c r="I399">
        <v>6.6412660974729496</v>
      </c>
      <c r="J399">
        <v>25.698200011538869</v>
      </c>
      <c r="K399">
        <v>471.24377166869868</v>
      </c>
      <c r="L399">
        <v>33.206330487364752</v>
      </c>
      <c r="M399">
        <v>0.76331646172035195</v>
      </c>
      <c r="N399">
        <v>10.832516665302</v>
      </c>
    </row>
    <row r="400" spans="2:14" x14ac:dyDescent="0.25">
      <c r="B400">
        <v>35</v>
      </c>
      <c r="C400">
        <v>10</v>
      </c>
      <c r="D400">
        <v>0.29387755102040808</v>
      </c>
      <c r="E400">
        <v>3600</v>
      </c>
    </row>
    <row r="401" spans="2:14" x14ac:dyDescent="0.25">
      <c r="B401">
        <v>35</v>
      </c>
      <c r="C401">
        <v>5</v>
      </c>
      <c r="D401">
        <v>0.3</v>
      </c>
      <c r="E401">
        <v>3600</v>
      </c>
      <c r="F401">
        <v>2.0382380909801712</v>
      </c>
      <c r="G401">
        <v>35.992344276614567</v>
      </c>
      <c r="H401">
        <v>93.971291766927322</v>
      </c>
      <c r="I401">
        <v>6.5878090085960963</v>
      </c>
      <c r="J401">
        <v>26.100086014133769</v>
      </c>
      <c r="K401">
        <v>469.85645883463661</v>
      </c>
      <c r="L401">
        <v>32.939045042980482</v>
      </c>
      <c r="M401">
        <v>0.76557025371125487</v>
      </c>
      <c r="N401">
        <v>10.92041763592538</v>
      </c>
    </row>
    <row r="402" spans="2:14" x14ac:dyDescent="0.25">
      <c r="B402">
        <v>35</v>
      </c>
      <c r="C402">
        <v>10</v>
      </c>
      <c r="D402">
        <v>0.3</v>
      </c>
      <c r="E402">
        <v>3600</v>
      </c>
    </row>
    <row r="403" spans="2:14" x14ac:dyDescent="0.25">
      <c r="B403">
        <v>40</v>
      </c>
      <c r="C403">
        <v>5</v>
      </c>
      <c r="D403">
        <v>0</v>
      </c>
      <c r="E403">
        <v>3.6</v>
      </c>
      <c r="F403">
        <v>2.5163444680650171</v>
      </c>
      <c r="G403">
        <v>49.236475921688111</v>
      </c>
      <c r="H403">
        <v>168.94229661726101</v>
      </c>
      <c r="I403">
        <v>18.571948014698052</v>
      </c>
      <c r="J403">
        <v>26.219975739674709</v>
      </c>
      <c r="K403">
        <v>844.71148308630518</v>
      </c>
      <c r="L403">
        <v>92.859740073490258</v>
      </c>
      <c r="M403">
        <v>0.4258354901056231</v>
      </c>
      <c r="N403">
        <v>3.8736714976073321</v>
      </c>
    </row>
    <row r="404" spans="2:14" x14ac:dyDescent="0.25">
      <c r="B404">
        <v>40</v>
      </c>
      <c r="C404">
        <v>10</v>
      </c>
      <c r="D404">
        <v>0</v>
      </c>
      <c r="E404">
        <v>3.6</v>
      </c>
      <c r="F404">
        <v>1.955066520215939</v>
      </c>
      <c r="G404">
        <v>31.143646417830041</v>
      </c>
      <c r="H404">
        <v>144.56848128340761</v>
      </c>
      <c r="I404">
        <v>10.431015184246229</v>
      </c>
      <c r="J404">
        <v>1.732317872561282</v>
      </c>
      <c r="K404">
        <v>1445.684812834076</v>
      </c>
      <c r="L404">
        <v>104.3101518424623</v>
      </c>
      <c r="M404">
        <v>0.2488150426736129</v>
      </c>
      <c r="N404">
        <v>3.448447941492454</v>
      </c>
    </row>
    <row r="405" spans="2:14" x14ac:dyDescent="0.25">
      <c r="B405">
        <v>40</v>
      </c>
      <c r="C405">
        <v>5</v>
      </c>
      <c r="D405">
        <v>6.1224489795918364E-3</v>
      </c>
      <c r="E405">
        <v>3.6</v>
      </c>
      <c r="F405">
        <v>2.5229008855376329</v>
      </c>
      <c r="G405">
        <v>49.289850529516293</v>
      </c>
      <c r="H405">
        <v>169.25195919976761</v>
      </c>
      <c r="I405">
        <v>18.58713632452222</v>
      </c>
      <c r="J405">
        <v>26.651412526116928</v>
      </c>
      <c r="K405">
        <v>846.25979599883772</v>
      </c>
      <c r="L405">
        <v>92.935681622611099</v>
      </c>
      <c r="M405">
        <v>0.4250563835108605</v>
      </c>
      <c r="N405">
        <v>3.8705061620852002</v>
      </c>
    </row>
    <row r="406" spans="2:14" x14ac:dyDescent="0.25">
      <c r="B406">
        <v>40</v>
      </c>
      <c r="C406">
        <v>10</v>
      </c>
      <c r="D406">
        <v>6.1224489795918364E-3</v>
      </c>
      <c r="E406">
        <v>3.6</v>
      </c>
    </row>
    <row r="407" spans="2:14" x14ac:dyDescent="0.25">
      <c r="B407">
        <v>40</v>
      </c>
      <c r="C407">
        <v>5</v>
      </c>
      <c r="D407">
        <v>1.2244897959183669E-2</v>
      </c>
      <c r="E407">
        <v>3.6</v>
      </c>
      <c r="F407">
        <v>2.524972088589406</v>
      </c>
      <c r="G407">
        <v>148.09090262257419</v>
      </c>
      <c r="H407">
        <v>280.39136965520089</v>
      </c>
      <c r="I407">
        <v>76.257760002952068</v>
      </c>
      <c r="J407">
        <v>-26.110638041263432</v>
      </c>
      <c r="K407">
        <v>1401.9568482760051</v>
      </c>
      <c r="L407">
        <v>381.28880001476028</v>
      </c>
      <c r="M407">
        <v>0.25657574898987789</v>
      </c>
      <c r="N407">
        <v>0.9434007198322627</v>
      </c>
    </row>
    <row r="408" spans="2:14" x14ac:dyDescent="0.25">
      <c r="B408">
        <v>40</v>
      </c>
      <c r="C408">
        <v>10</v>
      </c>
      <c r="D408">
        <v>1.2244897959183669E-2</v>
      </c>
      <c r="E408">
        <v>3.6</v>
      </c>
    </row>
    <row r="409" spans="2:14" x14ac:dyDescent="0.25">
      <c r="B409">
        <v>40</v>
      </c>
      <c r="C409">
        <v>5</v>
      </c>
      <c r="D409">
        <v>1.8367346938775508E-2</v>
      </c>
      <c r="E409">
        <v>3.6</v>
      </c>
      <c r="F409">
        <v>2.5291522282212351</v>
      </c>
      <c r="G409">
        <v>115.33793984832479</v>
      </c>
      <c r="H409">
        <v>239.6686220754531</v>
      </c>
      <c r="I409">
        <v>55.280966496646933</v>
      </c>
      <c r="J409">
        <v>-5.6758520313343874</v>
      </c>
      <c r="K409">
        <v>1198.343110377265</v>
      </c>
      <c r="L409">
        <v>276.4048324832346</v>
      </c>
      <c r="M409">
        <v>0.3001712324983955</v>
      </c>
      <c r="N409">
        <v>1.3013814742899721</v>
      </c>
    </row>
    <row r="410" spans="2:14" x14ac:dyDescent="0.25">
      <c r="B410">
        <v>40</v>
      </c>
      <c r="C410">
        <v>10</v>
      </c>
      <c r="D410">
        <v>1.8367346938775508E-2</v>
      </c>
      <c r="E410">
        <v>3.6</v>
      </c>
    </row>
    <row r="411" spans="2:14" x14ac:dyDescent="0.25">
      <c r="B411">
        <v>40</v>
      </c>
      <c r="C411">
        <v>5</v>
      </c>
      <c r="D411">
        <v>2.4489795918367349E-2</v>
      </c>
      <c r="E411">
        <v>3.6</v>
      </c>
      <c r="F411">
        <v>2.5213349595316208</v>
      </c>
      <c r="G411">
        <v>99.890515494384317</v>
      </c>
      <c r="H411">
        <v>220.8844807809314</v>
      </c>
      <c r="I411">
        <v>45.922849937974753</v>
      </c>
      <c r="J411">
        <v>4.4222381590426494</v>
      </c>
      <c r="K411">
        <v>1104.4224039046569</v>
      </c>
      <c r="L411">
        <v>229.6142496898737</v>
      </c>
      <c r="M411">
        <v>0.32569796404542828</v>
      </c>
      <c r="N411">
        <v>1.5665758065265589</v>
      </c>
    </row>
    <row r="412" spans="2:14" x14ac:dyDescent="0.25">
      <c r="B412">
        <v>40</v>
      </c>
      <c r="C412">
        <v>10</v>
      </c>
      <c r="D412">
        <v>2.4489795918367349E-2</v>
      </c>
      <c r="E412">
        <v>3.6</v>
      </c>
      <c r="F412">
        <v>1.8726957575200081</v>
      </c>
      <c r="G412">
        <v>119.21849066570761</v>
      </c>
      <c r="H412">
        <v>246.02430032333541</v>
      </c>
      <c r="I412">
        <v>57.755192592278689</v>
      </c>
      <c r="J412">
        <v>-50.678458431962639</v>
      </c>
      <c r="K412">
        <v>2460.2430032333541</v>
      </c>
      <c r="L412">
        <v>577.55192592278695</v>
      </c>
      <c r="M412">
        <v>0.14620837369526549</v>
      </c>
      <c r="N412">
        <v>0.6228152175636481</v>
      </c>
    </row>
    <row r="413" spans="2:14" x14ac:dyDescent="0.25">
      <c r="B413">
        <v>40</v>
      </c>
      <c r="C413">
        <v>5</v>
      </c>
      <c r="D413">
        <v>3.0612244897959179E-2</v>
      </c>
      <c r="E413">
        <v>3.6</v>
      </c>
      <c r="F413">
        <v>2.5320589473990651</v>
      </c>
      <c r="G413">
        <v>153.54648432165831</v>
      </c>
      <c r="H413">
        <v>292.08386378763248</v>
      </c>
      <c r="I413">
        <v>80.318514036128647</v>
      </c>
      <c r="J413">
        <v>-31.725157775852921</v>
      </c>
      <c r="K413">
        <v>1460.4193189381631</v>
      </c>
      <c r="L413">
        <v>401.59257018064318</v>
      </c>
      <c r="M413">
        <v>0.24630469053192211</v>
      </c>
      <c r="N413">
        <v>0.89570414172777557</v>
      </c>
    </row>
    <row r="414" spans="2:14" x14ac:dyDescent="0.25">
      <c r="B414">
        <v>40</v>
      </c>
      <c r="C414">
        <v>10</v>
      </c>
      <c r="D414">
        <v>3.0612244897959179E-2</v>
      </c>
      <c r="E414">
        <v>3.6</v>
      </c>
      <c r="F414">
        <v>1.899337217612473</v>
      </c>
      <c r="G414">
        <v>153.1062820029338</v>
      </c>
      <c r="H414">
        <v>291.51045213584251</v>
      </c>
      <c r="I414">
        <v>80.019083406725571</v>
      </c>
      <c r="J414">
        <v>-73.499123846640174</v>
      </c>
      <c r="K414">
        <v>2915.1045213584248</v>
      </c>
      <c r="L414">
        <v>800.19083406725576</v>
      </c>
      <c r="M414">
        <v>0.12339459040401141</v>
      </c>
      <c r="N414">
        <v>0.449527928943599</v>
      </c>
    </row>
    <row r="415" spans="2:14" x14ac:dyDescent="0.25">
      <c r="B415">
        <v>40</v>
      </c>
      <c r="C415">
        <v>5</v>
      </c>
      <c r="D415">
        <v>3.6734693877551017E-2</v>
      </c>
      <c r="E415">
        <v>3.6</v>
      </c>
      <c r="F415">
        <v>2.5377748467206831</v>
      </c>
      <c r="G415">
        <v>175.8839262241747</v>
      </c>
      <c r="H415">
        <v>322.91144950893482</v>
      </c>
      <c r="I415">
        <v>96.04605712202914</v>
      </c>
      <c r="J415">
        <v>-46.183693915953739</v>
      </c>
      <c r="K415">
        <v>1614.5572475446741</v>
      </c>
      <c r="L415">
        <v>480.2302856101457</v>
      </c>
      <c r="M415">
        <v>0.22279056933095931</v>
      </c>
      <c r="N415">
        <v>0.74903257702892589</v>
      </c>
    </row>
    <row r="416" spans="2:14" x14ac:dyDescent="0.25">
      <c r="B416">
        <v>40</v>
      </c>
      <c r="C416">
        <v>10</v>
      </c>
      <c r="D416">
        <v>3.6734693877551017E-2</v>
      </c>
      <c r="E416">
        <v>3.6</v>
      </c>
    </row>
    <row r="417" spans="2:14" x14ac:dyDescent="0.25">
      <c r="B417">
        <v>40</v>
      </c>
      <c r="C417">
        <v>5</v>
      </c>
      <c r="D417">
        <v>4.2857142857142858E-2</v>
      </c>
      <c r="E417">
        <v>3.6</v>
      </c>
      <c r="F417">
        <v>2.541102997207648</v>
      </c>
      <c r="G417">
        <v>172.81958861763309</v>
      </c>
      <c r="H417">
        <v>320.57041419733667</v>
      </c>
      <c r="I417">
        <v>94.0413505950917</v>
      </c>
      <c r="J417">
        <v>-45.219833979263541</v>
      </c>
      <c r="K417">
        <v>1602.8520709866841</v>
      </c>
      <c r="L417">
        <v>470.20675297545853</v>
      </c>
      <c r="M417">
        <v>0.22441754601625549</v>
      </c>
      <c r="N417">
        <v>0.76499991997494521</v>
      </c>
    </row>
    <row r="418" spans="2:14" x14ac:dyDescent="0.25">
      <c r="B418">
        <v>40</v>
      </c>
      <c r="C418">
        <v>10</v>
      </c>
      <c r="D418">
        <v>4.2857142857142858E-2</v>
      </c>
      <c r="E418">
        <v>3.6</v>
      </c>
    </row>
    <row r="419" spans="2:14" x14ac:dyDescent="0.25">
      <c r="B419">
        <v>40</v>
      </c>
      <c r="C419">
        <v>5</v>
      </c>
      <c r="D419">
        <v>4.8979591836734691E-2</v>
      </c>
      <c r="E419">
        <v>3.6</v>
      </c>
      <c r="F419">
        <v>2.5494448590039509</v>
      </c>
      <c r="G419">
        <v>174.93097201870131</v>
      </c>
      <c r="H419">
        <v>325.04206992715319</v>
      </c>
      <c r="I419">
        <v>95.724498672829327</v>
      </c>
      <c r="J419">
        <v>-47.394018425454107</v>
      </c>
      <c r="K419">
        <v>1625.2103496357661</v>
      </c>
      <c r="L419">
        <v>478.62249336414658</v>
      </c>
      <c r="M419">
        <v>0.22133019795161929</v>
      </c>
      <c r="N419">
        <v>0.75154873284283907</v>
      </c>
    </row>
    <row r="420" spans="2:14" x14ac:dyDescent="0.25">
      <c r="B420">
        <v>40</v>
      </c>
      <c r="C420">
        <v>10</v>
      </c>
      <c r="D420">
        <v>4.8979591836734691E-2</v>
      </c>
      <c r="E420">
        <v>3.6</v>
      </c>
    </row>
    <row r="421" spans="2:14" x14ac:dyDescent="0.25">
      <c r="B421">
        <v>40</v>
      </c>
      <c r="C421">
        <v>5</v>
      </c>
      <c r="D421">
        <v>5.5102040816326532E-2</v>
      </c>
      <c r="E421">
        <v>3.6</v>
      </c>
      <c r="F421">
        <v>2.5497834565933468</v>
      </c>
      <c r="G421">
        <v>175.7047116811747</v>
      </c>
      <c r="H421">
        <v>327.75597577323208</v>
      </c>
      <c r="I421">
        <v>96.456213607917675</v>
      </c>
      <c r="J421">
        <v>-48.774391352739713</v>
      </c>
      <c r="K421">
        <v>1638.7798788661601</v>
      </c>
      <c r="L421">
        <v>482.28106803958838</v>
      </c>
      <c r="M421">
        <v>0.2194975255900625</v>
      </c>
      <c r="N421">
        <v>0.74584749896999414</v>
      </c>
    </row>
    <row r="422" spans="2:14" x14ac:dyDescent="0.25">
      <c r="B422">
        <v>40</v>
      </c>
      <c r="C422">
        <v>10</v>
      </c>
      <c r="D422">
        <v>5.5102040816326532E-2</v>
      </c>
      <c r="E422">
        <v>3.6</v>
      </c>
    </row>
    <row r="423" spans="2:14" x14ac:dyDescent="0.25">
      <c r="B423">
        <v>40</v>
      </c>
      <c r="C423">
        <v>5</v>
      </c>
      <c r="D423">
        <v>6.1224489795918373E-2</v>
      </c>
      <c r="E423">
        <v>3.6</v>
      </c>
      <c r="F423">
        <v>2.5530295367757332</v>
      </c>
      <c r="G423">
        <v>181.0509013260598</v>
      </c>
      <c r="H423">
        <v>336.59907668653278</v>
      </c>
      <c r="I423">
        <v>100.5166463250906</v>
      </c>
      <c r="J423">
        <v>-52.967100884006641</v>
      </c>
      <c r="K423">
        <v>1682.9953834326641</v>
      </c>
      <c r="L423">
        <v>502.5832316254531</v>
      </c>
      <c r="M423">
        <v>0.21373090618005039</v>
      </c>
      <c r="N423">
        <v>0.7157185233469443</v>
      </c>
    </row>
    <row r="424" spans="2:14" x14ac:dyDescent="0.25">
      <c r="B424">
        <v>40</v>
      </c>
      <c r="C424">
        <v>10</v>
      </c>
      <c r="D424">
        <v>6.1224489795918373E-2</v>
      </c>
      <c r="E424">
        <v>3.6</v>
      </c>
      <c r="F424">
        <v>1.8945738441568121</v>
      </c>
      <c r="G424">
        <v>182.49775428745241</v>
      </c>
      <c r="H424">
        <v>338.53772803701952</v>
      </c>
      <c r="I424">
        <v>101.5751163377877</v>
      </c>
      <c r="J424">
        <v>-97.100213977025817</v>
      </c>
      <c r="K424">
        <v>3385.377280370195</v>
      </c>
      <c r="L424">
        <v>1015.751163377877</v>
      </c>
      <c r="M424">
        <v>0.10625348332182639</v>
      </c>
      <c r="N424">
        <v>0.35413016629161059</v>
      </c>
    </row>
    <row r="425" spans="2:14" x14ac:dyDescent="0.25">
      <c r="B425">
        <v>40</v>
      </c>
      <c r="C425">
        <v>5</v>
      </c>
      <c r="D425">
        <v>6.7346938775510207E-2</v>
      </c>
      <c r="E425">
        <v>3.6</v>
      </c>
      <c r="F425">
        <v>2.565242866967163</v>
      </c>
      <c r="G425">
        <v>183.98672649869701</v>
      </c>
      <c r="H425">
        <v>342.26709800151559</v>
      </c>
      <c r="I425">
        <v>102.86001999667749</v>
      </c>
      <c r="J425">
        <v>-55.713190854287319</v>
      </c>
      <c r="K425">
        <v>1711.3354900075781</v>
      </c>
      <c r="L425">
        <v>514.30009998338755</v>
      </c>
      <c r="M425">
        <v>0.2101914735586484</v>
      </c>
      <c r="N425">
        <v>0.69941290777412546</v>
      </c>
    </row>
    <row r="426" spans="2:14" x14ac:dyDescent="0.25">
      <c r="B426">
        <v>40</v>
      </c>
      <c r="C426">
        <v>10</v>
      </c>
      <c r="D426">
        <v>6.7346938775510207E-2</v>
      </c>
      <c r="E426">
        <v>3.6</v>
      </c>
    </row>
    <row r="427" spans="2:14" x14ac:dyDescent="0.25">
      <c r="B427">
        <v>40</v>
      </c>
      <c r="C427">
        <v>5</v>
      </c>
      <c r="D427">
        <v>7.3469387755102034E-2</v>
      </c>
      <c r="E427">
        <v>3.6</v>
      </c>
    </row>
    <row r="428" spans="2:14" x14ac:dyDescent="0.25">
      <c r="B428">
        <v>40</v>
      </c>
      <c r="C428">
        <v>10</v>
      </c>
      <c r="D428">
        <v>7.3469387755102034E-2</v>
      </c>
      <c r="E428">
        <v>3.6</v>
      </c>
      <c r="F428">
        <v>1.875137093808765</v>
      </c>
      <c r="G428">
        <v>30.498295434619141</v>
      </c>
      <c r="H428">
        <v>119.462243281271</v>
      </c>
      <c r="I428">
        <v>8.1696512459705133</v>
      </c>
      <c r="J428">
        <v>29.262729383517001</v>
      </c>
      <c r="K428">
        <v>1194.62243281271</v>
      </c>
      <c r="L428">
        <v>81.696512459705133</v>
      </c>
      <c r="M428">
        <v>0.30110612233438511</v>
      </c>
      <c r="N428">
        <v>4.4029802199368309</v>
      </c>
    </row>
    <row r="429" spans="2:14" x14ac:dyDescent="0.25">
      <c r="B429">
        <v>40</v>
      </c>
      <c r="C429">
        <v>5</v>
      </c>
      <c r="D429">
        <v>7.9591836734693874E-2</v>
      </c>
      <c r="E429">
        <v>3.6</v>
      </c>
    </row>
    <row r="430" spans="2:14" x14ac:dyDescent="0.25">
      <c r="B430">
        <v>40</v>
      </c>
      <c r="C430">
        <v>10</v>
      </c>
      <c r="D430">
        <v>7.9591836734693874E-2</v>
      </c>
      <c r="E430">
        <v>3.6</v>
      </c>
    </row>
    <row r="431" spans="2:14" x14ac:dyDescent="0.25">
      <c r="B431">
        <v>40</v>
      </c>
      <c r="C431">
        <v>5</v>
      </c>
      <c r="D431">
        <v>8.5714285714285715E-2</v>
      </c>
      <c r="E431">
        <v>3.6</v>
      </c>
      <c r="F431">
        <v>2.5715302835256768</v>
      </c>
      <c r="G431">
        <v>190.2398494602061</v>
      </c>
      <c r="H431">
        <v>355.99179051197927</v>
      </c>
      <c r="I431">
        <v>108.11031327538819</v>
      </c>
      <c r="J431">
        <v>-62.514233721319897</v>
      </c>
      <c r="K431">
        <v>1779.958952559896</v>
      </c>
      <c r="L431">
        <v>540.55156637694085</v>
      </c>
      <c r="M431">
        <v>0.20208787842021891</v>
      </c>
      <c r="N431">
        <v>0.66544646389401185</v>
      </c>
    </row>
    <row r="432" spans="2:14" x14ac:dyDescent="0.25">
      <c r="B432">
        <v>40</v>
      </c>
      <c r="C432">
        <v>10</v>
      </c>
      <c r="D432">
        <v>8.5714285714285715E-2</v>
      </c>
      <c r="E432">
        <v>3.6</v>
      </c>
      <c r="F432">
        <v>1.877944824573401</v>
      </c>
      <c r="G432">
        <v>30.9044969308224</v>
      </c>
      <c r="H432">
        <v>118.650790463107</v>
      </c>
      <c r="I432">
        <v>8.1369170032507867</v>
      </c>
      <c r="J432">
        <v>30.707894700716349</v>
      </c>
      <c r="K432">
        <v>1186.50790463107</v>
      </c>
      <c r="L432">
        <v>81.369170032507867</v>
      </c>
      <c r="M432">
        <v>0.30316538726284448</v>
      </c>
      <c r="N432">
        <v>4.4206930985555983</v>
      </c>
    </row>
    <row r="433" spans="2:14" x14ac:dyDescent="0.25">
      <c r="B433">
        <v>40</v>
      </c>
      <c r="C433">
        <v>5</v>
      </c>
      <c r="D433">
        <v>9.1836734693877542E-2</v>
      </c>
      <c r="E433">
        <v>3.6</v>
      </c>
    </row>
    <row r="434" spans="2:14" x14ac:dyDescent="0.25">
      <c r="B434">
        <v>40</v>
      </c>
      <c r="C434">
        <v>10</v>
      </c>
      <c r="D434">
        <v>9.1836734693877542E-2</v>
      </c>
      <c r="E434">
        <v>3.6</v>
      </c>
      <c r="F434">
        <v>1.8688507714008269</v>
      </c>
      <c r="G434">
        <v>30.694494960455589</v>
      </c>
      <c r="H434">
        <v>115.3663335996042</v>
      </c>
      <c r="I434">
        <v>7.8446351747099641</v>
      </c>
      <c r="J434">
        <v>34.024183068041403</v>
      </c>
      <c r="K434">
        <v>1153.663335996042</v>
      </c>
      <c r="L434">
        <v>78.446351747099641</v>
      </c>
      <c r="M434">
        <v>0.31179644630670528</v>
      </c>
      <c r="N434">
        <v>4.5854028949307244</v>
      </c>
    </row>
    <row r="435" spans="2:14" x14ac:dyDescent="0.25">
      <c r="B435">
        <v>40</v>
      </c>
      <c r="C435">
        <v>5</v>
      </c>
      <c r="D435">
        <v>9.7959183673469383E-2</v>
      </c>
      <c r="E435">
        <v>3.6</v>
      </c>
    </row>
    <row r="436" spans="2:14" x14ac:dyDescent="0.25">
      <c r="B436">
        <v>40</v>
      </c>
      <c r="C436">
        <v>10</v>
      </c>
      <c r="D436">
        <v>9.7959183673469383E-2</v>
      </c>
      <c r="E436">
        <v>3.6</v>
      </c>
      <c r="F436">
        <v>1.857201242384996</v>
      </c>
      <c r="G436">
        <v>30.422953473078682</v>
      </c>
      <c r="H436">
        <v>112.4607741454784</v>
      </c>
      <c r="I436">
        <v>7.5594792381831724</v>
      </c>
      <c r="J436">
        <v>36.963015001549167</v>
      </c>
      <c r="K436">
        <v>1124.607741454784</v>
      </c>
      <c r="L436">
        <v>75.594792381831724</v>
      </c>
      <c r="M436">
        <v>0.31985208276495491</v>
      </c>
      <c r="N436">
        <v>4.7583718013405898</v>
      </c>
    </row>
    <row r="437" spans="2:14" x14ac:dyDescent="0.25">
      <c r="B437">
        <v>40</v>
      </c>
      <c r="C437">
        <v>5</v>
      </c>
      <c r="D437">
        <v>0.1040816326530612</v>
      </c>
      <c r="E437">
        <v>3.6</v>
      </c>
    </row>
    <row r="438" spans="2:14" x14ac:dyDescent="0.25">
      <c r="B438">
        <v>40</v>
      </c>
      <c r="C438">
        <v>10</v>
      </c>
      <c r="D438">
        <v>0.1040816326530612</v>
      </c>
      <c r="E438">
        <v>3.6</v>
      </c>
      <c r="F438">
        <v>1.851323065359576</v>
      </c>
      <c r="G438">
        <v>30.362429830814051</v>
      </c>
      <c r="H438">
        <v>111.1961859055728</v>
      </c>
      <c r="I438">
        <v>7.4257634337366056</v>
      </c>
      <c r="J438">
        <v>38.406896112495119</v>
      </c>
      <c r="K438">
        <v>1111.9618590557279</v>
      </c>
      <c r="L438">
        <v>74.257634337366056</v>
      </c>
      <c r="M438">
        <v>0.32348962823542049</v>
      </c>
      <c r="N438">
        <v>4.8440558551015043</v>
      </c>
    </row>
    <row r="439" spans="2:14" x14ac:dyDescent="0.25">
      <c r="B439">
        <v>40</v>
      </c>
      <c r="C439">
        <v>5</v>
      </c>
      <c r="D439">
        <v>0.11020408163265311</v>
      </c>
      <c r="E439">
        <v>3.6</v>
      </c>
      <c r="F439">
        <v>2.5872000170954408</v>
      </c>
      <c r="G439">
        <v>197.09108366069361</v>
      </c>
      <c r="H439">
        <v>372.54894963833448</v>
      </c>
      <c r="I439">
        <v>114.17455441105611</v>
      </c>
      <c r="J439">
        <v>-70.904242113498555</v>
      </c>
      <c r="K439">
        <v>1862.7447481916729</v>
      </c>
      <c r="L439">
        <v>570.87277205528039</v>
      </c>
      <c r="M439">
        <v>0.1931065051972925</v>
      </c>
      <c r="N439">
        <v>0.63010209280584195</v>
      </c>
    </row>
    <row r="440" spans="2:14" x14ac:dyDescent="0.25">
      <c r="B440">
        <v>40</v>
      </c>
      <c r="C440">
        <v>10</v>
      </c>
      <c r="D440">
        <v>0.11020408163265311</v>
      </c>
      <c r="E440">
        <v>3.6</v>
      </c>
      <c r="F440">
        <v>1.8545120293369</v>
      </c>
      <c r="G440">
        <v>30.67573977525041</v>
      </c>
      <c r="H440">
        <v>112.96142104005381</v>
      </c>
      <c r="I440">
        <v>7.5573562138539643</v>
      </c>
      <c r="J440">
        <v>37.081089238889533</v>
      </c>
      <c r="K440">
        <v>1129.614210400538</v>
      </c>
      <c r="L440">
        <v>75.573562138539643</v>
      </c>
      <c r="M440">
        <v>0.3184344930207274</v>
      </c>
      <c r="N440">
        <v>4.7597085305903173</v>
      </c>
    </row>
    <row r="441" spans="2:14" x14ac:dyDescent="0.25">
      <c r="B441">
        <v>40</v>
      </c>
      <c r="C441">
        <v>5</v>
      </c>
      <c r="D441">
        <v>0.1163265306122449</v>
      </c>
      <c r="E441">
        <v>3.6</v>
      </c>
    </row>
    <row r="442" spans="2:14" x14ac:dyDescent="0.25">
      <c r="B442">
        <v>40</v>
      </c>
      <c r="C442">
        <v>10</v>
      </c>
      <c r="D442">
        <v>0.1163265306122449</v>
      </c>
      <c r="E442">
        <v>3.6</v>
      </c>
      <c r="F442">
        <v>1.822639771288463</v>
      </c>
      <c r="G442">
        <v>29.468617632621541</v>
      </c>
      <c r="H442">
        <v>102.4542837101414</v>
      </c>
      <c r="I442">
        <v>6.6426722551084083</v>
      </c>
      <c r="J442">
        <v>46.976434461524242</v>
      </c>
      <c r="K442">
        <v>1024.5428371014141</v>
      </c>
      <c r="L442">
        <v>66.426722551084083</v>
      </c>
      <c r="M442">
        <v>0.35109135057307411</v>
      </c>
      <c r="N442">
        <v>5.4151117891038281</v>
      </c>
    </row>
    <row r="443" spans="2:14" x14ac:dyDescent="0.25">
      <c r="B443">
        <v>40</v>
      </c>
      <c r="C443">
        <v>5</v>
      </c>
      <c r="D443">
        <v>0.1224489795918367</v>
      </c>
      <c r="E443">
        <v>3.6</v>
      </c>
    </row>
    <row r="444" spans="2:14" x14ac:dyDescent="0.25">
      <c r="B444">
        <v>40</v>
      </c>
      <c r="C444">
        <v>10</v>
      </c>
      <c r="D444">
        <v>0.1224489795918367</v>
      </c>
      <c r="E444">
        <v>3.6</v>
      </c>
      <c r="F444">
        <v>1.815546222168327</v>
      </c>
      <c r="G444">
        <v>29.334630773077439</v>
      </c>
      <c r="H444">
        <v>101.04537053315249</v>
      </c>
      <c r="I444">
        <v>6.4941400598824401</v>
      </c>
      <c r="J444">
        <v>48.534977721924513</v>
      </c>
      <c r="K444">
        <v>1010.453705331525</v>
      </c>
      <c r="L444">
        <v>64.941400598824401</v>
      </c>
      <c r="M444">
        <v>0.35598674783411871</v>
      </c>
      <c r="N444">
        <v>5.5389647448474673</v>
      </c>
    </row>
    <row r="445" spans="2:14" x14ac:dyDescent="0.25">
      <c r="B445">
        <v>40</v>
      </c>
      <c r="C445">
        <v>5</v>
      </c>
      <c r="D445">
        <v>0.12857142857142859</v>
      </c>
      <c r="E445">
        <v>3.6</v>
      </c>
    </row>
    <row r="446" spans="2:14" x14ac:dyDescent="0.25">
      <c r="B446">
        <v>40</v>
      </c>
      <c r="C446">
        <v>10</v>
      </c>
      <c r="D446">
        <v>0.12857142857142859</v>
      </c>
      <c r="E446">
        <v>3.6</v>
      </c>
      <c r="F446">
        <v>1.8082702747261481</v>
      </c>
      <c r="G446">
        <v>29.18890486377234</v>
      </c>
      <c r="H446">
        <v>99.655446538639069</v>
      </c>
      <c r="I446">
        <v>6.3460514792600691</v>
      </c>
      <c r="J446">
        <v>50.070445666739687</v>
      </c>
      <c r="K446">
        <v>996.55446538639069</v>
      </c>
      <c r="L446">
        <v>63.460514792600691</v>
      </c>
      <c r="M446">
        <v>0.36095180031975083</v>
      </c>
      <c r="N446">
        <v>5.6682195152921366</v>
      </c>
    </row>
    <row r="447" spans="2:14" x14ac:dyDescent="0.25">
      <c r="B447">
        <v>40</v>
      </c>
      <c r="C447">
        <v>5</v>
      </c>
      <c r="D447">
        <v>0.13469387755102041</v>
      </c>
      <c r="E447">
        <v>3.6</v>
      </c>
    </row>
    <row r="448" spans="2:14" x14ac:dyDescent="0.25">
      <c r="B448">
        <v>40</v>
      </c>
      <c r="C448">
        <v>10</v>
      </c>
      <c r="D448">
        <v>0.13469387755102041</v>
      </c>
      <c r="E448">
        <v>3.6</v>
      </c>
      <c r="F448">
        <v>1.8008160929014789</v>
      </c>
      <c r="G448">
        <v>29.031915273303241</v>
      </c>
      <c r="H448">
        <v>98.282544072764864</v>
      </c>
      <c r="I448">
        <v>6.1984433193585744</v>
      </c>
      <c r="J448">
        <v>51.585029245603472</v>
      </c>
      <c r="K448">
        <v>982.82544072764858</v>
      </c>
      <c r="L448">
        <v>61.984433193585737</v>
      </c>
      <c r="M448">
        <v>0.36599391254218</v>
      </c>
      <c r="N448">
        <v>5.8032010597642723</v>
      </c>
    </row>
    <row r="449" spans="2:14" x14ac:dyDescent="0.25">
      <c r="B449">
        <v>40</v>
      </c>
      <c r="C449">
        <v>5</v>
      </c>
      <c r="D449">
        <v>0.14081632653061221</v>
      </c>
      <c r="E449">
        <v>3.6</v>
      </c>
    </row>
    <row r="450" spans="2:14" x14ac:dyDescent="0.25">
      <c r="B450">
        <v>40</v>
      </c>
      <c r="C450">
        <v>10</v>
      </c>
      <c r="D450">
        <v>0.14081632653061221</v>
      </c>
      <c r="E450">
        <v>3.6</v>
      </c>
      <c r="F450">
        <v>1.793188380302184</v>
      </c>
      <c r="G450">
        <v>28.864122813136021</v>
      </c>
      <c r="H450">
        <v>96.925115551468764</v>
      </c>
      <c r="I450">
        <v>6.05137144316042</v>
      </c>
      <c r="J450">
        <v>53.08050682282844</v>
      </c>
      <c r="K450">
        <v>969.25115551468764</v>
      </c>
      <c r="L450">
        <v>60.5137144316042</v>
      </c>
      <c r="M450">
        <v>0.37111962812868032</v>
      </c>
      <c r="N450">
        <v>5.9442414298409281</v>
      </c>
    </row>
    <row r="451" spans="2:14" x14ac:dyDescent="0.25">
      <c r="B451">
        <v>40</v>
      </c>
      <c r="C451">
        <v>5</v>
      </c>
      <c r="D451">
        <v>0.14693877551020409</v>
      </c>
      <c r="E451">
        <v>3.6</v>
      </c>
    </row>
    <row r="452" spans="2:14" x14ac:dyDescent="0.25">
      <c r="B452">
        <v>40</v>
      </c>
      <c r="C452">
        <v>10</v>
      </c>
      <c r="D452">
        <v>0.14693877551020409</v>
      </c>
      <c r="E452">
        <v>3.6</v>
      </c>
      <c r="F452">
        <v>1.781605107086107</v>
      </c>
      <c r="G452">
        <v>28.533572037007161</v>
      </c>
      <c r="H452">
        <v>94.578902942497905</v>
      </c>
      <c r="I452">
        <v>5.8203066968344928</v>
      </c>
      <c r="J452">
        <v>55.476771353031367</v>
      </c>
      <c r="K452">
        <v>945.78902942497905</v>
      </c>
      <c r="L452">
        <v>58.203066968344928</v>
      </c>
      <c r="M452">
        <v>0.38032596827286103</v>
      </c>
      <c r="N452">
        <v>6.1802263546273268</v>
      </c>
    </row>
    <row r="453" spans="2:14" x14ac:dyDescent="0.25">
      <c r="B453">
        <v>40</v>
      </c>
      <c r="C453">
        <v>5</v>
      </c>
      <c r="D453">
        <v>0.15306122448979589</v>
      </c>
      <c r="E453">
        <v>3.6</v>
      </c>
    </row>
    <row r="454" spans="2:14" x14ac:dyDescent="0.25">
      <c r="B454">
        <v>40</v>
      </c>
      <c r="C454">
        <v>10</v>
      </c>
      <c r="D454">
        <v>0.15306122448979589</v>
      </c>
      <c r="E454">
        <v>3.6</v>
      </c>
      <c r="F454">
        <v>1.7738248464459929</v>
      </c>
      <c r="G454">
        <v>28.352658796121151</v>
      </c>
      <c r="H454">
        <v>93.316515210718734</v>
      </c>
      <c r="I454">
        <v>5.6805141982999032</v>
      </c>
      <c r="J454">
        <v>56.876632444819137</v>
      </c>
      <c r="K454">
        <v>933.1651521071874</v>
      </c>
      <c r="L454">
        <v>56.805141982999032</v>
      </c>
      <c r="M454">
        <v>0.38547102577249581</v>
      </c>
      <c r="N454">
        <v>6.3323163333622174</v>
      </c>
    </row>
    <row r="455" spans="2:14" x14ac:dyDescent="0.25">
      <c r="B455">
        <v>40</v>
      </c>
      <c r="C455">
        <v>5</v>
      </c>
      <c r="D455">
        <v>0.15918367346938769</v>
      </c>
      <c r="E455">
        <v>3.6</v>
      </c>
      <c r="F455">
        <v>2.6058344569991991</v>
      </c>
      <c r="G455">
        <v>52.35726435421401</v>
      </c>
      <c r="H455">
        <v>173.93690709641589</v>
      </c>
      <c r="I455">
        <v>18.735128495179541</v>
      </c>
      <c r="J455">
        <v>36.119446575413953</v>
      </c>
      <c r="K455">
        <v>869.68453548207958</v>
      </c>
      <c r="L455">
        <v>93.675642475897689</v>
      </c>
      <c r="M455">
        <v>0.41360759415885529</v>
      </c>
      <c r="N455">
        <v>3.839932333428679</v>
      </c>
    </row>
    <row r="456" spans="2:14" x14ac:dyDescent="0.25">
      <c r="B456">
        <v>40</v>
      </c>
      <c r="C456">
        <v>10</v>
      </c>
      <c r="D456">
        <v>0.15918367346938769</v>
      </c>
      <c r="E456">
        <v>3.6</v>
      </c>
      <c r="F456">
        <v>1.7319416998224799</v>
      </c>
      <c r="G456">
        <v>26.905217779769259</v>
      </c>
      <c r="H456">
        <v>85.326534051991388</v>
      </c>
      <c r="I456">
        <v>4.9500262605272098</v>
      </c>
      <c r="J456">
        <v>64.409685665636061</v>
      </c>
      <c r="K456">
        <v>853.26534051991393</v>
      </c>
      <c r="L456">
        <v>49.500262605272098</v>
      </c>
      <c r="M456">
        <v>0.42156655300064833</v>
      </c>
      <c r="N456">
        <v>7.2667923252510844</v>
      </c>
    </row>
    <row r="457" spans="2:14" x14ac:dyDescent="0.25">
      <c r="B457">
        <v>40</v>
      </c>
      <c r="C457">
        <v>5</v>
      </c>
      <c r="D457">
        <v>0.1653061224489796</v>
      </c>
      <c r="E457">
        <v>3.6</v>
      </c>
      <c r="F457">
        <v>2.60740692996115</v>
      </c>
      <c r="G457">
        <v>52.536073084485281</v>
      </c>
      <c r="H457">
        <v>174.04921187148719</v>
      </c>
      <c r="I457">
        <v>18.734412296860651</v>
      </c>
      <c r="J457">
        <v>36.459991730185287</v>
      </c>
      <c r="K457">
        <v>870.24605935743591</v>
      </c>
      <c r="L457">
        <v>93.672061484303271</v>
      </c>
      <c r="M457">
        <v>0.41334071499674752</v>
      </c>
      <c r="N457">
        <v>3.8400791302984318</v>
      </c>
    </row>
    <row r="458" spans="2:14" x14ac:dyDescent="0.25">
      <c r="B458">
        <v>40</v>
      </c>
      <c r="C458">
        <v>10</v>
      </c>
      <c r="D458">
        <v>0.1653061224489796</v>
      </c>
      <c r="E458">
        <v>3.6</v>
      </c>
      <c r="F458">
        <v>1.751243816698089</v>
      </c>
      <c r="G458">
        <v>27.70361653215372</v>
      </c>
      <c r="H458">
        <v>89.266343553064615</v>
      </c>
      <c r="I458">
        <v>5.2725085905667441</v>
      </c>
      <c r="J458">
        <v>61.062347721226828</v>
      </c>
      <c r="K458">
        <v>892.66343553064621</v>
      </c>
      <c r="L458">
        <v>52.725085905667441</v>
      </c>
      <c r="M458">
        <v>0.40296052698078211</v>
      </c>
      <c r="N458">
        <v>6.8223336618450032</v>
      </c>
    </row>
    <row r="459" spans="2:14" x14ac:dyDescent="0.25">
      <c r="B459">
        <v>40</v>
      </c>
      <c r="C459">
        <v>5</v>
      </c>
      <c r="D459">
        <v>0.1714285714285714</v>
      </c>
      <c r="E459">
        <v>3.6</v>
      </c>
      <c r="F459">
        <v>2.6089235799676129</v>
      </c>
      <c r="G459">
        <v>52.718474425045997</v>
      </c>
      <c r="H459">
        <v>174.158332812975</v>
      </c>
      <c r="I459">
        <v>18.733349529554939</v>
      </c>
      <c r="J459">
        <v>36.79795509107592</v>
      </c>
      <c r="K459">
        <v>870.79166406487491</v>
      </c>
      <c r="L459">
        <v>93.666747647774713</v>
      </c>
      <c r="M459">
        <v>0.41308173153470368</v>
      </c>
      <c r="N459">
        <v>3.840296982986473</v>
      </c>
    </row>
    <row r="460" spans="2:14" x14ac:dyDescent="0.25">
      <c r="B460">
        <v>40</v>
      </c>
      <c r="C460">
        <v>10</v>
      </c>
      <c r="D460">
        <v>0.1714285714285714</v>
      </c>
      <c r="E460">
        <v>3.6</v>
      </c>
      <c r="F460">
        <v>1.7429374769431869</v>
      </c>
      <c r="G460">
        <v>27.492086463899621</v>
      </c>
      <c r="H460">
        <v>88.039153034974476</v>
      </c>
      <c r="I460">
        <v>5.1359646829433814</v>
      </c>
      <c r="J460">
        <v>62.419539507473871</v>
      </c>
      <c r="K460">
        <v>880.3915303497447</v>
      </c>
      <c r="L460">
        <v>51.359646829433807</v>
      </c>
      <c r="M460">
        <v>0.40857745218767239</v>
      </c>
      <c r="N460">
        <v>7.0037110962328244</v>
      </c>
    </row>
    <row r="461" spans="2:14" x14ac:dyDescent="0.25">
      <c r="B461">
        <v>40</v>
      </c>
      <c r="C461">
        <v>5</v>
      </c>
      <c r="D461">
        <v>0.17755102040816331</v>
      </c>
      <c r="E461">
        <v>3.6</v>
      </c>
      <c r="F461">
        <v>2.6103908353516241</v>
      </c>
      <c r="G461">
        <v>52.904364617149383</v>
      </c>
      <c r="H461">
        <v>174.26434439545241</v>
      </c>
      <c r="I461">
        <v>18.731936754637189</v>
      </c>
      <c r="J461">
        <v>37.133455589400427</v>
      </c>
      <c r="K461">
        <v>871.32172197726175</v>
      </c>
      <c r="L461">
        <v>93.659683773185947</v>
      </c>
      <c r="M461">
        <v>0.41283043831574717</v>
      </c>
      <c r="N461">
        <v>3.8405866206958761</v>
      </c>
    </row>
    <row r="462" spans="2:14" x14ac:dyDescent="0.25">
      <c r="B462">
        <v>40</v>
      </c>
      <c r="C462">
        <v>10</v>
      </c>
      <c r="D462">
        <v>0.17755102040816331</v>
      </c>
      <c r="E462">
        <v>3.6</v>
      </c>
      <c r="F462">
        <v>1.734319687003947</v>
      </c>
      <c r="G462">
        <v>27.26596337229677</v>
      </c>
      <c r="H462">
        <v>86.790461260607486</v>
      </c>
      <c r="I462">
        <v>4.9975268849160841</v>
      </c>
      <c r="J462">
        <v>63.79301429988908</v>
      </c>
      <c r="K462">
        <v>867.90461260607481</v>
      </c>
      <c r="L462">
        <v>49.975268849160841</v>
      </c>
      <c r="M462">
        <v>0.41445583209634251</v>
      </c>
      <c r="N462">
        <v>7.1977227272874309</v>
      </c>
    </row>
    <row r="463" spans="2:14" x14ac:dyDescent="0.25">
      <c r="B463">
        <v>40</v>
      </c>
      <c r="C463">
        <v>5</v>
      </c>
      <c r="D463">
        <v>0.18367346938775511</v>
      </c>
      <c r="E463">
        <v>3.6</v>
      </c>
    </row>
    <row r="464" spans="2:14" x14ac:dyDescent="0.25">
      <c r="B464">
        <v>40</v>
      </c>
      <c r="C464">
        <v>10</v>
      </c>
      <c r="D464">
        <v>0.18367346938775511</v>
      </c>
      <c r="E464">
        <v>3.6</v>
      </c>
      <c r="F464">
        <v>1.669349499604315</v>
      </c>
      <c r="G464">
        <v>24.943377347487399</v>
      </c>
      <c r="H464">
        <v>75.206478662427372</v>
      </c>
      <c r="I464">
        <v>3.9993908076327069</v>
      </c>
      <c r="J464">
        <v>74.638870228163753</v>
      </c>
      <c r="K464">
        <v>752.06478662427367</v>
      </c>
      <c r="L464">
        <v>39.993908076327067</v>
      </c>
      <c r="M464">
        <v>0.4782940709303708</v>
      </c>
      <c r="N464">
        <v>8.9940729901017242</v>
      </c>
    </row>
    <row r="465" spans="2:14" x14ac:dyDescent="0.25">
      <c r="B465">
        <v>40</v>
      </c>
      <c r="C465">
        <v>5</v>
      </c>
      <c r="D465">
        <v>0.18979591836734691</v>
      </c>
      <c r="E465">
        <v>3.6</v>
      </c>
      <c r="F465">
        <v>2.6132012581743131</v>
      </c>
      <c r="G465">
        <v>53.286135131767708</v>
      </c>
      <c r="H465">
        <v>174.4671652054684</v>
      </c>
      <c r="I465">
        <v>18.728022343399228</v>
      </c>
      <c r="J465">
        <v>37.797642062047629</v>
      </c>
      <c r="K465">
        <v>872.33582602734214</v>
      </c>
      <c r="L465">
        <v>93.640111716996159</v>
      </c>
      <c r="M465">
        <v>0.41235051647028192</v>
      </c>
      <c r="N465">
        <v>3.841389355504321</v>
      </c>
    </row>
    <row r="466" spans="2:14" x14ac:dyDescent="0.25">
      <c r="B466">
        <v>40</v>
      </c>
      <c r="C466">
        <v>10</v>
      </c>
      <c r="D466">
        <v>0.18979591836734691</v>
      </c>
      <c r="E466">
        <v>3.6</v>
      </c>
      <c r="F466">
        <v>1.6602672797347551</v>
      </c>
      <c r="G466">
        <v>24.691097232555251</v>
      </c>
      <c r="H466">
        <v>74.110012466164989</v>
      </c>
      <c r="I466">
        <v>3.8800478627592838</v>
      </c>
      <c r="J466">
        <v>75.872897714517734</v>
      </c>
      <c r="K466">
        <v>741.10012466164994</v>
      </c>
      <c r="L466">
        <v>38.800478627592838</v>
      </c>
      <c r="M466">
        <v>0.48537048696642671</v>
      </c>
      <c r="N466">
        <v>9.2707136901682254</v>
      </c>
    </row>
    <row r="467" spans="2:14" x14ac:dyDescent="0.25">
      <c r="B467">
        <v>40</v>
      </c>
      <c r="C467">
        <v>5</v>
      </c>
      <c r="D467">
        <v>0.19591836734693879</v>
      </c>
      <c r="E467">
        <v>3.6</v>
      </c>
      <c r="F467">
        <v>2.6145548802790111</v>
      </c>
      <c r="G467">
        <v>53.481734360525309</v>
      </c>
      <c r="H467">
        <v>174.56397334355151</v>
      </c>
      <c r="I467">
        <v>18.72548620113119</v>
      </c>
      <c r="J467">
        <v>38.126640693615741</v>
      </c>
      <c r="K467">
        <v>872.81986671775769</v>
      </c>
      <c r="L467">
        <v>93.62743100565595</v>
      </c>
      <c r="M467">
        <v>0.41212183878282732</v>
      </c>
      <c r="N467">
        <v>3.8419096255687601</v>
      </c>
    </row>
    <row r="468" spans="2:14" x14ac:dyDescent="0.25">
      <c r="B468">
        <v>40</v>
      </c>
      <c r="C468">
        <v>10</v>
      </c>
      <c r="D468">
        <v>0.19591836734693879</v>
      </c>
      <c r="E468">
        <v>3.6</v>
      </c>
      <c r="F468">
        <v>1.651031697730641</v>
      </c>
      <c r="G468">
        <v>24.430304026023801</v>
      </c>
      <c r="H468">
        <v>73.011538939478442</v>
      </c>
      <c r="I468">
        <v>3.761181417873559</v>
      </c>
      <c r="J468">
        <v>77.106404138330703</v>
      </c>
      <c r="K468">
        <v>730.11538939478442</v>
      </c>
      <c r="L468">
        <v>37.611814178735592</v>
      </c>
      <c r="M468">
        <v>0.49267298515112512</v>
      </c>
      <c r="N468">
        <v>9.563700561970526</v>
      </c>
    </row>
    <row r="469" spans="2:14" x14ac:dyDescent="0.25">
      <c r="B469">
        <v>40</v>
      </c>
      <c r="C469">
        <v>5</v>
      </c>
      <c r="D469">
        <v>0.20204081632653059</v>
      </c>
      <c r="E469">
        <v>3.6</v>
      </c>
      <c r="F469">
        <v>2.615882991638002</v>
      </c>
      <c r="G469">
        <v>53.68032778551202</v>
      </c>
      <c r="H469">
        <v>174.6578559041223</v>
      </c>
      <c r="I469">
        <v>18.722574543555542</v>
      </c>
      <c r="J469">
        <v>38.453660945666847</v>
      </c>
      <c r="K469">
        <v>873.28927952061167</v>
      </c>
      <c r="L469">
        <v>93.612872717777691</v>
      </c>
      <c r="M469">
        <v>0.41190031394335308</v>
      </c>
      <c r="N469">
        <v>3.8425071035085718</v>
      </c>
    </row>
    <row r="470" spans="2:14" x14ac:dyDescent="0.25">
      <c r="B470">
        <v>40</v>
      </c>
      <c r="C470">
        <v>10</v>
      </c>
      <c r="D470">
        <v>0.20204081632653059</v>
      </c>
      <c r="E470">
        <v>3.6</v>
      </c>
      <c r="F470">
        <v>1.641645308548656</v>
      </c>
      <c r="G470">
        <v>24.161143606258118</v>
      </c>
      <c r="H470">
        <v>71.910577878206823</v>
      </c>
      <c r="I470">
        <v>3.6428466478035801</v>
      </c>
      <c r="J470">
        <v>78.34001966132179</v>
      </c>
      <c r="K470">
        <v>719.10577878206823</v>
      </c>
      <c r="L470">
        <v>36.428466478035801</v>
      </c>
      <c r="M470">
        <v>0.5002158778464183</v>
      </c>
      <c r="N470">
        <v>9.8743692275596384</v>
      </c>
    </row>
    <row r="471" spans="2:14" x14ac:dyDescent="0.25">
      <c r="B471">
        <v>40</v>
      </c>
      <c r="C471">
        <v>5</v>
      </c>
      <c r="D471">
        <v>0.20816326530612239</v>
      </c>
      <c r="E471">
        <v>3.6</v>
      </c>
      <c r="F471">
        <v>2.6171890680346319</v>
      </c>
      <c r="G471">
        <v>53.881734813998321</v>
      </c>
      <c r="H471">
        <v>174.74881936712299</v>
      </c>
      <c r="I471">
        <v>18.719263167512391</v>
      </c>
      <c r="J471">
        <v>38.77882451221322</v>
      </c>
      <c r="K471">
        <v>873.74409683561521</v>
      </c>
      <c r="L471">
        <v>93.596315837561974</v>
      </c>
      <c r="M471">
        <v>0.41168590403144029</v>
      </c>
      <c r="N471">
        <v>3.843186830368241</v>
      </c>
    </row>
    <row r="472" spans="2:14" x14ac:dyDescent="0.25">
      <c r="B472">
        <v>40</v>
      </c>
      <c r="C472">
        <v>10</v>
      </c>
      <c r="D472">
        <v>0.20816326530612239</v>
      </c>
      <c r="E472">
        <v>3.6</v>
      </c>
      <c r="F472">
        <v>1.632107671601907</v>
      </c>
      <c r="G472">
        <v>23.883659322948009</v>
      </c>
      <c r="H472">
        <v>70.806452769275808</v>
      </c>
      <c r="I472">
        <v>3.5250729847890341</v>
      </c>
      <c r="J472">
        <v>79.574539763714597</v>
      </c>
      <c r="K472">
        <v>708.06452769275802</v>
      </c>
      <c r="L472">
        <v>35.250729847890341</v>
      </c>
      <c r="M472">
        <v>0.50801602725392903</v>
      </c>
      <c r="N472">
        <v>10.204274633463569</v>
      </c>
    </row>
    <row r="473" spans="2:14" x14ac:dyDescent="0.25">
      <c r="B473">
        <v>40</v>
      </c>
      <c r="C473">
        <v>5</v>
      </c>
      <c r="D473">
        <v>0.2142857142857143</v>
      </c>
      <c r="E473">
        <v>3.6</v>
      </c>
      <c r="F473">
        <v>2.6184782495792862</v>
      </c>
      <c r="G473">
        <v>54.085812710503149</v>
      </c>
      <c r="H473">
        <v>174.83701457309169</v>
      </c>
      <c r="I473">
        <v>18.7155590728234</v>
      </c>
      <c r="J473">
        <v>39.102132332022563</v>
      </c>
      <c r="K473">
        <v>874.18507286545844</v>
      </c>
      <c r="L473">
        <v>93.57779536411698</v>
      </c>
      <c r="M473">
        <v>0.41147823219953961</v>
      </c>
      <c r="N473">
        <v>3.8439474556785398</v>
      </c>
    </row>
    <row r="474" spans="2:14" x14ac:dyDescent="0.25">
      <c r="B474">
        <v>40</v>
      </c>
      <c r="C474">
        <v>10</v>
      </c>
      <c r="D474">
        <v>0.2142857142857143</v>
      </c>
      <c r="E474">
        <v>3.6</v>
      </c>
      <c r="F474">
        <v>1.6224222250738449</v>
      </c>
      <c r="G474">
        <v>23.598009415913339</v>
      </c>
      <c r="H474">
        <v>69.69882082117698</v>
      </c>
      <c r="I474">
        <v>3.4079260459401302</v>
      </c>
      <c r="J474">
        <v>80.810457401742084</v>
      </c>
      <c r="K474">
        <v>696.9882082117698</v>
      </c>
      <c r="L474">
        <v>34.079260459401297</v>
      </c>
      <c r="M474">
        <v>0.51608925970324659</v>
      </c>
      <c r="N474">
        <v>10.555045020018129</v>
      </c>
    </row>
    <row r="475" spans="2:14" x14ac:dyDescent="0.25">
      <c r="B475">
        <v>40</v>
      </c>
      <c r="C475">
        <v>5</v>
      </c>
      <c r="D475">
        <v>0.2204081632653061</v>
      </c>
      <c r="E475">
        <v>3.6</v>
      </c>
      <c r="F475">
        <v>2.6175868153501911</v>
      </c>
      <c r="G475">
        <v>53.721676087735261</v>
      </c>
      <c r="H475">
        <v>170.38615907194779</v>
      </c>
      <c r="I475">
        <v>18.10527201469429</v>
      </c>
      <c r="J475">
        <v>43.353798928504197</v>
      </c>
      <c r="K475">
        <v>851.93079535973925</v>
      </c>
      <c r="L475">
        <v>90.526360073471466</v>
      </c>
      <c r="M475">
        <v>0.42222693481342338</v>
      </c>
      <c r="N475">
        <v>3.973518079219847</v>
      </c>
    </row>
    <row r="476" spans="2:14" x14ac:dyDescent="0.25">
      <c r="B476">
        <v>40</v>
      </c>
      <c r="C476">
        <v>10</v>
      </c>
      <c r="D476">
        <v>0.2204081632653061</v>
      </c>
      <c r="E476">
        <v>3.6</v>
      </c>
      <c r="F476">
        <v>1.612588563469566</v>
      </c>
      <c r="G476">
        <v>23.304224072559581</v>
      </c>
      <c r="H476">
        <v>68.587078226052284</v>
      </c>
      <c r="I476">
        <v>3.2914389975464222</v>
      </c>
      <c r="J476">
        <v>82.048489775734524</v>
      </c>
      <c r="K476">
        <v>685.8707822605229</v>
      </c>
      <c r="L476">
        <v>32.914389975464218</v>
      </c>
      <c r="M476">
        <v>0.52445466070498403</v>
      </c>
      <c r="N476">
        <v>10.928597755147409</v>
      </c>
    </row>
    <row r="477" spans="2:14" x14ac:dyDescent="0.25">
      <c r="B477">
        <v>40</v>
      </c>
      <c r="C477">
        <v>5</v>
      </c>
      <c r="D477">
        <v>0.22653061224489801</v>
      </c>
      <c r="E477">
        <v>3.6</v>
      </c>
      <c r="F477">
        <v>2.6168704332658579</v>
      </c>
      <c r="G477">
        <v>53.452025391037921</v>
      </c>
      <c r="H477">
        <v>166.68170400868209</v>
      </c>
      <c r="I477">
        <v>17.59444734882527</v>
      </c>
      <c r="J477">
        <v>46.954563336354312</v>
      </c>
      <c r="K477">
        <v>833.40852004341059</v>
      </c>
      <c r="L477">
        <v>87.972236744126349</v>
      </c>
      <c r="M477">
        <v>0.43161081240106358</v>
      </c>
      <c r="N477">
        <v>4.0888823759721129</v>
      </c>
    </row>
    <row r="478" spans="2:14" x14ac:dyDescent="0.25">
      <c r="B478">
        <v>40</v>
      </c>
      <c r="C478">
        <v>10</v>
      </c>
      <c r="D478">
        <v>0.22653061224489801</v>
      </c>
      <c r="E478">
        <v>3.6</v>
      </c>
      <c r="F478">
        <v>1.602607542837317</v>
      </c>
      <c r="G478">
        <v>23.002368310496369</v>
      </c>
      <c r="H478">
        <v>67.470771492114636</v>
      </c>
      <c r="I478">
        <v>3.1756590397052662</v>
      </c>
      <c r="J478">
        <v>83.289213548407275</v>
      </c>
      <c r="K478">
        <v>674.70771492114636</v>
      </c>
      <c r="L478">
        <v>31.756590397052658</v>
      </c>
      <c r="M478">
        <v>0.53313178498328562</v>
      </c>
      <c r="N478">
        <v>11.32703869969898</v>
      </c>
    </row>
    <row r="479" spans="2:14" x14ac:dyDescent="0.25">
      <c r="B479">
        <v>40</v>
      </c>
      <c r="C479">
        <v>5</v>
      </c>
      <c r="D479">
        <v>0.23265306122448981</v>
      </c>
      <c r="E479">
        <v>3.6</v>
      </c>
      <c r="F479">
        <v>2.6132637440430369</v>
      </c>
      <c r="G479">
        <v>52.999965166782538</v>
      </c>
      <c r="H479">
        <v>161.68275127144389</v>
      </c>
      <c r="I479">
        <v>16.902375557355949</v>
      </c>
      <c r="J479">
        <v>51.664739131231897</v>
      </c>
      <c r="K479">
        <v>808.41375635721931</v>
      </c>
      <c r="L479">
        <v>84.511877786779763</v>
      </c>
      <c r="M479">
        <v>0.44495547678305197</v>
      </c>
      <c r="N479">
        <v>4.2563026383750984</v>
      </c>
    </row>
    <row r="480" spans="2:14" x14ac:dyDescent="0.25">
      <c r="B480">
        <v>40</v>
      </c>
      <c r="C480">
        <v>10</v>
      </c>
      <c r="D480">
        <v>0.23265306122448981</v>
      </c>
      <c r="E480">
        <v>3.6</v>
      </c>
      <c r="F480">
        <v>1.592479431224286</v>
      </c>
      <c r="G480">
        <v>22.692480919592469</v>
      </c>
      <c r="H480">
        <v>66.349406424243085</v>
      </c>
      <c r="I480">
        <v>3.0606291644065782</v>
      </c>
      <c r="J480">
        <v>84.533237964081167</v>
      </c>
      <c r="K480">
        <v>663.4940642424308</v>
      </c>
      <c r="L480">
        <v>30.606291644065781</v>
      </c>
      <c r="M480">
        <v>0.54214219506035033</v>
      </c>
      <c r="N480">
        <v>11.75275111996941</v>
      </c>
    </row>
    <row r="481" spans="2:14" x14ac:dyDescent="0.25">
      <c r="B481">
        <v>40</v>
      </c>
      <c r="C481">
        <v>5</v>
      </c>
      <c r="D481">
        <v>0.23877551020408161</v>
      </c>
      <c r="E481">
        <v>3.6</v>
      </c>
      <c r="F481">
        <v>2.6144719833442749</v>
      </c>
      <c r="G481">
        <v>53.03245694879331</v>
      </c>
      <c r="H481">
        <v>160.86082770296969</v>
      </c>
      <c r="I481">
        <v>16.773536235570361</v>
      </c>
      <c r="J481">
        <v>52.757411125950057</v>
      </c>
      <c r="K481">
        <v>804.30413851484832</v>
      </c>
      <c r="L481">
        <v>83.867681177851807</v>
      </c>
      <c r="M481">
        <v>0.44722899109049402</v>
      </c>
      <c r="N481">
        <v>4.2889957531447527</v>
      </c>
    </row>
    <row r="482" spans="2:14" x14ac:dyDescent="0.25">
      <c r="B482">
        <v>40</v>
      </c>
      <c r="C482">
        <v>10</v>
      </c>
      <c r="D482">
        <v>0.23877551020408161</v>
      </c>
      <c r="E482">
        <v>3.6</v>
      </c>
      <c r="F482">
        <v>1.5822045729440199</v>
      </c>
      <c r="G482">
        <v>22.374598742404711</v>
      </c>
      <c r="H482">
        <v>65.222542005584558</v>
      </c>
      <c r="I482">
        <v>2.9463959184299782</v>
      </c>
      <c r="J482">
        <v>85.781118947723229</v>
      </c>
      <c r="K482">
        <v>652.22542005584558</v>
      </c>
      <c r="L482">
        <v>29.463959184299782</v>
      </c>
      <c r="M482">
        <v>0.55150890679345987</v>
      </c>
      <c r="N482">
        <v>12.20841116931696</v>
      </c>
    </row>
    <row r="483" spans="2:14" x14ac:dyDescent="0.25">
      <c r="B483">
        <v>40</v>
      </c>
      <c r="C483">
        <v>5</v>
      </c>
      <c r="D483">
        <v>0.24489795918367349</v>
      </c>
      <c r="E483">
        <v>3.6</v>
      </c>
      <c r="F483">
        <v>2.616854625514641</v>
      </c>
      <c r="G483">
        <v>53.187841864963559</v>
      </c>
      <c r="H483">
        <v>161.13529198055241</v>
      </c>
      <c r="I483">
        <v>16.790640848945369</v>
      </c>
      <c r="J483">
        <v>52.8960502924173</v>
      </c>
      <c r="K483">
        <v>805.67645990276196</v>
      </c>
      <c r="L483">
        <v>83.953204244726862</v>
      </c>
      <c r="M483">
        <v>0.44646721891479629</v>
      </c>
      <c r="N483">
        <v>4.2846265563532437</v>
      </c>
    </row>
    <row r="484" spans="2:14" x14ac:dyDescent="0.25">
      <c r="B484">
        <v>40</v>
      </c>
      <c r="C484">
        <v>10</v>
      </c>
      <c r="D484">
        <v>0.24489795918367349</v>
      </c>
      <c r="E484">
        <v>3.6</v>
      </c>
      <c r="F484">
        <v>1.571783053715242</v>
      </c>
      <c r="G484">
        <v>22.048744636942619</v>
      </c>
      <c r="H484">
        <v>64.08973759770501</v>
      </c>
      <c r="I484">
        <v>2.8330055544900792</v>
      </c>
      <c r="J484">
        <v>87.033408574866428</v>
      </c>
      <c r="K484">
        <v>640.89737597705016</v>
      </c>
      <c r="L484">
        <v>28.330055544900791</v>
      </c>
      <c r="M484">
        <v>0.56125698416150993</v>
      </c>
      <c r="N484">
        <v>12.69704988145177</v>
      </c>
    </row>
    <row r="485" spans="2:14" x14ac:dyDescent="0.25">
      <c r="B485">
        <v>40</v>
      </c>
      <c r="C485">
        <v>5</v>
      </c>
      <c r="D485">
        <v>0.25102040816326532</v>
      </c>
      <c r="E485">
        <v>3.6</v>
      </c>
      <c r="F485">
        <v>2.6181685683918698</v>
      </c>
      <c r="G485">
        <v>53.221859560267553</v>
      </c>
      <c r="H485">
        <v>160.40243152277259</v>
      </c>
      <c r="I485">
        <v>16.671663005461198</v>
      </c>
      <c r="J485">
        <v>53.902437161518243</v>
      </c>
      <c r="K485">
        <v>802.01215761386322</v>
      </c>
      <c r="L485">
        <v>83.358315027305991</v>
      </c>
      <c r="M485">
        <v>0.44850707683547308</v>
      </c>
      <c r="N485">
        <v>4.3152039275274889</v>
      </c>
    </row>
    <row r="486" spans="2:14" x14ac:dyDescent="0.25">
      <c r="B486">
        <v>40</v>
      </c>
      <c r="C486">
        <v>10</v>
      </c>
      <c r="D486">
        <v>0.25102040816326532</v>
      </c>
      <c r="E486">
        <v>3.6</v>
      </c>
      <c r="F486">
        <v>1.5612146969064711</v>
      </c>
      <c r="G486">
        <v>21.714927293725911</v>
      </c>
      <c r="H486">
        <v>62.950548547739153</v>
      </c>
      <c r="I486">
        <v>2.720504099678998</v>
      </c>
      <c r="J486">
        <v>88.290659345238851</v>
      </c>
      <c r="K486">
        <v>629.5054854773914</v>
      </c>
      <c r="L486">
        <v>27.205040996789979</v>
      </c>
      <c r="M486">
        <v>0.57141381083457354</v>
      </c>
      <c r="N486">
        <v>13.22211307971739</v>
      </c>
    </row>
    <row r="487" spans="2:14" x14ac:dyDescent="0.25">
      <c r="B487">
        <v>40</v>
      </c>
      <c r="C487">
        <v>5</v>
      </c>
      <c r="D487">
        <v>0.25714285714285712</v>
      </c>
      <c r="E487">
        <v>3.6</v>
      </c>
      <c r="F487">
        <v>2.619029531293827</v>
      </c>
      <c r="G487">
        <v>53.210985284949061</v>
      </c>
      <c r="H487">
        <v>159.34473166227119</v>
      </c>
      <c r="I487">
        <v>16.507430733436621</v>
      </c>
      <c r="J487">
        <v>55.185032584658423</v>
      </c>
      <c r="K487">
        <v>796.72365831135619</v>
      </c>
      <c r="L487">
        <v>82.537153667183105</v>
      </c>
      <c r="M487">
        <v>0.45148418105256283</v>
      </c>
      <c r="N487">
        <v>4.3581358505330314</v>
      </c>
    </row>
    <row r="488" spans="2:14" x14ac:dyDescent="0.25">
      <c r="B488">
        <v>40</v>
      </c>
      <c r="C488">
        <v>10</v>
      </c>
      <c r="D488">
        <v>0.25714285714285712</v>
      </c>
      <c r="E488">
        <v>3.6</v>
      </c>
      <c r="F488">
        <v>1.550499343207121</v>
      </c>
      <c r="G488">
        <v>21.373151536924979</v>
      </c>
      <c r="H488">
        <v>61.804562460794813</v>
      </c>
      <c r="I488">
        <v>2.6089403637117239</v>
      </c>
      <c r="J488">
        <v>89.55339143513774</v>
      </c>
      <c r="K488">
        <v>618.04562460794818</v>
      </c>
      <c r="L488">
        <v>26.08940363711724</v>
      </c>
      <c r="M488">
        <v>0.58200902016915379</v>
      </c>
      <c r="N488">
        <v>13.787518235416851</v>
      </c>
    </row>
    <row r="489" spans="2:14" x14ac:dyDescent="0.25">
      <c r="B489">
        <v>40</v>
      </c>
      <c r="C489">
        <v>5</v>
      </c>
      <c r="D489">
        <v>0.26326530612244903</v>
      </c>
      <c r="E489">
        <v>3.6</v>
      </c>
      <c r="F489">
        <v>2.620407829202104</v>
      </c>
      <c r="G489">
        <v>53.242171418062533</v>
      </c>
      <c r="H489">
        <v>158.66667907557809</v>
      </c>
      <c r="I489">
        <v>16.393800624775881</v>
      </c>
      <c r="J489">
        <v>56.135264229191897</v>
      </c>
      <c r="K489">
        <v>793.33339537789027</v>
      </c>
      <c r="L489">
        <v>81.969003123879389</v>
      </c>
      <c r="M489">
        <v>0.45341357176394159</v>
      </c>
      <c r="N489">
        <v>4.3883433333241744</v>
      </c>
    </row>
    <row r="490" spans="2:14" x14ac:dyDescent="0.25">
      <c r="B490">
        <v>40</v>
      </c>
      <c r="C490">
        <v>10</v>
      </c>
      <c r="D490">
        <v>0.26326530612244903</v>
      </c>
      <c r="E490">
        <v>3.6</v>
      </c>
      <c r="F490">
        <v>1.5396397626605069</v>
      </c>
      <c r="G490">
        <v>21.023512755580441</v>
      </c>
      <c r="H490">
        <v>60.651598490281373</v>
      </c>
      <c r="I490">
        <v>2.4983874307362801</v>
      </c>
      <c r="J490">
        <v>90.821915024875352</v>
      </c>
      <c r="K490">
        <v>606.51598490281367</v>
      </c>
      <c r="L490">
        <v>24.9838743073628</v>
      </c>
      <c r="M490">
        <v>0.59307279173448846</v>
      </c>
      <c r="N490">
        <v>14.39761199454553</v>
      </c>
    </row>
    <row r="491" spans="2:14" x14ac:dyDescent="0.25">
      <c r="B491">
        <v>40</v>
      </c>
      <c r="C491">
        <v>5</v>
      </c>
      <c r="D491">
        <v>0.26938775510204083</v>
      </c>
      <c r="E491">
        <v>3.6</v>
      </c>
      <c r="F491">
        <v>2.5993059246456389</v>
      </c>
      <c r="G491">
        <v>51.855700592394037</v>
      </c>
      <c r="H491">
        <v>147.68865327216409</v>
      </c>
      <c r="I491">
        <v>14.86013637977072</v>
      </c>
      <c r="J491">
        <v>65.96223491884578</v>
      </c>
      <c r="K491">
        <v>738.44326636082076</v>
      </c>
      <c r="L491">
        <v>74.300681898853611</v>
      </c>
      <c r="M491">
        <v>0.48711681016553909</v>
      </c>
      <c r="N491">
        <v>4.841249356063507</v>
      </c>
    </row>
    <row r="492" spans="2:14" x14ac:dyDescent="0.25">
      <c r="B492">
        <v>40</v>
      </c>
      <c r="C492">
        <v>10</v>
      </c>
      <c r="D492">
        <v>0.26938775510204083</v>
      </c>
      <c r="E492">
        <v>3.6</v>
      </c>
      <c r="F492">
        <v>1.5286285161486199</v>
      </c>
      <c r="G492">
        <v>20.665764834745289</v>
      </c>
      <c r="H492">
        <v>59.490689154103762</v>
      </c>
      <c r="I492">
        <v>2.3888412697815369</v>
      </c>
      <c r="J492">
        <v>92.097247286644958</v>
      </c>
      <c r="K492">
        <v>594.90689154103757</v>
      </c>
      <c r="L492">
        <v>23.888412697815369</v>
      </c>
      <c r="M492">
        <v>0.60464609422513527</v>
      </c>
      <c r="N492">
        <v>15.057849717691809</v>
      </c>
    </row>
    <row r="493" spans="2:14" x14ac:dyDescent="0.25">
      <c r="B493">
        <v>40</v>
      </c>
      <c r="C493">
        <v>5</v>
      </c>
      <c r="D493">
        <v>0.27551020408163263</v>
      </c>
      <c r="E493">
        <v>3.6</v>
      </c>
      <c r="F493">
        <v>2.6008774454293762</v>
      </c>
      <c r="G493">
        <v>51.89983262636872</v>
      </c>
      <c r="H493">
        <v>147.24736056388289</v>
      </c>
      <c r="I493">
        <v>14.776103597405751</v>
      </c>
      <c r="J493">
        <v>66.698994050322739</v>
      </c>
      <c r="K493">
        <v>736.23680281941472</v>
      </c>
      <c r="L493">
        <v>73.880517987028753</v>
      </c>
      <c r="M493">
        <v>0.48857667400000149</v>
      </c>
      <c r="N493">
        <v>4.8687818953984419</v>
      </c>
    </row>
    <row r="494" spans="2:14" x14ac:dyDescent="0.25">
      <c r="B494">
        <v>40</v>
      </c>
      <c r="C494">
        <v>10</v>
      </c>
      <c r="D494">
        <v>0.27551020408163263</v>
      </c>
      <c r="E494">
        <v>3.6</v>
      </c>
      <c r="F494">
        <v>1.5174679591039859</v>
      </c>
      <c r="G494">
        <v>20.299977456352341</v>
      </c>
      <c r="H494">
        <v>58.321633156401496</v>
      </c>
      <c r="I494">
        <v>2.2803767058893598</v>
      </c>
      <c r="J494">
        <v>93.379715686951698</v>
      </c>
      <c r="K494">
        <v>583.21633156401504</v>
      </c>
      <c r="L494">
        <v>22.803767058893602</v>
      </c>
      <c r="M494">
        <v>0.61676621337621484</v>
      </c>
      <c r="N494">
        <v>15.7740660772807</v>
      </c>
    </row>
    <row r="495" spans="2:14" x14ac:dyDescent="0.25">
      <c r="B495">
        <v>40</v>
      </c>
      <c r="C495">
        <v>5</v>
      </c>
      <c r="D495">
        <v>0.28163265306122448</v>
      </c>
      <c r="E495">
        <v>3.6</v>
      </c>
      <c r="F495">
        <v>2.6024902087593089</v>
      </c>
      <c r="G495">
        <v>51.942688260214481</v>
      </c>
      <c r="H495">
        <v>146.82164765394151</v>
      </c>
      <c r="I495">
        <v>14.693567074188421</v>
      </c>
      <c r="J495">
        <v>67.418645497565791</v>
      </c>
      <c r="K495">
        <v>734.10823826970773</v>
      </c>
      <c r="L495">
        <v>73.467835370942112</v>
      </c>
      <c r="M495">
        <v>0.48999331385482908</v>
      </c>
      <c r="N495">
        <v>4.8961307568369676</v>
      </c>
    </row>
    <row r="496" spans="2:14" x14ac:dyDescent="0.25">
      <c r="B496">
        <v>40</v>
      </c>
      <c r="C496">
        <v>10</v>
      </c>
      <c r="D496">
        <v>0.28163265306122448</v>
      </c>
      <c r="E496">
        <v>3.6</v>
      </c>
      <c r="F496">
        <v>1.506157048453989</v>
      </c>
      <c r="G496">
        <v>19.926103806317261</v>
      </c>
      <c r="H496">
        <v>57.143980053013991</v>
      </c>
      <c r="I496">
        <v>2.1730447654479761</v>
      </c>
      <c r="J496">
        <v>94.669870990238735</v>
      </c>
      <c r="K496">
        <v>571.43980053013991</v>
      </c>
      <c r="L496">
        <v>21.730447654479761</v>
      </c>
      <c r="M496">
        <v>0.62947685489214045</v>
      </c>
      <c r="N496">
        <v>16.553185379213769</v>
      </c>
    </row>
    <row r="497" spans="2:14" x14ac:dyDescent="0.25">
      <c r="B497">
        <v>40</v>
      </c>
      <c r="C497">
        <v>5</v>
      </c>
      <c r="D497">
        <v>0.28775510204081628</v>
      </c>
      <c r="E497">
        <v>3.6</v>
      </c>
      <c r="F497">
        <v>2.6041469835840041</v>
      </c>
      <c r="G497">
        <v>51.983756586505251</v>
      </c>
      <c r="H497">
        <v>146.40904197828229</v>
      </c>
      <c r="I497">
        <v>14.612147346821761</v>
      </c>
      <c r="J497">
        <v>68.123364495119688</v>
      </c>
      <c r="K497">
        <v>732.04520989141179</v>
      </c>
      <c r="L497">
        <v>73.060736734108787</v>
      </c>
      <c r="M497">
        <v>0.49137419866631188</v>
      </c>
      <c r="N497">
        <v>4.9234122796625579</v>
      </c>
    </row>
    <row r="498" spans="2:14" x14ac:dyDescent="0.25">
      <c r="B498">
        <v>40</v>
      </c>
      <c r="C498">
        <v>10</v>
      </c>
      <c r="D498">
        <v>0.28775510204081628</v>
      </c>
      <c r="E498">
        <v>3.6</v>
      </c>
      <c r="F498">
        <v>1.494694458016705</v>
      </c>
      <c r="G498">
        <v>19.544081494314241</v>
      </c>
      <c r="H498">
        <v>55.95725532875133</v>
      </c>
      <c r="I498">
        <v>2.066896863395101</v>
      </c>
      <c r="J498">
        <v>95.968286162684137</v>
      </c>
      <c r="K498">
        <v>559.5725532875133</v>
      </c>
      <c r="L498">
        <v>20.66896863395101</v>
      </c>
      <c r="M498">
        <v>0.64282661164241084</v>
      </c>
      <c r="N498">
        <v>17.403293544460901</v>
      </c>
    </row>
    <row r="499" spans="2:14" x14ac:dyDescent="0.25">
      <c r="B499">
        <v>40</v>
      </c>
      <c r="C499">
        <v>5</v>
      </c>
      <c r="D499">
        <v>0.29387755102040808</v>
      </c>
      <c r="E499">
        <v>3.6</v>
      </c>
      <c r="F499">
        <v>2.605850837193564</v>
      </c>
      <c r="G499">
        <v>52.023287821809902</v>
      </c>
      <c r="H499">
        <v>146.00930353053801</v>
      </c>
      <c r="I499">
        <v>14.531883693038401</v>
      </c>
      <c r="J499">
        <v>68.813508941783368</v>
      </c>
      <c r="K499">
        <v>730.04651765269</v>
      </c>
      <c r="L499">
        <v>72.659418465191976</v>
      </c>
      <c r="M499">
        <v>0.49271946334936279</v>
      </c>
      <c r="N499">
        <v>4.9506056612636584</v>
      </c>
    </row>
    <row r="500" spans="2:14" x14ac:dyDescent="0.25">
      <c r="B500">
        <v>40</v>
      </c>
      <c r="C500">
        <v>10</v>
      </c>
      <c r="D500">
        <v>0.29387755102040808</v>
      </c>
      <c r="E500">
        <v>3.6</v>
      </c>
      <c r="F500">
        <v>1.483078660979432</v>
      </c>
      <c r="G500">
        <v>19.153835409467831</v>
      </c>
      <c r="H500">
        <v>54.760969561341312</v>
      </c>
      <c r="I500">
        <v>1.9619858277091</v>
      </c>
      <c r="J500">
        <v>97.275548792956926</v>
      </c>
      <c r="K500">
        <v>547.60969561341312</v>
      </c>
      <c r="L500">
        <v>19.619858277091001</v>
      </c>
      <c r="M500">
        <v>0.65686953916141344</v>
      </c>
      <c r="N500">
        <v>18.333880057529029</v>
      </c>
    </row>
    <row r="501" spans="2:14" x14ac:dyDescent="0.25">
      <c r="B501">
        <v>40</v>
      </c>
      <c r="C501">
        <v>5</v>
      </c>
      <c r="D501">
        <v>0.3</v>
      </c>
      <c r="E501">
        <v>3.6</v>
      </c>
      <c r="F501">
        <v>2.60760501435451</v>
      </c>
      <c r="G501">
        <v>52.061208413914812</v>
      </c>
      <c r="H501">
        <v>145.6213812796066</v>
      </c>
      <c r="I501">
        <v>14.452654076559501</v>
      </c>
      <c r="J501">
        <v>69.490083049243538</v>
      </c>
      <c r="K501">
        <v>728.10690639803306</v>
      </c>
      <c r="L501">
        <v>72.263270382797486</v>
      </c>
      <c r="M501">
        <v>0.49403202364525228</v>
      </c>
      <c r="N501">
        <v>4.9777449386449897</v>
      </c>
    </row>
    <row r="502" spans="2:14" x14ac:dyDescent="0.25">
      <c r="B502">
        <v>40</v>
      </c>
      <c r="C502">
        <v>10</v>
      </c>
      <c r="D502">
        <v>0.3</v>
      </c>
      <c r="E502">
        <v>3.6</v>
      </c>
      <c r="F502">
        <v>1.471307911405878</v>
      </c>
      <c r="G502">
        <v>18.755276878778371</v>
      </c>
      <c r="H502">
        <v>53.554615056334171</v>
      </c>
      <c r="I502">
        <v>1.8583660081207971</v>
      </c>
      <c r="J502">
        <v>98.592261615196989</v>
      </c>
      <c r="K502">
        <v>535.54615056334171</v>
      </c>
      <c r="L502">
        <v>18.58366008120797</v>
      </c>
      <c r="M502">
        <v>0.67166597690885665</v>
      </c>
      <c r="N502">
        <v>19.35615087803107</v>
      </c>
    </row>
    <row r="503" spans="2:14" x14ac:dyDescent="0.25">
      <c r="B503">
        <v>40</v>
      </c>
      <c r="C503">
        <v>5</v>
      </c>
      <c r="D503">
        <v>0</v>
      </c>
      <c r="E503">
        <v>36</v>
      </c>
      <c r="F503">
        <v>2.494504021291664</v>
      </c>
      <c r="G503">
        <v>44.918332214061017</v>
      </c>
      <c r="H503">
        <v>150.75854574995321</v>
      </c>
      <c r="I503">
        <v>16.3229662864407</v>
      </c>
      <c r="J503">
        <v>20.550725248436091</v>
      </c>
      <c r="K503">
        <v>753.79272874976607</v>
      </c>
      <c r="L503">
        <v>81.614831432203516</v>
      </c>
      <c r="M503">
        <v>0.47719766280382309</v>
      </c>
      <c r="N503">
        <v>4.4073867713212138</v>
      </c>
    </row>
    <row r="504" spans="2:14" x14ac:dyDescent="0.25">
      <c r="B504">
        <v>40</v>
      </c>
      <c r="C504">
        <v>10</v>
      </c>
      <c r="D504">
        <v>0</v>
      </c>
      <c r="E504">
        <v>36</v>
      </c>
      <c r="F504">
        <v>1.75310856458131</v>
      </c>
      <c r="G504">
        <v>24.245829780354939</v>
      </c>
      <c r="H504">
        <v>121.4140204926501</v>
      </c>
      <c r="I504">
        <v>7.0308390397272547</v>
      </c>
      <c r="J504">
        <v>-7.3626441076213496</v>
      </c>
      <c r="K504">
        <v>1214.1402049265009</v>
      </c>
      <c r="L504">
        <v>70.308390397272547</v>
      </c>
      <c r="M504">
        <v>0.29626572527484979</v>
      </c>
      <c r="N504">
        <v>5.1161479642102377</v>
      </c>
    </row>
    <row r="505" spans="2:14" x14ac:dyDescent="0.25">
      <c r="B505">
        <v>40</v>
      </c>
      <c r="C505">
        <v>5</v>
      </c>
      <c r="D505">
        <v>6.1224489795918364E-3</v>
      </c>
      <c r="E505">
        <v>36</v>
      </c>
      <c r="F505">
        <v>2.5002039736243602</v>
      </c>
      <c r="G505">
        <v>166.9042679582073</v>
      </c>
      <c r="H505">
        <v>302.86249122333032</v>
      </c>
      <c r="I505">
        <v>88.838146772129392</v>
      </c>
      <c r="J505">
        <v>-58.470385248953697</v>
      </c>
      <c r="K505">
        <v>1514.3124561166519</v>
      </c>
      <c r="L505">
        <v>444.19073386064701</v>
      </c>
      <c r="M505">
        <v>0.237538908793203</v>
      </c>
      <c r="N505">
        <v>0.80980556544151916</v>
      </c>
    </row>
    <row r="506" spans="2:14" x14ac:dyDescent="0.25">
      <c r="B506">
        <v>40</v>
      </c>
      <c r="C506">
        <v>10</v>
      </c>
      <c r="D506">
        <v>6.1224489795918364E-3</v>
      </c>
      <c r="E506">
        <v>36</v>
      </c>
    </row>
    <row r="507" spans="2:14" x14ac:dyDescent="0.25">
      <c r="B507">
        <v>40</v>
      </c>
      <c r="C507">
        <v>5</v>
      </c>
      <c r="D507">
        <v>1.2244897959183669E-2</v>
      </c>
      <c r="E507">
        <v>36</v>
      </c>
      <c r="F507">
        <v>2.5022779733763461</v>
      </c>
      <c r="G507">
        <v>110.8302097054483</v>
      </c>
      <c r="H507">
        <v>232.54858364243859</v>
      </c>
      <c r="I507">
        <v>52.461243831766978</v>
      </c>
      <c r="J507">
        <v>-23.98171470231679</v>
      </c>
      <c r="K507">
        <v>1162.742918212193</v>
      </c>
      <c r="L507">
        <v>262.30621915883489</v>
      </c>
      <c r="M507">
        <v>0.30936170219895531</v>
      </c>
      <c r="N507">
        <v>1.371329012142444</v>
      </c>
    </row>
    <row r="508" spans="2:14" x14ac:dyDescent="0.25">
      <c r="B508">
        <v>40</v>
      </c>
      <c r="C508">
        <v>10</v>
      </c>
      <c r="D508">
        <v>1.2244897959183669E-2</v>
      </c>
      <c r="E508">
        <v>36</v>
      </c>
    </row>
    <row r="509" spans="2:14" x14ac:dyDescent="0.25">
      <c r="B509">
        <v>40</v>
      </c>
      <c r="C509">
        <v>5</v>
      </c>
      <c r="D509">
        <v>1.8367346938775508E-2</v>
      </c>
      <c r="E509">
        <v>36</v>
      </c>
      <c r="F509">
        <v>2.507584985238533</v>
      </c>
      <c r="G509">
        <v>52.19899919166528</v>
      </c>
      <c r="H509">
        <v>158.41123187386791</v>
      </c>
      <c r="I509">
        <v>19.648471899301999</v>
      </c>
      <c r="J509">
        <v>17.879668928242609</v>
      </c>
      <c r="K509">
        <v>792.05615936933964</v>
      </c>
      <c r="L509">
        <v>98.242359496509977</v>
      </c>
      <c r="M509">
        <v>0.4541447271672196</v>
      </c>
      <c r="N509">
        <v>3.6614361690965191</v>
      </c>
    </row>
    <row r="510" spans="2:14" x14ac:dyDescent="0.25">
      <c r="B510">
        <v>40</v>
      </c>
      <c r="C510">
        <v>10</v>
      </c>
      <c r="D510">
        <v>1.8367346938775508E-2</v>
      </c>
      <c r="E510">
        <v>36</v>
      </c>
    </row>
    <row r="511" spans="2:14" x14ac:dyDescent="0.25">
      <c r="B511">
        <v>40</v>
      </c>
      <c r="C511">
        <v>5</v>
      </c>
      <c r="D511">
        <v>2.4489795918367349E-2</v>
      </c>
      <c r="E511">
        <v>36</v>
      </c>
      <c r="F511">
        <v>2.5045582031646911</v>
      </c>
      <c r="G511">
        <v>71.585160122126183</v>
      </c>
      <c r="H511">
        <v>179.34117249746259</v>
      </c>
      <c r="I511">
        <v>29.837822854023589</v>
      </c>
      <c r="J511">
        <v>7.6620265651777686</v>
      </c>
      <c r="K511">
        <v>896.70586248731297</v>
      </c>
      <c r="L511">
        <v>149.1891142701179</v>
      </c>
      <c r="M511">
        <v>0.40114394635508899</v>
      </c>
      <c r="N511">
        <v>2.4110883033102959</v>
      </c>
    </row>
    <row r="512" spans="2:14" x14ac:dyDescent="0.25">
      <c r="B512">
        <v>40</v>
      </c>
      <c r="C512">
        <v>10</v>
      </c>
      <c r="D512">
        <v>2.4489795918367349E-2</v>
      </c>
      <c r="E512">
        <v>36</v>
      </c>
      <c r="F512">
        <v>1.6958440400275541</v>
      </c>
      <c r="G512">
        <v>23.60052459570591</v>
      </c>
      <c r="H512">
        <v>98.662983913590267</v>
      </c>
      <c r="I512">
        <v>5.5566507564453929</v>
      </c>
      <c r="J512">
        <v>15.234139086009019</v>
      </c>
      <c r="K512">
        <v>986.62983913590267</v>
      </c>
      <c r="L512">
        <v>55.566507564453929</v>
      </c>
      <c r="M512">
        <v>0.36458265717256172</v>
      </c>
      <c r="N512">
        <v>6.4734701561127261</v>
      </c>
    </row>
    <row r="513" spans="2:14" x14ac:dyDescent="0.25">
      <c r="B513">
        <v>40</v>
      </c>
      <c r="C513">
        <v>5</v>
      </c>
      <c r="D513">
        <v>3.0612244897959179E-2</v>
      </c>
      <c r="E513">
        <v>36</v>
      </c>
      <c r="F513">
        <v>2.5072988113110619</v>
      </c>
      <c r="G513">
        <v>151.8782113429624</v>
      </c>
      <c r="H513">
        <v>289.91082039456091</v>
      </c>
      <c r="I513">
        <v>79.185166809517938</v>
      </c>
      <c r="J513">
        <v>-53.050284492397623</v>
      </c>
      <c r="K513">
        <v>1449.5541019728039</v>
      </c>
      <c r="L513">
        <v>395.92583404758972</v>
      </c>
      <c r="M513">
        <v>0.24815088164584639</v>
      </c>
      <c r="N513">
        <v>0.9085240150170858</v>
      </c>
    </row>
    <row r="514" spans="2:14" x14ac:dyDescent="0.25">
      <c r="B514">
        <v>40</v>
      </c>
      <c r="C514">
        <v>10</v>
      </c>
      <c r="D514">
        <v>3.0612244897959179E-2</v>
      </c>
      <c r="E514">
        <v>36</v>
      </c>
      <c r="F514">
        <v>1.7042528362482989</v>
      </c>
      <c r="G514">
        <v>24.122881131701259</v>
      </c>
      <c r="H514">
        <v>102.9691781184882</v>
      </c>
      <c r="I514">
        <v>5.8252429529238299</v>
      </c>
      <c r="J514">
        <v>11.503825478019641</v>
      </c>
      <c r="K514">
        <v>1029.6917811848821</v>
      </c>
      <c r="L514">
        <v>58.252429529238299</v>
      </c>
      <c r="M514">
        <v>0.34933572839047339</v>
      </c>
      <c r="N514">
        <v>6.1749892889421609</v>
      </c>
    </row>
    <row r="515" spans="2:14" x14ac:dyDescent="0.25">
      <c r="B515">
        <v>40</v>
      </c>
      <c r="C515">
        <v>5</v>
      </c>
      <c r="D515">
        <v>3.6734693877551017E-2</v>
      </c>
      <c r="E515">
        <v>36</v>
      </c>
      <c r="F515">
        <v>2.5220587778029819</v>
      </c>
      <c r="G515">
        <v>177.33978021757409</v>
      </c>
      <c r="H515">
        <v>324.82182210915528</v>
      </c>
      <c r="I515">
        <v>97.085912931878909</v>
      </c>
      <c r="J515">
        <v>-69.562688729386508</v>
      </c>
      <c r="K515">
        <v>1624.109110545776</v>
      </c>
      <c r="L515">
        <v>485.42956465939449</v>
      </c>
      <c r="M515">
        <v>0.22148027251508109</v>
      </c>
      <c r="N515">
        <v>0.741009931379636</v>
      </c>
    </row>
    <row r="516" spans="2:14" x14ac:dyDescent="0.25">
      <c r="B516">
        <v>40</v>
      </c>
      <c r="C516">
        <v>10</v>
      </c>
      <c r="D516">
        <v>3.6734693877551017E-2</v>
      </c>
      <c r="E516">
        <v>36</v>
      </c>
    </row>
    <row r="517" spans="2:14" x14ac:dyDescent="0.25">
      <c r="B517">
        <v>40</v>
      </c>
      <c r="C517">
        <v>5</v>
      </c>
      <c r="D517">
        <v>4.2857142857142858E-2</v>
      </c>
      <c r="E517">
        <v>36</v>
      </c>
      <c r="F517">
        <v>2.5265849613280662</v>
      </c>
      <c r="G517">
        <v>177.60678132360539</v>
      </c>
      <c r="H517">
        <v>326.88297918022067</v>
      </c>
      <c r="I517">
        <v>97.464370481018449</v>
      </c>
      <c r="J517">
        <v>-70.758942641205437</v>
      </c>
      <c r="K517">
        <v>1634.4148959011029</v>
      </c>
      <c r="L517">
        <v>487.32185240509227</v>
      </c>
      <c r="M517">
        <v>0.22008373106486301</v>
      </c>
      <c r="N517">
        <v>0.73813256397723115</v>
      </c>
    </row>
    <row r="518" spans="2:14" x14ac:dyDescent="0.25">
      <c r="B518">
        <v>40</v>
      </c>
      <c r="C518">
        <v>10</v>
      </c>
      <c r="D518">
        <v>4.2857142857142858E-2</v>
      </c>
      <c r="E518">
        <v>36</v>
      </c>
      <c r="F518">
        <v>1.701218295206018</v>
      </c>
      <c r="G518">
        <v>24.41506166530462</v>
      </c>
      <c r="H518">
        <v>100.9311262775517</v>
      </c>
      <c r="I518">
        <v>5.7112863208094353</v>
      </c>
      <c r="J518">
        <v>14.019220513902001</v>
      </c>
      <c r="K518">
        <v>1009.311262775517</v>
      </c>
      <c r="L518">
        <v>57.112863208094353</v>
      </c>
      <c r="M518">
        <v>0.35638969034065748</v>
      </c>
      <c r="N518">
        <v>6.2981981324817333</v>
      </c>
    </row>
    <row r="519" spans="2:14" x14ac:dyDescent="0.25">
      <c r="B519">
        <v>40</v>
      </c>
      <c r="C519">
        <v>5</v>
      </c>
      <c r="D519">
        <v>4.8979591836734691E-2</v>
      </c>
      <c r="E519">
        <v>36</v>
      </c>
    </row>
    <row r="520" spans="2:14" x14ac:dyDescent="0.25">
      <c r="B520">
        <v>40</v>
      </c>
      <c r="C520">
        <v>10</v>
      </c>
      <c r="D520">
        <v>4.8979591836734691E-2</v>
      </c>
      <c r="E520">
        <v>36</v>
      </c>
      <c r="F520">
        <v>1.671949915720049</v>
      </c>
      <c r="G520">
        <v>23.555201624600041</v>
      </c>
      <c r="H520">
        <v>90.744442005761414</v>
      </c>
      <c r="I520">
        <v>5.0139797386558058</v>
      </c>
      <c r="J520">
        <v>23.793520311697659</v>
      </c>
      <c r="K520">
        <v>907.44442005761414</v>
      </c>
      <c r="L520">
        <v>50.139797386558058</v>
      </c>
      <c r="M520">
        <v>0.39639687064808499</v>
      </c>
      <c r="N520">
        <v>7.1741041477430949</v>
      </c>
    </row>
    <row r="521" spans="2:14" x14ac:dyDescent="0.25">
      <c r="B521">
        <v>40</v>
      </c>
      <c r="C521">
        <v>5</v>
      </c>
      <c r="D521">
        <v>5.5102040816326532E-2</v>
      </c>
      <c r="E521">
        <v>36</v>
      </c>
    </row>
    <row r="522" spans="2:14" x14ac:dyDescent="0.25">
      <c r="B522">
        <v>40</v>
      </c>
      <c r="C522">
        <v>10</v>
      </c>
      <c r="D522">
        <v>5.5102040816326532E-2</v>
      </c>
      <c r="E522">
        <v>36</v>
      </c>
      <c r="F522">
        <v>1.685722021405814</v>
      </c>
      <c r="G522">
        <v>24.233286533315379</v>
      </c>
      <c r="H522">
        <v>96.228358372120482</v>
      </c>
      <c r="I522">
        <v>5.3643806715640068</v>
      </c>
      <c r="J522">
        <v>18.938311752828199</v>
      </c>
      <c r="K522">
        <v>962.28358372120488</v>
      </c>
      <c r="L522">
        <v>53.643806715640068</v>
      </c>
      <c r="M522">
        <v>0.37380678054061039</v>
      </c>
      <c r="N522">
        <v>6.7054922165512574</v>
      </c>
    </row>
    <row r="523" spans="2:14" x14ac:dyDescent="0.25">
      <c r="B523">
        <v>40</v>
      </c>
      <c r="C523">
        <v>5</v>
      </c>
      <c r="D523">
        <v>6.1224489795918373E-2</v>
      </c>
      <c r="E523">
        <v>36</v>
      </c>
    </row>
    <row r="524" spans="2:14" x14ac:dyDescent="0.25">
      <c r="B524">
        <v>40</v>
      </c>
      <c r="C524">
        <v>10</v>
      </c>
      <c r="D524">
        <v>6.1224489795918373E-2</v>
      </c>
      <c r="E524">
        <v>36</v>
      </c>
      <c r="F524">
        <v>1.6590951153930149</v>
      </c>
      <c r="G524">
        <v>23.421999738890459</v>
      </c>
      <c r="H524">
        <v>87.700261367777273</v>
      </c>
      <c r="I524">
        <v>4.7711533200425862</v>
      </c>
      <c r="J524">
        <v>27.145214438189711</v>
      </c>
      <c r="K524">
        <v>877.00261367777273</v>
      </c>
      <c r="L524">
        <v>47.711533200425862</v>
      </c>
      <c r="M524">
        <v>0.41015627865627791</v>
      </c>
      <c r="N524">
        <v>7.5392280287210278</v>
      </c>
    </row>
    <row r="525" spans="2:14" x14ac:dyDescent="0.25">
      <c r="B525">
        <v>40</v>
      </c>
      <c r="C525">
        <v>5</v>
      </c>
      <c r="D525">
        <v>6.7346938775510207E-2</v>
      </c>
      <c r="E525">
        <v>36</v>
      </c>
    </row>
    <row r="526" spans="2:14" x14ac:dyDescent="0.25">
      <c r="B526">
        <v>40</v>
      </c>
      <c r="C526">
        <v>10</v>
      </c>
      <c r="D526">
        <v>6.7346938775510207E-2</v>
      </c>
      <c r="E526">
        <v>36</v>
      </c>
      <c r="F526">
        <v>1.669598976147016</v>
      </c>
      <c r="G526">
        <v>23.968289227714759</v>
      </c>
      <c r="H526">
        <v>91.74810879079206</v>
      </c>
      <c r="I526">
        <v>5.0234210577343958</v>
      </c>
      <c r="J526">
        <v>23.61564140015329</v>
      </c>
      <c r="K526">
        <v>917.4810879079206</v>
      </c>
      <c r="L526">
        <v>50.234210577343958</v>
      </c>
      <c r="M526">
        <v>0.39206053742004238</v>
      </c>
      <c r="N526">
        <v>7.1606207057653233</v>
      </c>
    </row>
    <row r="527" spans="2:14" x14ac:dyDescent="0.25">
      <c r="B527">
        <v>40</v>
      </c>
      <c r="C527">
        <v>5</v>
      </c>
      <c r="D527">
        <v>7.3469387755102034E-2</v>
      </c>
      <c r="E527">
        <v>36</v>
      </c>
    </row>
    <row r="528" spans="2:14" x14ac:dyDescent="0.25">
      <c r="B528">
        <v>40</v>
      </c>
      <c r="C528">
        <v>10</v>
      </c>
      <c r="D528">
        <v>7.3469387755102034E-2</v>
      </c>
      <c r="E528">
        <v>36</v>
      </c>
      <c r="F528">
        <v>1.6453543633575509</v>
      </c>
      <c r="G528">
        <v>23.218493573876</v>
      </c>
      <c r="H528">
        <v>84.80747635870631</v>
      </c>
      <c r="I528">
        <v>4.528559873276393</v>
      </c>
      <c r="J528">
        <v>30.32179378365559</v>
      </c>
      <c r="K528">
        <v>848.0747635870631</v>
      </c>
      <c r="L528">
        <v>45.28559873276393</v>
      </c>
      <c r="M528">
        <v>0.42414671894782419</v>
      </c>
      <c r="N528">
        <v>7.9431019675943313</v>
      </c>
    </row>
    <row r="529" spans="2:14" x14ac:dyDescent="0.25">
      <c r="B529">
        <v>40</v>
      </c>
      <c r="C529">
        <v>5</v>
      </c>
      <c r="D529">
        <v>7.9591836734693874E-2</v>
      </c>
      <c r="E529">
        <v>36</v>
      </c>
    </row>
    <row r="530" spans="2:14" x14ac:dyDescent="0.25">
      <c r="B530">
        <v>40</v>
      </c>
      <c r="C530">
        <v>10</v>
      </c>
      <c r="D530">
        <v>7.9591836734693874E-2</v>
      </c>
      <c r="E530">
        <v>36</v>
      </c>
      <c r="F530">
        <v>1.638173701587758</v>
      </c>
      <c r="G530">
        <v>23.09328303207349</v>
      </c>
      <c r="H530">
        <v>83.403208818184993</v>
      </c>
      <c r="I530">
        <v>4.4074435600511919</v>
      </c>
      <c r="J530">
        <v>31.859976242282119</v>
      </c>
      <c r="K530">
        <v>834.03208818184999</v>
      </c>
      <c r="L530">
        <v>44.074435600511919</v>
      </c>
      <c r="M530">
        <v>0.43128811648248577</v>
      </c>
      <c r="N530">
        <v>8.1613779846956582</v>
      </c>
    </row>
    <row r="531" spans="2:14" x14ac:dyDescent="0.25">
      <c r="B531">
        <v>40</v>
      </c>
      <c r="C531">
        <v>5</v>
      </c>
      <c r="D531">
        <v>8.5714285714285715E-2</v>
      </c>
      <c r="E531">
        <v>36</v>
      </c>
      <c r="F531">
        <v>2.5458285864224992</v>
      </c>
      <c r="G531">
        <v>47.231888731785489</v>
      </c>
      <c r="H531">
        <v>154.86582586884839</v>
      </c>
      <c r="I531">
        <v>16.405389810473341</v>
      </c>
      <c r="J531">
        <v>23.334011921580299</v>
      </c>
      <c r="K531">
        <v>774.32912934424212</v>
      </c>
      <c r="L531">
        <v>82.026949052366689</v>
      </c>
      <c r="M531">
        <v>0.46454164613764609</v>
      </c>
      <c r="N531">
        <v>4.3852432956913203</v>
      </c>
    </row>
    <row r="532" spans="2:14" x14ac:dyDescent="0.25">
      <c r="B532">
        <v>40</v>
      </c>
      <c r="C532">
        <v>10</v>
      </c>
      <c r="D532">
        <v>8.5714285714285715E-2</v>
      </c>
      <c r="E532">
        <v>36</v>
      </c>
      <c r="F532">
        <v>1.6008095741716231</v>
      </c>
      <c r="G532">
        <v>21.901514794832909</v>
      </c>
      <c r="H532">
        <v>75.601550332353014</v>
      </c>
      <c r="I532">
        <v>3.8199110515861321</v>
      </c>
      <c r="J532">
        <v>39.324037801481978</v>
      </c>
      <c r="K532">
        <v>756.01550332353008</v>
      </c>
      <c r="L532">
        <v>38.199110515861321</v>
      </c>
      <c r="M532">
        <v>0.47579464550209188</v>
      </c>
      <c r="N532">
        <v>9.4166624180566671</v>
      </c>
    </row>
    <row r="533" spans="2:14" x14ac:dyDescent="0.25">
      <c r="B533">
        <v>40</v>
      </c>
      <c r="C533">
        <v>5</v>
      </c>
      <c r="D533">
        <v>9.1836734693877542E-2</v>
      </c>
      <c r="E533">
        <v>36</v>
      </c>
      <c r="F533">
        <v>2.546444378745107</v>
      </c>
      <c r="G533">
        <v>47.369421469777883</v>
      </c>
      <c r="H533">
        <v>154.92290118611319</v>
      </c>
      <c r="I533">
        <v>16.37685023251305</v>
      </c>
      <c r="J533">
        <v>23.663382045220661</v>
      </c>
      <c r="K533">
        <v>774.61450593056588</v>
      </c>
      <c r="L533">
        <v>81.884251162565249</v>
      </c>
      <c r="M533">
        <v>0.46437050383632722</v>
      </c>
      <c r="N533">
        <v>4.3928853630690723</v>
      </c>
    </row>
    <row r="534" spans="2:14" x14ac:dyDescent="0.25">
      <c r="B534">
        <v>40</v>
      </c>
      <c r="C534">
        <v>10</v>
      </c>
      <c r="D534">
        <v>9.1836734693877542E-2</v>
      </c>
      <c r="E534">
        <v>36</v>
      </c>
      <c r="F534">
        <v>1.559975353292917</v>
      </c>
      <c r="G534">
        <v>20.571974447469589</v>
      </c>
      <c r="H534">
        <v>67.640515604054542</v>
      </c>
      <c r="I534">
        <v>3.248408603477031</v>
      </c>
      <c r="J534">
        <v>46.958645184751333</v>
      </c>
      <c r="K534">
        <v>676.40515604054542</v>
      </c>
      <c r="L534">
        <v>32.484086034770307</v>
      </c>
      <c r="M534">
        <v>0.53179388889274337</v>
      </c>
      <c r="N534">
        <v>11.073364601142851</v>
      </c>
    </row>
    <row r="535" spans="2:14" x14ac:dyDescent="0.25">
      <c r="B535">
        <v>40</v>
      </c>
      <c r="C535">
        <v>5</v>
      </c>
      <c r="D535">
        <v>9.7959183673469383E-2</v>
      </c>
      <c r="E535">
        <v>36</v>
      </c>
      <c r="F535">
        <v>2.5482681523853552</v>
      </c>
      <c r="G535">
        <v>47.557120324419493</v>
      </c>
      <c r="H535">
        <v>155.1374568309806</v>
      </c>
      <c r="I535">
        <v>16.376547803301179</v>
      </c>
      <c r="J535">
        <v>23.856497859610389</v>
      </c>
      <c r="K535">
        <v>775.68728415490295</v>
      </c>
      <c r="L535">
        <v>81.882739016505894</v>
      </c>
      <c r="M535">
        <v>0.46372827780695153</v>
      </c>
      <c r="N535">
        <v>4.3929664874228829</v>
      </c>
    </row>
    <row r="536" spans="2:14" x14ac:dyDescent="0.25">
      <c r="B536">
        <v>40</v>
      </c>
      <c r="C536">
        <v>10</v>
      </c>
      <c r="D536">
        <v>9.7959183673469383E-2</v>
      </c>
      <c r="E536">
        <v>36</v>
      </c>
      <c r="F536">
        <v>1.5521776572294379</v>
      </c>
      <c r="G536">
        <v>20.389433350738219</v>
      </c>
      <c r="H536">
        <v>66.533424669332788</v>
      </c>
      <c r="I536">
        <v>3.148779112367897</v>
      </c>
      <c r="J536">
        <v>48.206539302618637</v>
      </c>
      <c r="K536">
        <v>665.33424669332794</v>
      </c>
      <c r="L536">
        <v>31.487791123678971</v>
      </c>
      <c r="M536">
        <v>0.54064273736942414</v>
      </c>
      <c r="N536">
        <v>11.42373331254101</v>
      </c>
    </row>
    <row r="537" spans="2:14" x14ac:dyDescent="0.25">
      <c r="B537">
        <v>40</v>
      </c>
      <c r="C537">
        <v>5</v>
      </c>
      <c r="D537">
        <v>0.1040816326530612</v>
      </c>
      <c r="E537">
        <v>36</v>
      </c>
      <c r="F537">
        <v>2.5499498029814411</v>
      </c>
      <c r="G537">
        <v>47.74780033553975</v>
      </c>
      <c r="H537">
        <v>155.3494176082427</v>
      </c>
      <c r="I537">
        <v>16.376145008356762</v>
      </c>
      <c r="J537">
        <v>24.045422930287629</v>
      </c>
      <c r="K537">
        <v>776.74708804121337</v>
      </c>
      <c r="L537">
        <v>81.880725041783791</v>
      </c>
      <c r="M537">
        <v>0.46309556087942338</v>
      </c>
      <c r="N537">
        <v>4.3930745387799783</v>
      </c>
    </row>
    <row r="538" spans="2:14" x14ac:dyDescent="0.25">
      <c r="B538">
        <v>40</v>
      </c>
      <c r="C538">
        <v>10</v>
      </c>
      <c r="D538">
        <v>0.1040816326530612</v>
      </c>
      <c r="E538">
        <v>36</v>
      </c>
      <c r="F538">
        <v>1.5442027039904449</v>
      </c>
      <c r="G538">
        <v>20.195494646999631</v>
      </c>
      <c r="H538">
        <v>65.431269925808181</v>
      </c>
      <c r="I538">
        <v>3.0493050876516392</v>
      </c>
      <c r="J538">
        <v>49.445212716691387</v>
      </c>
      <c r="K538">
        <v>654.31269925808181</v>
      </c>
      <c r="L538">
        <v>30.493050876516389</v>
      </c>
      <c r="M538">
        <v>0.54974957509731015</v>
      </c>
      <c r="N538">
        <v>11.796396820199011</v>
      </c>
    </row>
    <row r="539" spans="2:14" x14ac:dyDescent="0.25">
      <c r="B539">
        <v>40</v>
      </c>
      <c r="C539">
        <v>5</v>
      </c>
      <c r="D539">
        <v>0.11020408163265311</v>
      </c>
      <c r="E539">
        <v>36</v>
      </c>
      <c r="F539">
        <v>2.551538055156092</v>
      </c>
      <c r="G539">
        <v>47.940783539476172</v>
      </c>
      <c r="H539">
        <v>155.5498421481158</v>
      </c>
      <c r="I539">
        <v>16.374886266179001</v>
      </c>
      <c r="J539">
        <v>24.238647369986609</v>
      </c>
      <c r="K539">
        <v>777.74921074057886</v>
      </c>
      <c r="L539">
        <v>81.874431330895021</v>
      </c>
      <c r="M539">
        <v>0.46249886651172262</v>
      </c>
      <c r="N539">
        <v>4.3934122356727743</v>
      </c>
    </row>
    <row r="540" spans="2:14" x14ac:dyDescent="0.25">
      <c r="B540">
        <v>40</v>
      </c>
      <c r="C540">
        <v>10</v>
      </c>
      <c r="D540">
        <v>0.11020408163265311</v>
      </c>
      <c r="E540">
        <v>36</v>
      </c>
      <c r="F540">
        <v>1.536055546456214</v>
      </c>
      <c r="G540">
        <v>19.990583320383049</v>
      </c>
      <c r="H540">
        <v>64.333082206403049</v>
      </c>
      <c r="I540">
        <v>2.950068641886304</v>
      </c>
      <c r="J540">
        <v>50.675905646202352</v>
      </c>
      <c r="K540">
        <v>643.33082206403049</v>
      </c>
      <c r="L540">
        <v>29.50068641886304</v>
      </c>
      <c r="M540">
        <v>0.5591339883947033</v>
      </c>
      <c r="N540">
        <v>12.19321216091784</v>
      </c>
    </row>
    <row r="541" spans="2:14" x14ac:dyDescent="0.25">
      <c r="B541">
        <v>40</v>
      </c>
      <c r="C541">
        <v>5</v>
      </c>
      <c r="D541">
        <v>0.1163265306122449</v>
      </c>
      <c r="E541">
        <v>36</v>
      </c>
      <c r="F541">
        <v>2.5530032955900959</v>
      </c>
      <c r="G541">
        <v>48.136622213015357</v>
      </c>
      <c r="H541">
        <v>155.74827134323581</v>
      </c>
      <c r="I541">
        <v>16.37355904188232</v>
      </c>
      <c r="J541">
        <v>24.42770233506829</v>
      </c>
      <c r="K541">
        <v>778.74135671617876</v>
      </c>
      <c r="L541">
        <v>81.867795209411582</v>
      </c>
      <c r="M541">
        <v>0.46190962544320652</v>
      </c>
      <c r="N541">
        <v>4.3937683612682932</v>
      </c>
    </row>
    <row r="542" spans="2:14" x14ac:dyDescent="0.25">
      <c r="B542">
        <v>40</v>
      </c>
      <c r="C542">
        <v>10</v>
      </c>
      <c r="D542">
        <v>0.1163265306122449</v>
      </c>
      <c r="E542">
        <v>36</v>
      </c>
      <c r="F542">
        <v>1.5277406715784521</v>
      </c>
      <c r="G542">
        <v>19.77507089036197</v>
      </c>
      <c r="H542">
        <v>63.237917393388472</v>
      </c>
      <c r="I542">
        <v>2.8511444765843592</v>
      </c>
      <c r="J542">
        <v>51.899813005215442</v>
      </c>
      <c r="K542">
        <v>632.37917393388466</v>
      </c>
      <c r="L542">
        <v>28.511444765843589</v>
      </c>
      <c r="M542">
        <v>0.56881716417105177</v>
      </c>
      <c r="N542">
        <v>12.61627151314447</v>
      </c>
    </row>
    <row r="543" spans="2:14" x14ac:dyDescent="0.25">
      <c r="B543">
        <v>40</v>
      </c>
      <c r="C543">
        <v>5</v>
      </c>
      <c r="D543">
        <v>0.1224489795918367</v>
      </c>
      <c r="E543">
        <v>36</v>
      </c>
      <c r="F543">
        <v>2.5543483765029138</v>
      </c>
      <c r="G543">
        <v>48.335362537874737</v>
      </c>
      <c r="H543">
        <v>155.94672372406359</v>
      </c>
      <c r="I543">
        <v>16.372345748438079</v>
      </c>
      <c r="J543">
        <v>24.611018134087569</v>
      </c>
      <c r="K543">
        <v>779.73361862031811</v>
      </c>
      <c r="L543">
        <v>81.861728742190394</v>
      </c>
      <c r="M543">
        <v>0.46132181530710692</v>
      </c>
      <c r="N543">
        <v>4.3940939670446513</v>
      </c>
    </row>
    <row r="544" spans="2:14" x14ac:dyDescent="0.25">
      <c r="B544">
        <v>40</v>
      </c>
      <c r="C544">
        <v>10</v>
      </c>
      <c r="D544">
        <v>0.1224489795918367</v>
      </c>
      <c r="E544">
        <v>36</v>
      </c>
      <c r="F544">
        <v>1.519262414093248</v>
      </c>
      <c r="G544">
        <v>19.54929388662288</v>
      </c>
      <c r="H544">
        <v>62.144897262301953</v>
      </c>
      <c r="I544">
        <v>2.752604666456683</v>
      </c>
      <c r="J544">
        <v>53.118049763828907</v>
      </c>
      <c r="K544">
        <v>621.44897262301947</v>
      </c>
      <c r="L544">
        <v>27.526046664566831</v>
      </c>
      <c r="M544">
        <v>0.57882166395680734</v>
      </c>
      <c r="N544">
        <v>13.0679182805042</v>
      </c>
    </row>
    <row r="545" spans="2:14" x14ac:dyDescent="0.25">
      <c r="B545">
        <v>40</v>
      </c>
      <c r="C545">
        <v>5</v>
      </c>
      <c r="D545">
        <v>0.12857142857142859</v>
      </c>
      <c r="E545">
        <v>36</v>
      </c>
      <c r="F545">
        <v>2.5556383331229351</v>
      </c>
      <c r="G545">
        <v>48.535931648421133</v>
      </c>
      <c r="H545">
        <v>156.13101486556829</v>
      </c>
      <c r="I545">
        <v>16.369984942826591</v>
      </c>
      <c r="J545">
        <v>24.801767464899712</v>
      </c>
      <c r="K545">
        <v>780.65507432784159</v>
      </c>
      <c r="L545">
        <v>81.849924714132953</v>
      </c>
      <c r="M545">
        <v>0.46077728849405081</v>
      </c>
      <c r="N545">
        <v>4.3947276635160311</v>
      </c>
    </row>
    <row r="546" spans="2:14" x14ac:dyDescent="0.25">
      <c r="B546">
        <v>40</v>
      </c>
      <c r="C546">
        <v>10</v>
      </c>
      <c r="D546">
        <v>0.12857142857142859</v>
      </c>
      <c r="E546">
        <v>36</v>
      </c>
      <c r="F546">
        <v>1.5106243282378731</v>
      </c>
      <c r="G546">
        <v>19.313538022936829</v>
      </c>
      <c r="H546">
        <v>61.053159500988272</v>
      </c>
      <c r="I546">
        <v>2.654514003687694</v>
      </c>
      <c r="J546">
        <v>54.331697197079251</v>
      </c>
      <c r="K546">
        <v>610.53159500988272</v>
      </c>
      <c r="L546">
        <v>26.545140036876941</v>
      </c>
      <c r="M546">
        <v>0.58917201228886762</v>
      </c>
      <c r="N546">
        <v>13.55080922150692</v>
      </c>
    </row>
    <row r="547" spans="2:14" x14ac:dyDescent="0.25">
      <c r="B547">
        <v>40</v>
      </c>
      <c r="C547">
        <v>5</v>
      </c>
      <c r="D547">
        <v>0.13469387755102041</v>
      </c>
      <c r="E547">
        <v>36</v>
      </c>
      <c r="F547">
        <v>2.5568243871179601</v>
      </c>
      <c r="G547">
        <v>48.73921964629983</v>
      </c>
      <c r="H547">
        <v>156.31585706256101</v>
      </c>
      <c r="I547">
        <v>16.367764787392471</v>
      </c>
      <c r="J547">
        <v>24.986760305271961</v>
      </c>
      <c r="K547">
        <v>781.57928531280493</v>
      </c>
      <c r="L547">
        <v>81.83882393696237</v>
      </c>
      <c r="M547">
        <v>0.46023242319420171</v>
      </c>
      <c r="N547">
        <v>4.3953237729195047</v>
      </c>
    </row>
    <row r="548" spans="2:14" x14ac:dyDescent="0.25">
      <c r="B548">
        <v>40</v>
      </c>
      <c r="C548">
        <v>10</v>
      </c>
      <c r="D548">
        <v>0.13469387755102041</v>
      </c>
      <c r="E548">
        <v>36</v>
      </c>
      <c r="F548">
        <v>1.501829398683487</v>
      </c>
      <c r="G548">
        <v>19.0680470135344</v>
      </c>
      <c r="H548">
        <v>59.96184169475643</v>
      </c>
      <c r="I548">
        <v>2.5569316211657882</v>
      </c>
      <c r="J548">
        <v>55.541821437095891</v>
      </c>
      <c r="K548">
        <v>599.61841694756436</v>
      </c>
      <c r="L548">
        <v>25.569316211657881</v>
      </c>
      <c r="M548">
        <v>0.59989506364571921</v>
      </c>
      <c r="N548">
        <v>14.06796041866391</v>
      </c>
    </row>
    <row r="549" spans="2:14" x14ac:dyDescent="0.25">
      <c r="B549">
        <v>40</v>
      </c>
      <c r="C549">
        <v>5</v>
      </c>
      <c r="D549">
        <v>0.14081632653061221</v>
      </c>
      <c r="E549">
        <v>36</v>
      </c>
      <c r="F549">
        <v>2.557932978287802</v>
      </c>
      <c r="G549">
        <v>48.944790443600368</v>
      </c>
      <c r="H549">
        <v>156.49667171283559</v>
      </c>
      <c r="I549">
        <v>16.36527166927965</v>
      </c>
      <c r="J549">
        <v>25.17038115199605</v>
      </c>
      <c r="K549">
        <v>782.48335856417816</v>
      </c>
      <c r="L549">
        <v>81.826358346398251</v>
      </c>
      <c r="M549">
        <v>0.45970067537021209</v>
      </c>
      <c r="N549">
        <v>4.3959933653058361</v>
      </c>
    </row>
    <row r="550" spans="2:14" x14ac:dyDescent="0.25">
      <c r="B550">
        <v>40</v>
      </c>
      <c r="C550">
        <v>10</v>
      </c>
      <c r="D550">
        <v>0.14081632653061221</v>
      </c>
      <c r="E550">
        <v>36</v>
      </c>
      <c r="F550">
        <v>1.492881099459751</v>
      </c>
      <c r="G550">
        <v>18.813060920557461</v>
      </c>
      <c r="H550">
        <v>58.8701871698145</v>
      </c>
      <c r="I550">
        <v>2.45992101412179</v>
      </c>
      <c r="J550">
        <v>56.749378538451708</v>
      </c>
      <c r="K550">
        <v>588.70187169814494</v>
      </c>
      <c r="L550">
        <v>24.599210141217899</v>
      </c>
      <c r="M550">
        <v>0.61101916893911923</v>
      </c>
      <c r="N550">
        <v>14.62275115066339</v>
      </c>
    </row>
    <row r="551" spans="2:14" x14ac:dyDescent="0.25">
      <c r="B551">
        <v>40</v>
      </c>
      <c r="C551">
        <v>5</v>
      </c>
      <c r="D551">
        <v>0.14693877551020409</v>
      </c>
      <c r="E551">
        <v>36</v>
      </c>
      <c r="F551">
        <v>2.5589712930840331</v>
      </c>
      <c r="G551">
        <v>49.152526535570424</v>
      </c>
      <c r="H551">
        <v>156.6736781135111</v>
      </c>
      <c r="I551">
        <v>16.362515319156959</v>
      </c>
      <c r="J551">
        <v>25.3526266566823</v>
      </c>
      <c r="K551">
        <v>783.36839056755571</v>
      </c>
      <c r="L551">
        <v>81.812576595784776</v>
      </c>
      <c r="M551">
        <v>0.45918131587782551</v>
      </c>
      <c r="N551">
        <v>4.3967338930679487</v>
      </c>
    </row>
    <row r="552" spans="2:14" x14ac:dyDescent="0.25">
      <c r="B552">
        <v>40</v>
      </c>
      <c r="C552">
        <v>10</v>
      </c>
      <c r="D552">
        <v>0.14693877551020409</v>
      </c>
      <c r="E552">
        <v>36</v>
      </c>
      <c r="F552">
        <v>1.483780992952511</v>
      </c>
      <c r="G552">
        <v>18.548740332360861</v>
      </c>
      <c r="H552">
        <v>57.777352422821927</v>
      </c>
      <c r="I552">
        <v>2.3635307864189272</v>
      </c>
      <c r="J552">
        <v>57.955388467332149</v>
      </c>
      <c r="K552">
        <v>577.77352422821934</v>
      </c>
      <c r="L552">
        <v>23.635307864189269</v>
      </c>
      <c r="M552">
        <v>0.62257634404137319</v>
      </c>
      <c r="N552">
        <v>15.21910061272828</v>
      </c>
    </row>
    <row r="553" spans="2:14" x14ac:dyDescent="0.25">
      <c r="B553">
        <v>40</v>
      </c>
      <c r="C553">
        <v>5</v>
      </c>
      <c r="D553">
        <v>0.15306122448979589</v>
      </c>
      <c r="E553">
        <v>36</v>
      </c>
      <c r="F553">
        <v>2.5599461848731351</v>
      </c>
      <c r="G553">
        <v>49.362300923769062</v>
      </c>
      <c r="H553">
        <v>156.84707267728689</v>
      </c>
      <c r="I553">
        <v>16.35950338694769</v>
      </c>
      <c r="J553">
        <v>25.533501623968561</v>
      </c>
      <c r="K553">
        <v>784.23536338643441</v>
      </c>
      <c r="L553">
        <v>81.797516934738468</v>
      </c>
      <c r="M553">
        <v>0.45867369056737778</v>
      </c>
      <c r="N553">
        <v>4.3975433714558223</v>
      </c>
    </row>
    <row r="554" spans="2:14" x14ac:dyDescent="0.25">
      <c r="B554">
        <v>40</v>
      </c>
      <c r="C554">
        <v>10</v>
      </c>
      <c r="D554">
        <v>0.15306122448979589</v>
      </c>
      <c r="E554">
        <v>36</v>
      </c>
      <c r="F554">
        <v>1.4745328296521549</v>
      </c>
      <c r="G554">
        <v>18.275302740760079</v>
      </c>
      <c r="H554">
        <v>56.682729261579681</v>
      </c>
      <c r="I554">
        <v>2.2678282348829981</v>
      </c>
      <c r="J554">
        <v>59.160647190286639</v>
      </c>
      <c r="K554">
        <v>566.82729261579675</v>
      </c>
      <c r="L554">
        <v>22.678282348829981</v>
      </c>
      <c r="M554">
        <v>0.63459916818387851</v>
      </c>
      <c r="N554">
        <v>15.861348000919589</v>
      </c>
    </row>
    <row r="555" spans="2:14" x14ac:dyDescent="0.25">
      <c r="B555">
        <v>40</v>
      </c>
      <c r="C555">
        <v>5</v>
      </c>
      <c r="D555">
        <v>0.15918367346938769</v>
      </c>
      <c r="E555">
        <v>36</v>
      </c>
      <c r="F555">
        <v>2.5608641861594461</v>
      </c>
      <c r="G555">
        <v>49.573978544678141</v>
      </c>
      <c r="H555">
        <v>157.01702865432861</v>
      </c>
      <c r="I555">
        <v>16.35624131830912</v>
      </c>
      <c r="J555">
        <v>25.713020074496139</v>
      </c>
      <c r="K555">
        <v>785.08514327164323</v>
      </c>
      <c r="L555">
        <v>81.781206591545583</v>
      </c>
      <c r="M555">
        <v>0.45817721998777372</v>
      </c>
      <c r="N555">
        <v>4.3984204120936834</v>
      </c>
    </row>
    <row r="556" spans="2:14" x14ac:dyDescent="0.25">
      <c r="B556">
        <v>40</v>
      </c>
      <c r="C556">
        <v>10</v>
      </c>
      <c r="D556">
        <v>0.15918367346938769</v>
      </c>
      <c r="E556">
        <v>36</v>
      </c>
      <c r="F556">
        <v>1.4651378784252369</v>
      </c>
      <c r="G556">
        <v>17.992876640249388</v>
      </c>
      <c r="H556">
        <v>55.585585730249647</v>
      </c>
      <c r="I556">
        <v>2.1728632954629461</v>
      </c>
      <c r="J556">
        <v>60.366050276429462</v>
      </c>
      <c r="K556">
        <v>555.85585730249647</v>
      </c>
      <c r="L556">
        <v>21.728632954629461</v>
      </c>
      <c r="M556">
        <v>0.64712483222453765</v>
      </c>
      <c r="N556">
        <v>16.55456784368323</v>
      </c>
    </row>
    <row r="557" spans="2:14" x14ac:dyDescent="0.25">
      <c r="B557">
        <v>40</v>
      </c>
      <c r="C557">
        <v>5</v>
      </c>
      <c r="D557">
        <v>0.1653061224489796</v>
      </c>
      <c r="E557">
        <v>36</v>
      </c>
      <c r="F557">
        <v>2.5617310641008788</v>
      </c>
      <c r="G557">
        <v>49.787409293143412</v>
      </c>
      <c r="H557">
        <v>157.1836790553885</v>
      </c>
      <c r="I557">
        <v>16.352727318665611</v>
      </c>
      <c r="J557">
        <v>25.891178475971198</v>
      </c>
      <c r="K557">
        <v>785.91839527694265</v>
      </c>
      <c r="L557">
        <v>81.763636593328073</v>
      </c>
      <c r="M557">
        <v>0.4576914480684095</v>
      </c>
      <c r="N557">
        <v>4.3993655784539403</v>
      </c>
    </row>
    <row r="558" spans="2:14" x14ac:dyDescent="0.25">
      <c r="B558">
        <v>40</v>
      </c>
      <c r="C558">
        <v>10</v>
      </c>
      <c r="D558">
        <v>0.1653061224489796</v>
      </c>
      <c r="E558">
        <v>36</v>
      </c>
      <c r="F558">
        <v>1.4555978651864441</v>
      </c>
      <c r="G558">
        <v>17.7015768369223</v>
      </c>
      <c r="H558">
        <v>54.485240772821562</v>
      </c>
      <c r="I558">
        <v>2.0786872736827462</v>
      </c>
      <c r="J558">
        <v>61.572437489569403</v>
      </c>
      <c r="K558">
        <v>544.85240772821555</v>
      </c>
      <c r="L558">
        <v>20.786872736827458</v>
      </c>
      <c r="M558">
        <v>0.66019370254363441</v>
      </c>
      <c r="N558">
        <v>17.304581259143461</v>
      </c>
    </row>
    <row r="559" spans="2:14" x14ac:dyDescent="0.25">
      <c r="B559">
        <v>40</v>
      </c>
      <c r="C559">
        <v>5</v>
      </c>
      <c r="D559">
        <v>0.1714285714285714</v>
      </c>
      <c r="E559">
        <v>36</v>
      </c>
      <c r="F559">
        <v>2.562553354652684</v>
      </c>
      <c r="G559">
        <v>50.00246063542977</v>
      </c>
      <c r="H559">
        <v>157.34718028816241</v>
      </c>
      <c r="I559">
        <v>16.34896964092351</v>
      </c>
      <c r="J559">
        <v>26.067992041140339</v>
      </c>
      <c r="K559">
        <v>786.7359014408122</v>
      </c>
      <c r="L559">
        <v>81.744848204617568</v>
      </c>
      <c r="M559">
        <v>0.45721585571364209</v>
      </c>
      <c r="N559">
        <v>4.4003767368618769</v>
      </c>
    </row>
    <row r="560" spans="2:14" x14ac:dyDescent="0.25">
      <c r="B560">
        <v>40</v>
      </c>
      <c r="C560">
        <v>10</v>
      </c>
      <c r="D560">
        <v>0.1714285714285714</v>
      </c>
      <c r="E560">
        <v>36</v>
      </c>
      <c r="F560">
        <v>1.445914255018103</v>
      </c>
      <c r="G560">
        <v>17.401515918688691</v>
      </c>
      <c r="H560">
        <v>53.381090082816172</v>
      </c>
      <c r="I560">
        <v>1.9853552752600621</v>
      </c>
      <c r="J560">
        <v>62.780569844738991</v>
      </c>
      <c r="K560">
        <v>533.81090082816172</v>
      </c>
      <c r="L560">
        <v>19.853552752600621</v>
      </c>
      <c r="M560">
        <v>0.67384934972262334</v>
      </c>
      <c r="N560">
        <v>18.118073519651858</v>
      </c>
    </row>
    <row r="561" spans="2:14" x14ac:dyDescent="0.25">
      <c r="B561">
        <v>40</v>
      </c>
      <c r="C561">
        <v>5</v>
      </c>
      <c r="D561">
        <v>0.17755102040816331</v>
      </c>
      <c r="E561">
        <v>36</v>
      </c>
      <c r="F561">
        <v>2.5633366379134381</v>
      </c>
      <c r="G561">
        <v>50.218988925127292</v>
      </c>
      <c r="H561">
        <v>157.50767245492489</v>
      </c>
      <c r="I561">
        <v>16.344970620939701</v>
      </c>
      <c r="J561">
        <v>26.243505742783729</v>
      </c>
      <c r="K561">
        <v>787.53836227462455</v>
      </c>
      <c r="L561">
        <v>81.724853104698525</v>
      </c>
      <c r="M561">
        <v>0.45674997641888809</v>
      </c>
      <c r="N561">
        <v>4.4014533490452266</v>
      </c>
    </row>
    <row r="562" spans="2:14" x14ac:dyDescent="0.25">
      <c r="B562">
        <v>40</v>
      </c>
      <c r="C562">
        <v>10</v>
      </c>
      <c r="D562">
        <v>0.17755102040816331</v>
      </c>
      <c r="E562">
        <v>36</v>
      </c>
      <c r="F562">
        <v>1.4360882825578041</v>
      </c>
      <c r="G562">
        <v>17.092783542622669</v>
      </c>
      <c r="H562">
        <v>52.272545385296382</v>
      </c>
      <c r="I562">
        <v>1.892921174277312</v>
      </c>
      <c r="J562">
        <v>63.991185747270087</v>
      </c>
      <c r="K562">
        <v>522.72545385296382</v>
      </c>
      <c r="L562">
        <v>18.92921174277312</v>
      </c>
      <c r="M562">
        <v>0.68813968354999211</v>
      </c>
      <c r="N562">
        <v>19.00280546733466</v>
      </c>
    </row>
    <row r="563" spans="2:14" x14ac:dyDescent="0.25">
      <c r="B563">
        <v>40</v>
      </c>
      <c r="C563">
        <v>5</v>
      </c>
      <c r="D563">
        <v>0.18367346938775511</v>
      </c>
      <c r="E563">
        <v>36</v>
      </c>
      <c r="F563">
        <v>2.5640869831989299</v>
      </c>
      <c r="G563">
        <v>50.436868843188734</v>
      </c>
      <c r="H563">
        <v>157.66532993637711</v>
      </c>
      <c r="I563">
        <v>16.340741822571889</v>
      </c>
      <c r="J563">
        <v>26.417799332296909</v>
      </c>
      <c r="K563">
        <v>788.32664968188556</v>
      </c>
      <c r="L563">
        <v>81.703709112859428</v>
      </c>
      <c r="M563">
        <v>0.45629324917920511</v>
      </c>
      <c r="N563">
        <v>4.4025923951754811</v>
      </c>
    </row>
    <row r="564" spans="2:14" x14ac:dyDescent="0.25">
      <c r="B564">
        <v>40</v>
      </c>
      <c r="C564">
        <v>10</v>
      </c>
      <c r="D564">
        <v>0.18367346938775511</v>
      </c>
      <c r="E564">
        <v>36</v>
      </c>
      <c r="F564">
        <v>1.4261209311536289</v>
      </c>
      <c r="G564">
        <v>16.7754520335954</v>
      </c>
      <c r="H564">
        <v>51.159042421804124</v>
      </c>
      <c r="I564">
        <v>1.8014389478504209</v>
      </c>
      <c r="J564">
        <v>65.204994651525283</v>
      </c>
      <c r="K564">
        <v>511.59042421804122</v>
      </c>
      <c r="L564">
        <v>18.01438947850421</v>
      </c>
      <c r="M564">
        <v>0.70311739893824909</v>
      </c>
      <c r="N564">
        <v>19.967822324876931</v>
      </c>
    </row>
    <row r="565" spans="2:14" x14ac:dyDescent="0.25">
      <c r="B565">
        <v>40</v>
      </c>
      <c r="C565">
        <v>5</v>
      </c>
      <c r="D565">
        <v>0.18979591836734691</v>
      </c>
      <c r="E565">
        <v>36</v>
      </c>
      <c r="F565">
        <v>2.5648091697404691</v>
      </c>
      <c r="G565">
        <v>50.655959028100263</v>
      </c>
      <c r="H565">
        <v>157.82027187216119</v>
      </c>
      <c r="I565">
        <v>16.33628207710851</v>
      </c>
      <c r="J565">
        <v>26.590796422650211</v>
      </c>
      <c r="K565">
        <v>789.10135936080576</v>
      </c>
      <c r="L565">
        <v>81.681410385542534</v>
      </c>
      <c r="M565">
        <v>0.45584527783512913</v>
      </c>
      <c r="N565">
        <v>4.4037942868524738</v>
      </c>
    </row>
    <row r="566" spans="2:14" x14ac:dyDescent="0.25">
      <c r="B566">
        <v>40</v>
      </c>
      <c r="C566">
        <v>10</v>
      </c>
      <c r="D566">
        <v>0.18979591836734691</v>
      </c>
      <c r="E566">
        <v>36</v>
      </c>
      <c r="F566">
        <v>1.4160129665435659</v>
      </c>
      <c r="G566">
        <v>16.449577999829671</v>
      </c>
      <c r="H566">
        <v>50.040038352277008</v>
      </c>
      <c r="I566">
        <v>1.7109630428345921</v>
      </c>
      <c r="J566">
        <v>66.42268051010025</v>
      </c>
      <c r="K566">
        <v>500.40038352277008</v>
      </c>
      <c r="L566">
        <v>17.10963042834592</v>
      </c>
      <c r="M566">
        <v>0.71884063290598277</v>
      </c>
      <c r="N566">
        <v>21.023722862065309</v>
      </c>
    </row>
    <row r="567" spans="2:14" x14ac:dyDescent="0.25">
      <c r="B567">
        <v>40</v>
      </c>
      <c r="C567">
        <v>5</v>
      </c>
      <c r="D567">
        <v>0.19591836734693879</v>
      </c>
      <c r="E567">
        <v>36</v>
      </c>
      <c r="F567">
        <v>2.5655084112380582</v>
      </c>
      <c r="G567">
        <v>50.876140704581474</v>
      </c>
      <c r="H567">
        <v>157.9726629615522</v>
      </c>
      <c r="I567">
        <v>16.33160029504111</v>
      </c>
      <c r="J567">
        <v>26.762476733845119</v>
      </c>
      <c r="K567">
        <v>789.86331480776107</v>
      </c>
      <c r="L567">
        <v>81.658001475205566</v>
      </c>
      <c r="M567">
        <v>0.45540553872343242</v>
      </c>
      <c r="N567">
        <v>4.4050567231568287</v>
      </c>
    </row>
    <row r="568" spans="2:14" x14ac:dyDescent="0.25">
      <c r="B568">
        <v>40</v>
      </c>
      <c r="C568">
        <v>10</v>
      </c>
      <c r="D568">
        <v>0.19591836734693879</v>
      </c>
      <c r="E568">
        <v>36</v>
      </c>
      <c r="F568">
        <v>1.4057649314719241</v>
      </c>
      <c r="G568">
        <v>16.115202467418442</v>
      </c>
      <c r="H568">
        <v>48.915005468045962</v>
      </c>
      <c r="I568">
        <v>1.621548435310785</v>
      </c>
      <c r="J568">
        <v>67.644908355255893</v>
      </c>
      <c r="K568">
        <v>489.15005468045962</v>
      </c>
      <c r="L568">
        <v>16.215484353107851</v>
      </c>
      <c r="M568">
        <v>0.73537378756481209</v>
      </c>
      <c r="N568">
        <v>22.183002404671491</v>
      </c>
    </row>
    <row r="569" spans="2:14" x14ac:dyDescent="0.25">
      <c r="B569">
        <v>40</v>
      </c>
      <c r="C569">
        <v>5</v>
      </c>
      <c r="D569">
        <v>0.20204081632653059</v>
      </c>
      <c r="E569">
        <v>36</v>
      </c>
      <c r="F569">
        <v>2.5661891894744779</v>
      </c>
      <c r="G569">
        <v>51.097294861266903</v>
      </c>
      <c r="H569">
        <v>158.12265145047459</v>
      </c>
      <c r="I569">
        <v>16.326700744702261</v>
      </c>
      <c r="J569">
        <v>26.932746095368909</v>
      </c>
      <c r="K569">
        <v>790.61325725237293</v>
      </c>
      <c r="L569">
        <v>81.633503723511325</v>
      </c>
      <c r="M569">
        <v>0.45497356020565888</v>
      </c>
      <c r="N569">
        <v>4.4063786557075666</v>
      </c>
    </row>
    <row r="570" spans="2:14" x14ac:dyDescent="0.25">
      <c r="B570">
        <v>40</v>
      </c>
      <c r="C570">
        <v>10</v>
      </c>
      <c r="D570">
        <v>0.20204081632653059</v>
      </c>
      <c r="E570">
        <v>36</v>
      </c>
      <c r="F570">
        <v>1.3953795626112151</v>
      </c>
      <c r="G570">
        <v>15.7724350856912</v>
      </c>
      <c r="H570">
        <v>47.783626199173682</v>
      </c>
      <c r="I570">
        <v>1.5332673414123481</v>
      </c>
      <c r="J570">
        <v>68.872146351236012</v>
      </c>
      <c r="K570">
        <v>477.83626199173682</v>
      </c>
      <c r="L570">
        <v>15.33267341412348</v>
      </c>
      <c r="M570">
        <v>0.7527853304781732</v>
      </c>
      <c r="N570">
        <v>23.460235451605229</v>
      </c>
    </row>
    <row r="571" spans="2:14" x14ac:dyDescent="0.25">
      <c r="B571">
        <v>40</v>
      </c>
      <c r="C571">
        <v>5</v>
      </c>
      <c r="D571">
        <v>0.20816326530612239</v>
      </c>
      <c r="E571">
        <v>36</v>
      </c>
      <c r="F571">
        <v>2.5668558640484149</v>
      </c>
      <c r="G571">
        <v>51.319318404433261</v>
      </c>
      <c r="H571">
        <v>158.27042874527129</v>
      </c>
      <c r="I571">
        <v>16.321594031908148</v>
      </c>
      <c r="J571">
        <v>27.101588140776389</v>
      </c>
      <c r="K571">
        <v>791.35214372635676</v>
      </c>
      <c r="L571">
        <v>81.607970159540741</v>
      </c>
      <c r="M571">
        <v>0.45454875083056417</v>
      </c>
      <c r="N571">
        <v>4.4077573268234422</v>
      </c>
    </row>
    <row r="572" spans="2:14" x14ac:dyDescent="0.25">
      <c r="B572">
        <v>40</v>
      </c>
      <c r="C572">
        <v>10</v>
      </c>
      <c r="D572">
        <v>0.20816326530612239</v>
      </c>
      <c r="E572">
        <v>36</v>
      </c>
      <c r="F572">
        <v>1.3848521197299271</v>
      </c>
      <c r="G572">
        <v>15.42111873320118</v>
      </c>
      <c r="H572">
        <v>46.644988421297967</v>
      </c>
      <c r="I572">
        <v>1.446142669667225</v>
      </c>
      <c r="J572">
        <v>70.105404158385696</v>
      </c>
      <c r="K572">
        <v>466.44988421297973</v>
      </c>
      <c r="L572">
        <v>14.46142669667225</v>
      </c>
      <c r="M572">
        <v>0.77116136282212655</v>
      </c>
      <c r="N572">
        <v>24.873626644366819</v>
      </c>
    </row>
    <row r="573" spans="2:14" x14ac:dyDescent="0.25">
      <c r="B573">
        <v>40</v>
      </c>
      <c r="C573">
        <v>5</v>
      </c>
      <c r="D573">
        <v>0.2142857142857143</v>
      </c>
      <c r="E573">
        <v>36</v>
      </c>
      <c r="F573">
        <v>2.5675145412211311</v>
      </c>
      <c r="G573">
        <v>51.542140554857269</v>
      </c>
      <c r="H573">
        <v>158.41616894406809</v>
      </c>
      <c r="I573">
        <v>16.316300340001991</v>
      </c>
      <c r="J573">
        <v>27.26895491069433</v>
      </c>
      <c r="K573">
        <v>792.08084472034034</v>
      </c>
      <c r="L573">
        <v>81.581501700009937</v>
      </c>
      <c r="M573">
        <v>0.45413057365994819</v>
      </c>
      <c r="N573">
        <v>4.409187388099534</v>
      </c>
    </row>
    <row r="574" spans="2:14" x14ac:dyDescent="0.25">
      <c r="B574">
        <v>40</v>
      </c>
      <c r="C574">
        <v>10</v>
      </c>
      <c r="D574">
        <v>0.2142857142857143</v>
      </c>
      <c r="E574">
        <v>36</v>
      </c>
      <c r="F574">
        <v>1.3741849491769409</v>
      </c>
      <c r="G574">
        <v>15.061334127617499</v>
      </c>
      <c r="H574">
        <v>45.498784071033697</v>
      </c>
      <c r="I574">
        <v>1.3602490934018761</v>
      </c>
      <c r="J574">
        <v>71.345135693364966</v>
      </c>
      <c r="K574">
        <v>454.98784071033703</v>
      </c>
      <c r="L574">
        <v>13.602490934018761</v>
      </c>
      <c r="M574">
        <v>0.79058844261930239</v>
      </c>
      <c r="N574">
        <v>26.444283634720371</v>
      </c>
    </row>
    <row r="575" spans="2:14" x14ac:dyDescent="0.25">
      <c r="B575">
        <v>40</v>
      </c>
      <c r="C575">
        <v>5</v>
      </c>
      <c r="D575">
        <v>0.2204081632653061</v>
      </c>
      <c r="E575">
        <v>36</v>
      </c>
      <c r="F575">
        <v>2.567325856555374</v>
      </c>
      <c r="G575">
        <v>51.478180172248408</v>
      </c>
      <c r="H575">
        <v>156.55729121560111</v>
      </c>
      <c r="I575">
        <v>16.05689909710858</v>
      </c>
      <c r="J575">
        <v>29.183606968783518</v>
      </c>
      <c r="K575">
        <v>782.78645607800559</v>
      </c>
      <c r="L575">
        <v>80.284495485542919</v>
      </c>
      <c r="M575">
        <v>0.45952267774298228</v>
      </c>
      <c r="N575">
        <v>4.480418369978775</v>
      </c>
    </row>
    <row r="576" spans="2:14" x14ac:dyDescent="0.25">
      <c r="B576">
        <v>40</v>
      </c>
      <c r="C576">
        <v>10</v>
      </c>
      <c r="D576">
        <v>0.2204081632653061</v>
      </c>
      <c r="E576">
        <v>36</v>
      </c>
      <c r="F576">
        <v>1.3633777455834599</v>
      </c>
      <c r="G576">
        <v>14.693062948042099</v>
      </c>
      <c r="H576">
        <v>44.344501252460049</v>
      </c>
      <c r="I576">
        <v>1.275645417504762</v>
      </c>
      <c r="J576">
        <v>72.591977835113056</v>
      </c>
      <c r="K576">
        <v>443.44501252460049</v>
      </c>
      <c r="L576">
        <v>12.756454175047621</v>
      </c>
      <c r="M576">
        <v>0.81116737867910838</v>
      </c>
      <c r="N576">
        <v>28.198128058305961</v>
      </c>
    </row>
    <row r="577" spans="2:14" x14ac:dyDescent="0.25">
      <c r="B577">
        <v>40</v>
      </c>
      <c r="C577">
        <v>5</v>
      </c>
      <c r="D577">
        <v>0.22653061224489801</v>
      </c>
      <c r="E577">
        <v>36</v>
      </c>
      <c r="F577">
        <v>2.56826470497478</v>
      </c>
      <c r="G577">
        <v>51.516518119162583</v>
      </c>
      <c r="H577">
        <v>155.76379381184941</v>
      </c>
      <c r="I577">
        <v>15.934944894948931</v>
      </c>
      <c r="J577">
        <v>30.167195402923991</v>
      </c>
      <c r="K577">
        <v>778.81896905924691</v>
      </c>
      <c r="L577">
        <v>79.674724474744636</v>
      </c>
      <c r="M577">
        <v>0.46186359435030733</v>
      </c>
      <c r="N577">
        <v>4.5147081558082469</v>
      </c>
    </row>
    <row r="578" spans="2:14" x14ac:dyDescent="0.25">
      <c r="B578">
        <v>40</v>
      </c>
      <c r="C578">
        <v>10</v>
      </c>
      <c r="D578">
        <v>0.22653061224489801</v>
      </c>
      <c r="E578">
        <v>36</v>
      </c>
      <c r="F578">
        <v>1.352430037274797</v>
      </c>
      <c r="G578">
        <v>14.31627374360966</v>
      </c>
      <c r="H578">
        <v>43.181626512560712</v>
      </c>
      <c r="I578">
        <v>1.1923921596706679</v>
      </c>
      <c r="J578">
        <v>73.846571081412321</v>
      </c>
      <c r="K578">
        <v>431.81626512560712</v>
      </c>
      <c r="L578">
        <v>11.923921596706681</v>
      </c>
      <c r="M578">
        <v>0.8330119947966117</v>
      </c>
      <c r="N578">
        <v>30.166931699488359</v>
      </c>
    </row>
    <row r="579" spans="2:14" x14ac:dyDescent="0.25">
      <c r="B579">
        <v>40</v>
      </c>
      <c r="C579">
        <v>5</v>
      </c>
      <c r="D579">
        <v>0.23265306122448981</v>
      </c>
      <c r="E579">
        <v>36</v>
      </c>
      <c r="F579">
        <v>2.568793980380792</v>
      </c>
      <c r="G579">
        <v>51.554929324321343</v>
      </c>
      <c r="H579">
        <v>155.10727513141831</v>
      </c>
      <c r="I579">
        <v>15.82664452112542</v>
      </c>
      <c r="J579">
        <v>31.024418778253221</v>
      </c>
      <c r="K579">
        <v>775.53637565709153</v>
      </c>
      <c r="L579">
        <v>79.133222605627083</v>
      </c>
      <c r="M579">
        <v>0.46381851282363562</v>
      </c>
      <c r="N579">
        <v>4.5456019172954303</v>
      </c>
    </row>
    <row r="580" spans="2:14" x14ac:dyDescent="0.25">
      <c r="B580">
        <v>40</v>
      </c>
      <c r="C580">
        <v>10</v>
      </c>
      <c r="D580">
        <v>0.23265306122448981</v>
      </c>
      <c r="E580">
        <v>36</v>
      </c>
      <c r="F580">
        <v>1.341341146185079</v>
      </c>
      <c r="G580">
        <v>13.93092042769354</v>
      </c>
      <c r="H580">
        <v>42.009637651198091</v>
      </c>
      <c r="I580">
        <v>1.110551490893791</v>
      </c>
      <c r="J580">
        <v>75.109561860732811</v>
      </c>
      <c r="K580">
        <v>420.09637651198091</v>
      </c>
      <c r="L580">
        <v>11.105514908937909</v>
      </c>
      <c r="M580">
        <v>0.85625144254879304</v>
      </c>
      <c r="N580">
        <v>32.390045067465117</v>
      </c>
    </row>
    <row r="581" spans="2:14" x14ac:dyDescent="0.25">
      <c r="B581">
        <v>40</v>
      </c>
      <c r="C581">
        <v>5</v>
      </c>
      <c r="D581">
        <v>0.23877551020408161</v>
      </c>
      <c r="E581">
        <v>36</v>
      </c>
      <c r="F581">
        <v>2.5651717186783438</v>
      </c>
      <c r="G581">
        <v>51.15515613034097</v>
      </c>
      <c r="H581">
        <v>150.63897746487211</v>
      </c>
      <c r="I581">
        <v>15.223835310903841</v>
      </c>
      <c r="J581">
        <v>35.195957781359709</v>
      </c>
      <c r="K581">
        <v>753.19488732436059</v>
      </c>
      <c r="L581">
        <v>76.119176554519186</v>
      </c>
      <c r="M581">
        <v>0.47757643400332528</v>
      </c>
      <c r="N581">
        <v>4.7255914301735666</v>
      </c>
    </row>
    <row r="582" spans="2:14" x14ac:dyDescent="0.25">
      <c r="B582">
        <v>40</v>
      </c>
      <c r="C582">
        <v>10</v>
      </c>
      <c r="D582">
        <v>0.23877551020408161</v>
      </c>
      <c r="E582">
        <v>36</v>
      </c>
      <c r="F582">
        <v>1.330110204201681</v>
      </c>
      <c r="G582">
        <v>13.536942771604121</v>
      </c>
      <c r="H582">
        <v>40.82800269317633</v>
      </c>
      <c r="I582">
        <v>1.030187592881767</v>
      </c>
      <c r="J582">
        <v>76.381605697964119</v>
      </c>
      <c r="K582">
        <v>408.2800269317633</v>
      </c>
      <c r="L582">
        <v>10.301875928817671</v>
      </c>
      <c r="M582">
        <v>0.88103288103785526</v>
      </c>
      <c r="N582">
        <v>34.916759906968501</v>
      </c>
    </row>
    <row r="583" spans="2:14" x14ac:dyDescent="0.25">
      <c r="B583">
        <v>40</v>
      </c>
      <c r="C583">
        <v>5</v>
      </c>
      <c r="D583">
        <v>0.24489795918367349</v>
      </c>
      <c r="E583">
        <v>36</v>
      </c>
      <c r="F583">
        <v>2.5658747716661199</v>
      </c>
      <c r="G583">
        <v>51.185327939969447</v>
      </c>
      <c r="H583">
        <v>149.98521824417639</v>
      </c>
      <c r="I583">
        <v>15.114811560106149</v>
      </c>
      <c r="J583">
        <v>36.04387051811355</v>
      </c>
      <c r="K583">
        <v>749.92609122088197</v>
      </c>
      <c r="L583">
        <v>75.574057800530738</v>
      </c>
      <c r="M583">
        <v>0.47965810579053009</v>
      </c>
      <c r="N583">
        <v>4.7596773134415233</v>
      </c>
    </row>
    <row r="584" spans="2:14" x14ac:dyDescent="0.25">
      <c r="B584">
        <v>40</v>
      </c>
      <c r="C584">
        <v>10</v>
      </c>
      <c r="D584">
        <v>0.24489795918367349</v>
      </c>
      <c r="E584">
        <v>36</v>
      </c>
      <c r="F584">
        <v>1.318736158356516</v>
      </c>
      <c r="G584">
        <v>13.13426646678465</v>
      </c>
      <c r="H584">
        <v>39.63617807724529</v>
      </c>
      <c r="I584">
        <v>0.9513669558082114</v>
      </c>
      <c r="J584">
        <v>77.663369493303364</v>
      </c>
      <c r="K584">
        <v>396.3617807724529</v>
      </c>
      <c r="L584">
        <v>9.513669558082114</v>
      </c>
      <c r="M584">
        <v>0.90752475603698324</v>
      </c>
      <c r="N584">
        <v>37.809609236671768</v>
      </c>
    </row>
    <row r="585" spans="2:14" x14ac:dyDescent="0.25">
      <c r="B585">
        <v>40</v>
      </c>
      <c r="C585">
        <v>5</v>
      </c>
      <c r="D585">
        <v>0.25102040816326532</v>
      </c>
      <c r="E585">
        <v>36</v>
      </c>
      <c r="F585">
        <v>2.566598253704556</v>
      </c>
      <c r="G585">
        <v>51.213543587335103</v>
      </c>
      <c r="H585">
        <v>149.35092363434089</v>
      </c>
      <c r="I585">
        <v>15.0075235464376</v>
      </c>
      <c r="J585">
        <v>36.871258402876862</v>
      </c>
      <c r="K585">
        <v>746.75461817170435</v>
      </c>
      <c r="L585">
        <v>75.037617732187982</v>
      </c>
      <c r="M585">
        <v>0.48169521773910928</v>
      </c>
      <c r="N585">
        <v>4.7937040016610881</v>
      </c>
    </row>
    <row r="586" spans="2:14" x14ac:dyDescent="0.25">
      <c r="B586">
        <v>40</v>
      </c>
      <c r="C586">
        <v>10</v>
      </c>
      <c r="D586">
        <v>0.25102040816326532</v>
      </c>
      <c r="E586">
        <v>36</v>
      </c>
      <c r="F586">
        <v>1.307213727947738</v>
      </c>
      <c r="G586">
        <v>12.722655543211721</v>
      </c>
      <c r="H586">
        <v>38.433259702938223</v>
      </c>
      <c r="I586">
        <v>0.87413570856229228</v>
      </c>
      <c r="J586">
        <v>78.955858114722545</v>
      </c>
      <c r="K586">
        <v>384.33259702938221</v>
      </c>
      <c r="L586">
        <v>8.7413570856229228</v>
      </c>
      <c r="M586">
        <v>0.93592927370249812</v>
      </c>
      <c r="N586">
        <v>41.150146925072242</v>
      </c>
    </row>
    <row r="587" spans="2:14" x14ac:dyDescent="0.25">
      <c r="B587">
        <v>40</v>
      </c>
      <c r="C587">
        <v>5</v>
      </c>
      <c r="D587">
        <v>0.25714285714285712</v>
      </c>
      <c r="E587">
        <v>36</v>
      </c>
      <c r="F587">
        <v>2.5673460075118539</v>
      </c>
      <c r="G587">
        <v>51.239165047330687</v>
      </c>
      <c r="H587">
        <v>148.73350900101471</v>
      </c>
      <c r="I587">
        <v>14.901548658587981</v>
      </c>
      <c r="J587">
        <v>37.680357350778991</v>
      </c>
      <c r="K587">
        <v>743.66754500507329</v>
      </c>
      <c r="L587">
        <v>74.507743292939921</v>
      </c>
      <c r="M587">
        <v>0.48369480531176151</v>
      </c>
      <c r="N587">
        <v>4.8277952398001176</v>
      </c>
    </row>
    <row r="588" spans="2:14" x14ac:dyDescent="0.25">
      <c r="B588">
        <v>40</v>
      </c>
      <c r="C588">
        <v>10</v>
      </c>
      <c r="D588">
        <v>0.25714285714285712</v>
      </c>
      <c r="E588">
        <v>36</v>
      </c>
      <c r="F588">
        <v>1.2955518396976531</v>
      </c>
      <c r="G588">
        <v>12.302384013923589</v>
      </c>
      <c r="H588">
        <v>37.21956285667693</v>
      </c>
      <c r="I588">
        <v>0.79862489677212523</v>
      </c>
      <c r="J588">
        <v>80.258940856833405</v>
      </c>
      <c r="K588">
        <v>372.1956285667693</v>
      </c>
      <c r="L588">
        <v>7.9862489677212523</v>
      </c>
      <c r="M588">
        <v>0.96644909501771703</v>
      </c>
      <c r="N588">
        <v>45.040935970287123</v>
      </c>
    </row>
    <row r="589" spans="2:14" x14ac:dyDescent="0.25">
      <c r="B589">
        <v>40</v>
      </c>
      <c r="C589">
        <v>5</v>
      </c>
      <c r="D589">
        <v>0.26326530612244903</v>
      </c>
      <c r="E589">
        <v>36</v>
      </c>
      <c r="F589">
        <v>2.5677699677671888</v>
      </c>
      <c r="G589">
        <v>51.236662251097243</v>
      </c>
      <c r="H589">
        <v>147.92511755267671</v>
      </c>
      <c r="I589">
        <v>14.76970643284446</v>
      </c>
      <c r="J589">
        <v>38.651914138565452</v>
      </c>
      <c r="K589">
        <v>739.62558776338324</v>
      </c>
      <c r="L589">
        <v>73.848532164222291</v>
      </c>
      <c r="M589">
        <v>0.48633813425202949</v>
      </c>
      <c r="N589">
        <v>4.8708906982469973</v>
      </c>
    </row>
    <row r="590" spans="2:14" x14ac:dyDescent="0.25">
      <c r="B590">
        <v>40</v>
      </c>
      <c r="C590">
        <v>10</v>
      </c>
      <c r="D590">
        <v>0.26326530612244903</v>
      </c>
      <c r="E590">
        <v>36</v>
      </c>
      <c r="F590">
        <v>1.283742796069228</v>
      </c>
      <c r="G590">
        <v>11.873113643284061</v>
      </c>
      <c r="H590">
        <v>35.993977379702102</v>
      </c>
      <c r="I590">
        <v>0.72487406735769611</v>
      </c>
      <c r="J590">
        <v>81.573816175883394</v>
      </c>
      <c r="K590">
        <v>359.93977379702102</v>
      </c>
      <c r="L590">
        <v>7.2487406735769611</v>
      </c>
      <c r="M590">
        <v>0.99935643289244525</v>
      </c>
      <c r="N590">
        <v>49.623533879354952</v>
      </c>
    </row>
    <row r="591" spans="2:14" x14ac:dyDescent="0.25">
      <c r="B591">
        <v>40</v>
      </c>
      <c r="C591">
        <v>5</v>
      </c>
      <c r="D591">
        <v>0.26938775510204083</v>
      </c>
      <c r="E591">
        <v>36</v>
      </c>
      <c r="F591">
        <v>2.568583625265537</v>
      </c>
      <c r="G591">
        <v>51.259090416849858</v>
      </c>
      <c r="H591">
        <v>147.3499035522932</v>
      </c>
      <c r="I591">
        <v>14.66778867345181</v>
      </c>
      <c r="J591">
        <v>39.417633504962879</v>
      </c>
      <c r="K591">
        <v>736.74951776146588</v>
      </c>
      <c r="L591">
        <v>73.338943367259049</v>
      </c>
      <c r="M591">
        <v>0.48823666622930267</v>
      </c>
      <c r="N591">
        <v>4.9047356272450777</v>
      </c>
    </row>
    <row r="592" spans="2:14" x14ac:dyDescent="0.25">
      <c r="B592">
        <v>40</v>
      </c>
      <c r="C592">
        <v>10</v>
      </c>
      <c r="D592">
        <v>0.26938775510204083</v>
      </c>
      <c r="E592">
        <v>36</v>
      </c>
      <c r="F592">
        <v>1.2717848341928111</v>
      </c>
      <c r="G592">
        <v>11.43471305783925</v>
      </c>
      <c r="H592">
        <v>34.75589786943948</v>
      </c>
      <c r="I592">
        <v>0.65296206117836419</v>
      </c>
      <c r="J592">
        <v>82.901216413359663</v>
      </c>
      <c r="K592">
        <v>347.5589786943948</v>
      </c>
      <c r="L592">
        <v>6.5296206117836419</v>
      </c>
      <c r="M592">
        <v>1.0349556491078089</v>
      </c>
      <c r="N592">
        <v>55.088672035364397</v>
      </c>
    </row>
    <row r="593" spans="2:14" x14ac:dyDescent="0.25">
      <c r="B593">
        <v>40</v>
      </c>
      <c r="C593">
        <v>5</v>
      </c>
      <c r="D593">
        <v>0.27551020408163263</v>
      </c>
      <c r="E593">
        <v>36</v>
      </c>
      <c r="F593">
        <v>2.5694318222339971</v>
      </c>
      <c r="G593">
        <v>51.280064358814847</v>
      </c>
      <c r="H593">
        <v>146.79177939099779</v>
      </c>
      <c r="I593">
        <v>14.56752438135968</v>
      </c>
      <c r="J593">
        <v>40.165396487089453</v>
      </c>
      <c r="K593">
        <v>733.95889695498897</v>
      </c>
      <c r="L593">
        <v>72.837621906798375</v>
      </c>
      <c r="M593">
        <v>0.49009301459556281</v>
      </c>
      <c r="N593">
        <v>4.9384935831400449</v>
      </c>
    </row>
    <row r="594" spans="2:14" x14ac:dyDescent="0.25">
      <c r="B594">
        <v>40</v>
      </c>
      <c r="C594">
        <v>10</v>
      </c>
      <c r="D594">
        <v>0.27551020408163263</v>
      </c>
      <c r="E594">
        <v>36</v>
      </c>
      <c r="F594">
        <v>1.2596759956905299</v>
      </c>
      <c r="G594">
        <v>10.987035195004919</v>
      </c>
      <c r="H594">
        <v>33.504697676791409</v>
      </c>
      <c r="I594">
        <v>0.58297161724354396</v>
      </c>
      <c r="J594">
        <v>84.241897186410483</v>
      </c>
      <c r="K594">
        <v>335.04697676791409</v>
      </c>
      <c r="L594">
        <v>5.8297161724354396</v>
      </c>
      <c r="M594">
        <v>1.073605056424888</v>
      </c>
      <c r="N594">
        <v>61.702511367312717</v>
      </c>
    </row>
    <row r="595" spans="2:14" x14ac:dyDescent="0.25">
      <c r="B595">
        <v>40</v>
      </c>
      <c r="C595">
        <v>5</v>
      </c>
      <c r="D595">
        <v>0.28163265306122448</v>
      </c>
      <c r="E595">
        <v>36</v>
      </c>
      <c r="F595">
        <v>2.5703180414017881</v>
      </c>
      <c r="G595">
        <v>51.299153517638622</v>
      </c>
      <c r="H595">
        <v>146.24854034078581</v>
      </c>
      <c r="I595">
        <v>14.468585017809859</v>
      </c>
      <c r="J595">
        <v>40.897140904068209</v>
      </c>
      <c r="K595">
        <v>731.24270170392901</v>
      </c>
      <c r="L595">
        <v>72.342925089049288</v>
      </c>
      <c r="M595">
        <v>0.49191346123485258</v>
      </c>
      <c r="N595">
        <v>4.9722640874021611</v>
      </c>
    </row>
    <row r="596" spans="2:14" x14ac:dyDescent="0.25">
      <c r="B596">
        <v>40</v>
      </c>
      <c r="C596">
        <v>10</v>
      </c>
      <c r="D596">
        <v>0.28163265306122448</v>
      </c>
      <c r="E596">
        <v>36</v>
      </c>
      <c r="F596">
        <v>1.247414148191146</v>
      </c>
      <c r="G596">
        <v>10.529917724175959</v>
      </c>
      <c r="H596">
        <v>32.239729491197522</v>
      </c>
      <c r="I596">
        <v>0.51498989836404263</v>
      </c>
      <c r="J596">
        <v>85.596637316984243</v>
      </c>
      <c r="K596">
        <v>322.39729491197522</v>
      </c>
      <c r="L596">
        <v>5.1498989836404263</v>
      </c>
      <c r="M596">
        <v>1.1157293627296609</v>
      </c>
      <c r="N596">
        <v>69.847608572630577</v>
      </c>
    </row>
    <row r="597" spans="2:14" x14ac:dyDescent="0.25">
      <c r="B597">
        <v>40</v>
      </c>
      <c r="C597">
        <v>5</v>
      </c>
      <c r="D597">
        <v>0.28775510204081628</v>
      </c>
      <c r="E597">
        <v>36</v>
      </c>
      <c r="F597">
        <v>2.5712456885889949</v>
      </c>
      <c r="G597">
        <v>51.316659217213669</v>
      </c>
      <c r="H597">
        <v>145.72016283404281</v>
      </c>
      <c r="I597">
        <v>14.37104706912552</v>
      </c>
      <c r="J597">
        <v>41.613025881387529</v>
      </c>
      <c r="K597">
        <v>728.60081417021411</v>
      </c>
      <c r="L597">
        <v>71.855235345627619</v>
      </c>
      <c r="M597">
        <v>0.49369712660500858</v>
      </c>
      <c r="N597">
        <v>5.0060114154200281</v>
      </c>
    </row>
    <row r="598" spans="2:14" x14ac:dyDescent="0.25">
      <c r="B598">
        <v>40</v>
      </c>
      <c r="C598">
        <v>10</v>
      </c>
      <c r="D598">
        <v>0.28775510204081628</v>
      </c>
      <c r="E598">
        <v>36</v>
      </c>
      <c r="F598">
        <v>1.2126361086302819</v>
      </c>
      <c r="G598">
        <v>9.1653659366550642</v>
      </c>
      <c r="H598">
        <v>28.259942974706661</v>
      </c>
      <c r="I598">
        <v>0.34976297318915428</v>
      </c>
      <c r="J598">
        <v>89.567275850577786</v>
      </c>
      <c r="K598">
        <v>282.59942974706661</v>
      </c>
      <c r="L598">
        <v>3.4976297318915428</v>
      </c>
      <c r="M598">
        <v>1.272855110570648</v>
      </c>
      <c r="N598">
        <v>102.8433985215959</v>
      </c>
    </row>
    <row r="599" spans="2:14" x14ac:dyDescent="0.25">
      <c r="B599">
        <v>40</v>
      </c>
      <c r="C599">
        <v>5</v>
      </c>
      <c r="D599">
        <v>0.29387755102040808</v>
      </c>
      <c r="E599">
        <v>36</v>
      </c>
      <c r="F599">
        <v>2.553573320369301</v>
      </c>
      <c r="G599">
        <v>50.330488933880247</v>
      </c>
      <c r="H599">
        <v>138.41526770840019</v>
      </c>
      <c r="I599">
        <v>13.3592299766803</v>
      </c>
      <c r="J599">
        <v>48.188806679095791</v>
      </c>
      <c r="K599">
        <v>692.07633854200094</v>
      </c>
      <c r="L599">
        <v>66.796149883401483</v>
      </c>
      <c r="M599">
        <v>0.51975209722630111</v>
      </c>
      <c r="N599">
        <v>5.385162603320798</v>
      </c>
    </row>
    <row r="600" spans="2:14" x14ac:dyDescent="0.25">
      <c r="B600">
        <v>40</v>
      </c>
      <c r="C600">
        <v>10</v>
      </c>
      <c r="D600">
        <v>0.29387755102040808</v>
      </c>
      <c r="E600">
        <v>36</v>
      </c>
      <c r="F600">
        <v>1.2000474262226699</v>
      </c>
      <c r="G600">
        <v>8.6832261891124745</v>
      </c>
      <c r="H600">
        <v>26.974441451268181</v>
      </c>
      <c r="I600">
        <v>0.2913255005279396</v>
      </c>
      <c r="J600">
        <v>90.948785107383458</v>
      </c>
      <c r="K600">
        <v>269.74441451268177</v>
      </c>
      <c r="L600">
        <v>2.913255005279396</v>
      </c>
      <c r="M600">
        <v>1.3335146495906149</v>
      </c>
      <c r="N600">
        <v>123.4729289904392</v>
      </c>
    </row>
    <row r="601" spans="2:14" x14ac:dyDescent="0.25">
      <c r="B601">
        <v>40</v>
      </c>
      <c r="C601">
        <v>5</v>
      </c>
      <c r="D601">
        <v>0.3</v>
      </c>
      <c r="E601">
        <v>36</v>
      </c>
      <c r="F601">
        <v>2.5546493571605611</v>
      </c>
      <c r="G601">
        <v>50.354871125502029</v>
      </c>
      <c r="H601">
        <v>138.03954069716971</v>
      </c>
      <c r="I601">
        <v>13.280532437252351</v>
      </c>
      <c r="J601">
        <v>48.7662506558231</v>
      </c>
      <c r="K601">
        <v>690.19770348584871</v>
      </c>
      <c r="L601">
        <v>66.402662186261736</v>
      </c>
      <c r="M601">
        <v>0.52116679986212056</v>
      </c>
      <c r="N601">
        <v>5.4170739026834642</v>
      </c>
    </row>
    <row r="602" spans="2:14" x14ac:dyDescent="0.25">
      <c r="B602">
        <v>40</v>
      </c>
      <c r="C602">
        <v>10</v>
      </c>
      <c r="D602">
        <v>0.3</v>
      </c>
      <c r="E602">
        <v>36</v>
      </c>
      <c r="F602">
        <v>1.1872959767119879</v>
      </c>
      <c r="G602">
        <v>8.1908266993334564</v>
      </c>
      <c r="H602">
        <v>25.67196940796245</v>
      </c>
      <c r="I602">
        <v>0.23525346449234161</v>
      </c>
      <c r="J602">
        <v>92.348035996847685</v>
      </c>
      <c r="K602">
        <v>256.7196940796245</v>
      </c>
      <c r="L602">
        <v>2.3525346449234159</v>
      </c>
      <c r="M602">
        <v>1.401170758197994</v>
      </c>
      <c r="N602">
        <v>152.9023724152697</v>
      </c>
    </row>
    <row r="603" spans="2:14" x14ac:dyDescent="0.25">
      <c r="B603">
        <v>40</v>
      </c>
      <c r="C603">
        <v>5</v>
      </c>
      <c r="D603">
        <v>0</v>
      </c>
      <c r="E603">
        <v>360</v>
      </c>
      <c r="F603">
        <v>2.4115214669246541</v>
      </c>
      <c r="G603">
        <v>40.969859414582572</v>
      </c>
      <c r="H603">
        <v>137.90872851560039</v>
      </c>
      <c r="I603">
        <v>14.28514544427966</v>
      </c>
      <c r="J603">
        <v>11.88379929395299</v>
      </c>
      <c r="K603">
        <v>689.54364257800194</v>
      </c>
      <c r="L603">
        <v>71.425727221398319</v>
      </c>
      <c r="M603">
        <v>0.52166114831116572</v>
      </c>
      <c r="N603">
        <v>5.0361143301056961</v>
      </c>
    </row>
    <row r="604" spans="2:14" x14ac:dyDescent="0.25">
      <c r="B604">
        <v>40</v>
      </c>
      <c r="C604">
        <v>10</v>
      </c>
      <c r="D604">
        <v>0</v>
      </c>
      <c r="E604">
        <v>360</v>
      </c>
      <c r="F604">
        <v>1.5522474108530739</v>
      </c>
      <c r="G604">
        <v>18.654268922354159</v>
      </c>
      <c r="H604">
        <v>88.039005784072003</v>
      </c>
      <c r="I604">
        <v>3.9425172361265481</v>
      </c>
      <c r="J604">
        <v>3.521980941200979</v>
      </c>
      <c r="K604">
        <v>880.39005784072003</v>
      </c>
      <c r="L604">
        <v>39.425172361265481</v>
      </c>
      <c r="M604">
        <v>0.40857813555975298</v>
      </c>
      <c r="N604">
        <v>9.1238187902334005</v>
      </c>
    </row>
    <row r="605" spans="2:14" x14ac:dyDescent="0.25">
      <c r="B605">
        <v>40</v>
      </c>
      <c r="C605">
        <v>5</v>
      </c>
      <c r="D605">
        <v>6.1224489795918364E-3</v>
      </c>
      <c r="E605">
        <v>360</v>
      </c>
      <c r="F605">
        <v>2.415799385726221</v>
      </c>
      <c r="G605">
        <v>41.150709795913599</v>
      </c>
      <c r="H605">
        <v>138.24750440984411</v>
      </c>
      <c r="I605">
        <v>14.286032141931781</v>
      </c>
      <c r="J605">
        <v>12.015896433018399</v>
      </c>
      <c r="K605">
        <v>691.23752204922027</v>
      </c>
      <c r="L605">
        <v>71.430160709658921</v>
      </c>
      <c r="M605">
        <v>0.52038281621565552</v>
      </c>
      <c r="N605">
        <v>5.0358017513078916</v>
      </c>
    </row>
    <row r="606" spans="2:14" x14ac:dyDescent="0.25">
      <c r="B606">
        <v>40</v>
      </c>
      <c r="C606">
        <v>10</v>
      </c>
      <c r="D606">
        <v>6.1224489795918364E-3</v>
      </c>
      <c r="E606">
        <v>360</v>
      </c>
    </row>
    <row r="607" spans="2:14" x14ac:dyDescent="0.25">
      <c r="B607">
        <v>40</v>
      </c>
      <c r="C607">
        <v>5</v>
      </c>
      <c r="D607">
        <v>1.2244897959183669E-2</v>
      </c>
      <c r="E607">
        <v>360</v>
      </c>
      <c r="F607">
        <v>2.4197054657896562</v>
      </c>
      <c r="G607">
        <v>41.334202071538407</v>
      </c>
      <c r="H607">
        <v>138.5736212657643</v>
      </c>
      <c r="I607">
        <v>14.286291457455111</v>
      </c>
      <c r="J607">
        <v>12.1462459973104</v>
      </c>
      <c r="K607">
        <v>692.86810632882168</v>
      </c>
      <c r="L607">
        <v>71.431457287275535</v>
      </c>
      <c r="M607">
        <v>0.51915815594951642</v>
      </c>
      <c r="N607">
        <v>5.0357103446912497</v>
      </c>
    </row>
    <row r="608" spans="2:14" x14ac:dyDescent="0.25">
      <c r="B608">
        <v>40</v>
      </c>
      <c r="C608">
        <v>10</v>
      </c>
      <c r="D608">
        <v>1.2244897959183669E-2</v>
      </c>
      <c r="E608">
        <v>360</v>
      </c>
      <c r="F608">
        <v>1.5357604169434771</v>
      </c>
      <c r="G608">
        <v>18.58198249354194</v>
      </c>
      <c r="H608">
        <v>81.919740013466168</v>
      </c>
      <c r="I608">
        <v>3.6328742230296598</v>
      </c>
      <c r="J608">
        <v>9.88353881925579</v>
      </c>
      <c r="K608">
        <v>819.19740013466162</v>
      </c>
      <c r="L608">
        <v>36.328742230296598</v>
      </c>
      <c r="M608">
        <v>0.43909822997335551</v>
      </c>
      <c r="N608">
        <v>9.9014748740165182</v>
      </c>
    </row>
    <row r="609" spans="2:14" x14ac:dyDescent="0.25">
      <c r="B609">
        <v>40</v>
      </c>
      <c r="C609">
        <v>5</v>
      </c>
      <c r="D609">
        <v>1.8367346938775508E-2</v>
      </c>
      <c r="E609">
        <v>360</v>
      </c>
      <c r="F609">
        <v>2.423268694795532</v>
      </c>
      <c r="G609">
        <v>41.520358104157822</v>
      </c>
      <c r="H609">
        <v>138.88817068459369</v>
      </c>
      <c r="I609">
        <v>14.285996204640099</v>
      </c>
      <c r="J609">
        <v>12.274824399634159</v>
      </c>
      <c r="K609">
        <v>694.44085342296876</v>
      </c>
      <c r="L609">
        <v>71.429981023200497</v>
      </c>
      <c r="M609">
        <v>0.51798238341662506</v>
      </c>
      <c r="N609">
        <v>5.0358144191732483</v>
      </c>
    </row>
    <row r="610" spans="2:14" x14ac:dyDescent="0.25">
      <c r="B610">
        <v>40</v>
      </c>
      <c r="C610">
        <v>10</v>
      </c>
      <c r="D610">
        <v>1.8367346938775508E-2</v>
      </c>
      <c r="E610">
        <v>360</v>
      </c>
    </row>
    <row r="611" spans="2:14" x14ac:dyDescent="0.25">
      <c r="B611">
        <v>40</v>
      </c>
      <c r="C611">
        <v>5</v>
      </c>
      <c r="D611">
        <v>2.4489795918367349E-2</v>
      </c>
      <c r="E611">
        <v>360</v>
      </c>
      <c r="F611">
        <v>2.425333002563661</v>
      </c>
      <c r="G611">
        <v>99.914253900862604</v>
      </c>
      <c r="H611">
        <v>220.91544024669591</v>
      </c>
      <c r="I611">
        <v>45.937003222222963</v>
      </c>
      <c r="J611">
        <v>-37.66991183675259</v>
      </c>
      <c r="K611">
        <v>1104.5772012334789</v>
      </c>
      <c r="L611">
        <v>229.68501611111481</v>
      </c>
      <c r="M611">
        <v>0.32565232017845303</v>
      </c>
      <c r="N611">
        <v>1.5660931413300749</v>
      </c>
    </row>
    <row r="612" spans="2:14" x14ac:dyDescent="0.25">
      <c r="B612">
        <v>40</v>
      </c>
      <c r="C612">
        <v>10</v>
      </c>
      <c r="D612">
        <v>2.4489795918367349E-2</v>
      </c>
      <c r="E612">
        <v>360</v>
      </c>
      <c r="F612">
        <v>1.504151215390187</v>
      </c>
      <c r="G612">
        <v>17.891289731244569</v>
      </c>
      <c r="H612">
        <v>71.949704688025633</v>
      </c>
      <c r="I612">
        <v>3.1016135925510042</v>
      </c>
      <c r="J612">
        <v>19.841458851816508</v>
      </c>
      <c r="K612">
        <v>719.49704688025633</v>
      </c>
      <c r="L612">
        <v>31.016135925510039</v>
      </c>
      <c r="M612">
        <v>0.49994385655591111</v>
      </c>
      <c r="N612">
        <v>11.597451380204101</v>
      </c>
    </row>
    <row r="613" spans="2:14" x14ac:dyDescent="0.25">
      <c r="B613">
        <v>40</v>
      </c>
      <c r="C613">
        <v>5</v>
      </c>
      <c r="D613">
        <v>3.0612244897959179E-2</v>
      </c>
      <c r="E613">
        <v>360</v>
      </c>
      <c r="F613">
        <v>2.428273507863584</v>
      </c>
      <c r="G613">
        <v>151.8782113429624</v>
      </c>
      <c r="H613">
        <v>289.91082039456091</v>
      </c>
      <c r="I613">
        <v>79.185166809517938</v>
      </c>
      <c r="J613">
        <v>-72.996704155918962</v>
      </c>
      <c r="K613">
        <v>1449.5541019728039</v>
      </c>
      <c r="L613">
        <v>395.92583404758972</v>
      </c>
      <c r="M613">
        <v>0.24815088164584639</v>
      </c>
      <c r="N613">
        <v>0.9085240150170858</v>
      </c>
    </row>
    <row r="614" spans="2:14" x14ac:dyDescent="0.25">
      <c r="B614">
        <v>40</v>
      </c>
      <c r="C614">
        <v>10</v>
      </c>
      <c r="D614">
        <v>3.0612244897959179E-2</v>
      </c>
      <c r="E614">
        <v>360</v>
      </c>
      <c r="F614">
        <v>1.5080863333984491</v>
      </c>
      <c r="G614">
        <v>18.16643699100899</v>
      </c>
      <c r="H614">
        <v>73.86709754670585</v>
      </c>
      <c r="I614">
        <v>3.176433285830655</v>
      </c>
      <c r="J614">
        <v>18.247511644557139</v>
      </c>
      <c r="K614">
        <v>738.6709754670585</v>
      </c>
      <c r="L614">
        <v>31.764332858306549</v>
      </c>
      <c r="M614">
        <v>0.4869666473228661</v>
      </c>
      <c r="N614">
        <v>11.324277767849891</v>
      </c>
    </row>
    <row r="615" spans="2:14" x14ac:dyDescent="0.25">
      <c r="B615">
        <v>40</v>
      </c>
      <c r="C615">
        <v>5</v>
      </c>
      <c r="D615">
        <v>3.6734693877551017E-2</v>
      </c>
      <c r="E615">
        <v>360</v>
      </c>
    </row>
    <row r="616" spans="2:14" x14ac:dyDescent="0.25">
      <c r="B616">
        <v>40</v>
      </c>
      <c r="C616">
        <v>10</v>
      </c>
      <c r="D616">
        <v>3.6734693877551017E-2</v>
      </c>
      <c r="E616">
        <v>360</v>
      </c>
      <c r="F616">
        <v>1.496249132243153</v>
      </c>
      <c r="G616">
        <v>17.896345341652928</v>
      </c>
      <c r="H616">
        <v>70.560108795256241</v>
      </c>
      <c r="I616">
        <v>2.991462044146715</v>
      </c>
      <c r="J616">
        <v>21.611465524954411</v>
      </c>
      <c r="K616">
        <v>705.60108795256247</v>
      </c>
      <c r="L616">
        <v>29.91462044146715</v>
      </c>
      <c r="M616">
        <v>0.50978964536699767</v>
      </c>
      <c r="N616">
        <v>12.02449247523405</v>
      </c>
    </row>
    <row r="617" spans="2:14" x14ac:dyDescent="0.25">
      <c r="B617">
        <v>40</v>
      </c>
      <c r="C617">
        <v>5</v>
      </c>
      <c r="D617">
        <v>4.2857142857142858E-2</v>
      </c>
      <c r="E617">
        <v>360</v>
      </c>
    </row>
    <row r="618" spans="2:14" x14ac:dyDescent="0.25">
      <c r="B618">
        <v>40</v>
      </c>
      <c r="C618">
        <v>10</v>
      </c>
      <c r="D618">
        <v>4.2857142857142858E-2</v>
      </c>
      <c r="E618">
        <v>360</v>
      </c>
      <c r="F618">
        <v>1.425217396321723</v>
      </c>
      <c r="G618">
        <v>15.62105255901753</v>
      </c>
      <c r="H618">
        <v>55.543015756751537</v>
      </c>
      <c r="I618">
        <v>2.140745048954301</v>
      </c>
      <c r="J618">
        <v>36.013488186351481</v>
      </c>
      <c r="K618">
        <v>555.43015756751538</v>
      </c>
      <c r="L618">
        <v>21.40745048954301</v>
      </c>
      <c r="M618">
        <v>0.647620809740026</v>
      </c>
      <c r="N618">
        <v>16.80294104025198</v>
      </c>
    </row>
    <row r="619" spans="2:14" x14ac:dyDescent="0.25">
      <c r="B619">
        <v>40</v>
      </c>
      <c r="C619">
        <v>5</v>
      </c>
      <c r="D619">
        <v>4.8979591836734691E-2</v>
      </c>
      <c r="E619">
        <v>360</v>
      </c>
      <c r="F619">
        <v>2.4367862013341561</v>
      </c>
      <c r="G619">
        <v>42.491015768455441</v>
      </c>
      <c r="H619">
        <v>140.3160468168177</v>
      </c>
      <c r="I619">
        <v>14.278017592136489</v>
      </c>
      <c r="J619">
        <v>12.89239198877199</v>
      </c>
      <c r="K619">
        <v>701.58023408408837</v>
      </c>
      <c r="L619">
        <v>71.390087960682465</v>
      </c>
      <c r="M619">
        <v>0.51271132070518322</v>
      </c>
      <c r="N619">
        <v>5.0386284521180444</v>
      </c>
    </row>
    <row r="620" spans="2:14" x14ac:dyDescent="0.25">
      <c r="B620">
        <v>40</v>
      </c>
      <c r="C620">
        <v>10</v>
      </c>
      <c r="D620">
        <v>4.8979591836734691E-2</v>
      </c>
      <c r="E620">
        <v>360</v>
      </c>
      <c r="F620">
        <v>1.4181123407175951</v>
      </c>
      <c r="G620">
        <v>15.46521339056056</v>
      </c>
      <c r="H620">
        <v>54.442947881049179</v>
      </c>
      <c r="I620">
        <v>2.0628595950532258</v>
      </c>
      <c r="J620">
        <v>37.265389397982567</v>
      </c>
      <c r="K620">
        <v>544.42947881049179</v>
      </c>
      <c r="L620">
        <v>20.628595950532262</v>
      </c>
      <c r="M620">
        <v>0.66070656053346055</v>
      </c>
      <c r="N620">
        <v>17.43735391688756</v>
      </c>
    </row>
    <row r="621" spans="2:14" x14ac:dyDescent="0.25">
      <c r="B621">
        <v>40</v>
      </c>
      <c r="C621">
        <v>5</v>
      </c>
      <c r="D621">
        <v>5.5102040816326532E-2</v>
      </c>
      <c r="E621">
        <v>360</v>
      </c>
      <c r="F621">
        <v>2.4387717236612021</v>
      </c>
      <c r="G621">
        <v>42.692937942709307</v>
      </c>
      <c r="H621">
        <v>140.5767909432742</v>
      </c>
      <c r="I621">
        <v>14.27535439788244</v>
      </c>
      <c r="J621">
        <v>13.0114999902253</v>
      </c>
      <c r="K621">
        <v>702.88395471637114</v>
      </c>
      <c r="L621">
        <v>71.376771989412191</v>
      </c>
      <c r="M621">
        <v>0.51176033537862531</v>
      </c>
      <c r="N621">
        <v>5.0395684530432749</v>
      </c>
    </row>
    <row r="622" spans="2:14" x14ac:dyDescent="0.25">
      <c r="B622">
        <v>40</v>
      </c>
      <c r="C622">
        <v>10</v>
      </c>
      <c r="D622">
        <v>5.5102040816326532E-2</v>
      </c>
      <c r="E622">
        <v>360</v>
      </c>
      <c r="F622">
        <v>1.410802343676252</v>
      </c>
      <c r="G622">
        <v>15.295254359472549</v>
      </c>
      <c r="H622">
        <v>53.350942031774281</v>
      </c>
      <c r="I622">
        <v>1.9848437889879309</v>
      </c>
      <c r="J622">
        <v>38.503499383743183</v>
      </c>
      <c r="K622">
        <v>533.50942031774275</v>
      </c>
      <c r="L622">
        <v>19.84843788987931</v>
      </c>
      <c r="M622">
        <v>0.67423013483749328</v>
      </c>
      <c r="N622">
        <v>18.12274247442512</v>
      </c>
    </row>
    <row r="623" spans="2:14" x14ac:dyDescent="0.25">
      <c r="B623">
        <v>40</v>
      </c>
      <c r="C623">
        <v>5</v>
      </c>
      <c r="D623">
        <v>6.1224489795918373E-2</v>
      </c>
      <c r="E623">
        <v>360</v>
      </c>
      <c r="F623">
        <v>2.440557915952116</v>
      </c>
      <c r="G623">
        <v>42.89734270044147</v>
      </c>
      <c r="H623">
        <v>140.83025962859759</v>
      </c>
      <c r="I623">
        <v>14.272380645593969</v>
      </c>
      <c r="J623">
        <v>13.12943475197314</v>
      </c>
      <c r="K623">
        <v>704.1512981429878</v>
      </c>
      <c r="L623">
        <v>71.361903227969847</v>
      </c>
      <c r="M623">
        <v>0.51083926046368056</v>
      </c>
      <c r="N623">
        <v>5.0406184830692577</v>
      </c>
    </row>
    <row r="624" spans="2:14" x14ac:dyDescent="0.25">
      <c r="B624">
        <v>40</v>
      </c>
      <c r="C624">
        <v>10</v>
      </c>
      <c r="D624">
        <v>6.1224489795918373E-2</v>
      </c>
      <c r="E624">
        <v>360</v>
      </c>
      <c r="F624">
        <v>1.4032955421682449</v>
      </c>
      <c r="G624">
        <v>15.11188091257878</v>
      </c>
      <c r="H624">
        <v>52.265346652383762</v>
      </c>
      <c r="I624">
        <v>1.9068155341287389</v>
      </c>
      <c r="J624">
        <v>39.729873887498272</v>
      </c>
      <c r="K624">
        <v>522.65346652383755</v>
      </c>
      <c r="L624">
        <v>19.06815534128739</v>
      </c>
      <c r="M624">
        <v>0.68823446401364052</v>
      </c>
      <c r="N624">
        <v>18.864338052619338</v>
      </c>
    </row>
    <row r="625" spans="2:14" x14ac:dyDescent="0.25">
      <c r="B625">
        <v>40</v>
      </c>
      <c r="C625">
        <v>5</v>
      </c>
      <c r="D625">
        <v>6.7346938775510207E-2</v>
      </c>
      <c r="E625">
        <v>360</v>
      </c>
      <c r="F625">
        <v>2.4421570301917681</v>
      </c>
      <c r="G625">
        <v>43.104128884928798</v>
      </c>
      <c r="H625">
        <v>141.07684966797009</v>
      </c>
      <c r="I625">
        <v>14.26909633010389</v>
      </c>
      <c r="J625">
        <v>13.246129926989161</v>
      </c>
      <c r="K625">
        <v>705.38424833985061</v>
      </c>
      <c r="L625">
        <v>71.34548165051946</v>
      </c>
      <c r="M625">
        <v>0.50994635795240917</v>
      </c>
      <c r="N625">
        <v>5.041778681373378</v>
      </c>
    </row>
    <row r="626" spans="2:14" x14ac:dyDescent="0.25">
      <c r="B626">
        <v>40</v>
      </c>
      <c r="C626">
        <v>10</v>
      </c>
      <c r="D626">
        <v>6.7346938775510207E-2</v>
      </c>
      <c r="E626">
        <v>360</v>
      </c>
      <c r="F626">
        <v>1.3955977554732151</v>
      </c>
      <c r="G626">
        <v>14.91569533179387</v>
      </c>
      <c r="H626">
        <v>51.184717900885289</v>
      </c>
      <c r="I626">
        <v>1.8288818435452039</v>
      </c>
      <c r="J626">
        <v>40.946271532802747</v>
      </c>
      <c r="K626">
        <v>511.84717900885289</v>
      </c>
      <c r="L626">
        <v>18.28881843545204</v>
      </c>
      <c r="M626">
        <v>0.70276469842902667</v>
      </c>
      <c r="N626">
        <v>19.668199433847882</v>
      </c>
    </row>
    <row r="627" spans="2:14" x14ac:dyDescent="0.25">
      <c r="B627">
        <v>40</v>
      </c>
      <c r="C627">
        <v>5</v>
      </c>
      <c r="D627">
        <v>7.3469387755102034E-2</v>
      </c>
      <c r="E627">
        <v>360</v>
      </c>
      <c r="F627">
        <v>2.4435846099764</v>
      </c>
      <c r="G627">
        <v>43.313244305280527</v>
      </c>
      <c r="H627">
        <v>141.3168199058868</v>
      </c>
      <c r="I627">
        <v>14.265520804326069</v>
      </c>
      <c r="J627">
        <v>13.36184787265667</v>
      </c>
      <c r="K627">
        <v>706.58409952943407</v>
      </c>
      <c r="L627">
        <v>71.327604021630364</v>
      </c>
      <c r="M627">
        <v>0.50908041751499988</v>
      </c>
      <c r="N627">
        <v>5.0430423583108404</v>
      </c>
    </row>
    <row r="628" spans="2:14" x14ac:dyDescent="0.25">
      <c r="B628">
        <v>40</v>
      </c>
      <c r="C628">
        <v>10</v>
      </c>
      <c r="D628">
        <v>7.3469387755102034E-2</v>
      </c>
      <c r="E628">
        <v>360</v>
      </c>
      <c r="F628">
        <v>1.387717903133648</v>
      </c>
      <c r="G628">
        <v>14.70732829519091</v>
      </c>
      <c r="H628">
        <v>50.10797010294749</v>
      </c>
      <c r="I628">
        <v>1.751166109952486</v>
      </c>
      <c r="J628">
        <v>42.154238491787503</v>
      </c>
      <c r="K628">
        <v>501.0797010294749</v>
      </c>
      <c r="L628">
        <v>17.511661099524861</v>
      </c>
      <c r="M628">
        <v>0.71786609527162926</v>
      </c>
      <c r="N628">
        <v>20.54106268694661</v>
      </c>
    </row>
    <row r="629" spans="2:14" x14ac:dyDescent="0.25">
      <c r="B629">
        <v>40</v>
      </c>
      <c r="C629">
        <v>5</v>
      </c>
      <c r="D629">
        <v>7.9591836734693874E-2</v>
      </c>
      <c r="E629">
        <v>360</v>
      </c>
      <c r="F629">
        <v>2.444852673337452</v>
      </c>
      <c r="G629">
        <v>43.524627403268198</v>
      </c>
      <c r="H629">
        <v>141.5507529069846</v>
      </c>
      <c r="I629">
        <v>14.26168742991017</v>
      </c>
      <c r="J629">
        <v>13.47644119378513</v>
      </c>
      <c r="K629">
        <v>707.75376453492311</v>
      </c>
      <c r="L629">
        <v>71.308437149550841</v>
      </c>
      <c r="M629">
        <v>0.50823908882247315</v>
      </c>
      <c r="N629">
        <v>5.0443978689858344</v>
      </c>
    </row>
    <row r="630" spans="2:14" x14ac:dyDescent="0.25">
      <c r="B630">
        <v>40</v>
      </c>
      <c r="C630">
        <v>10</v>
      </c>
      <c r="D630">
        <v>7.9591836734693874E-2</v>
      </c>
      <c r="E630">
        <v>360</v>
      </c>
      <c r="F630">
        <v>1.3796624303348219</v>
      </c>
      <c r="G630">
        <v>14.48728110301067</v>
      </c>
      <c r="H630">
        <v>49.033988246255859</v>
      </c>
      <c r="I630">
        <v>1.6737691339973111</v>
      </c>
      <c r="J630">
        <v>43.355222560955653</v>
      </c>
      <c r="K630">
        <v>490.33988246255859</v>
      </c>
      <c r="L630">
        <v>16.737691339973111</v>
      </c>
      <c r="M630">
        <v>0.7335893759883404</v>
      </c>
      <c r="N630">
        <v>21.4909046350285</v>
      </c>
    </row>
    <row r="631" spans="2:14" x14ac:dyDescent="0.25">
      <c r="B631">
        <v>40</v>
      </c>
      <c r="C631">
        <v>5</v>
      </c>
      <c r="D631">
        <v>8.5714285714285715E-2</v>
      </c>
      <c r="E631">
        <v>360</v>
      </c>
      <c r="F631">
        <v>2.445976709159444</v>
      </c>
      <c r="G631">
        <v>43.738123552920626</v>
      </c>
      <c r="H631">
        <v>141.77806003085061</v>
      </c>
      <c r="I631">
        <v>14.257541052083649</v>
      </c>
      <c r="J631">
        <v>13.59078927028254</v>
      </c>
      <c r="K631">
        <v>708.89030015425317</v>
      </c>
      <c r="L631">
        <v>71.287705260418264</v>
      </c>
      <c r="M631">
        <v>0.5074242493085781</v>
      </c>
      <c r="N631">
        <v>5.0458648806813056</v>
      </c>
    </row>
    <row r="632" spans="2:14" x14ac:dyDescent="0.25">
      <c r="B632">
        <v>40</v>
      </c>
      <c r="C632">
        <v>10</v>
      </c>
      <c r="D632">
        <v>8.5714285714285715E-2</v>
      </c>
      <c r="E632">
        <v>360</v>
      </c>
      <c r="F632">
        <v>1.371436507368506</v>
      </c>
      <c r="G632">
        <v>14.25597126994467</v>
      </c>
      <c r="H632">
        <v>47.961686424857447</v>
      </c>
      <c r="I632">
        <v>1.596780246153187</v>
      </c>
      <c r="J632">
        <v>44.550613197679283</v>
      </c>
      <c r="K632">
        <v>479.61686424857447</v>
      </c>
      <c r="L632">
        <v>15.967802461531869</v>
      </c>
      <c r="M632">
        <v>0.7499905762518726</v>
      </c>
      <c r="N632">
        <v>22.527090328458129</v>
      </c>
    </row>
    <row r="633" spans="2:14" x14ac:dyDescent="0.25">
      <c r="B633">
        <v>40</v>
      </c>
      <c r="C633">
        <v>5</v>
      </c>
      <c r="D633">
        <v>9.1836734693877542E-2</v>
      </c>
      <c r="E633">
        <v>360</v>
      </c>
      <c r="F633">
        <v>2.4469642006245902</v>
      </c>
      <c r="G633">
        <v>43.953684381370408</v>
      </c>
      <c r="H633">
        <v>141.99992132134179</v>
      </c>
      <c r="I633">
        <v>14.25315604533994</v>
      </c>
      <c r="J633">
        <v>13.70410610685666</v>
      </c>
      <c r="K633">
        <v>709.99960660670899</v>
      </c>
      <c r="L633">
        <v>71.265780226699675</v>
      </c>
      <c r="M633">
        <v>0.50663144746946054</v>
      </c>
      <c r="N633">
        <v>5.0474172492556271</v>
      </c>
    </row>
    <row r="634" spans="2:14" x14ac:dyDescent="0.25">
      <c r="B634">
        <v>40</v>
      </c>
      <c r="C634">
        <v>10</v>
      </c>
      <c r="D634">
        <v>9.1836734693877542E-2</v>
      </c>
      <c r="E634">
        <v>360</v>
      </c>
      <c r="F634">
        <v>1.363045661946682</v>
      </c>
      <c r="G634">
        <v>14.013793162297191</v>
      </c>
      <c r="H634">
        <v>46.890117693263051</v>
      </c>
      <c r="I634">
        <v>1.520289683095662</v>
      </c>
      <c r="J634">
        <v>45.741646187860383</v>
      </c>
      <c r="K634">
        <v>468.90117693263051</v>
      </c>
      <c r="L634">
        <v>15.20289683095662</v>
      </c>
      <c r="M634">
        <v>0.76712993290180143</v>
      </c>
      <c r="N634">
        <v>23.660499206010229</v>
      </c>
    </row>
    <row r="635" spans="2:14" x14ac:dyDescent="0.25">
      <c r="B635">
        <v>40</v>
      </c>
      <c r="C635">
        <v>5</v>
      </c>
      <c r="D635">
        <v>9.7959183673469383E-2</v>
      </c>
      <c r="E635">
        <v>360</v>
      </c>
      <c r="F635">
        <v>2.4478267878793809</v>
      </c>
      <c r="G635">
        <v>44.17117649158422</v>
      </c>
      <c r="H635">
        <v>142.21633310443039</v>
      </c>
      <c r="I635">
        <v>14.24852118001175</v>
      </c>
      <c r="J635">
        <v>13.816680175154829</v>
      </c>
      <c r="K635">
        <v>711.08166552215221</v>
      </c>
      <c r="L635">
        <v>71.242605900058749</v>
      </c>
      <c r="M635">
        <v>0.50586050216013989</v>
      </c>
      <c r="N635">
        <v>5.049059110815147</v>
      </c>
    </row>
    <row r="636" spans="2:14" x14ac:dyDescent="0.25">
      <c r="B636">
        <v>40</v>
      </c>
      <c r="C636">
        <v>10</v>
      </c>
      <c r="D636">
        <v>9.7959183673469383E-2</v>
      </c>
      <c r="E636">
        <v>360</v>
      </c>
      <c r="F636">
        <v>1.354494115561333</v>
      </c>
      <c r="G636">
        <v>13.761067176083319</v>
      </c>
      <c r="H636">
        <v>45.818330268119439</v>
      </c>
      <c r="I636">
        <v>1.444377045821319</v>
      </c>
      <c r="J636">
        <v>46.92953714898119</v>
      </c>
      <c r="K636">
        <v>458.18330268119439</v>
      </c>
      <c r="L636">
        <v>14.443770458213191</v>
      </c>
      <c r="M636">
        <v>0.78507472073505646</v>
      </c>
      <c r="N636">
        <v>24.90403246427687</v>
      </c>
    </row>
    <row r="637" spans="2:14" x14ac:dyDescent="0.25">
      <c r="B637">
        <v>40</v>
      </c>
      <c r="C637">
        <v>5</v>
      </c>
      <c r="D637">
        <v>0.1040816326530612</v>
      </c>
      <c r="E637">
        <v>360</v>
      </c>
      <c r="F637">
        <v>2.4485742773847812</v>
      </c>
      <c r="G637">
        <v>44.390478166915223</v>
      </c>
      <c r="H637">
        <v>142.42758196181941</v>
      </c>
      <c r="I637">
        <v>14.24364700034039</v>
      </c>
      <c r="J637">
        <v>13.92851007279631</v>
      </c>
      <c r="K637">
        <v>712.13790980909698</v>
      </c>
      <c r="L637">
        <v>71.218235001701942</v>
      </c>
      <c r="M637">
        <v>0.50511020891210745</v>
      </c>
      <c r="N637">
        <v>5.0507869001430379</v>
      </c>
    </row>
    <row r="638" spans="2:14" x14ac:dyDescent="0.25">
      <c r="B638">
        <v>40</v>
      </c>
      <c r="C638">
        <v>10</v>
      </c>
      <c r="D638">
        <v>0.1040816326530612</v>
      </c>
      <c r="E638">
        <v>360</v>
      </c>
      <c r="F638">
        <v>1.345785931378181</v>
      </c>
      <c r="G638">
        <v>13.4980826167677</v>
      </c>
      <c r="H638">
        <v>44.74545646820593</v>
      </c>
      <c r="I638">
        <v>1.3691204478351791</v>
      </c>
      <c r="J638">
        <v>48.115403320804411</v>
      </c>
      <c r="K638">
        <v>447.4545646820593</v>
      </c>
      <c r="L638">
        <v>13.691204478351789</v>
      </c>
      <c r="M638">
        <v>0.80389866768595075</v>
      </c>
      <c r="N638">
        <v>26.272935223972919</v>
      </c>
    </row>
    <row r="639" spans="2:14" x14ac:dyDescent="0.25">
      <c r="B639">
        <v>40</v>
      </c>
      <c r="C639">
        <v>5</v>
      </c>
      <c r="D639">
        <v>0.11020408163265311</v>
      </c>
      <c r="E639">
        <v>360</v>
      </c>
      <c r="F639">
        <v>2.4492159010236878</v>
      </c>
      <c r="G639">
        <v>44.611461403689191</v>
      </c>
      <c r="H639">
        <v>142.6339460951942</v>
      </c>
      <c r="I639">
        <v>14.23854395731718</v>
      </c>
      <c r="J639">
        <v>14.03958327484114</v>
      </c>
      <c r="K639">
        <v>713.16973047597094</v>
      </c>
      <c r="L639">
        <v>71.192719786585883</v>
      </c>
      <c r="M639">
        <v>0.50437941071592396</v>
      </c>
      <c r="N639">
        <v>5.052597084030503</v>
      </c>
    </row>
    <row r="640" spans="2:14" x14ac:dyDescent="0.25">
      <c r="B640">
        <v>40</v>
      </c>
      <c r="C640">
        <v>10</v>
      </c>
      <c r="D640">
        <v>0.11020408163265311</v>
      </c>
      <c r="E640">
        <v>360</v>
      </c>
      <c r="F640">
        <v>1.336924611609301</v>
      </c>
      <c r="G640">
        <v>13.22508751069091</v>
      </c>
      <c r="H640">
        <v>43.670673560253931</v>
      </c>
      <c r="I640">
        <v>1.294594088180375</v>
      </c>
      <c r="J640">
        <v>49.300301558387829</v>
      </c>
      <c r="K640">
        <v>436.70673560253931</v>
      </c>
      <c r="L640">
        <v>12.94594088180375</v>
      </c>
      <c r="M640">
        <v>0.82368349071054026</v>
      </c>
      <c r="N640">
        <v>27.785398657543279</v>
      </c>
    </row>
    <row r="641" spans="2:14" x14ac:dyDescent="0.25">
      <c r="B641">
        <v>40</v>
      </c>
      <c r="C641">
        <v>5</v>
      </c>
      <c r="D641">
        <v>0.1163265306122449</v>
      </c>
      <c r="E641">
        <v>360</v>
      </c>
      <c r="F641">
        <v>2.4497602266838721</v>
      </c>
      <c r="G641">
        <v>44.833991107924021</v>
      </c>
      <c r="H641">
        <v>142.83568819920691</v>
      </c>
      <c r="I641">
        <v>14.2332207544934</v>
      </c>
      <c r="J641">
        <v>14.149883358172019</v>
      </c>
      <c r="K641">
        <v>714.17844099603474</v>
      </c>
      <c r="L641">
        <v>71.166103772467011</v>
      </c>
      <c r="M641">
        <v>0.50366702178272804</v>
      </c>
      <c r="N641">
        <v>5.0544867476230966</v>
      </c>
    </row>
    <row r="642" spans="2:14" x14ac:dyDescent="0.25">
      <c r="B642">
        <v>40</v>
      </c>
      <c r="C642">
        <v>10</v>
      </c>
      <c r="D642">
        <v>0.1163265306122449</v>
      </c>
      <c r="E642">
        <v>360</v>
      </c>
      <c r="F642">
        <v>1.327913348101774</v>
      </c>
      <c r="G642">
        <v>12.9423000234687</v>
      </c>
      <c r="H642">
        <v>42.593218647386642</v>
      </c>
      <c r="I642">
        <v>1.220870463148231</v>
      </c>
      <c r="J642">
        <v>50.485216652556971</v>
      </c>
      <c r="K642">
        <v>425.93218647386641</v>
      </c>
      <c r="L642">
        <v>12.208704631482311</v>
      </c>
      <c r="M642">
        <v>0.84451971421975391</v>
      </c>
      <c r="N642">
        <v>29.463250955415329</v>
      </c>
    </row>
    <row r="643" spans="2:14" x14ac:dyDescent="0.25">
      <c r="B643">
        <v>40</v>
      </c>
      <c r="C643">
        <v>5</v>
      </c>
      <c r="D643">
        <v>0.1224489795918367</v>
      </c>
      <c r="E643">
        <v>360</v>
      </c>
      <c r="F643">
        <v>2.4502157080373772</v>
      </c>
      <c r="G643">
        <v>45.057936081784931</v>
      </c>
      <c r="H643">
        <v>143.03306117312539</v>
      </c>
      <c r="I643">
        <v>14.227688366006619</v>
      </c>
      <c r="J643">
        <v>14.259389869523551</v>
      </c>
      <c r="K643">
        <v>715.16530586562726</v>
      </c>
      <c r="L643">
        <v>71.138441830033088</v>
      </c>
      <c r="M643">
        <v>0.50297200583929091</v>
      </c>
      <c r="N643">
        <v>5.0564521676948466</v>
      </c>
    </row>
    <row r="644" spans="2:14" x14ac:dyDescent="0.25">
      <c r="B644">
        <v>40</v>
      </c>
      <c r="C644">
        <v>10</v>
      </c>
      <c r="D644">
        <v>0.1224489795918367</v>
      </c>
      <c r="E644">
        <v>360</v>
      </c>
      <c r="F644">
        <v>1.3187549656899531</v>
      </c>
      <c r="G644">
        <v>12.649908820167701</v>
      </c>
      <c r="H644">
        <v>41.512377147496807</v>
      </c>
      <c r="I644">
        <v>1.1480203039010699</v>
      </c>
      <c r="J644">
        <v>51.671073779385502</v>
      </c>
      <c r="K644">
        <v>415.12377147496812</v>
      </c>
      <c r="L644">
        <v>11.4802030390107</v>
      </c>
      <c r="M644">
        <v>0.86650814314928948</v>
      </c>
      <c r="N644">
        <v>31.332906497871669</v>
      </c>
    </row>
    <row r="645" spans="2:14" x14ac:dyDescent="0.25">
      <c r="B645">
        <v>40</v>
      </c>
      <c r="C645">
        <v>5</v>
      </c>
      <c r="D645">
        <v>0.12857142857142859</v>
      </c>
      <c r="E645">
        <v>360</v>
      </c>
      <c r="F645">
        <v>2.450589964245506</v>
      </c>
      <c r="G645">
        <v>45.283158132135163</v>
      </c>
      <c r="H645">
        <v>143.22629246779519</v>
      </c>
      <c r="I645">
        <v>14.221953233237141</v>
      </c>
      <c r="J645">
        <v>14.368088530345689</v>
      </c>
      <c r="K645">
        <v>716.13146233897601</v>
      </c>
      <c r="L645">
        <v>71.109766166185722</v>
      </c>
      <c r="M645">
        <v>0.50229342978878799</v>
      </c>
      <c r="N645">
        <v>5.0584912282970462</v>
      </c>
    </row>
    <row r="646" spans="2:14" x14ac:dyDescent="0.25">
      <c r="B646">
        <v>40</v>
      </c>
      <c r="C646">
        <v>10</v>
      </c>
      <c r="D646">
        <v>0.12857142857142859</v>
      </c>
      <c r="E646">
        <v>360</v>
      </c>
      <c r="F646">
        <v>1.309451944825597</v>
      </c>
      <c r="G646">
        <v>12.34807566851555</v>
      </c>
      <c r="H646">
        <v>40.427477360038438</v>
      </c>
      <c r="I646">
        <v>1.07611303427344</v>
      </c>
      <c r="J646">
        <v>52.858745222070937</v>
      </c>
      <c r="K646">
        <v>404.27477360038438</v>
      </c>
      <c r="L646">
        <v>10.761130342734401</v>
      </c>
      <c r="M646">
        <v>0.88976149858281073</v>
      </c>
      <c r="N646">
        <v>33.426611976758437</v>
      </c>
    </row>
    <row r="647" spans="2:14" x14ac:dyDescent="0.25">
      <c r="B647">
        <v>40</v>
      </c>
      <c r="C647">
        <v>5</v>
      </c>
      <c r="D647">
        <v>0.13469387755102041</v>
      </c>
      <c r="E647">
        <v>360</v>
      </c>
      <c r="F647">
        <v>2.4508903376525302</v>
      </c>
      <c r="G647">
        <v>45.509523741697024</v>
      </c>
      <c r="H647">
        <v>143.41559194579349</v>
      </c>
      <c r="I647">
        <v>14.21602159368965</v>
      </c>
      <c r="J647">
        <v>14.47596899131071</v>
      </c>
      <c r="K647">
        <v>717.07795972896736</v>
      </c>
      <c r="L647">
        <v>71.080107968448232</v>
      </c>
      <c r="M647">
        <v>0.50163043434477161</v>
      </c>
      <c r="N647">
        <v>5.0606018853766441</v>
      </c>
    </row>
    <row r="648" spans="2:14" x14ac:dyDescent="0.25">
      <c r="B648">
        <v>40</v>
      </c>
      <c r="C648">
        <v>10</v>
      </c>
      <c r="D648">
        <v>0.13469387755102041</v>
      </c>
      <c r="E648">
        <v>360</v>
      </c>
      <c r="F648">
        <v>1.3000064417228241</v>
      </c>
      <c r="G648">
        <v>12.03693757562411</v>
      </c>
      <c r="H648">
        <v>39.337884442548699</v>
      </c>
      <c r="I648">
        <v>1.0052171723756369</v>
      </c>
      <c r="J648">
        <v>54.049057537476763</v>
      </c>
      <c r="K648">
        <v>393.37884442548699</v>
      </c>
      <c r="L648">
        <v>10.05217172375637</v>
      </c>
      <c r="M648">
        <v>0.91440638838431409</v>
      </c>
      <c r="N648">
        <v>35.784120912678361</v>
      </c>
    </row>
    <row r="649" spans="2:14" x14ac:dyDescent="0.25">
      <c r="B649">
        <v>40</v>
      </c>
      <c r="C649">
        <v>5</v>
      </c>
      <c r="D649">
        <v>0.14081632653061221</v>
      </c>
      <c r="E649">
        <v>360</v>
      </c>
      <c r="F649">
        <v>2.451123493198204</v>
      </c>
      <c r="G649">
        <v>45.736899940173878</v>
      </c>
      <c r="H649">
        <v>143.60115051510849</v>
      </c>
      <c r="I649">
        <v>14.209896474367181</v>
      </c>
      <c r="J649">
        <v>14.58302425840964</v>
      </c>
      <c r="K649">
        <v>718.00575257554237</v>
      </c>
      <c r="L649">
        <v>71.049482371835921</v>
      </c>
      <c r="M649">
        <v>0.50098223740910652</v>
      </c>
      <c r="N649">
        <v>5.0627832376790556</v>
      </c>
    </row>
    <row r="650" spans="2:14" x14ac:dyDescent="0.25">
      <c r="B650">
        <v>40</v>
      </c>
      <c r="C650">
        <v>10</v>
      </c>
      <c r="D650">
        <v>0.14081632653061221</v>
      </c>
      <c r="E650">
        <v>360</v>
      </c>
      <c r="F650">
        <v>1.290421853036297</v>
      </c>
      <c r="G650">
        <v>11.716664156659871</v>
      </c>
      <c r="H650">
        <v>38.243127141839842</v>
      </c>
      <c r="I650">
        <v>0.93541021267802194</v>
      </c>
      <c r="J650">
        <v>55.242675366103668</v>
      </c>
      <c r="K650">
        <v>382.43127141839841</v>
      </c>
      <c r="L650">
        <v>9.3541021267802194</v>
      </c>
      <c r="M650">
        <v>0.94058241383813623</v>
      </c>
      <c r="N650">
        <v>38.454586396708493</v>
      </c>
    </row>
    <row r="651" spans="2:14" x14ac:dyDescent="0.25">
      <c r="B651">
        <v>40</v>
      </c>
      <c r="C651">
        <v>5</v>
      </c>
      <c r="D651">
        <v>0.14693877551020409</v>
      </c>
      <c r="E651">
        <v>360</v>
      </c>
      <c r="F651">
        <v>2.4512964039695602</v>
      </c>
      <c r="G651">
        <v>45.965171501173423</v>
      </c>
      <c r="H651">
        <v>143.7831527920986</v>
      </c>
      <c r="I651">
        <v>14.20358515059104</v>
      </c>
      <c r="J651">
        <v>14.68924656363353</v>
      </c>
      <c r="K651">
        <v>718.91576396049322</v>
      </c>
      <c r="L651">
        <v>71.017925752955193</v>
      </c>
      <c r="M651">
        <v>0.50034808864988478</v>
      </c>
      <c r="N651">
        <v>5.06503287140763</v>
      </c>
    </row>
    <row r="652" spans="2:14" x14ac:dyDescent="0.25">
      <c r="B652">
        <v>40</v>
      </c>
      <c r="C652">
        <v>10</v>
      </c>
      <c r="D652">
        <v>0.14693877551020409</v>
      </c>
      <c r="E652">
        <v>360</v>
      </c>
      <c r="F652">
        <v>1.280696647322112</v>
      </c>
      <c r="G652">
        <v>11.38723704669081</v>
      </c>
      <c r="H652">
        <v>37.142360271907478</v>
      </c>
      <c r="I652">
        <v>0.86674067271297162</v>
      </c>
      <c r="J652">
        <v>56.440601588644647</v>
      </c>
      <c r="K652">
        <v>371.42360271907478</v>
      </c>
      <c r="L652">
        <v>8.6674067271297162</v>
      </c>
      <c r="M652">
        <v>0.96845791641832946</v>
      </c>
      <c r="N652">
        <v>41.501240188946909</v>
      </c>
    </row>
    <row r="653" spans="2:14" x14ac:dyDescent="0.25">
      <c r="B653">
        <v>40</v>
      </c>
      <c r="C653">
        <v>5</v>
      </c>
      <c r="D653">
        <v>0.15306122448979589</v>
      </c>
      <c r="E653">
        <v>360</v>
      </c>
      <c r="F653">
        <v>2.4514150483047761</v>
      </c>
      <c r="G653">
        <v>46.194221733230727</v>
      </c>
      <c r="H653">
        <v>143.96176770997951</v>
      </c>
      <c r="I653">
        <v>14.19708956449873</v>
      </c>
      <c r="J653">
        <v>14.794627763267391</v>
      </c>
      <c r="K653">
        <v>719.80883854989759</v>
      </c>
      <c r="L653">
        <v>70.985447822493626</v>
      </c>
      <c r="M653">
        <v>0.49972730137985011</v>
      </c>
      <c r="N653">
        <v>5.0673502729375111</v>
      </c>
    </row>
    <row r="654" spans="2:14" x14ac:dyDescent="0.25">
      <c r="B654">
        <v>40</v>
      </c>
      <c r="C654">
        <v>10</v>
      </c>
      <c r="D654">
        <v>0.15306122448979589</v>
      </c>
      <c r="E654">
        <v>360</v>
      </c>
      <c r="F654">
        <v>1.2708336411687</v>
      </c>
      <c r="G654">
        <v>11.048782993852679</v>
      </c>
      <c r="H654">
        <v>36.035153403313068</v>
      </c>
      <c r="I654">
        <v>0.79928609818760776</v>
      </c>
      <c r="J654">
        <v>57.643447167228388</v>
      </c>
      <c r="K654">
        <v>360.35153403313069</v>
      </c>
      <c r="L654">
        <v>7.9928609818760776</v>
      </c>
      <c r="M654">
        <v>0.99821450563003</v>
      </c>
      <c r="N654">
        <v>45.003676307338218</v>
      </c>
    </row>
    <row r="655" spans="2:14" x14ac:dyDescent="0.25">
      <c r="B655">
        <v>40</v>
      </c>
      <c r="C655">
        <v>5</v>
      </c>
      <c r="D655">
        <v>0.15918367346938769</v>
      </c>
      <c r="E655">
        <v>360</v>
      </c>
      <c r="F655">
        <v>2.451485390130772</v>
      </c>
      <c r="G655">
        <v>46.42394818931848</v>
      </c>
      <c r="H655">
        <v>144.13716318340161</v>
      </c>
      <c r="I655">
        <v>14.19041401093514</v>
      </c>
      <c r="J655">
        <v>14.899153945902359</v>
      </c>
      <c r="K655">
        <v>720.68581591700774</v>
      </c>
      <c r="L655">
        <v>70.952070054675715</v>
      </c>
      <c r="M655">
        <v>0.49911920070219279</v>
      </c>
      <c r="N655">
        <v>5.0697340912071089</v>
      </c>
    </row>
    <row r="656" spans="2:14" x14ac:dyDescent="0.25">
      <c r="B656">
        <v>40</v>
      </c>
      <c r="C656">
        <v>10</v>
      </c>
      <c r="D656">
        <v>0.15918367346938769</v>
      </c>
      <c r="E656">
        <v>360</v>
      </c>
      <c r="F656">
        <v>1.260833856893363</v>
      </c>
      <c r="G656">
        <v>10.70135460143308</v>
      </c>
      <c r="H656">
        <v>34.920957796712997</v>
      </c>
      <c r="I656">
        <v>0.7331148234684477</v>
      </c>
      <c r="J656">
        <v>58.851926443684228</v>
      </c>
      <c r="K656">
        <v>349.20957796712997</v>
      </c>
      <c r="L656">
        <v>7.331148234684477</v>
      </c>
      <c r="M656">
        <v>1.030063752809675</v>
      </c>
      <c r="N656">
        <v>49.065728434747157</v>
      </c>
    </row>
    <row r="657" spans="2:14" x14ac:dyDescent="0.25">
      <c r="B657">
        <v>40</v>
      </c>
      <c r="C657">
        <v>5</v>
      </c>
      <c r="D657">
        <v>0.1653061224489796</v>
      </c>
      <c r="E657">
        <v>360</v>
      </c>
      <c r="F657">
        <v>2.4515131085746291</v>
      </c>
      <c r="G657">
        <v>46.654257226299421</v>
      </c>
      <c r="H657">
        <v>144.30950388346329</v>
      </c>
      <c r="I657">
        <v>14.18356298537336</v>
      </c>
      <c r="J657">
        <v>15.002805492265759</v>
      </c>
      <c r="K657">
        <v>721.54751941731649</v>
      </c>
      <c r="L657">
        <v>70.917814926866782</v>
      </c>
      <c r="M657">
        <v>0.49852313079585631</v>
      </c>
      <c r="N657">
        <v>5.0721829031090371</v>
      </c>
    </row>
    <row r="658" spans="2:14" x14ac:dyDescent="0.25">
      <c r="B658">
        <v>40</v>
      </c>
      <c r="C658">
        <v>10</v>
      </c>
      <c r="D658">
        <v>0.1653061224489796</v>
      </c>
      <c r="E658">
        <v>360</v>
      </c>
      <c r="F658">
        <v>1.250698068252319</v>
      </c>
      <c r="G658">
        <v>10.344990551785489</v>
      </c>
      <c r="H658">
        <v>33.79924407127973</v>
      </c>
      <c r="I658">
        <v>0.66829664299572755</v>
      </c>
      <c r="J658">
        <v>60.066730567506028</v>
      </c>
      <c r="K658">
        <v>337.9924407127973</v>
      </c>
      <c r="L658">
        <v>6.6829664299572764</v>
      </c>
      <c r="M658">
        <v>1.0642490336153989</v>
      </c>
      <c r="N658">
        <v>53.824619974965842</v>
      </c>
    </row>
    <row r="659" spans="2:14" x14ac:dyDescent="0.25">
      <c r="B659">
        <v>40</v>
      </c>
      <c r="C659">
        <v>5</v>
      </c>
      <c r="D659">
        <v>0.1714285714285714</v>
      </c>
      <c r="E659">
        <v>360</v>
      </c>
      <c r="F659">
        <v>2.4515035741367499</v>
      </c>
      <c r="G659">
        <v>46.885061791174337</v>
      </c>
      <c r="H659">
        <v>144.47895364668361</v>
      </c>
      <c r="I659">
        <v>14.176541167627111</v>
      </c>
      <c r="J659">
        <v>15.10555504931293</v>
      </c>
      <c r="K659">
        <v>722.39476823341772</v>
      </c>
      <c r="L659">
        <v>70.882705838135536</v>
      </c>
      <c r="M659">
        <v>0.49793844614566318</v>
      </c>
      <c r="N659">
        <v>5.074695218595596</v>
      </c>
    </row>
    <row r="660" spans="2:14" x14ac:dyDescent="0.25">
      <c r="B660">
        <v>40</v>
      </c>
      <c r="C660">
        <v>10</v>
      </c>
      <c r="D660">
        <v>0.1714285714285714</v>
      </c>
      <c r="E660">
        <v>360</v>
      </c>
      <c r="F660">
        <v>1.2404268063299999</v>
      </c>
      <c r="G660">
        <v>9.9796974849608091</v>
      </c>
      <c r="H660">
        <v>32.669451062760537</v>
      </c>
      <c r="I660">
        <v>0.60490029660449096</v>
      </c>
      <c r="J660">
        <v>61.288576280099477</v>
      </c>
      <c r="K660">
        <v>326.69451062760538</v>
      </c>
      <c r="L660">
        <v>6.0490029660449096</v>
      </c>
      <c r="M660">
        <v>1.1010534817584701</v>
      </c>
      <c r="N660">
        <v>59.46568887750054</v>
      </c>
    </row>
    <row r="661" spans="2:14" x14ac:dyDescent="0.25">
      <c r="B661">
        <v>40</v>
      </c>
      <c r="C661">
        <v>5</v>
      </c>
      <c r="D661">
        <v>0.17755102040816331</v>
      </c>
      <c r="E661">
        <v>360</v>
      </c>
      <c r="F661">
        <v>2.451461994518735</v>
      </c>
      <c r="G661">
        <v>47.11628016150928</v>
      </c>
      <c r="H661">
        <v>144.64567370798</v>
      </c>
      <c r="I661">
        <v>14.169353980917631</v>
      </c>
      <c r="J661">
        <v>15.207371252396539</v>
      </c>
      <c r="K661">
        <v>723.22836853990009</v>
      </c>
      <c r="L661">
        <v>70.846769904588172</v>
      </c>
      <c r="M661">
        <v>0.497364517274269</v>
      </c>
      <c r="N661">
        <v>5.07726927963457</v>
      </c>
    </row>
    <row r="662" spans="2:14" x14ac:dyDescent="0.25">
      <c r="B662">
        <v>40</v>
      </c>
      <c r="C662">
        <v>10</v>
      </c>
      <c r="D662">
        <v>0.17755102040816331</v>
      </c>
      <c r="E662">
        <v>360</v>
      </c>
      <c r="F662">
        <v>1.2300203797566449</v>
      </c>
      <c r="G662">
        <v>9.6054788141875065</v>
      </c>
      <c r="H662">
        <v>31.531052539841909</v>
      </c>
      <c r="I662">
        <v>0.54299810208054211</v>
      </c>
      <c r="J662">
        <v>62.518144640574143</v>
      </c>
      <c r="K662">
        <v>315.31052539841909</v>
      </c>
      <c r="L662">
        <v>5.4299810208054211</v>
      </c>
      <c r="M662">
        <v>1.1408059656219389</v>
      </c>
      <c r="N662">
        <v>66.24482240723367</v>
      </c>
    </row>
    <row r="663" spans="2:14" x14ac:dyDescent="0.25">
      <c r="B663">
        <v>40</v>
      </c>
      <c r="C663">
        <v>5</v>
      </c>
      <c r="D663">
        <v>0.18367346938775511</v>
      </c>
      <c r="E663">
        <v>360</v>
      </c>
      <c r="F663">
        <v>2.4513933975734701</v>
      </c>
      <c r="G663">
        <v>47.347831916659061</v>
      </c>
      <c r="H663">
        <v>144.80981996166531</v>
      </c>
      <c r="I663">
        <v>14.16200704556366</v>
      </c>
      <c r="J663">
        <v>15.30822136641382</v>
      </c>
      <c r="K663">
        <v>724.04909980832667</v>
      </c>
      <c r="L663">
        <v>70.810035227818275</v>
      </c>
      <c r="M663">
        <v>0.4968007397469702</v>
      </c>
      <c r="N663">
        <v>5.0799032543990377</v>
      </c>
    </row>
    <row r="664" spans="2:14" x14ac:dyDescent="0.25">
      <c r="B664">
        <v>40</v>
      </c>
      <c r="C664">
        <v>10</v>
      </c>
      <c r="D664">
        <v>0.18367346938775511</v>
      </c>
      <c r="E664">
        <v>360</v>
      </c>
      <c r="F664">
        <v>1.219478879027166</v>
      </c>
      <c r="G664">
        <v>9.2223163948696651</v>
      </c>
      <c r="H664">
        <v>30.38350699453142</v>
      </c>
      <c r="I664">
        <v>0.48266340197752561</v>
      </c>
      <c r="J664">
        <v>63.756128927624097</v>
      </c>
      <c r="K664">
        <v>303.83506994531422</v>
      </c>
      <c r="L664">
        <v>4.8266340197752564</v>
      </c>
      <c r="M664">
        <v>1.183892723320737</v>
      </c>
      <c r="N664">
        <v>74.525668804417407</v>
      </c>
    </row>
    <row r="665" spans="2:14" x14ac:dyDescent="0.25">
      <c r="B665">
        <v>40</v>
      </c>
      <c r="C665">
        <v>5</v>
      </c>
      <c r="D665">
        <v>0.18979591836734691</v>
      </c>
      <c r="E665">
        <v>360</v>
      </c>
      <c r="F665">
        <v>2.451302524377363</v>
      </c>
      <c r="G665">
        <v>47.579633261881838</v>
      </c>
      <c r="H665">
        <v>144.9715431430306</v>
      </c>
      <c r="I665">
        <v>14.15450547169868</v>
      </c>
      <c r="J665">
        <v>15.4080704934367</v>
      </c>
      <c r="K665">
        <v>724.85771571515318</v>
      </c>
      <c r="L665">
        <v>70.77252735849342</v>
      </c>
      <c r="M665">
        <v>0.49624653307720162</v>
      </c>
      <c r="N665">
        <v>5.0825954904199966</v>
      </c>
    </row>
    <row r="666" spans="2:14" x14ac:dyDescent="0.25">
      <c r="B666">
        <v>40</v>
      </c>
      <c r="C666">
        <v>10</v>
      </c>
      <c r="D666">
        <v>0.18979591836734691</v>
      </c>
      <c r="E666">
        <v>360</v>
      </c>
      <c r="F666">
        <v>1.2087991280011141</v>
      </c>
      <c r="G666">
        <v>8.8300595251947698</v>
      </c>
      <c r="H666">
        <v>29.225993908741</v>
      </c>
      <c r="I666">
        <v>0.42395664983366638</v>
      </c>
      <c r="J666">
        <v>65.003484392465666</v>
      </c>
      <c r="K666">
        <v>292.25993908740998</v>
      </c>
      <c r="L666">
        <v>4.2395664983366643</v>
      </c>
      <c r="M666">
        <v>1.230781507452247</v>
      </c>
      <c r="N666">
        <v>84.845497420321408</v>
      </c>
    </row>
    <row r="667" spans="2:14" x14ac:dyDescent="0.25">
      <c r="B667">
        <v>40</v>
      </c>
      <c r="C667">
        <v>5</v>
      </c>
      <c r="D667">
        <v>0.19591836734693879</v>
      </c>
      <c r="E667">
        <v>360</v>
      </c>
      <c r="F667">
        <v>2.4511942549229708</v>
      </c>
      <c r="G667">
        <v>47.811599320755477</v>
      </c>
      <c r="H667">
        <v>145.13098709791211</v>
      </c>
      <c r="I667">
        <v>14.14685602513606</v>
      </c>
      <c r="J667">
        <v>15.50688632838799</v>
      </c>
      <c r="K667">
        <v>725.65493548956033</v>
      </c>
      <c r="L667">
        <v>70.7342801256803</v>
      </c>
      <c r="M667">
        <v>0.49570134619869821</v>
      </c>
      <c r="N667">
        <v>5.0853437365698362</v>
      </c>
    </row>
    <row r="668" spans="2:14" x14ac:dyDescent="0.25">
      <c r="B668">
        <v>40</v>
      </c>
      <c r="C668">
        <v>10</v>
      </c>
      <c r="D668">
        <v>0.19591836734693879</v>
      </c>
      <c r="E668">
        <v>360</v>
      </c>
      <c r="F668">
        <v>1.1979871383517009</v>
      </c>
      <c r="G668">
        <v>8.4288967723964561</v>
      </c>
      <c r="H668">
        <v>28.058519598198611</v>
      </c>
      <c r="I668">
        <v>0.36698722734103839</v>
      </c>
      <c r="J668">
        <v>66.260384675394505</v>
      </c>
      <c r="K668">
        <v>280.58519598198609</v>
      </c>
      <c r="L668">
        <v>3.6698722734103839</v>
      </c>
      <c r="M668">
        <v>1.2819925411210871</v>
      </c>
      <c r="N668">
        <v>98.016525262779936</v>
      </c>
    </row>
    <row r="669" spans="2:14" x14ac:dyDescent="0.25">
      <c r="B669">
        <v>40</v>
      </c>
      <c r="C669">
        <v>5</v>
      </c>
      <c r="D669">
        <v>0.20204081632653059</v>
      </c>
      <c r="E669">
        <v>360</v>
      </c>
      <c r="F669">
        <v>2.4508992621445902</v>
      </c>
      <c r="G669">
        <v>47.851138028916637</v>
      </c>
      <c r="H669">
        <v>144.1050453932973</v>
      </c>
      <c r="I669">
        <v>14.002381507278219</v>
      </c>
      <c r="J669">
        <v>16.651197156315021</v>
      </c>
      <c r="K669">
        <v>720.52522696648668</v>
      </c>
      <c r="L669">
        <v>70.011907536391078</v>
      </c>
      <c r="M669">
        <v>0.49923044320367072</v>
      </c>
      <c r="N669">
        <v>5.1378135670840557</v>
      </c>
    </row>
    <row r="670" spans="2:14" x14ac:dyDescent="0.25">
      <c r="B670">
        <v>40</v>
      </c>
      <c r="C670">
        <v>10</v>
      </c>
      <c r="D670">
        <v>0.20204081632653059</v>
      </c>
      <c r="E670">
        <v>360</v>
      </c>
      <c r="F670">
        <v>1.1870401126842329</v>
      </c>
      <c r="G670">
        <v>8.0186758816207089</v>
      </c>
      <c r="H670">
        <v>26.880315654491199</v>
      </c>
      <c r="I670">
        <v>0.31182372819580101</v>
      </c>
      <c r="J670">
        <v>67.527734140255376</v>
      </c>
      <c r="K670">
        <v>268.80315654491199</v>
      </c>
      <c r="L670">
        <v>3.11823728195801</v>
      </c>
      <c r="M670">
        <v>1.338184168004009</v>
      </c>
      <c r="N670">
        <v>115.35624003957641</v>
      </c>
    </row>
    <row r="671" spans="2:14" x14ac:dyDescent="0.25">
      <c r="B671">
        <v>40</v>
      </c>
      <c r="C671">
        <v>5</v>
      </c>
      <c r="D671">
        <v>0.20816326530612239</v>
      </c>
      <c r="E671">
        <v>360</v>
      </c>
      <c r="F671">
        <v>2.4507245228371071</v>
      </c>
      <c r="G671">
        <v>47.882541313749812</v>
      </c>
      <c r="H671">
        <v>143.36293455673049</v>
      </c>
      <c r="I671">
        <v>13.890068351041659</v>
      </c>
      <c r="J671">
        <v>17.540866513158679</v>
      </c>
      <c r="K671">
        <v>716.81467278365244</v>
      </c>
      <c r="L671">
        <v>69.450341755208314</v>
      </c>
      <c r="M671">
        <v>0.50181468384432881</v>
      </c>
      <c r="N671">
        <v>5.1793572113117623</v>
      </c>
    </row>
    <row r="672" spans="2:14" x14ac:dyDescent="0.25">
      <c r="B672">
        <v>40</v>
      </c>
      <c r="C672">
        <v>10</v>
      </c>
      <c r="D672">
        <v>0.20816326530612239</v>
      </c>
      <c r="E672">
        <v>360</v>
      </c>
      <c r="F672">
        <v>1.158808961843826</v>
      </c>
      <c r="G672">
        <v>6.902977706732031</v>
      </c>
      <c r="H672">
        <v>23.519326926994321</v>
      </c>
      <c r="I672">
        <v>0.19179052591642429</v>
      </c>
      <c r="J672">
        <v>70.910976080258706</v>
      </c>
      <c r="K672">
        <v>235.19326926994319</v>
      </c>
      <c r="L672">
        <v>1.9179052591642429</v>
      </c>
      <c r="M672">
        <v>1.5294150615553941</v>
      </c>
      <c r="N672">
        <v>187.55260546845409</v>
      </c>
    </row>
    <row r="673" spans="2:14" x14ac:dyDescent="0.25">
      <c r="B673">
        <v>40</v>
      </c>
      <c r="C673">
        <v>5</v>
      </c>
      <c r="D673">
        <v>0.2142857142857143</v>
      </c>
      <c r="E673">
        <v>360</v>
      </c>
      <c r="F673">
        <v>2.4492158780089142</v>
      </c>
      <c r="G673">
        <v>47.769321232351558</v>
      </c>
      <c r="H673">
        <v>141.30344393048199</v>
      </c>
      <c r="I673">
        <v>13.61900070516508</v>
      </c>
      <c r="J673">
        <v>19.586278085486629</v>
      </c>
      <c r="K673">
        <v>706.51721965240984</v>
      </c>
      <c r="L673">
        <v>68.095003525825391</v>
      </c>
      <c r="M673">
        <v>0.50912860775689606</v>
      </c>
      <c r="N673">
        <v>5.2824452569634328</v>
      </c>
    </row>
    <row r="674" spans="2:14" x14ac:dyDescent="0.25">
      <c r="B674">
        <v>40</v>
      </c>
      <c r="C674">
        <v>10</v>
      </c>
      <c r="D674">
        <v>0.2142857142857143</v>
      </c>
      <c r="E674">
        <v>360</v>
      </c>
      <c r="F674">
        <v>1.1475864826192159</v>
      </c>
      <c r="G674">
        <v>6.4698224056127742</v>
      </c>
      <c r="H674">
        <v>22.327660616100559</v>
      </c>
      <c r="I674">
        <v>0.1443729854594622</v>
      </c>
      <c r="J674">
        <v>72.195549368701251</v>
      </c>
      <c r="K674">
        <v>223.27660616100559</v>
      </c>
      <c r="L674">
        <v>1.443729854594622</v>
      </c>
      <c r="M674">
        <v>1.611042619209814</v>
      </c>
      <c r="N674">
        <v>249.1519637507983</v>
      </c>
    </row>
    <row r="675" spans="2:14" x14ac:dyDescent="0.25">
      <c r="B675">
        <v>40</v>
      </c>
      <c r="C675">
        <v>5</v>
      </c>
      <c r="D675">
        <v>0.2204081632653061</v>
      </c>
      <c r="E675">
        <v>360</v>
      </c>
      <c r="F675">
        <v>2.447340439435413</v>
      </c>
      <c r="G675">
        <v>47.656497747643868</v>
      </c>
      <c r="H675">
        <v>139.404969309915</v>
      </c>
      <c r="I675">
        <v>13.36402778830197</v>
      </c>
      <c r="J675">
        <v>21.483969531695148</v>
      </c>
      <c r="K675">
        <v>697.02484654957505</v>
      </c>
      <c r="L675">
        <v>66.820138941509839</v>
      </c>
      <c r="M675">
        <v>0.51606213204384066</v>
      </c>
      <c r="N675">
        <v>5.3832292793160832</v>
      </c>
    </row>
    <row r="676" spans="2:14" x14ac:dyDescent="0.25">
      <c r="B676">
        <v>40</v>
      </c>
      <c r="C676">
        <v>10</v>
      </c>
      <c r="D676">
        <v>0.2204081632653061</v>
      </c>
      <c r="E676">
        <v>360</v>
      </c>
      <c r="F676">
        <v>1.136224000038409</v>
      </c>
      <c r="G676">
        <v>6.0271464417133416</v>
      </c>
      <c r="H676">
        <v>21.12250453605191</v>
      </c>
      <c r="I676">
        <v>9.9064254950416597E-2</v>
      </c>
      <c r="J676">
        <v>73.493817290438628</v>
      </c>
      <c r="K676">
        <v>211.22504536051909</v>
      </c>
      <c r="L676">
        <v>0.99064254950416597</v>
      </c>
      <c r="M676">
        <v>1.702961539357013</v>
      </c>
      <c r="N676">
        <v>363.10587363519238</v>
      </c>
    </row>
    <row r="677" spans="2:14" x14ac:dyDescent="0.25">
      <c r="B677">
        <v>40</v>
      </c>
      <c r="C677">
        <v>5</v>
      </c>
      <c r="D677">
        <v>0.22653061224489801</v>
      </c>
      <c r="E677">
        <v>360</v>
      </c>
      <c r="F677">
        <v>2.4472421824889419</v>
      </c>
      <c r="G677">
        <v>47.681578833512503</v>
      </c>
      <c r="H677">
        <v>138.76513303798239</v>
      </c>
      <c r="I677">
        <v>13.261246963757831</v>
      </c>
      <c r="J677">
        <v>22.272495836416791</v>
      </c>
      <c r="K677">
        <v>693.82566518991189</v>
      </c>
      <c r="L677">
        <v>66.306234818789136</v>
      </c>
      <c r="M677">
        <v>0.51844165825063027</v>
      </c>
      <c r="N677">
        <v>5.4249518070354128</v>
      </c>
    </row>
    <row r="678" spans="2:14" x14ac:dyDescent="0.25">
      <c r="B678">
        <v>40</v>
      </c>
      <c r="C678">
        <v>10</v>
      </c>
      <c r="D678">
        <v>0.22653061224489801</v>
      </c>
      <c r="E678">
        <v>360</v>
      </c>
      <c r="F678">
        <v>1.1247201097509769</v>
      </c>
      <c r="G678">
        <v>5.5748033089385558</v>
      </c>
      <c r="H678">
        <v>19.903218642475959</v>
      </c>
      <c r="I678">
        <v>5.5964733618250051E-2</v>
      </c>
      <c r="J678">
        <v>74.80657554870848</v>
      </c>
      <c r="K678">
        <v>199.0321864247596</v>
      </c>
      <c r="L678">
        <v>0.55964733618250051</v>
      </c>
      <c r="M678">
        <v>1.8072862226928581</v>
      </c>
      <c r="N678">
        <v>642.74071391381381</v>
      </c>
    </row>
    <row r="679" spans="2:14" x14ac:dyDescent="0.25">
      <c r="B679">
        <v>40</v>
      </c>
      <c r="C679">
        <v>5</v>
      </c>
      <c r="D679">
        <v>0.23265306122448981</v>
      </c>
      <c r="E679">
        <v>360</v>
      </c>
      <c r="F679">
        <v>2.4462780170602261</v>
      </c>
      <c r="G679">
        <v>47.641988621548187</v>
      </c>
      <c r="H679">
        <v>137.63080128446811</v>
      </c>
      <c r="I679">
        <v>13.09698596484033</v>
      </c>
      <c r="J679">
        <v>23.491394481815728</v>
      </c>
      <c r="K679">
        <v>688.15400642234067</v>
      </c>
      <c r="L679">
        <v>65.484929824201643</v>
      </c>
      <c r="M679">
        <v>0.52271457412273048</v>
      </c>
      <c r="N679">
        <v>5.4929909730920281</v>
      </c>
    </row>
    <row r="680" spans="2:14" x14ac:dyDescent="0.25">
      <c r="B680">
        <v>40</v>
      </c>
      <c r="C680">
        <v>10</v>
      </c>
      <c r="D680">
        <v>0.23265306122448981</v>
      </c>
      <c r="E680">
        <v>360</v>
      </c>
      <c r="F680">
        <v>1.1130732216062389</v>
      </c>
      <c r="G680">
        <v>5.1126291376873496</v>
      </c>
      <c r="H680">
        <v>18.66914068718506</v>
      </c>
      <c r="I680">
        <v>1.518005665060684E-2</v>
      </c>
      <c r="J680">
        <v>76.134644753496687</v>
      </c>
      <c r="K680">
        <v>186.6914068718506</v>
      </c>
      <c r="L680">
        <v>0.15180056650606841</v>
      </c>
      <c r="M680">
        <v>1.926752465070964</v>
      </c>
      <c r="N680">
        <v>2369.6099209453519</v>
      </c>
    </row>
    <row r="681" spans="2:14" x14ac:dyDescent="0.25">
      <c r="B681">
        <v>40</v>
      </c>
      <c r="C681">
        <v>5</v>
      </c>
      <c r="D681">
        <v>0.23877551020408161</v>
      </c>
      <c r="E681">
        <v>360</v>
      </c>
      <c r="F681">
        <v>2.4467205723497929</v>
      </c>
      <c r="G681">
        <v>47.6982416047519</v>
      </c>
      <c r="H681">
        <v>137.32964573005779</v>
      </c>
      <c r="I681">
        <v>13.03417428046953</v>
      </c>
      <c r="J681">
        <v>23.97599567453204</v>
      </c>
      <c r="K681">
        <v>686.64822865028907</v>
      </c>
      <c r="L681">
        <v>65.170871402347643</v>
      </c>
      <c r="M681">
        <v>0.52386085536835258</v>
      </c>
      <c r="N681">
        <v>5.5194616959647833</v>
      </c>
    </row>
    <row r="682" spans="2:14" x14ac:dyDescent="0.25">
      <c r="B682">
        <v>40</v>
      </c>
      <c r="C682">
        <v>10</v>
      </c>
      <c r="D682">
        <v>0.23877551020408161</v>
      </c>
      <c r="E682">
        <v>360</v>
      </c>
      <c r="F682">
        <v>1.101280990455821</v>
      </c>
      <c r="G682">
        <v>4.6404191059650088</v>
      </c>
      <c r="H682">
        <v>17.41953089164338</v>
      </c>
      <c r="I682">
        <v>-2.3180160979642039E-2</v>
      </c>
      <c r="J682">
        <v>77.478924637843591</v>
      </c>
      <c r="K682">
        <v>174.19530891643379</v>
      </c>
      <c r="L682">
        <v>-0.23180160979642039</v>
      </c>
      <c r="M682">
        <v>2.0649702373470129</v>
      </c>
      <c r="N682">
        <v>-1551.793055767896</v>
      </c>
    </row>
    <row r="683" spans="2:14" x14ac:dyDescent="0.25">
      <c r="B683">
        <v>40</v>
      </c>
      <c r="C683">
        <v>5</v>
      </c>
      <c r="D683">
        <v>0.24489795918367349</v>
      </c>
      <c r="E683">
        <v>360</v>
      </c>
      <c r="F683">
        <v>2.4466654625627942</v>
      </c>
      <c r="G683">
        <v>47.715927835569182</v>
      </c>
      <c r="H683">
        <v>136.7483346805565</v>
      </c>
      <c r="I683">
        <v>12.936241930392921</v>
      </c>
      <c r="J683">
        <v>24.70312986425785</v>
      </c>
      <c r="K683">
        <v>683.74167340278268</v>
      </c>
      <c r="L683">
        <v>64.681209651964622</v>
      </c>
      <c r="M683">
        <v>0.52608776441509297</v>
      </c>
      <c r="N683">
        <v>5.5612461537657527</v>
      </c>
    </row>
    <row r="684" spans="2:14" x14ac:dyDescent="0.25">
      <c r="B684">
        <v>40</v>
      </c>
      <c r="C684">
        <v>10</v>
      </c>
      <c r="D684">
        <v>0.24489795918367349</v>
      </c>
      <c r="E684">
        <v>360</v>
      </c>
      <c r="F684">
        <v>1.0893431682119761</v>
      </c>
      <c r="G684">
        <v>4.1580425672356114</v>
      </c>
      <c r="H684">
        <v>16.153837607685379</v>
      </c>
      <c r="I684">
        <v>-5.8992908758586537E-2</v>
      </c>
      <c r="J684">
        <v>78.840137953411713</v>
      </c>
      <c r="K684">
        <v>161.53837607685381</v>
      </c>
      <c r="L684">
        <v>-0.58992908758586537</v>
      </c>
      <c r="M684">
        <v>2.2267657824340721</v>
      </c>
      <c r="N684">
        <v>-609.74807984111874</v>
      </c>
    </row>
    <row r="685" spans="2:14" x14ac:dyDescent="0.25">
      <c r="B685">
        <v>40</v>
      </c>
      <c r="C685">
        <v>5</v>
      </c>
      <c r="D685">
        <v>0.25102040816326532</v>
      </c>
      <c r="E685">
        <v>360</v>
      </c>
      <c r="F685">
        <v>2.4466305562441462</v>
      </c>
      <c r="G685">
        <v>47.731304955549433</v>
      </c>
      <c r="H685">
        <v>136.1829624014521</v>
      </c>
      <c r="I685">
        <v>12.839628934254341</v>
      </c>
      <c r="J685">
        <v>25.413208379649259</v>
      </c>
      <c r="K685">
        <v>680.91481200726037</v>
      </c>
      <c r="L685">
        <v>64.198144671271677</v>
      </c>
      <c r="M685">
        <v>0.52827185141930666</v>
      </c>
      <c r="N685">
        <v>5.6030922737689641</v>
      </c>
    </row>
    <row r="686" spans="2:14" x14ac:dyDescent="0.25">
      <c r="B686">
        <v>40</v>
      </c>
      <c r="C686">
        <v>10</v>
      </c>
      <c r="D686">
        <v>0.25102040816326532</v>
      </c>
      <c r="E686">
        <v>360</v>
      </c>
      <c r="F686">
        <v>1.077256527243047</v>
      </c>
      <c r="G686">
        <v>3.6652368516381562</v>
      </c>
      <c r="H686">
        <v>14.871219561911371</v>
      </c>
      <c r="I686">
        <v>-9.2137227202544025E-2</v>
      </c>
      <c r="J686">
        <v>80.219292905513882</v>
      </c>
      <c r="K686">
        <v>148.71219561911369</v>
      </c>
      <c r="L686">
        <v>-0.92137227202544025</v>
      </c>
      <c r="M686">
        <v>2.418820641443558</v>
      </c>
      <c r="N686">
        <v>-390.40476832145492</v>
      </c>
    </row>
    <row r="687" spans="2:14" x14ac:dyDescent="0.25">
      <c r="B687">
        <v>40</v>
      </c>
      <c r="C687">
        <v>5</v>
      </c>
      <c r="D687">
        <v>0.25714285714285712</v>
      </c>
      <c r="E687">
        <v>360</v>
      </c>
      <c r="F687">
        <v>2.4466191271491722</v>
      </c>
      <c r="G687">
        <v>47.744519314624142</v>
      </c>
      <c r="H687">
        <v>135.63286425673331</v>
      </c>
      <c r="I687">
        <v>12.744307109909769</v>
      </c>
      <c r="J687">
        <v>26.10693023822169</v>
      </c>
      <c r="K687">
        <v>678.16432128366625</v>
      </c>
      <c r="L687">
        <v>63.721535549548847</v>
      </c>
      <c r="M687">
        <v>0.53041441006072021</v>
      </c>
      <c r="N687">
        <v>5.6450009450604224</v>
      </c>
    </row>
    <row r="688" spans="2:14" x14ac:dyDescent="0.25">
      <c r="B688">
        <v>40</v>
      </c>
      <c r="C688">
        <v>10</v>
      </c>
      <c r="D688">
        <v>0.25714285714285712</v>
      </c>
      <c r="E688">
        <v>360</v>
      </c>
      <c r="F688">
        <v>1.0650187443118539</v>
      </c>
      <c r="G688">
        <v>3.161763367804042</v>
      </c>
      <c r="H688">
        <v>13.570906766976259</v>
      </c>
      <c r="I688">
        <v>-0.1224809992377178</v>
      </c>
      <c r="J688">
        <v>81.617335567806464</v>
      </c>
      <c r="K688">
        <v>135.70906766976259</v>
      </c>
      <c r="L688">
        <v>-1.224809992377178</v>
      </c>
      <c r="M688">
        <v>2.6505828576851331</v>
      </c>
      <c r="N688">
        <v>-293.68484143386462</v>
      </c>
    </row>
    <row r="689" spans="2:14" x14ac:dyDescent="0.25">
      <c r="B689">
        <v>40</v>
      </c>
      <c r="C689">
        <v>5</v>
      </c>
      <c r="D689">
        <v>0.26326530612244903</v>
      </c>
      <c r="E689">
        <v>360</v>
      </c>
      <c r="F689">
        <v>2.44663493847289</v>
      </c>
      <c r="G689">
        <v>47.755518726775733</v>
      </c>
      <c r="H689">
        <v>135.0967629467537</v>
      </c>
      <c r="I689">
        <v>12.65014918041479</v>
      </c>
      <c r="J689">
        <v>26.78550518984903</v>
      </c>
      <c r="K689">
        <v>675.48381473376833</v>
      </c>
      <c r="L689">
        <v>63.25074590207393</v>
      </c>
      <c r="M689">
        <v>0.53251924110080717</v>
      </c>
      <c r="N689">
        <v>5.6870179674214727</v>
      </c>
    </row>
    <row r="690" spans="2:14" x14ac:dyDescent="0.25">
      <c r="B690">
        <v>40</v>
      </c>
      <c r="C690">
        <v>10</v>
      </c>
      <c r="D690">
        <v>0.26326530612244903</v>
      </c>
      <c r="E690">
        <v>360</v>
      </c>
      <c r="F690">
        <v>1.0526273162746089</v>
      </c>
      <c r="G690">
        <v>2.6473631254791599</v>
      </c>
      <c r="H690">
        <v>12.252096995325759</v>
      </c>
      <c r="I690">
        <v>-0.14988384009101099</v>
      </c>
      <c r="J690">
        <v>83.03525063857154</v>
      </c>
      <c r="K690">
        <v>122.52096995325761</v>
      </c>
      <c r="L690">
        <v>-1.4988384009101099</v>
      </c>
      <c r="M690">
        <v>2.935890309513018</v>
      </c>
      <c r="N690">
        <v>-239.99126802428211</v>
      </c>
    </row>
    <row r="691" spans="2:14" x14ac:dyDescent="0.25">
      <c r="B691">
        <v>40</v>
      </c>
      <c r="C691">
        <v>5</v>
      </c>
      <c r="D691">
        <v>0.26938775510204083</v>
      </c>
      <c r="E691">
        <v>360</v>
      </c>
      <c r="F691">
        <v>2.4322016442117458</v>
      </c>
      <c r="G691">
        <v>47.008371358318129</v>
      </c>
      <c r="H691">
        <v>129.32852650824151</v>
      </c>
      <c r="I691">
        <v>11.896148308979861</v>
      </c>
      <c r="J691">
        <v>32.034115546208277</v>
      </c>
      <c r="K691">
        <v>646.64263254120772</v>
      </c>
      <c r="L691">
        <v>59.480741544899303</v>
      </c>
      <c r="M691">
        <v>0.5562703575301029</v>
      </c>
      <c r="N691">
        <v>6.0474721574608692</v>
      </c>
    </row>
    <row r="692" spans="2:14" x14ac:dyDescent="0.25">
      <c r="B692">
        <v>40</v>
      </c>
      <c r="C692">
        <v>10</v>
      </c>
      <c r="D692">
        <v>0.26938775510204083</v>
      </c>
      <c r="E692">
        <v>360</v>
      </c>
      <c r="F692">
        <v>1.0400795585559539</v>
      </c>
      <c r="G692">
        <v>2.1217557499117561</v>
      </c>
      <c r="H692">
        <v>10.913953041654789</v>
      </c>
      <c r="I692">
        <v>-0.17419633137139459</v>
      </c>
      <c r="J692">
        <v>84.474065037137464</v>
      </c>
      <c r="K692">
        <v>109.1395304165479</v>
      </c>
      <c r="L692">
        <v>-1.7419633137139461</v>
      </c>
      <c r="M692">
        <v>3.29585556237069</v>
      </c>
      <c r="N692">
        <v>-206.4958116890478</v>
      </c>
    </row>
    <row r="693" spans="2:14" x14ac:dyDescent="0.25">
      <c r="B693">
        <v>40</v>
      </c>
      <c r="C693">
        <v>5</v>
      </c>
      <c r="D693">
        <v>0.27551020408163263</v>
      </c>
      <c r="E693">
        <v>360</v>
      </c>
      <c r="F693">
        <v>2.4323449980607239</v>
      </c>
      <c r="G693">
        <v>47.023270243720503</v>
      </c>
      <c r="H693">
        <v>128.9234205407183</v>
      </c>
      <c r="I693">
        <v>11.817085141100829</v>
      </c>
      <c r="J693">
        <v>32.592331053771247</v>
      </c>
      <c r="K693">
        <v>644.61710270359151</v>
      </c>
      <c r="L693">
        <v>59.085425705504157</v>
      </c>
      <c r="M693">
        <v>0.55801828230937567</v>
      </c>
      <c r="N693">
        <v>6.0879332610849843</v>
      </c>
    </row>
    <row r="694" spans="2:14" x14ac:dyDescent="0.25">
      <c r="B694">
        <v>40</v>
      </c>
      <c r="C694">
        <v>10</v>
      </c>
      <c r="D694">
        <v>0.27551020408163263</v>
      </c>
      <c r="E694">
        <v>360</v>
      </c>
      <c r="F694">
        <v>1.027372684760063</v>
      </c>
      <c r="G694">
        <v>1.5846419464131709</v>
      </c>
      <c r="H694">
        <v>9.5556095911628915</v>
      </c>
      <c r="I694">
        <v>-0.19525909533546759</v>
      </c>
      <c r="J694">
        <v>85.934842085606419</v>
      </c>
      <c r="K694">
        <v>95.556095911628915</v>
      </c>
      <c r="L694">
        <v>-1.9525909533546759</v>
      </c>
      <c r="M694">
        <v>3.7643661031376339</v>
      </c>
      <c r="N694">
        <v>-184.2209336163844</v>
      </c>
    </row>
    <row r="695" spans="2:14" x14ac:dyDescent="0.25">
      <c r="B695">
        <v>40</v>
      </c>
      <c r="C695">
        <v>5</v>
      </c>
      <c r="D695">
        <v>0.28163265306122448</v>
      </c>
      <c r="E695">
        <v>360</v>
      </c>
      <c r="F695">
        <v>2.4325261882484299</v>
      </c>
      <c r="G695">
        <v>47.036550875400053</v>
      </c>
      <c r="H695">
        <v>128.52917252704839</v>
      </c>
      <c r="I695">
        <v>11.73899467466703</v>
      </c>
      <c r="J695">
        <v>33.138511544154063</v>
      </c>
      <c r="K695">
        <v>642.64586263524211</v>
      </c>
      <c r="L695">
        <v>58.694973373335131</v>
      </c>
      <c r="M695">
        <v>0.5597299372984067</v>
      </c>
      <c r="N695">
        <v>6.1284315798210818</v>
      </c>
    </row>
    <row r="696" spans="2:14" x14ac:dyDescent="0.25">
      <c r="B696">
        <v>40</v>
      </c>
      <c r="C696">
        <v>10</v>
      </c>
      <c r="D696">
        <v>0.28163265306122448</v>
      </c>
      <c r="E696">
        <v>360</v>
      </c>
      <c r="F696">
        <v>1.014503542703695</v>
      </c>
      <c r="G696">
        <v>1.0356908059307559</v>
      </c>
      <c r="H696">
        <v>8.1761379991971808</v>
      </c>
      <c r="I696">
        <v>-0.21290217582559021</v>
      </c>
      <c r="J696">
        <v>87.418717386784138</v>
      </c>
      <c r="K696">
        <v>81.761379991971808</v>
      </c>
      <c r="L696">
        <v>-2.1290217582559019</v>
      </c>
      <c r="M696">
        <v>4.3994870002588566</v>
      </c>
      <c r="N696">
        <v>-168.95465112229661</v>
      </c>
    </row>
    <row r="697" spans="2:14" x14ac:dyDescent="0.25">
      <c r="B697">
        <v>40</v>
      </c>
      <c r="C697">
        <v>5</v>
      </c>
      <c r="D697">
        <v>0.28775510204081628</v>
      </c>
      <c r="E697">
        <v>360</v>
      </c>
      <c r="F697">
        <v>2.4410091808752501</v>
      </c>
      <c r="G697">
        <v>47.435572741380099</v>
      </c>
      <c r="H697">
        <v>130.61167368397281</v>
      </c>
      <c r="I697">
        <v>11.9768169826317</v>
      </c>
      <c r="J697">
        <v>31.52175620210517</v>
      </c>
      <c r="K697">
        <v>653.05836841986377</v>
      </c>
      <c r="L697">
        <v>59.884084913158517</v>
      </c>
      <c r="M697">
        <v>0.5508054804783411</v>
      </c>
      <c r="N697">
        <v>6.0067400031166667</v>
      </c>
    </row>
    <row r="698" spans="2:14" x14ac:dyDescent="0.25">
      <c r="B698">
        <v>40</v>
      </c>
      <c r="C698">
        <v>10</v>
      </c>
      <c r="D698">
        <v>0.28775510204081628</v>
      </c>
      <c r="E698">
        <v>360</v>
      </c>
      <c r="F698">
        <v>1.0014688837559931</v>
      </c>
      <c r="G698">
        <v>0.47455024287961578</v>
      </c>
      <c r="H698">
        <v>6.7745760130643484</v>
      </c>
      <c r="I698">
        <v>-0.22694364591602151</v>
      </c>
      <c r="J698">
        <v>88.92687066925275</v>
      </c>
      <c r="K698">
        <v>67.745760130643475</v>
      </c>
      <c r="L698">
        <v>-2.269436459160215</v>
      </c>
      <c r="M698">
        <v>5.309677354040014</v>
      </c>
      <c r="N698">
        <v>-158.5010793961649</v>
      </c>
    </row>
    <row r="699" spans="2:14" x14ac:dyDescent="0.25">
      <c r="B699">
        <v>40</v>
      </c>
      <c r="C699">
        <v>5</v>
      </c>
      <c r="D699">
        <v>0.29387755102040808</v>
      </c>
      <c r="E699">
        <v>360</v>
      </c>
      <c r="F699">
        <v>2.4330128252659948</v>
      </c>
      <c r="G699">
        <v>47.058806531190207</v>
      </c>
      <c r="H699">
        <v>127.77276655209489</v>
      </c>
      <c r="I699">
        <v>11.58579185138456</v>
      </c>
      <c r="J699">
        <v>34.195510567440493</v>
      </c>
      <c r="K699">
        <v>638.86383276047422</v>
      </c>
      <c r="L699">
        <v>57.928959256922781</v>
      </c>
      <c r="M699">
        <v>0.56304349996404945</v>
      </c>
      <c r="N699">
        <v>6.2094698922960152</v>
      </c>
    </row>
    <row r="700" spans="2:14" x14ac:dyDescent="0.25">
      <c r="B700">
        <v>40</v>
      </c>
      <c r="C700">
        <v>10</v>
      </c>
      <c r="D700">
        <v>0.29387755102040808</v>
      </c>
      <c r="E700">
        <v>360</v>
      </c>
    </row>
    <row r="701" spans="2:14" x14ac:dyDescent="0.25">
      <c r="B701">
        <v>40</v>
      </c>
      <c r="C701">
        <v>5</v>
      </c>
      <c r="D701">
        <v>0.3</v>
      </c>
      <c r="E701">
        <v>360</v>
      </c>
      <c r="F701">
        <v>2.4333230127431191</v>
      </c>
      <c r="G701">
        <v>47.067963318955151</v>
      </c>
      <c r="H701">
        <v>127.4096791329731</v>
      </c>
      <c r="I701">
        <v>11.510620604311899</v>
      </c>
      <c r="J701">
        <v>34.70729440669453</v>
      </c>
      <c r="K701">
        <v>637.04839566486521</v>
      </c>
      <c r="L701">
        <v>57.55310302155948</v>
      </c>
      <c r="M701">
        <v>0.56464804062882801</v>
      </c>
      <c r="N701">
        <v>6.2500214499843274</v>
      </c>
    </row>
    <row r="702" spans="2:14" x14ac:dyDescent="0.25">
      <c r="B702">
        <v>40</v>
      </c>
      <c r="C702">
        <v>10</v>
      </c>
      <c r="D702">
        <v>0.3</v>
      </c>
      <c r="E702">
        <v>360</v>
      </c>
    </row>
    <row r="703" spans="2:14" x14ac:dyDescent="0.25">
      <c r="B703">
        <v>40</v>
      </c>
      <c r="C703">
        <v>5</v>
      </c>
      <c r="D703">
        <v>0</v>
      </c>
      <c r="E703">
        <v>3600</v>
      </c>
      <c r="F703">
        <v>2.3082366897457822</v>
      </c>
      <c r="G703">
        <v>37.274125760720892</v>
      </c>
      <c r="H703">
        <v>126.7599632941586</v>
      </c>
      <c r="I703">
        <v>12.398878979259109</v>
      </c>
      <c r="J703">
        <v>5.1523387206070774</v>
      </c>
      <c r="K703">
        <v>633.79981647079319</v>
      </c>
      <c r="L703">
        <v>61.994394896295553</v>
      </c>
      <c r="M703">
        <v>0.56754217822415642</v>
      </c>
      <c r="N703">
        <v>5.8022685599178061</v>
      </c>
    </row>
    <row r="704" spans="2:14" x14ac:dyDescent="0.25">
      <c r="B704">
        <v>40</v>
      </c>
      <c r="C704">
        <v>10</v>
      </c>
      <c r="D704">
        <v>0</v>
      </c>
      <c r="E704">
        <v>3600</v>
      </c>
      <c r="F704">
        <v>1.3943048565678899</v>
      </c>
      <c r="G704">
        <v>13.97213323288184</v>
      </c>
      <c r="H704">
        <v>63.821402594659283</v>
      </c>
      <c r="I704">
        <v>2.1025841113783561</v>
      </c>
      <c r="J704">
        <v>12.27018938372618</v>
      </c>
      <c r="K704">
        <v>638.21402594659276</v>
      </c>
      <c r="L704">
        <v>21.02584111378356</v>
      </c>
      <c r="M704">
        <v>0.5636167708229054</v>
      </c>
      <c r="N704">
        <v>17.107906715898121</v>
      </c>
    </row>
    <row r="705" spans="2:14" x14ac:dyDescent="0.25">
      <c r="B705">
        <v>40</v>
      </c>
      <c r="C705">
        <v>5</v>
      </c>
      <c r="D705">
        <v>6.1224489795918364E-3</v>
      </c>
      <c r="E705">
        <v>3600</v>
      </c>
      <c r="F705">
        <v>2.3113735973673242</v>
      </c>
      <c r="G705">
        <v>37.488352876907072</v>
      </c>
      <c r="H705">
        <v>127.0831590483542</v>
      </c>
      <c r="I705">
        <v>12.395317277639821</v>
      </c>
      <c r="J705">
        <v>5.2318468803994884</v>
      </c>
      <c r="K705">
        <v>635.41579524177109</v>
      </c>
      <c r="L705">
        <v>61.976586388199102</v>
      </c>
      <c r="M705">
        <v>0.5660988144952207</v>
      </c>
      <c r="N705">
        <v>5.8039357983484594</v>
      </c>
    </row>
    <row r="706" spans="2:14" x14ac:dyDescent="0.25">
      <c r="B706">
        <v>40</v>
      </c>
      <c r="C706">
        <v>10</v>
      </c>
      <c r="D706">
        <v>6.1224489795918364E-3</v>
      </c>
      <c r="E706">
        <v>3600</v>
      </c>
      <c r="F706">
        <v>1.3594579801571061</v>
      </c>
      <c r="G706">
        <v>12.98572120898592</v>
      </c>
      <c r="H706">
        <v>54.087749326047508</v>
      </c>
      <c r="I706">
        <v>1.7109222738041301</v>
      </c>
      <c r="J706">
        <v>21.848391696088409</v>
      </c>
      <c r="K706">
        <v>540.87749326047515</v>
      </c>
      <c r="L706">
        <v>17.1092227380413</v>
      </c>
      <c r="M706">
        <v>0.66504547310619322</v>
      </c>
      <c r="N706">
        <v>21.024223829766139</v>
      </c>
    </row>
    <row r="707" spans="2:14" x14ac:dyDescent="0.25">
      <c r="B707">
        <v>40</v>
      </c>
      <c r="C707">
        <v>5</v>
      </c>
      <c r="D707">
        <v>1.2244897959183669E-2</v>
      </c>
      <c r="E707">
        <v>3600</v>
      </c>
      <c r="F707">
        <v>2.3141691875091639</v>
      </c>
      <c r="G707">
        <v>37.704851909118531</v>
      </c>
      <c r="H707">
        <v>127.39486083673781</v>
      </c>
      <c r="I707">
        <v>12.391344995026589</v>
      </c>
      <c r="J707">
        <v>5.3103538982769152</v>
      </c>
      <c r="K707">
        <v>636.97430418368913</v>
      </c>
      <c r="L707">
        <v>61.956724975132929</v>
      </c>
      <c r="M707">
        <v>0.56471371927457337</v>
      </c>
      <c r="N707">
        <v>5.8057963609644911</v>
      </c>
    </row>
    <row r="708" spans="2:14" x14ac:dyDescent="0.25">
      <c r="B708">
        <v>40</v>
      </c>
      <c r="C708">
        <v>10</v>
      </c>
      <c r="D708">
        <v>1.2244897959183669E-2</v>
      </c>
      <c r="E708">
        <v>3600</v>
      </c>
      <c r="F708">
        <v>1.367554661020324</v>
      </c>
      <c r="G708">
        <v>13.356923757418601</v>
      </c>
      <c r="H708">
        <v>56.471533138271667</v>
      </c>
      <c r="I708">
        <v>1.7894876158024431</v>
      </c>
      <c r="J708">
        <v>19.771766319277589</v>
      </c>
      <c r="K708">
        <v>564.71533138271661</v>
      </c>
      <c r="L708">
        <v>17.894876158024431</v>
      </c>
      <c r="M708">
        <v>0.63697248579590027</v>
      </c>
      <c r="N708">
        <v>20.101180093196898</v>
      </c>
    </row>
    <row r="709" spans="2:14" x14ac:dyDescent="0.25">
      <c r="B709">
        <v>40</v>
      </c>
      <c r="C709">
        <v>5</v>
      </c>
      <c r="D709">
        <v>1.8367346938775508E-2</v>
      </c>
      <c r="E709">
        <v>3600</v>
      </c>
      <c r="F709">
        <v>2.316651272182753</v>
      </c>
      <c r="G709">
        <v>37.923621057503397</v>
      </c>
      <c r="H709">
        <v>127.6959721413305</v>
      </c>
      <c r="I709">
        <v>12.38701043032219</v>
      </c>
      <c r="J709">
        <v>5.387874387347324</v>
      </c>
      <c r="K709">
        <v>638.4798607066524</v>
      </c>
      <c r="L709">
        <v>61.935052151610961</v>
      </c>
      <c r="M709">
        <v>0.56338210574064029</v>
      </c>
      <c r="N709">
        <v>5.8078279730414071</v>
      </c>
    </row>
    <row r="710" spans="2:14" x14ac:dyDescent="0.25">
      <c r="B710">
        <v>40</v>
      </c>
      <c r="C710">
        <v>10</v>
      </c>
      <c r="D710">
        <v>1.8367346938775508E-2</v>
      </c>
      <c r="E710">
        <v>3600</v>
      </c>
      <c r="F710">
        <v>1.3011329036148569</v>
      </c>
      <c r="G710">
        <v>11.220631263589951</v>
      </c>
      <c r="H710">
        <v>42.882495761200659</v>
      </c>
      <c r="I710">
        <v>1.197778216496445</v>
      </c>
      <c r="J710">
        <v>32.990605940065613</v>
      </c>
      <c r="K710">
        <v>428.82495761200659</v>
      </c>
      <c r="L710">
        <v>11.97778216496445</v>
      </c>
      <c r="M710">
        <v>0.83882274576789495</v>
      </c>
      <c r="N710">
        <v>30.031279868327118</v>
      </c>
    </row>
    <row r="711" spans="2:14" x14ac:dyDescent="0.25">
      <c r="B711">
        <v>40</v>
      </c>
      <c r="C711">
        <v>5</v>
      </c>
      <c r="D711">
        <v>2.4489795918367349E-2</v>
      </c>
      <c r="E711">
        <v>3600</v>
      </c>
      <c r="F711">
        <v>2.3188450414520498</v>
      </c>
      <c r="G711">
        <v>38.144634074182527</v>
      </c>
      <c r="H711">
        <v>127.98724912840559</v>
      </c>
      <c r="I711">
        <v>12.3823512938972</v>
      </c>
      <c r="J711">
        <v>5.464462988155347</v>
      </c>
      <c r="K711">
        <v>639.93624564202776</v>
      </c>
      <c r="L711">
        <v>61.911756469486008</v>
      </c>
      <c r="M711">
        <v>0.56209994487344717</v>
      </c>
      <c r="N711">
        <v>5.8100132981236161</v>
      </c>
    </row>
    <row r="712" spans="2:14" x14ac:dyDescent="0.25">
      <c r="B712">
        <v>40</v>
      </c>
      <c r="C712">
        <v>10</v>
      </c>
      <c r="D712">
        <v>2.4489795918367349E-2</v>
      </c>
      <c r="E712">
        <v>3600</v>
      </c>
      <c r="F712">
        <v>1.2942830275709001</v>
      </c>
      <c r="G712">
        <v>11.0546513830966</v>
      </c>
      <c r="H712">
        <v>41.827857836022297</v>
      </c>
      <c r="I712">
        <v>1.1384734360166959</v>
      </c>
      <c r="J712">
        <v>34.200846485375919</v>
      </c>
      <c r="K712">
        <v>418.27857836022298</v>
      </c>
      <c r="L712">
        <v>11.384734360166959</v>
      </c>
      <c r="M712">
        <v>0.85997262830926668</v>
      </c>
      <c r="N712">
        <v>31.595654059040282</v>
      </c>
    </row>
    <row r="713" spans="2:14" x14ac:dyDescent="0.25">
      <c r="B713">
        <v>40</v>
      </c>
      <c r="C713">
        <v>5</v>
      </c>
      <c r="D713">
        <v>3.0612244897959179E-2</v>
      </c>
      <c r="E713">
        <v>3600</v>
      </c>
      <c r="F713">
        <v>2.3207733532140442</v>
      </c>
      <c r="G713">
        <v>38.367840545048409</v>
      </c>
      <c r="H713">
        <v>128.26932387971831</v>
      </c>
      <c r="I713">
        <v>12.377395784901889</v>
      </c>
      <c r="J713">
        <v>5.5402061535810958</v>
      </c>
      <c r="K713">
        <v>641.34661939859166</v>
      </c>
      <c r="L713">
        <v>61.886978924509457</v>
      </c>
      <c r="M713">
        <v>0.56086384104622355</v>
      </c>
      <c r="N713">
        <v>5.8123394395561174</v>
      </c>
    </row>
    <row r="714" spans="2:14" x14ac:dyDescent="0.25">
      <c r="B714">
        <v>40</v>
      </c>
      <c r="C714">
        <v>10</v>
      </c>
      <c r="D714">
        <v>3.0612244897959179E-2</v>
      </c>
      <c r="E714">
        <v>3600</v>
      </c>
      <c r="F714">
        <v>1.2872025402066021</v>
      </c>
      <c r="G714">
        <v>10.873241658037781</v>
      </c>
      <c r="H714">
        <v>40.774082115065767</v>
      </c>
      <c r="I714">
        <v>1.0789031419856061</v>
      </c>
      <c r="J714">
        <v>35.403781757953013</v>
      </c>
      <c r="K714">
        <v>407.74082115065772</v>
      </c>
      <c r="L714">
        <v>10.789031419856061</v>
      </c>
      <c r="M714">
        <v>0.88219797905639341</v>
      </c>
      <c r="N714">
        <v>33.340168769543133</v>
      </c>
    </row>
    <row r="715" spans="2:14" x14ac:dyDescent="0.25">
      <c r="B715">
        <v>40</v>
      </c>
      <c r="C715">
        <v>5</v>
      </c>
      <c r="D715">
        <v>3.6734693877551017E-2</v>
      </c>
      <c r="E715">
        <v>3600</v>
      </c>
      <c r="F715">
        <v>2.322456983634666</v>
      </c>
      <c r="G715">
        <v>38.593167308232182</v>
      </c>
      <c r="H715">
        <v>128.54272944172021</v>
      </c>
      <c r="I715">
        <v>12.37216413097536</v>
      </c>
      <c r="J715">
        <v>5.6152102016729941</v>
      </c>
      <c r="K715">
        <v>642.71364720860095</v>
      </c>
      <c r="L715">
        <v>61.860820654876818</v>
      </c>
      <c r="M715">
        <v>0.55967090470253644</v>
      </c>
      <c r="N715">
        <v>5.8147972269027246</v>
      </c>
    </row>
    <row r="716" spans="2:14" x14ac:dyDescent="0.25">
      <c r="B716">
        <v>40</v>
      </c>
      <c r="C716">
        <v>10</v>
      </c>
      <c r="D716">
        <v>3.6734693877551017E-2</v>
      </c>
      <c r="E716">
        <v>3600</v>
      </c>
      <c r="F716">
        <v>1.279914992901491</v>
      </c>
      <c r="G716">
        <v>10.67770927712724</v>
      </c>
      <c r="H716">
        <v>39.724634102065153</v>
      </c>
      <c r="I716">
        <v>1.019333335201843</v>
      </c>
      <c r="J716">
        <v>36.59659552676279</v>
      </c>
      <c r="K716">
        <v>397.24634102065153</v>
      </c>
      <c r="L716">
        <v>10.193333352018429</v>
      </c>
      <c r="M716">
        <v>0.90550394365798448</v>
      </c>
      <c r="N716">
        <v>35.28856714243306</v>
      </c>
    </row>
    <row r="717" spans="2:14" x14ac:dyDescent="0.25">
      <c r="B717">
        <v>40</v>
      </c>
      <c r="C717">
        <v>5</v>
      </c>
      <c r="D717">
        <v>4.2857142857142858E-2</v>
      </c>
      <c r="E717">
        <v>3600</v>
      </c>
      <c r="F717">
        <v>2.3239148546994008</v>
      </c>
      <c r="G717">
        <v>38.820520858359998</v>
      </c>
      <c r="H717">
        <v>128.80792492073661</v>
      </c>
      <c r="I717">
        <v>12.3666704521944</v>
      </c>
      <c r="J717">
        <v>5.6895877171070586</v>
      </c>
      <c r="K717">
        <v>644.0396246036828</v>
      </c>
      <c r="L717">
        <v>61.833352260971992</v>
      </c>
      <c r="M717">
        <v>0.55851862937665531</v>
      </c>
      <c r="N717">
        <v>5.8173803496813692</v>
      </c>
    </row>
    <row r="718" spans="2:14" x14ac:dyDescent="0.25">
      <c r="B718">
        <v>40</v>
      </c>
      <c r="C718">
        <v>10</v>
      </c>
      <c r="D718">
        <v>4.2857142857142858E-2</v>
      </c>
      <c r="E718">
        <v>3600</v>
      </c>
      <c r="F718">
        <v>1.2724301731707519</v>
      </c>
      <c r="G718">
        <v>10.46879658414252</v>
      </c>
      <c r="H718">
        <v>38.678199494408148</v>
      </c>
      <c r="I718">
        <v>0.95990841118366177</v>
      </c>
      <c r="J718">
        <v>37.781092239837207</v>
      </c>
      <c r="K718">
        <v>386.78199494408148</v>
      </c>
      <c r="L718">
        <v>9.5990841118366177</v>
      </c>
      <c r="M718">
        <v>0.93000225734372377</v>
      </c>
      <c r="N718">
        <v>37.473171836711892</v>
      </c>
    </row>
    <row r="719" spans="2:14" x14ac:dyDescent="0.25">
      <c r="B719">
        <v>40</v>
      </c>
      <c r="C719">
        <v>5</v>
      </c>
      <c r="D719">
        <v>4.8979591836734691E-2</v>
      </c>
      <c r="E719">
        <v>3600</v>
      </c>
      <c r="F719">
        <v>2.325164240409523</v>
      </c>
      <c r="G719">
        <v>39.049790338769533</v>
      </c>
      <c r="H719">
        <v>129.06531845048971</v>
      </c>
      <c r="I719">
        <v>12.36092467407337</v>
      </c>
      <c r="J719">
        <v>5.7634445802223979</v>
      </c>
      <c r="K719">
        <v>645.32659225244834</v>
      </c>
      <c r="L719">
        <v>61.804623370366869</v>
      </c>
      <c r="M719">
        <v>0.55740478188319975</v>
      </c>
      <c r="N719">
        <v>5.820084465887577</v>
      </c>
    </row>
    <row r="720" spans="2:14" x14ac:dyDescent="0.25">
      <c r="B720">
        <v>40</v>
      </c>
      <c r="C720">
        <v>10</v>
      </c>
      <c r="D720">
        <v>4.8979591836734691E-2</v>
      </c>
      <c r="E720">
        <v>3600</v>
      </c>
      <c r="F720">
        <v>1.2647564281198049</v>
      </c>
      <c r="G720">
        <v>10.24713203342475</v>
      </c>
      <c r="H720">
        <v>37.633555526948577</v>
      </c>
      <c r="I720">
        <v>0.90075735706214033</v>
      </c>
      <c r="J720">
        <v>38.95893692968378</v>
      </c>
      <c r="K720">
        <v>376.33555526948578</v>
      </c>
      <c r="L720">
        <v>9.0075735706214033</v>
      </c>
      <c r="M720">
        <v>0.95581754995306056</v>
      </c>
      <c r="N720">
        <v>39.933965077022343</v>
      </c>
    </row>
    <row r="721" spans="2:14" x14ac:dyDescent="0.25">
      <c r="B721">
        <v>40</v>
      </c>
      <c r="C721">
        <v>5</v>
      </c>
      <c r="D721">
        <v>5.5102040816326532E-2</v>
      </c>
      <c r="E721">
        <v>3600</v>
      </c>
      <c r="F721">
        <v>2.3262209560582892</v>
      </c>
      <c r="G721">
        <v>39.280850849754813</v>
      </c>
      <c r="H721">
        <v>129.31528602671619</v>
      </c>
      <c r="I721">
        <v>12.354934262272041</v>
      </c>
      <c r="J721">
        <v>5.8368696771356534</v>
      </c>
      <c r="K721">
        <v>646.57643013358086</v>
      </c>
      <c r="L721">
        <v>61.774671311360187</v>
      </c>
      <c r="M721">
        <v>0.55632731357619991</v>
      </c>
      <c r="N721">
        <v>5.82290639127618</v>
      </c>
    </row>
    <row r="722" spans="2:14" x14ac:dyDescent="0.25">
      <c r="B722">
        <v>40</v>
      </c>
      <c r="C722">
        <v>10</v>
      </c>
      <c r="D722">
        <v>5.5102040816326532E-2</v>
      </c>
      <c r="E722">
        <v>3600</v>
      </c>
      <c r="F722">
        <v>1.256901369928805</v>
      </c>
      <c r="G722">
        <v>10.013278254489419</v>
      </c>
      <c r="H722">
        <v>36.589630357870817</v>
      </c>
      <c r="I722">
        <v>0.84200224969934823</v>
      </c>
      <c r="J722">
        <v>40.13160838292707</v>
      </c>
      <c r="K722">
        <v>365.89630357870823</v>
      </c>
      <c r="L722">
        <v>8.4200224969934823</v>
      </c>
      <c r="M722">
        <v>0.98308762586481691</v>
      </c>
      <c r="N722">
        <v>42.720566189264296</v>
      </c>
    </row>
    <row r="723" spans="2:14" x14ac:dyDescent="0.25">
      <c r="B723">
        <v>40</v>
      </c>
      <c r="C723">
        <v>5</v>
      </c>
      <c r="D723">
        <v>6.1224489795918373E-2</v>
      </c>
      <c r="E723">
        <v>3600</v>
      </c>
      <c r="F723">
        <v>2.3270995483123449</v>
      </c>
      <c r="G723">
        <v>39.513567126735843</v>
      </c>
      <c r="H723">
        <v>129.5581849232598</v>
      </c>
      <c r="I723">
        <v>12.348705719617881</v>
      </c>
      <c r="J723">
        <v>5.9099287561059981</v>
      </c>
      <c r="K723">
        <v>647.79092461629887</v>
      </c>
      <c r="L723">
        <v>61.743528598089412</v>
      </c>
      <c r="M723">
        <v>0.55528429733863249</v>
      </c>
      <c r="N723">
        <v>5.8258433971173353</v>
      </c>
    </row>
    <row r="724" spans="2:14" x14ac:dyDescent="0.25">
      <c r="B724">
        <v>40</v>
      </c>
      <c r="C724">
        <v>10</v>
      </c>
      <c r="D724">
        <v>6.1224489795918373E-2</v>
      </c>
      <c r="E724">
        <v>3600</v>
      </c>
      <c r="F724">
        <v>1.2488714690475571</v>
      </c>
      <c r="G724">
        <v>9.7676757723210699</v>
      </c>
      <c r="H724">
        <v>35.545313544655777</v>
      </c>
      <c r="I724">
        <v>0.78374758897680863</v>
      </c>
      <c r="J724">
        <v>41.300569748988814</v>
      </c>
      <c r="K724">
        <v>355.45313544655778</v>
      </c>
      <c r="L724">
        <v>7.8374758897680863</v>
      </c>
      <c r="M724">
        <v>1.0119706158900561</v>
      </c>
      <c r="N724">
        <v>45.895915146291877</v>
      </c>
    </row>
    <row r="725" spans="2:14" x14ac:dyDescent="0.25">
      <c r="B725">
        <v>40</v>
      </c>
      <c r="C725">
        <v>5</v>
      </c>
      <c r="D725">
        <v>6.7346938775510207E-2</v>
      </c>
      <c r="E725">
        <v>3600</v>
      </c>
      <c r="F725">
        <v>2.3278111205889709</v>
      </c>
      <c r="G725">
        <v>39.747767721031209</v>
      </c>
      <c r="H725">
        <v>129.7944306117806</v>
      </c>
      <c r="I725">
        <v>12.342235196483511</v>
      </c>
      <c r="J725">
        <v>5.9824798044919447</v>
      </c>
      <c r="K725">
        <v>648.97215305890313</v>
      </c>
      <c r="L725">
        <v>61.711175982417572</v>
      </c>
      <c r="M725">
        <v>0.55427359510332652</v>
      </c>
      <c r="N725">
        <v>5.8288976457099233</v>
      </c>
    </row>
    <row r="726" spans="2:14" x14ac:dyDescent="0.25">
      <c r="B726">
        <v>40</v>
      </c>
      <c r="C726">
        <v>10</v>
      </c>
      <c r="D726">
        <v>6.7346938775510207E-2</v>
      </c>
      <c r="E726">
        <v>3600</v>
      </c>
      <c r="F726">
        <v>1.2406711078118231</v>
      </c>
      <c r="G726">
        <v>9.5106911590518166</v>
      </c>
      <c r="H726">
        <v>34.499566922798607</v>
      </c>
      <c r="I726">
        <v>0.72608950956512075</v>
      </c>
      <c r="J726">
        <v>42.467136100826963</v>
      </c>
      <c r="K726">
        <v>344.99566922798613</v>
      </c>
      <c r="L726">
        <v>7.2608950956512066</v>
      </c>
      <c r="M726">
        <v>1.0426453445135739</v>
      </c>
      <c r="N726">
        <v>49.540466245455853</v>
      </c>
    </row>
    <row r="727" spans="2:14" x14ac:dyDescent="0.25">
      <c r="B727">
        <v>40</v>
      </c>
      <c r="C727">
        <v>5</v>
      </c>
      <c r="D727">
        <v>7.3469387755102034E-2</v>
      </c>
      <c r="E727">
        <v>3600</v>
      </c>
      <c r="F727">
        <v>2.3283698531950359</v>
      </c>
      <c r="G727">
        <v>39.983328757914478</v>
      </c>
      <c r="H727">
        <v>130.02430556704871</v>
      </c>
      <c r="I727">
        <v>12.33553732169851</v>
      </c>
      <c r="J727">
        <v>6.054688666085795</v>
      </c>
      <c r="K727">
        <v>650.12152783524334</v>
      </c>
      <c r="L727">
        <v>61.67768660849255</v>
      </c>
      <c r="M727">
        <v>0.55329367356231185</v>
      </c>
      <c r="N727">
        <v>5.8320625849863754</v>
      </c>
    </row>
    <row r="728" spans="2:14" x14ac:dyDescent="0.25">
      <c r="B728">
        <v>40</v>
      </c>
      <c r="C728">
        <v>10</v>
      </c>
      <c r="D728">
        <v>7.3469387755102034E-2</v>
      </c>
      <c r="E728">
        <v>3600</v>
      </c>
      <c r="F728">
        <v>1.2323079937335291</v>
      </c>
      <c r="G728">
        <v>9.2427652171348882</v>
      </c>
      <c r="H728">
        <v>33.451688167417807</v>
      </c>
      <c r="I728">
        <v>0.66914063739233143</v>
      </c>
      <c r="J728">
        <v>43.632414048907549</v>
      </c>
      <c r="K728">
        <v>334.51688167417808</v>
      </c>
      <c r="L728">
        <v>6.6914063739233143</v>
      </c>
      <c r="M728">
        <v>1.075306354040042</v>
      </c>
      <c r="N728">
        <v>53.756730393733363</v>
      </c>
    </row>
    <row r="729" spans="2:14" x14ac:dyDescent="0.25">
      <c r="B729">
        <v>40</v>
      </c>
      <c r="C729">
        <v>5</v>
      </c>
      <c r="D729">
        <v>7.9591836734693874E-2</v>
      </c>
      <c r="E729">
        <v>3600</v>
      </c>
      <c r="F729">
        <v>2.3287878867935339</v>
      </c>
      <c r="G729">
        <v>40.220111122683591</v>
      </c>
      <c r="H729">
        <v>130.24812813889889</v>
      </c>
      <c r="I729">
        <v>12.328622331294071</v>
      </c>
      <c r="J729">
        <v>6.126591725666799</v>
      </c>
      <c r="K729">
        <v>651.24064069449435</v>
      </c>
      <c r="L729">
        <v>61.643111656470353</v>
      </c>
      <c r="M729">
        <v>0.55234287592111198</v>
      </c>
      <c r="N729">
        <v>5.8353337255671764</v>
      </c>
    </row>
    <row r="730" spans="2:14" x14ac:dyDescent="0.25">
      <c r="B730">
        <v>40</v>
      </c>
      <c r="C730">
        <v>10</v>
      </c>
      <c r="D730">
        <v>7.9591836734693874E-2</v>
      </c>
      <c r="E730">
        <v>3600</v>
      </c>
      <c r="F730">
        <v>1.223786852650167</v>
      </c>
      <c r="G730">
        <v>8.9642070170033321</v>
      </c>
      <c r="H730">
        <v>32.400864286036352</v>
      </c>
      <c r="I730">
        <v>0.61299379107706287</v>
      </c>
      <c r="J730">
        <v>44.797510904326629</v>
      </c>
      <c r="K730">
        <v>324.00864286036352</v>
      </c>
      <c r="L730">
        <v>6.1299379107706287</v>
      </c>
      <c r="M730">
        <v>1.110180658214498</v>
      </c>
      <c r="N730">
        <v>58.680550053513286</v>
      </c>
    </row>
    <row r="731" spans="2:14" x14ac:dyDescent="0.25">
      <c r="B731">
        <v>40</v>
      </c>
      <c r="C731">
        <v>5</v>
      </c>
      <c r="D731">
        <v>8.5714285714285715E-2</v>
      </c>
      <c r="E731">
        <v>3600</v>
      </c>
      <c r="F731">
        <v>2.3290758926744739</v>
      </c>
      <c r="G731">
        <v>40.457968738840798</v>
      </c>
      <c r="H731">
        <v>130.466222432878</v>
      </c>
      <c r="I731">
        <v>12.32149726935374</v>
      </c>
      <c r="J731">
        <v>6.1981671929207067</v>
      </c>
      <c r="K731">
        <v>652.33111216438988</v>
      </c>
      <c r="L731">
        <v>61.607486346768709</v>
      </c>
      <c r="M731">
        <v>0.55141955011837107</v>
      </c>
      <c r="N731">
        <v>5.8387080812423227</v>
      </c>
    </row>
    <row r="732" spans="2:14" x14ac:dyDescent="0.25">
      <c r="B732">
        <v>40</v>
      </c>
      <c r="C732">
        <v>10</v>
      </c>
      <c r="D732">
        <v>8.5714285714285715E-2</v>
      </c>
      <c r="E732">
        <v>3600</v>
      </c>
      <c r="F732">
        <v>1.215112123533086</v>
      </c>
      <c r="G732">
        <v>8.6752922560580146</v>
      </c>
      <c r="H732">
        <v>31.34635407425003</v>
      </c>
      <c r="I732">
        <v>0.55773926690951114</v>
      </c>
      <c r="J732">
        <v>45.963444281711602</v>
      </c>
      <c r="K732">
        <v>313.4635407425003</v>
      </c>
      <c r="L732">
        <v>5.5773926690951114</v>
      </c>
      <c r="M732">
        <v>1.1475278035393359</v>
      </c>
      <c r="N732">
        <v>64.493957972707051</v>
      </c>
    </row>
    <row r="733" spans="2:14" x14ac:dyDescent="0.25">
      <c r="B733">
        <v>40</v>
      </c>
      <c r="C733">
        <v>5</v>
      </c>
      <c r="D733">
        <v>9.1836734693877542E-2</v>
      </c>
      <c r="E733">
        <v>3600</v>
      </c>
      <c r="F733">
        <v>2.32924379234412</v>
      </c>
      <c r="G733">
        <v>40.696759976414512</v>
      </c>
      <c r="H733">
        <v>130.67889899709391</v>
      </c>
      <c r="I733">
        <v>12.31416887246688</v>
      </c>
      <c r="J733">
        <v>6.2693841544898277</v>
      </c>
      <c r="K733">
        <v>653.39449498546969</v>
      </c>
      <c r="L733">
        <v>61.570844362334398</v>
      </c>
      <c r="M733">
        <v>0.55052212891065722</v>
      </c>
      <c r="N733">
        <v>5.8421828078413336</v>
      </c>
    </row>
    <row r="734" spans="2:14" x14ac:dyDescent="0.25">
      <c r="B734">
        <v>40</v>
      </c>
      <c r="C734">
        <v>10</v>
      </c>
      <c r="D734">
        <v>9.1836734693877542E-2</v>
      </c>
      <c r="E734">
        <v>3600</v>
      </c>
      <c r="F734">
        <v>1.20628852188958</v>
      </c>
      <c r="G734">
        <v>8.3762874183795475</v>
      </c>
      <c r="H734">
        <v>30.28753693348855</v>
      </c>
      <c r="I734">
        <v>0.50346846895970643</v>
      </c>
      <c r="J734">
        <v>47.131098666170857</v>
      </c>
      <c r="K734">
        <v>302.87536933488548</v>
      </c>
      <c r="L734">
        <v>5.0346846895970643</v>
      </c>
      <c r="M734">
        <v>1.187644043778878</v>
      </c>
      <c r="N734">
        <v>71.446009149520876</v>
      </c>
    </row>
    <row r="735" spans="2:14" x14ac:dyDescent="0.25">
      <c r="B735">
        <v>40</v>
      </c>
      <c r="C735">
        <v>5</v>
      </c>
      <c r="D735">
        <v>9.7959183673469383E-2</v>
      </c>
      <c r="E735">
        <v>3600</v>
      </c>
      <c r="F735">
        <v>2.3293011402890582</v>
      </c>
      <c r="G735">
        <v>40.936355182038199</v>
      </c>
      <c r="H735">
        <v>130.88645412228661</v>
      </c>
      <c r="I735">
        <v>12.30664558750237</v>
      </c>
      <c r="J735">
        <v>6.3402076015958926</v>
      </c>
      <c r="K735">
        <v>654.43227061143307</v>
      </c>
      <c r="L735">
        <v>61.533227937511867</v>
      </c>
      <c r="M735">
        <v>0.54964913032456497</v>
      </c>
      <c r="N735">
        <v>5.8457542445716451</v>
      </c>
    </row>
    <row r="736" spans="2:14" x14ac:dyDescent="0.25">
      <c r="B736">
        <v>40</v>
      </c>
      <c r="C736">
        <v>10</v>
      </c>
      <c r="D736">
        <v>9.7959183673469383E-2</v>
      </c>
      <c r="E736">
        <v>3600</v>
      </c>
      <c r="F736">
        <v>1.1973175539904941</v>
      </c>
      <c r="G736">
        <v>8.0673232133481747</v>
      </c>
      <c r="H736">
        <v>29.223589018347269</v>
      </c>
      <c r="I736">
        <v>0.45025514886593848</v>
      </c>
      <c r="J736">
        <v>48.30153184534548</v>
      </c>
      <c r="K736">
        <v>292.23589018347269</v>
      </c>
      <c r="L736">
        <v>4.5025514886593854</v>
      </c>
      <c r="M736">
        <v>1.2308827918845671</v>
      </c>
      <c r="N736">
        <v>79.88984230472532</v>
      </c>
    </row>
    <row r="737" spans="2:14" x14ac:dyDescent="0.25">
      <c r="B737">
        <v>40</v>
      </c>
      <c r="C737">
        <v>5</v>
      </c>
      <c r="D737">
        <v>0.1040816326530612</v>
      </c>
      <c r="E737">
        <v>3600</v>
      </c>
      <c r="F737">
        <v>2.3292566491431428</v>
      </c>
      <c r="G737">
        <v>41.176629897058092</v>
      </c>
      <c r="H737">
        <v>131.08916326871039</v>
      </c>
      <c r="I737">
        <v>12.298933231079801</v>
      </c>
      <c r="J737">
        <v>6.4106026722307803</v>
      </c>
      <c r="K737">
        <v>655.44581634355177</v>
      </c>
      <c r="L737">
        <v>61.494666155399003</v>
      </c>
      <c r="M737">
        <v>0.54879918282881157</v>
      </c>
      <c r="N737">
        <v>5.8494199722771159</v>
      </c>
    </row>
    <row r="738" spans="2:14" x14ac:dyDescent="0.25">
      <c r="B738">
        <v>40</v>
      </c>
      <c r="C738">
        <v>10</v>
      </c>
      <c r="D738">
        <v>0.1040816326530612</v>
      </c>
      <c r="E738">
        <v>3600</v>
      </c>
      <c r="F738">
        <v>1.188203046169209</v>
      </c>
      <c r="G738">
        <v>7.7485999444823506</v>
      </c>
      <c r="H738">
        <v>28.153964597259659</v>
      </c>
      <c r="I738">
        <v>0.39818663252065178</v>
      </c>
      <c r="J738">
        <v>49.475525969250853</v>
      </c>
      <c r="K738">
        <v>281.53964597259659</v>
      </c>
      <c r="L738">
        <v>3.9818663252065178</v>
      </c>
      <c r="M738">
        <v>1.2776464471114539</v>
      </c>
      <c r="N738">
        <v>90.336565575000421</v>
      </c>
    </row>
    <row r="739" spans="2:14" x14ac:dyDescent="0.25">
      <c r="B739">
        <v>40</v>
      </c>
      <c r="C739">
        <v>5</v>
      </c>
      <c r="D739">
        <v>0.11020408163265311</v>
      </c>
      <c r="E739">
        <v>3600</v>
      </c>
      <c r="F739">
        <v>2.3291185858980561</v>
      </c>
      <c r="G739">
        <v>41.417471650103948</v>
      </c>
      <c r="H739">
        <v>131.28728376431101</v>
      </c>
      <c r="I739">
        <v>12.29103751328684</v>
      </c>
      <c r="J739">
        <v>6.4805362310109302</v>
      </c>
      <c r="K739">
        <v>656.43641882155521</v>
      </c>
      <c r="L739">
        <v>61.455187566434191</v>
      </c>
      <c r="M739">
        <v>0.54797101148601435</v>
      </c>
      <c r="N739">
        <v>5.8531776183915056</v>
      </c>
    </row>
    <row r="740" spans="2:14" x14ac:dyDescent="0.25">
      <c r="B740">
        <v>40</v>
      </c>
      <c r="C740">
        <v>10</v>
      </c>
      <c r="D740">
        <v>0.11020408163265311</v>
      </c>
      <c r="E740">
        <v>3600</v>
      </c>
      <c r="F740">
        <v>1.178947545146571</v>
      </c>
      <c r="G740">
        <v>7.4202566236197072</v>
      </c>
      <c r="H740">
        <v>27.0780662391067</v>
      </c>
      <c r="I740">
        <v>0.34734403474457659</v>
      </c>
      <c r="J740">
        <v>50.653898640530159</v>
      </c>
      <c r="K740">
        <v>270.78066239106698</v>
      </c>
      <c r="L740">
        <v>3.473440347445766</v>
      </c>
      <c r="M740">
        <v>1.3284114353720231</v>
      </c>
      <c r="N740">
        <v>103.5596101894826</v>
      </c>
    </row>
    <row r="741" spans="2:14" x14ac:dyDescent="0.25">
      <c r="B741">
        <v>40</v>
      </c>
      <c r="C741">
        <v>5</v>
      </c>
      <c r="D741">
        <v>0.1163265306122449</v>
      </c>
      <c r="E741">
        <v>3600</v>
      </c>
      <c r="F741">
        <v>2.3288947430782159</v>
      </c>
      <c r="G741">
        <v>41.658778712854136</v>
      </c>
      <c r="H741">
        <v>131.4810548776799</v>
      </c>
      <c r="I741">
        <v>12.28296343378338</v>
      </c>
      <c r="J741">
        <v>6.5499777628642732</v>
      </c>
      <c r="K741">
        <v>657.40527438839945</v>
      </c>
      <c r="L741">
        <v>61.414817168916898</v>
      </c>
      <c r="M741">
        <v>0.54716343542048707</v>
      </c>
      <c r="N741">
        <v>5.8570251444135062</v>
      </c>
    </row>
    <row r="742" spans="2:14" x14ac:dyDescent="0.25">
      <c r="B742">
        <v>40</v>
      </c>
      <c r="C742">
        <v>10</v>
      </c>
      <c r="D742">
        <v>0.1163265306122449</v>
      </c>
      <c r="E742">
        <v>3600</v>
      </c>
      <c r="F742">
        <v>1.169553235887818</v>
      </c>
      <c r="G742">
        <v>7.0824057423989188</v>
      </c>
      <c r="H742">
        <v>25.995317171011379</v>
      </c>
      <c r="I742">
        <v>0.29780782156106872</v>
      </c>
      <c r="J742">
        <v>51.837437039879831</v>
      </c>
      <c r="K742">
        <v>259.95317171011379</v>
      </c>
      <c r="L742">
        <v>2.9780782156106871</v>
      </c>
      <c r="M742">
        <v>1.383742025656191</v>
      </c>
      <c r="N742">
        <v>120.7853193755499</v>
      </c>
    </row>
    <row r="743" spans="2:14" x14ac:dyDescent="0.25">
      <c r="B743">
        <v>40</v>
      </c>
      <c r="C743">
        <v>5</v>
      </c>
      <c r="D743">
        <v>0.1224489795918367</v>
      </c>
      <c r="E743">
        <v>3600</v>
      </c>
      <c r="F743">
        <v>2.32859251290476</v>
      </c>
      <c r="G743">
        <v>41.900459594124747</v>
      </c>
      <c r="H743">
        <v>131.6707020443942</v>
      </c>
      <c r="I743">
        <v>12.27471581080631</v>
      </c>
      <c r="J743">
        <v>6.6188969492874179</v>
      </c>
      <c r="K743">
        <v>658.35351022197085</v>
      </c>
      <c r="L743">
        <v>61.373579054031573</v>
      </c>
      <c r="M743">
        <v>0.54637534821774569</v>
      </c>
      <c r="N743">
        <v>5.8609605948062384</v>
      </c>
    </row>
    <row r="744" spans="2:14" x14ac:dyDescent="0.25">
      <c r="B744">
        <v>40</v>
      </c>
      <c r="C744">
        <v>10</v>
      </c>
      <c r="D744">
        <v>0.1224489795918367</v>
      </c>
      <c r="E744">
        <v>3600</v>
      </c>
      <c r="F744">
        <v>1.1600219684149371</v>
      </c>
      <c r="G744">
        <v>6.7351351148088838</v>
      </c>
      <c r="H744">
        <v>24.905155345068351</v>
      </c>
      <c r="I744">
        <v>0.24965832879144401</v>
      </c>
      <c r="J744">
        <v>53.026905188870423</v>
      </c>
      <c r="K744">
        <v>249.05155345068351</v>
      </c>
      <c r="L744">
        <v>2.4965832879144401</v>
      </c>
      <c r="M744">
        <v>1.444311924234325</v>
      </c>
      <c r="N744">
        <v>144.0801635335757</v>
      </c>
    </row>
    <row r="745" spans="2:14" x14ac:dyDescent="0.25">
      <c r="B745">
        <v>40</v>
      </c>
      <c r="C745">
        <v>5</v>
      </c>
      <c r="D745">
        <v>0.12857142857142859</v>
      </c>
      <c r="E745">
        <v>3600</v>
      </c>
      <c r="F745">
        <v>2.3282187615371002</v>
      </c>
      <c r="G745">
        <v>42.142428237776024</v>
      </c>
      <c r="H745">
        <v>131.85643872873271</v>
      </c>
      <c r="I745">
        <v>12.26629835676798</v>
      </c>
      <c r="J745">
        <v>6.6872620805837641</v>
      </c>
      <c r="K745">
        <v>659.28219364366328</v>
      </c>
      <c r="L745">
        <v>61.33149178383988</v>
      </c>
      <c r="M745">
        <v>0.54560570855084234</v>
      </c>
      <c r="N745">
        <v>5.8649825389162196</v>
      </c>
    </row>
    <row r="746" spans="2:14" x14ac:dyDescent="0.25">
      <c r="B746">
        <v>40</v>
      </c>
      <c r="C746">
        <v>10</v>
      </c>
      <c r="D746">
        <v>0.12857142857142859</v>
      </c>
      <c r="E746">
        <v>3600</v>
      </c>
      <c r="F746">
        <v>1.150355281956428</v>
      </c>
      <c r="G746">
        <v>6.3785094311578519</v>
      </c>
      <c r="H746">
        <v>23.807028189064621</v>
      </c>
      <c r="I746">
        <v>0.20297625448081291</v>
      </c>
      <c r="J746">
        <v>54.223050406441203</v>
      </c>
      <c r="K746">
        <v>238.07028189064621</v>
      </c>
      <c r="L746">
        <v>2.0297625448081291</v>
      </c>
      <c r="M746">
        <v>1.5109325092626671</v>
      </c>
      <c r="N746">
        <v>177.2168519504863</v>
      </c>
    </row>
    <row r="747" spans="2:14" x14ac:dyDescent="0.25">
      <c r="B747">
        <v>40</v>
      </c>
      <c r="C747">
        <v>5</v>
      </c>
      <c r="D747">
        <v>0.13469387755102041</v>
      </c>
      <c r="E747">
        <v>3600</v>
      </c>
      <c r="F747">
        <v>2.327780117736038</v>
      </c>
      <c r="G747">
        <v>42.384604057928698</v>
      </c>
      <c r="H747">
        <v>132.03846762997759</v>
      </c>
      <c r="I747">
        <v>12.25771537320071</v>
      </c>
      <c r="J747">
        <v>6.7550417485424816</v>
      </c>
      <c r="K747">
        <v>660.1923381498882</v>
      </c>
      <c r="L747">
        <v>61.288576866003552</v>
      </c>
      <c r="M747">
        <v>0.54485353375342782</v>
      </c>
      <c r="N747">
        <v>5.8690892624957121</v>
      </c>
    </row>
    <row r="748" spans="2:14" x14ac:dyDescent="0.25">
      <c r="B748">
        <v>40</v>
      </c>
      <c r="C748">
        <v>10</v>
      </c>
      <c r="D748">
        <v>0.13469387755102041</v>
      </c>
      <c r="E748">
        <v>3600</v>
      </c>
      <c r="F748">
        <v>1.140552196351071</v>
      </c>
      <c r="G748">
        <v>6.0124847974025784</v>
      </c>
      <c r="H748">
        <v>22.700183322491139</v>
      </c>
      <c r="I748">
        <v>0.15783344342909089</v>
      </c>
      <c r="J748">
        <v>55.426804012684862</v>
      </c>
      <c r="K748">
        <v>227.00183322491139</v>
      </c>
      <c r="L748">
        <v>1.5783344342909089</v>
      </c>
      <c r="M748">
        <v>1.584604508640725</v>
      </c>
      <c r="N748">
        <v>227.9036182591486</v>
      </c>
    </row>
    <row r="749" spans="2:14" x14ac:dyDescent="0.25">
      <c r="B749">
        <v>40</v>
      </c>
      <c r="C749">
        <v>5</v>
      </c>
      <c r="D749">
        <v>0.14081632653061221</v>
      </c>
      <c r="E749">
        <v>3600</v>
      </c>
      <c r="F749">
        <v>2.3272829010293008</v>
      </c>
      <c r="G749">
        <v>42.626906799195012</v>
      </c>
      <c r="H749">
        <v>132.21698438695901</v>
      </c>
      <c r="I749">
        <v>12.248971407496089</v>
      </c>
      <c r="J749">
        <v>6.8222017366353356</v>
      </c>
      <c r="K749">
        <v>661.08492193479515</v>
      </c>
      <c r="L749">
        <v>61.244857037480429</v>
      </c>
      <c r="M749">
        <v>0.544117883289711</v>
      </c>
      <c r="N749">
        <v>5.8732789298172667</v>
      </c>
    </row>
    <row r="750" spans="2:14" x14ac:dyDescent="0.25">
      <c r="B750">
        <v>40</v>
      </c>
      <c r="C750">
        <v>10</v>
      </c>
      <c r="D750">
        <v>0.14081632653061221</v>
      </c>
      <c r="E750">
        <v>3600</v>
      </c>
      <c r="F750">
        <v>1.13061824955403</v>
      </c>
      <c r="G750">
        <v>5.6372600686641476</v>
      </c>
      <c r="H750">
        <v>21.58449131883313</v>
      </c>
      <c r="I750">
        <v>0.11433289220446601</v>
      </c>
      <c r="J750">
        <v>56.638499098167593</v>
      </c>
      <c r="K750">
        <v>215.8449131883313</v>
      </c>
      <c r="L750">
        <v>1.1433289220446601</v>
      </c>
      <c r="M750">
        <v>1.666511955665354</v>
      </c>
      <c r="N750">
        <v>314.61473724868648</v>
      </c>
    </row>
    <row r="751" spans="2:14" x14ac:dyDescent="0.25">
      <c r="B751">
        <v>40</v>
      </c>
      <c r="C751">
        <v>5</v>
      </c>
      <c r="D751">
        <v>0.14693877551020409</v>
      </c>
      <c r="E751">
        <v>3600</v>
      </c>
      <c r="F751">
        <v>2.3267326955472289</v>
      </c>
      <c r="G751">
        <v>42.86924642272993</v>
      </c>
      <c r="H751">
        <v>132.392174610908</v>
      </c>
      <c r="I751">
        <v>12.240068196183319</v>
      </c>
      <c r="J751">
        <v>6.8887052729050282</v>
      </c>
      <c r="K751">
        <v>661.96087305454</v>
      </c>
      <c r="L751">
        <v>61.200340980916579</v>
      </c>
      <c r="M751">
        <v>0.54339786993462924</v>
      </c>
      <c r="N751">
        <v>5.8775510500843184</v>
      </c>
    </row>
    <row r="752" spans="2:14" x14ac:dyDescent="0.25">
      <c r="B752">
        <v>40</v>
      </c>
      <c r="C752">
        <v>10</v>
      </c>
      <c r="D752">
        <v>0.14693877551020409</v>
      </c>
      <c r="E752">
        <v>3600</v>
      </c>
      <c r="F752">
        <v>1.1205518700892181</v>
      </c>
      <c r="G752">
        <v>5.2527488166819012</v>
      </c>
      <c r="H752">
        <v>20.459192995007101</v>
      </c>
      <c r="I752">
        <v>7.2548752877462874E-2</v>
      </c>
      <c r="J752">
        <v>57.859063754507659</v>
      </c>
      <c r="K752">
        <v>204.59192995007101</v>
      </c>
      <c r="L752">
        <v>0.72548752877462874</v>
      </c>
      <c r="M752">
        <v>1.7581735921142561</v>
      </c>
      <c r="N752">
        <v>495.81572960387462</v>
      </c>
    </row>
    <row r="753" spans="2:14" x14ac:dyDescent="0.25">
      <c r="B753">
        <v>40</v>
      </c>
      <c r="C753">
        <v>5</v>
      </c>
      <c r="D753">
        <v>0.15306122448979589</v>
      </c>
      <c r="E753">
        <v>3600</v>
      </c>
      <c r="F753">
        <v>2.326135856356141</v>
      </c>
      <c r="G753">
        <v>43.111540595427073</v>
      </c>
      <c r="H753">
        <v>132.56422282907221</v>
      </c>
      <c r="I753">
        <v>12.23101454664709</v>
      </c>
      <c r="J753">
        <v>6.954515293575497</v>
      </c>
      <c r="K753">
        <v>662.82111414536121</v>
      </c>
      <c r="L753">
        <v>61.155072733235443</v>
      </c>
      <c r="M753">
        <v>0.54269262206849089</v>
      </c>
      <c r="N753">
        <v>5.8819017347422262</v>
      </c>
    </row>
    <row r="754" spans="2:14" x14ac:dyDescent="0.25">
      <c r="B754">
        <v>40</v>
      </c>
      <c r="C754">
        <v>10</v>
      </c>
      <c r="D754">
        <v>0.15306122448979589</v>
      </c>
      <c r="E754">
        <v>3600</v>
      </c>
      <c r="F754">
        <v>1.110353544708768</v>
      </c>
      <c r="G754">
        <v>4.858934201873069</v>
      </c>
      <c r="H754">
        <v>19.323733552570161</v>
      </c>
      <c r="I754">
        <v>3.2567716611371367E-2</v>
      </c>
      <c r="J754">
        <v>59.089228949418242</v>
      </c>
      <c r="K754">
        <v>193.23733552570161</v>
      </c>
      <c r="L754">
        <v>0.32567716611371372</v>
      </c>
      <c r="M754">
        <v>1.8614835865922059</v>
      </c>
      <c r="N754">
        <v>1104.4929329565241</v>
      </c>
    </row>
    <row r="755" spans="2:14" x14ac:dyDescent="0.25">
      <c r="B755">
        <v>40</v>
      </c>
      <c r="C755">
        <v>5</v>
      </c>
      <c r="D755">
        <v>0.15918367346938769</v>
      </c>
      <c r="E755">
        <v>3600</v>
      </c>
      <c r="F755">
        <v>2.3254975179637438</v>
      </c>
      <c r="G755">
        <v>43.353684915025099</v>
      </c>
      <c r="H755">
        <v>132.73329958508589</v>
      </c>
      <c r="I755">
        <v>12.221812804426159</v>
      </c>
      <c r="J755">
        <v>7.0195942409407186</v>
      </c>
      <c r="K755">
        <v>663.66649792542933</v>
      </c>
      <c r="L755">
        <v>61.109064022130823</v>
      </c>
      <c r="M755">
        <v>0.54200133579489795</v>
      </c>
      <c r="N755">
        <v>5.8863301893747746</v>
      </c>
    </row>
    <row r="756" spans="2:14" x14ac:dyDescent="0.25">
      <c r="B756">
        <v>40</v>
      </c>
      <c r="C756">
        <v>10</v>
      </c>
      <c r="D756">
        <v>0.15918367346938769</v>
      </c>
      <c r="E756">
        <v>3600</v>
      </c>
      <c r="F756">
        <v>1.085493192872792</v>
      </c>
      <c r="G756">
        <v>3.8521481485393001</v>
      </c>
      <c r="H756">
        <v>16.283346689252969</v>
      </c>
      <c r="I756">
        <v>-4.5281799605081829E-2</v>
      </c>
      <c r="J756">
        <v>62.184173764226728</v>
      </c>
      <c r="K756">
        <v>162.83346689252971</v>
      </c>
      <c r="L756">
        <v>-0.45281799605081829</v>
      </c>
      <c r="M756">
        <v>2.209055271391553</v>
      </c>
      <c r="N756">
        <v>-794.37683911647287</v>
      </c>
    </row>
    <row r="757" spans="2:14" x14ac:dyDescent="0.25">
      <c r="B757">
        <v>40</v>
      </c>
      <c r="C757">
        <v>5</v>
      </c>
      <c r="D757">
        <v>0.1653061224489796</v>
      </c>
      <c r="E757">
        <v>3600</v>
      </c>
      <c r="F757">
        <v>2.3248229022911779</v>
      </c>
      <c r="G757">
        <v>43.595570347263333</v>
      </c>
      <c r="H757">
        <v>132.89956894679909</v>
      </c>
      <c r="I757">
        <v>12.21246744909843</v>
      </c>
      <c r="J757">
        <v>7.0839059409486254</v>
      </c>
      <c r="K757">
        <v>664.49784473399563</v>
      </c>
      <c r="L757">
        <v>61.062337245492131</v>
      </c>
      <c r="M757">
        <v>0.54132324318056879</v>
      </c>
      <c r="N757">
        <v>5.8908345900968548</v>
      </c>
    </row>
    <row r="758" spans="2:14" x14ac:dyDescent="0.25">
      <c r="B758">
        <v>40</v>
      </c>
      <c r="C758">
        <v>10</v>
      </c>
      <c r="D758">
        <v>0.1653061224489796</v>
      </c>
      <c r="E758">
        <v>3600</v>
      </c>
      <c r="F758">
        <v>1.075030675879604</v>
      </c>
      <c r="G758">
        <v>3.435196930606196</v>
      </c>
      <c r="H758">
        <v>15.134555984354961</v>
      </c>
      <c r="I758">
        <v>-7.8121634788926642E-2</v>
      </c>
      <c r="J758">
        <v>63.43033250633458</v>
      </c>
      <c r="K758">
        <v>151.34555984354961</v>
      </c>
      <c r="L758">
        <v>-0.78121634788926642</v>
      </c>
      <c r="M758">
        <v>2.376733937683706</v>
      </c>
      <c r="N758">
        <v>-460.44623793368368</v>
      </c>
    </row>
    <row r="759" spans="2:14" x14ac:dyDescent="0.25">
      <c r="B759">
        <v>40</v>
      </c>
      <c r="C759">
        <v>5</v>
      </c>
      <c r="D759">
        <v>0.1714285714285714</v>
      </c>
      <c r="E759">
        <v>3600</v>
      </c>
      <c r="F759">
        <v>2.3241170114044931</v>
      </c>
      <c r="G759">
        <v>43.837079376864949</v>
      </c>
      <c r="H759">
        <v>133.06318591212519</v>
      </c>
      <c r="I759">
        <v>12.202982844808689</v>
      </c>
      <c r="J759">
        <v>7.1474162095831417</v>
      </c>
      <c r="K759">
        <v>665.31592956062627</v>
      </c>
      <c r="L759">
        <v>61.014914224043437</v>
      </c>
      <c r="M759">
        <v>0.54065762206453605</v>
      </c>
      <c r="N759">
        <v>5.8954131620520833</v>
      </c>
    </row>
    <row r="760" spans="2:14" x14ac:dyDescent="0.25">
      <c r="B760">
        <v>40</v>
      </c>
      <c r="C760">
        <v>10</v>
      </c>
      <c r="D760">
        <v>0.1714285714285714</v>
      </c>
      <c r="E760">
        <v>3600</v>
      </c>
      <c r="F760">
        <v>1.0644359278101669</v>
      </c>
      <c r="G760">
        <v>3.008710233934039</v>
      </c>
      <c r="H760">
        <v>13.973125473992891</v>
      </c>
      <c r="I760">
        <v>-0.1088304669307316</v>
      </c>
      <c r="J760">
        <v>64.689137912074727</v>
      </c>
      <c r="K760">
        <v>139.73125473992889</v>
      </c>
      <c r="L760">
        <v>-1.088304669307316</v>
      </c>
      <c r="M760">
        <v>2.5742853956861809</v>
      </c>
      <c r="N760">
        <v>-330.521533668372</v>
      </c>
    </row>
    <row r="761" spans="2:14" x14ac:dyDescent="0.25">
      <c r="B761">
        <v>40</v>
      </c>
      <c r="C761">
        <v>5</v>
      </c>
      <c r="D761">
        <v>0.17755102040816331</v>
      </c>
      <c r="E761">
        <v>3600</v>
      </c>
      <c r="F761">
        <v>2.323956543367073</v>
      </c>
      <c r="G761">
        <v>43.996116430437333</v>
      </c>
      <c r="H761">
        <v>133.05856415295051</v>
      </c>
      <c r="I761">
        <v>12.1792309175796</v>
      </c>
      <c r="J761">
        <v>7.3616935504853558</v>
      </c>
      <c r="K761">
        <v>665.29282076475272</v>
      </c>
      <c r="L761">
        <v>60.89615458789801</v>
      </c>
      <c r="M761">
        <v>0.54067640168493147</v>
      </c>
      <c r="N761">
        <v>5.906910392489543</v>
      </c>
    </row>
    <row r="762" spans="2:14" x14ac:dyDescent="0.25">
      <c r="B762">
        <v>40</v>
      </c>
      <c r="C762">
        <v>10</v>
      </c>
      <c r="D762">
        <v>0.17755102040816331</v>
      </c>
      <c r="E762">
        <v>3600</v>
      </c>
      <c r="F762">
        <v>1.053707684124271</v>
      </c>
      <c r="G762">
        <v>2.572557356244602</v>
      </c>
      <c r="H762">
        <v>12.798387436398199</v>
      </c>
      <c r="I762">
        <v>-0.13730689701674409</v>
      </c>
      <c r="J762">
        <v>65.961430411392172</v>
      </c>
      <c r="K762">
        <v>127.983874363982</v>
      </c>
      <c r="L762">
        <v>-1.373068970167441</v>
      </c>
      <c r="M762">
        <v>2.81057383350426</v>
      </c>
      <c r="N762">
        <v>-261.97382375776738</v>
      </c>
    </row>
    <row r="763" spans="2:14" x14ac:dyDescent="0.25">
      <c r="B763">
        <v>40</v>
      </c>
      <c r="C763">
        <v>5</v>
      </c>
      <c r="D763">
        <v>0.18367346938775511</v>
      </c>
      <c r="E763">
        <v>3600</v>
      </c>
      <c r="F763">
        <v>2.321915463234097</v>
      </c>
      <c r="G763">
        <v>43.897322310825253</v>
      </c>
      <c r="H763">
        <v>130.93849535885971</v>
      </c>
      <c r="I763">
        <v>11.924419907310149</v>
      </c>
      <c r="J763">
        <v>9.4572587811935591</v>
      </c>
      <c r="K763">
        <v>654.69247679429839</v>
      </c>
      <c r="L763">
        <v>59.622099536550763</v>
      </c>
      <c r="M763">
        <v>0.54943067340442853</v>
      </c>
      <c r="N763">
        <v>6.033134210199842</v>
      </c>
    </row>
    <row r="764" spans="2:14" x14ac:dyDescent="0.25">
      <c r="B764">
        <v>40</v>
      </c>
      <c r="C764">
        <v>10</v>
      </c>
      <c r="D764">
        <v>0.18367346938775511</v>
      </c>
      <c r="E764">
        <v>3600</v>
      </c>
      <c r="F764">
        <v>1.0428444673054651</v>
      </c>
      <c r="G764">
        <v>2.1265765675182138</v>
      </c>
      <c r="H764">
        <v>11.60962589736687</v>
      </c>
      <c r="I764">
        <v>-0.16344494193333331</v>
      </c>
      <c r="J764">
        <v>67.248099583377041</v>
      </c>
      <c r="K764">
        <v>116.0962589736687</v>
      </c>
      <c r="L764">
        <v>-1.634449419333333</v>
      </c>
      <c r="M764">
        <v>3.0983610632922161</v>
      </c>
      <c r="N764">
        <v>-220.07908237663551</v>
      </c>
    </row>
    <row r="765" spans="2:14" x14ac:dyDescent="0.25">
      <c r="B765">
        <v>40</v>
      </c>
      <c r="C765">
        <v>5</v>
      </c>
      <c r="D765">
        <v>0.18979591836734691</v>
      </c>
      <c r="E765">
        <v>3600</v>
      </c>
      <c r="F765">
        <v>2.3193851848293359</v>
      </c>
      <c r="G765">
        <v>43.798492216688601</v>
      </c>
      <c r="H765">
        <v>129.03961545538331</v>
      </c>
      <c r="I765">
        <v>11.689545346826989</v>
      </c>
      <c r="J765">
        <v>11.348570442643689</v>
      </c>
      <c r="K765">
        <v>645.19807727691625</v>
      </c>
      <c r="L765">
        <v>58.447726734134953</v>
      </c>
      <c r="M765">
        <v>0.55751580958837754</v>
      </c>
      <c r="N765">
        <v>6.1543561828184146</v>
      </c>
    </row>
    <row r="766" spans="2:14" x14ac:dyDescent="0.25">
      <c r="B766">
        <v>40</v>
      </c>
      <c r="C766">
        <v>10</v>
      </c>
      <c r="D766">
        <v>0.18979591836734691</v>
      </c>
      <c r="E766">
        <v>3600</v>
      </c>
      <c r="F766">
        <v>1.0318474223562799</v>
      </c>
      <c r="G766">
        <v>1.670716320429221</v>
      </c>
      <c r="H766">
        <v>10.406402481583029</v>
      </c>
      <c r="I766">
        <v>-0.18712541514567599</v>
      </c>
      <c r="J766">
        <v>68.549767122273451</v>
      </c>
      <c r="K766">
        <v>104.06402481583029</v>
      </c>
      <c r="L766">
        <v>-1.87125415145676</v>
      </c>
      <c r="M766">
        <v>3.4566040380862288</v>
      </c>
      <c r="N766">
        <v>-192.22836626327529</v>
      </c>
    </row>
    <row r="767" spans="2:14" x14ac:dyDescent="0.25">
      <c r="B767">
        <v>40</v>
      </c>
      <c r="C767">
        <v>5</v>
      </c>
      <c r="D767">
        <v>0.19591836734693879</v>
      </c>
      <c r="E767">
        <v>3600</v>
      </c>
      <c r="F767">
        <v>2.3186368304303739</v>
      </c>
      <c r="G767">
        <v>43.825163129714952</v>
      </c>
      <c r="H767">
        <v>128.3733227031739</v>
      </c>
      <c r="I767">
        <v>11.59125663224906</v>
      </c>
      <c r="J767">
        <v>12.140973514642941</v>
      </c>
      <c r="K767">
        <v>641.8666135158694</v>
      </c>
      <c r="L767">
        <v>57.956283161245281</v>
      </c>
      <c r="M767">
        <v>0.56040946954317816</v>
      </c>
      <c r="N767">
        <v>6.2065423932920076</v>
      </c>
    </row>
    <row r="768" spans="2:14" x14ac:dyDescent="0.25">
      <c r="B768">
        <v>40</v>
      </c>
      <c r="C768">
        <v>10</v>
      </c>
      <c r="D768">
        <v>0.19591836734693879</v>
      </c>
      <c r="E768">
        <v>3600</v>
      </c>
      <c r="F768">
        <v>1.0207143266606249</v>
      </c>
      <c r="G768">
        <v>1.2047707573580619</v>
      </c>
      <c r="H768">
        <v>9.1879421589047467</v>
      </c>
      <c r="I768">
        <v>-0.20823201194318661</v>
      </c>
      <c r="J768">
        <v>69.867385238609444</v>
      </c>
      <c r="K768">
        <v>91.879421589047467</v>
      </c>
      <c r="L768">
        <v>-2.0823201194318659</v>
      </c>
      <c r="M768">
        <v>3.915002099238114</v>
      </c>
      <c r="N768">
        <v>-172.7439143680013</v>
      </c>
    </row>
    <row r="769" spans="2:14" x14ac:dyDescent="0.25">
      <c r="B769">
        <v>40</v>
      </c>
      <c r="C769">
        <v>5</v>
      </c>
      <c r="D769">
        <v>0.20204081632653059</v>
      </c>
      <c r="E769">
        <v>3600</v>
      </c>
      <c r="F769">
        <v>2.3178811412442659</v>
      </c>
      <c r="G769">
        <v>43.84826035341672</v>
      </c>
      <c r="H769">
        <v>127.72719623312911</v>
      </c>
      <c r="I769">
        <v>11.494309793881831</v>
      </c>
      <c r="J769">
        <v>12.911734037817441</v>
      </c>
      <c r="K769">
        <v>638.63598116564572</v>
      </c>
      <c r="L769">
        <v>57.471548969409127</v>
      </c>
      <c r="M769">
        <v>0.56324438178594505</v>
      </c>
      <c r="N769">
        <v>6.2588904396742384</v>
      </c>
    </row>
    <row r="770" spans="2:14" x14ac:dyDescent="0.25">
      <c r="B770">
        <v>40</v>
      </c>
      <c r="C770">
        <v>10</v>
      </c>
      <c r="D770">
        <v>0.20204081632653059</v>
      </c>
      <c r="E770">
        <v>3600</v>
      </c>
      <c r="F770">
        <v>1.0094439202583401</v>
      </c>
      <c r="G770">
        <v>0.72856252738728244</v>
      </c>
      <c r="H770">
        <v>7.9535559746209401</v>
      </c>
      <c r="I770">
        <v>-0.22663892146103309</v>
      </c>
      <c r="J770">
        <v>71.201826531409282</v>
      </c>
      <c r="K770">
        <v>79.535559746209401</v>
      </c>
      <c r="L770">
        <v>-2.266389214610331</v>
      </c>
      <c r="M770">
        <v>4.5226076178466572</v>
      </c>
      <c r="N770">
        <v>-158.71418998953831</v>
      </c>
    </row>
    <row r="771" spans="2:14" x14ac:dyDescent="0.25">
      <c r="B771">
        <v>40</v>
      </c>
      <c r="C771">
        <v>5</v>
      </c>
      <c r="D771">
        <v>0.20816326530612239</v>
      </c>
      <c r="E771">
        <v>3600</v>
      </c>
      <c r="F771">
        <v>2.3164139337176528</v>
      </c>
      <c r="G771">
        <v>43.820821866433903</v>
      </c>
      <c r="H771">
        <v>126.6894001990926</v>
      </c>
      <c r="I771">
        <v>11.35245640559852</v>
      </c>
      <c r="J771">
        <v>14.026524205723589</v>
      </c>
      <c r="K771">
        <v>633.44700099546299</v>
      </c>
      <c r="L771">
        <v>56.762282027992583</v>
      </c>
      <c r="M771">
        <v>0.56785828622224532</v>
      </c>
      <c r="N771">
        <v>6.33709772662968</v>
      </c>
    </row>
    <row r="772" spans="2:14" x14ac:dyDescent="0.25">
      <c r="B772">
        <v>40</v>
      </c>
      <c r="C772">
        <v>10</v>
      </c>
      <c r="D772">
        <v>0.20816326530612239</v>
      </c>
      <c r="E772">
        <v>3600</v>
      </c>
      <c r="F772">
        <v>0.99803475094966232</v>
      </c>
      <c r="G772">
        <v>0.2418943973585215</v>
      </c>
      <c r="H772">
        <v>6.7025279734105823</v>
      </c>
      <c r="I772">
        <v>-0.242213366108186</v>
      </c>
      <c r="J772">
        <v>72.553994722264747</v>
      </c>
      <c r="K772">
        <v>67.025279734105823</v>
      </c>
      <c r="L772">
        <v>-2.42213366108186</v>
      </c>
      <c r="M772">
        <v>5.3667531090491956</v>
      </c>
      <c r="N772">
        <v>-148.50878552971301</v>
      </c>
    </row>
    <row r="773" spans="2:14" x14ac:dyDescent="0.25">
      <c r="B773">
        <v>40</v>
      </c>
      <c r="C773">
        <v>5</v>
      </c>
      <c r="D773">
        <v>0.2142857142857143</v>
      </c>
      <c r="E773">
        <v>3600</v>
      </c>
      <c r="F773">
        <v>2.3160198232375211</v>
      </c>
      <c r="G773">
        <v>43.861638443020347</v>
      </c>
      <c r="H773">
        <v>126.2920567427348</v>
      </c>
      <c r="I773">
        <v>11.28193723979896</v>
      </c>
      <c r="J773">
        <v>14.56954331535454</v>
      </c>
      <c r="K773">
        <v>631.4602837136739</v>
      </c>
      <c r="L773">
        <v>56.40968619899482</v>
      </c>
      <c r="M773">
        <v>0.56964489719357991</v>
      </c>
      <c r="N773">
        <v>6.3767085519492621</v>
      </c>
    </row>
    <row r="774" spans="2:14" x14ac:dyDescent="0.25">
      <c r="B774">
        <v>40</v>
      </c>
      <c r="C774">
        <v>10</v>
      </c>
      <c r="D774">
        <v>0.2142857142857143</v>
      </c>
      <c r="E774">
        <v>3600</v>
      </c>
    </row>
    <row r="775" spans="2:14" x14ac:dyDescent="0.25">
      <c r="B775">
        <v>40</v>
      </c>
      <c r="C775">
        <v>5</v>
      </c>
      <c r="D775">
        <v>0.2204081632653061</v>
      </c>
      <c r="E775">
        <v>3600</v>
      </c>
      <c r="F775">
        <v>2.3152652692679281</v>
      </c>
      <c r="G775">
        <v>43.875332825858891</v>
      </c>
      <c r="H775">
        <v>125.70366418189811</v>
      </c>
      <c r="I775">
        <v>11.189185708932129</v>
      </c>
      <c r="J775">
        <v>15.278803351658</v>
      </c>
      <c r="K775">
        <v>628.51832090949028</v>
      </c>
      <c r="L775">
        <v>55.945928544660653</v>
      </c>
      <c r="M775">
        <v>0.5723112858148558</v>
      </c>
      <c r="N775">
        <v>6.4295675798955756</v>
      </c>
    </row>
    <row r="776" spans="2:14" x14ac:dyDescent="0.25">
      <c r="B776">
        <v>40</v>
      </c>
      <c r="C776">
        <v>10</v>
      </c>
      <c r="D776">
        <v>0.2204081632653061</v>
      </c>
      <c r="E776">
        <v>3600</v>
      </c>
    </row>
    <row r="777" spans="2:14" x14ac:dyDescent="0.25">
      <c r="B777">
        <v>40</v>
      </c>
      <c r="C777">
        <v>5</v>
      </c>
      <c r="D777">
        <v>0.22653061224489801</v>
      </c>
      <c r="E777">
        <v>3600</v>
      </c>
      <c r="F777">
        <v>2.3145176013127231</v>
      </c>
      <c r="G777">
        <v>43.872050273039967</v>
      </c>
      <c r="H777">
        <v>125.091758550089</v>
      </c>
      <c r="I777">
        <v>11.090814269175651</v>
      </c>
      <c r="J777">
        <v>16.00345406146916</v>
      </c>
      <c r="K777">
        <v>625.45879275044513</v>
      </c>
      <c r="L777">
        <v>55.454071345878262</v>
      </c>
      <c r="M777">
        <v>0.57511083474595304</v>
      </c>
      <c r="N777">
        <v>6.486595477441722</v>
      </c>
    </row>
    <row r="778" spans="2:14" x14ac:dyDescent="0.25">
      <c r="B778">
        <v>40</v>
      </c>
      <c r="C778">
        <v>10</v>
      </c>
      <c r="D778">
        <v>0.22653061224489801</v>
      </c>
      <c r="E778">
        <v>3600</v>
      </c>
    </row>
    <row r="779" spans="2:14" x14ac:dyDescent="0.25">
      <c r="B779">
        <v>40</v>
      </c>
      <c r="C779">
        <v>5</v>
      </c>
      <c r="D779">
        <v>0.23265306122448981</v>
      </c>
      <c r="E779">
        <v>3600</v>
      </c>
      <c r="F779">
        <v>2.309227081544686</v>
      </c>
      <c r="G779">
        <v>43.633188843206938</v>
      </c>
      <c r="H779">
        <v>122.53599279885429</v>
      </c>
      <c r="I779">
        <v>10.774151828772631</v>
      </c>
      <c r="J779">
        <v>18.451241487539821</v>
      </c>
      <c r="K779">
        <v>612.67996399427147</v>
      </c>
      <c r="L779">
        <v>53.870759143863147</v>
      </c>
      <c r="M779">
        <v>0.58710607419384742</v>
      </c>
      <c r="N779">
        <v>6.6772426101755009</v>
      </c>
    </row>
    <row r="780" spans="2:14" x14ac:dyDescent="0.25">
      <c r="B780">
        <v>40</v>
      </c>
      <c r="C780">
        <v>10</v>
      </c>
      <c r="D780">
        <v>0.23265306122448981</v>
      </c>
      <c r="E780">
        <v>3600</v>
      </c>
    </row>
    <row r="781" spans="2:14" x14ac:dyDescent="0.25">
      <c r="B781">
        <v>40</v>
      </c>
      <c r="C781">
        <v>5</v>
      </c>
      <c r="D781">
        <v>0.23877551020408161</v>
      </c>
      <c r="E781">
        <v>3600</v>
      </c>
      <c r="F781">
        <v>2.311820812276796</v>
      </c>
      <c r="G781">
        <v>43.866997822502299</v>
      </c>
      <c r="H781">
        <v>123.9359862644866</v>
      </c>
      <c r="I781">
        <v>10.90191623033124</v>
      </c>
      <c r="J781">
        <v>17.385331006346831</v>
      </c>
      <c r="K781">
        <v>619.67993132243282</v>
      </c>
      <c r="L781">
        <v>54.509581151656192</v>
      </c>
      <c r="M781">
        <v>0.58047406445818983</v>
      </c>
      <c r="N781">
        <v>6.5989890363884287</v>
      </c>
    </row>
    <row r="782" spans="2:14" x14ac:dyDescent="0.25">
      <c r="B782">
        <v>40</v>
      </c>
      <c r="C782">
        <v>10</v>
      </c>
      <c r="D782">
        <v>0.23877551020408161</v>
      </c>
      <c r="E782">
        <v>3600</v>
      </c>
    </row>
    <row r="783" spans="2:14" x14ac:dyDescent="0.25">
      <c r="B783">
        <v>40</v>
      </c>
      <c r="C783">
        <v>5</v>
      </c>
      <c r="D783">
        <v>0.24489795918367349</v>
      </c>
      <c r="E783">
        <v>3600</v>
      </c>
      <c r="F783">
        <v>2.300526776936934</v>
      </c>
      <c r="G783">
        <v>43.30634382265697</v>
      </c>
      <c r="H783">
        <v>119.24901607292</v>
      </c>
      <c r="I783">
        <v>10.33567613829003</v>
      </c>
      <c r="J783">
        <v>21.710078242646698</v>
      </c>
      <c r="K783">
        <v>596.2450803646002</v>
      </c>
      <c r="L783">
        <v>51.67838069145013</v>
      </c>
      <c r="M783">
        <v>0.60328905049907533</v>
      </c>
      <c r="N783">
        <v>6.9605146985074953</v>
      </c>
    </row>
    <row r="784" spans="2:14" x14ac:dyDescent="0.25">
      <c r="B784">
        <v>40</v>
      </c>
      <c r="C784">
        <v>10</v>
      </c>
      <c r="D784">
        <v>0.24489795918367349</v>
      </c>
      <c r="E784">
        <v>3600</v>
      </c>
    </row>
    <row r="785" spans="2:14" x14ac:dyDescent="0.25">
      <c r="B785">
        <v>40</v>
      </c>
      <c r="C785">
        <v>5</v>
      </c>
      <c r="D785">
        <v>0.25102040816326532</v>
      </c>
      <c r="E785">
        <v>3600</v>
      </c>
      <c r="F785">
        <v>2.2999142322007531</v>
      </c>
      <c r="G785">
        <v>43.313281232935203</v>
      </c>
      <c r="H785">
        <v>118.8223680392034</v>
      </c>
      <c r="I785">
        <v>10.258616758521571</v>
      </c>
      <c r="J785">
        <v>22.261443842884422</v>
      </c>
      <c r="K785">
        <v>594.11184019601706</v>
      </c>
      <c r="L785">
        <v>51.293083792607852</v>
      </c>
      <c r="M785">
        <v>0.60545524270182027</v>
      </c>
      <c r="N785">
        <v>7.0127998123938928</v>
      </c>
    </row>
    <row r="786" spans="2:14" x14ac:dyDescent="0.25">
      <c r="B786">
        <v>40</v>
      </c>
      <c r="C786">
        <v>10</v>
      </c>
      <c r="D786">
        <v>0.25102040816326532</v>
      </c>
      <c r="E786">
        <v>3600</v>
      </c>
    </row>
    <row r="787" spans="2:14" x14ac:dyDescent="0.25">
      <c r="B787">
        <v>40</v>
      </c>
      <c r="C787">
        <v>5</v>
      </c>
      <c r="D787">
        <v>0.25714285714285712</v>
      </c>
      <c r="E787">
        <v>3600</v>
      </c>
      <c r="F787">
        <v>2.299325631189947</v>
      </c>
      <c r="G787">
        <v>43.318553755648338</v>
      </c>
      <c r="H787">
        <v>118.40722702254369</v>
      </c>
      <c r="I787">
        <v>10.18256907072481</v>
      </c>
      <c r="J787">
        <v>22.80013179523829</v>
      </c>
      <c r="K787">
        <v>592.03613511271851</v>
      </c>
      <c r="L787">
        <v>50.91284535362405</v>
      </c>
      <c r="M787">
        <v>0.60757799577456406</v>
      </c>
      <c r="N787">
        <v>7.0651743366431186</v>
      </c>
    </row>
    <row r="788" spans="2:14" x14ac:dyDescent="0.25">
      <c r="B788">
        <v>40</v>
      </c>
      <c r="C788">
        <v>10</v>
      </c>
      <c r="D788">
        <v>0.25714285714285712</v>
      </c>
      <c r="E788">
        <v>3600</v>
      </c>
    </row>
    <row r="789" spans="2:14" x14ac:dyDescent="0.25">
      <c r="B789">
        <v>40</v>
      </c>
      <c r="C789">
        <v>5</v>
      </c>
      <c r="D789">
        <v>0.26326530612244903</v>
      </c>
      <c r="E789">
        <v>3600</v>
      </c>
      <c r="F789">
        <v>2.298763046563884</v>
      </c>
      <c r="G789">
        <v>43.321781983903008</v>
      </c>
      <c r="H789">
        <v>118.0018315006247</v>
      </c>
      <c r="I789">
        <v>10.10729402330939</v>
      </c>
      <c r="J789">
        <v>23.327722049873881</v>
      </c>
      <c r="K789">
        <v>590.00915750312356</v>
      </c>
      <c r="L789">
        <v>50.536470116546973</v>
      </c>
      <c r="M789">
        <v>0.60966533116225441</v>
      </c>
      <c r="N789">
        <v>7.1177929041808294</v>
      </c>
    </row>
    <row r="790" spans="2:14" x14ac:dyDescent="0.25">
      <c r="B790">
        <v>40</v>
      </c>
      <c r="C790">
        <v>10</v>
      </c>
      <c r="D790">
        <v>0.26326530612244903</v>
      </c>
      <c r="E790">
        <v>3600</v>
      </c>
    </row>
    <row r="791" spans="2:14" x14ac:dyDescent="0.25">
      <c r="B791">
        <v>40</v>
      </c>
      <c r="C791">
        <v>5</v>
      </c>
      <c r="D791">
        <v>0.26938775510204083</v>
      </c>
      <c r="E791">
        <v>3600</v>
      </c>
      <c r="F791">
        <v>2.2982289604924082</v>
      </c>
      <c r="G791">
        <v>43.323110200473877</v>
      </c>
      <c r="H791">
        <v>117.6059190991684</v>
      </c>
      <c r="I791">
        <v>10.03279451183076</v>
      </c>
      <c r="J791">
        <v>23.844534115433081</v>
      </c>
      <c r="K791">
        <v>588.02959549584205</v>
      </c>
      <c r="L791">
        <v>50.163972559153791</v>
      </c>
      <c r="M791">
        <v>0.61171772841567473</v>
      </c>
      <c r="N791">
        <v>7.1706467818858171</v>
      </c>
    </row>
    <row r="792" spans="2:14" x14ac:dyDescent="0.25">
      <c r="B792">
        <v>40</v>
      </c>
      <c r="C792">
        <v>10</v>
      </c>
      <c r="D792">
        <v>0.26938775510204083</v>
      </c>
      <c r="E792">
        <v>3600</v>
      </c>
    </row>
    <row r="793" spans="2:14" x14ac:dyDescent="0.25">
      <c r="B793">
        <v>40</v>
      </c>
      <c r="C793">
        <v>5</v>
      </c>
      <c r="D793">
        <v>0.27551020408163263</v>
      </c>
      <c r="E793">
        <v>3600</v>
      </c>
      <c r="F793">
        <v>2.29772581496406</v>
      </c>
      <c r="G793">
        <v>43.323132362102342</v>
      </c>
      <c r="H793">
        <v>117.2205106684322</v>
      </c>
      <c r="I793">
        <v>9.9592753251203874</v>
      </c>
      <c r="J793">
        <v>24.349804079081341</v>
      </c>
      <c r="K793">
        <v>586.10255334216117</v>
      </c>
      <c r="L793">
        <v>49.796376625601937</v>
      </c>
      <c r="M793">
        <v>0.61372899050980645</v>
      </c>
      <c r="N793">
        <v>7.2235803641377174</v>
      </c>
    </row>
    <row r="794" spans="2:14" x14ac:dyDescent="0.25">
      <c r="B794">
        <v>40</v>
      </c>
      <c r="C794">
        <v>10</v>
      </c>
      <c r="D794">
        <v>0.27551020408163263</v>
      </c>
      <c r="E794">
        <v>3600</v>
      </c>
    </row>
    <row r="795" spans="2:14" x14ac:dyDescent="0.25">
      <c r="B795">
        <v>40</v>
      </c>
      <c r="C795">
        <v>5</v>
      </c>
      <c r="D795">
        <v>0.28163265306122448</v>
      </c>
      <c r="E795">
        <v>3600</v>
      </c>
      <c r="F795">
        <v>2.2972559597119822</v>
      </c>
      <c r="G795">
        <v>43.32134970949636</v>
      </c>
      <c r="H795">
        <v>116.84371100513729</v>
      </c>
      <c r="I795">
        <v>9.8864644392465522</v>
      </c>
      <c r="J795">
        <v>24.845205295795711</v>
      </c>
      <c r="K795">
        <v>584.21855502568644</v>
      </c>
      <c r="L795">
        <v>49.432322196232761</v>
      </c>
      <c r="M795">
        <v>0.61570815459993256</v>
      </c>
      <c r="N795">
        <v>7.2767798965616448</v>
      </c>
    </row>
    <row r="796" spans="2:14" x14ac:dyDescent="0.25">
      <c r="B796">
        <v>40</v>
      </c>
      <c r="C796">
        <v>10</v>
      </c>
      <c r="D796">
        <v>0.28163265306122448</v>
      </c>
      <c r="E796">
        <v>3600</v>
      </c>
    </row>
    <row r="797" spans="2:14" x14ac:dyDescent="0.25">
      <c r="B797">
        <v>40</v>
      </c>
      <c r="C797">
        <v>5</v>
      </c>
      <c r="D797">
        <v>0.28775510204081628</v>
      </c>
      <c r="E797">
        <v>3600</v>
      </c>
      <c r="F797">
        <v>2.296821705072392</v>
      </c>
      <c r="G797">
        <v>43.318506467570217</v>
      </c>
      <c r="H797">
        <v>116.4770164248242</v>
      </c>
      <c r="I797">
        <v>9.8146382376163785</v>
      </c>
      <c r="J797">
        <v>25.329566157801111</v>
      </c>
      <c r="K797">
        <v>582.3850821241208</v>
      </c>
      <c r="L797">
        <v>49.073191188081893</v>
      </c>
      <c r="M797">
        <v>0.61764653566665662</v>
      </c>
      <c r="N797">
        <v>7.330033358117225</v>
      </c>
    </row>
    <row r="798" spans="2:14" x14ac:dyDescent="0.25">
      <c r="B798">
        <v>40</v>
      </c>
      <c r="C798">
        <v>10</v>
      </c>
      <c r="D798">
        <v>0.28775510204081628</v>
      </c>
      <c r="E798">
        <v>3600</v>
      </c>
    </row>
    <row r="799" spans="2:14" x14ac:dyDescent="0.25">
      <c r="B799">
        <v>40</v>
      </c>
      <c r="C799">
        <v>5</v>
      </c>
      <c r="D799">
        <v>0.29387755102040808</v>
      </c>
      <c r="E799">
        <v>3600</v>
      </c>
      <c r="F799">
        <v>2.2964256836899128</v>
      </c>
      <c r="G799">
        <v>43.314255029483263</v>
      </c>
      <c r="H799">
        <v>116.1190277797479</v>
      </c>
      <c r="I799">
        <v>9.7435977230371975</v>
      </c>
      <c r="J799">
        <v>25.80413465778344</v>
      </c>
      <c r="K799">
        <v>580.59513889873972</v>
      </c>
      <c r="L799">
        <v>48.717988615185988</v>
      </c>
      <c r="M799">
        <v>0.6195507063324559</v>
      </c>
      <c r="N799">
        <v>7.3834765888873166</v>
      </c>
    </row>
    <row r="800" spans="2:14" x14ac:dyDescent="0.25">
      <c r="B800">
        <v>40</v>
      </c>
      <c r="C800">
        <v>10</v>
      </c>
      <c r="D800">
        <v>0.29387755102040808</v>
      </c>
      <c r="E800">
        <v>3600</v>
      </c>
    </row>
    <row r="801" spans="2:14" x14ac:dyDescent="0.25">
      <c r="B801">
        <v>40</v>
      </c>
      <c r="C801">
        <v>5</v>
      </c>
      <c r="D801">
        <v>0.3</v>
      </c>
      <c r="E801">
        <v>3600</v>
      </c>
      <c r="F801">
        <v>2.2960700251887558</v>
      </c>
      <c r="G801">
        <v>43.308860283246638</v>
      </c>
      <c r="H801">
        <v>115.7700289228039</v>
      </c>
      <c r="I801">
        <v>9.6734154442280129</v>
      </c>
      <c r="J801">
        <v>26.26874402338667</v>
      </c>
      <c r="K801">
        <v>578.85014461401943</v>
      </c>
      <c r="L801">
        <v>48.367077221140057</v>
      </c>
      <c r="M801">
        <v>0.62141839601294391</v>
      </c>
      <c r="N801">
        <v>7.4370449707613284</v>
      </c>
    </row>
    <row r="802" spans="2:14" x14ac:dyDescent="0.25">
      <c r="B802">
        <v>40</v>
      </c>
      <c r="C802">
        <v>10</v>
      </c>
      <c r="D802">
        <v>0.3</v>
      </c>
      <c r="E802">
        <v>3600</v>
      </c>
    </row>
    <row r="803" spans="2:14" x14ac:dyDescent="0.25">
      <c r="B803">
        <v>45</v>
      </c>
      <c r="C803">
        <v>5</v>
      </c>
      <c r="D803">
        <v>0</v>
      </c>
      <c r="E803">
        <v>3.6</v>
      </c>
      <c r="F803">
        <v>2.7522166545937639</v>
      </c>
      <c r="G803">
        <v>60.721156280397913</v>
      </c>
      <c r="H803">
        <v>191.61762698366641</v>
      </c>
      <c r="I803">
        <v>24.025235949010071</v>
      </c>
      <c r="J803">
        <v>35.726256475950862</v>
      </c>
      <c r="K803">
        <v>958.08813491833178</v>
      </c>
      <c r="L803">
        <v>120.12617974505029</v>
      </c>
      <c r="M803">
        <v>0.37544367296497871</v>
      </c>
      <c r="N803">
        <v>2.9944191113155409</v>
      </c>
    </row>
    <row r="804" spans="2:14" x14ac:dyDescent="0.25">
      <c r="B804">
        <v>45</v>
      </c>
      <c r="C804">
        <v>10</v>
      </c>
      <c r="D804">
        <v>0</v>
      </c>
      <c r="E804">
        <v>3.6</v>
      </c>
      <c r="F804">
        <v>2.175661058223636</v>
      </c>
      <c r="G804">
        <v>40.203029214009227</v>
      </c>
      <c r="H804">
        <v>165.7350978227463</v>
      </c>
      <c r="I804">
        <v>14.57605184382089</v>
      </c>
      <c r="J804">
        <v>5.855957600875513</v>
      </c>
      <c r="K804">
        <v>1657.350978227463</v>
      </c>
      <c r="L804">
        <v>145.76051843820889</v>
      </c>
      <c r="M804">
        <v>0.21703799202665719</v>
      </c>
      <c r="N804">
        <v>2.4678022022156338</v>
      </c>
    </row>
    <row r="805" spans="2:14" x14ac:dyDescent="0.25">
      <c r="B805">
        <v>45</v>
      </c>
      <c r="C805">
        <v>5</v>
      </c>
      <c r="D805">
        <v>6.1224489795918364E-3</v>
      </c>
      <c r="E805">
        <v>3.6</v>
      </c>
      <c r="F805">
        <v>2.7610274518256559</v>
      </c>
      <c r="G805">
        <v>60.663482144837808</v>
      </c>
      <c r="H805">
        <v>192.04071538206071</v>
      </c>
      <c r="I805">
        <v>24.044682425812621</v>
      </c>
      <c r="J805">
        <v>36.136664839083153</v>
      </c>
      <c r="K805">
        <v>960.20357691030335</v>
      </c>
      <c r="L805">
        <v>120.22341212906311</v>
      </c>
      <c r="M805">
        <v>0.37461652616974828</v>
      </c>
      <c r="N805">
        <v>2.9919973325307718</v>
      </c>
    </row>
    <row r="806" spans="2:14" x14ac:dyDescent="0.25">
      <c r="B806">
        <v>45</v>
      </c>
      <c r="C806">
        <v>10</v>
      </c>
      <c r="D806">
        <v>6.1224489795918364E-3</v>
      </c>
      <c r="E806">
        <v>3.6</v>
      </c>
      <c r="F806">
        <v>2.104189885407155</v>
      </c>
      <c r="G806">
        <v>168.24900302096131</v>
      </c>
      <c r="H806">
        <v>304.57956794258882</v>
      </c>
      <c r="I806">
        <v>89.764467124892406</v>
      </c>
      <c r="J806">
        <v>-57.332616610215688</v>
      </c>
      <c r="K806">
        <v>3045.795679425888</v>
      </c>
      <c r="L806">
        <v>897.64467124892406</v>
      </c>
      <c r="M806">
        <v>0.1180998879300095</v>
      </c>
      <c r="N806">
        <v>0.40072440679387111</v>
      </c>
    </row>
    <row r="807" spans="2:14" x14ac:dyDescent="0.25">
      <c r="B807">
        <v>45</v>
      </c>
      <c r="C807">
        <v>5</v>
      </c>
      <c r="D807">
        <v>1.2244897959183669E-2</v>
      </c>
      <c r="E807">
        <v>3.6</v>
      </c>
      <c r="F807">
        <v>2.7693989346132262</v>
      </c>
      <c r="G807">
        <v>60.612271515345583</v>
      </c>
      <c r="H807">
        <v>192.44602594273829</v>
      </c>
      <c r="I807">
        <v>24.062861261468839</v>
      </c>
      <c r="J807">
        <v>36.54286240447658</v>
      </c>
      <c r="K807">
        <v>962.23012971369133</v>
      </c>
      <c r="L807">
        <v>120.3143063073442</v>
      </c>
      <c r="M807">
        <v>0.37382754633232551</v>
      </c>
      <c r="N807">
        <v>2.9897369601169981</v>
      </c>
    </row>
    <row r="808" spans="2:14" x14ac:dyDescent="0.25">
      <c r="B808">
        <v>45</v>
      </c>
      <c r="C808">
        <v>10</v>
      </c>
      <c r="D808">
        <v>1.2244897959183669E-2</v>
      </c>
      <c r="E808">
        <v>3.6</v>
      </c>
      <c r="F808">
        <v>2.0961971677248958</v>
      </c>
      <c r="G808">
        <v>168.77215682231801</v>
      </c>
      <c r="H808">
        <v>306.92670645371368</v>
      </c>
      <c r="I808">
        <v>90.311086150013779</v>
      </c>
      <c r="J808">
        <v>-58.679356946866307</v>
      </c>
      <c r="K808">
        <v>3069.2670645371368</v>
      </c>
      <c r="L808">
        <v>903.11086150013784</v>
      </c>
      <c r="M808">
        <v>0.117196751157316</v>
      </c>
      <c r="N808">
        <v>0.39829897273121168</v>
      </c>
    </row>
    <row r="809" spans="2:14" x14ac:dyDescent="0.25">
      <c r="B809">
        <v>45</v>
      </c>
      <c r="C809">
        <v>5</v>
      </c>
      <c r="D809">
        <v>1.8367346938775508E-2</v>
      </c>
      <c r="E809">
        <v>3.6</v>
      </c>
      <c r="F809">
        <v>2.777362672433644</v>
      </c>
      <c r="G809">
        <v>60.567439609394853</v>
      </c>
      <c r="H809">
        <v>192.83463427655889</v>
      </c>
      <c r="I809">
        <v>24.079845995273619</v>
      </c>
      <c r="J809">
        <v>36.945143296072082</v>
      </c>
      <c r="K809">
        <v>964.17317138279475</v>
      </c>
      <c r="L809">
        <v>120.3992299763681</v>
      </c>
      <c r="M809">
        <v>0.37307419359327282</v>
      </c>
      <c r="N809">
        <v>2.987628147360311</v>
      </c>
    </row>
    <row r="810" spans="2:14" x14ac:dyDescent="0.25">
      <c r="B810">
        <v>45</v>
      </c>
      <c r="C810">
        <v>10</v>
      </c>
      <c r="D810">
        <v>1.8367346938775508E-2</v>
      </c>
      <c r="E810">
        <v>3.6</v>
      </c>
      <c r="F810">
        <v>2.102276958482546</v>
      </c>
      <c r="G810">
        <v>170.6023021993125</v>
      </c>
      <c r="H810">
        <v>310.96186842947679</v>
      </c>
      <c r="I810">
        <v>91.767376862334373</v>
      </c>
      <c r="J810">
        <v>-60.81718924180754</v>
      </c>
      <c r="K810">
        <v>3109.6186842947682</v>
      </c>
      <c r="L810">
        <v>917.67376862334368</v>
      </c>
      <c r="M810">
        <v>0.11567596059755569</v>
      </c>
      <c r="N810">
        <v>0.39197821785570253</v>
      </c>
    </row>
    <row r="811" spans="2:14" x14ac:dyDescent="0.25">
      <c r="B811">
        <v>45</v>
      </c>
      <c r="C811">
        <v>5</v>
      </c>
      <c r="D811">
        <v>2.4489795918367349E-2</v>
      </c>
      <c r="E811">
        <v>3.6</v>
      </c>
      <c r="F811">
        <v>2.7849471912995352</v>
      </c>
      <c r="G811">
        <v>60.528906505558268</v>
      </c>
      <c r="H811">
        <v>193.20751029823111</v>
      </c>
      <c r="I811">
        <v>24.095702320412329</v>
      </c>
      <c r="J811">
        <v>37.343764792696419</v>
      </c>
      <c r="K811">
        <v>966.03755149115523</v>
      </c>
      <c r="L811">
        <v>120.4785116020616</v>
      </c>
      <c r="M811">
        <v>0.37235418834668138</v>
      </c>
      <c r="N811">
        <v>2.985662120279291</v>
      </c>
    </row>
    <row r="812" spans="2:14" x14ac:dyDescent="0.25">
      <c r="B812">
        <v>45</v>
      </c>
      <c r="C812">
        <v>10</v>
      </c>
      <c r="D812">
        <v>2.4489795918367349E-2</v>
      </c>
      <c r="E812">
        <v>3.6</v>
      </c>
      <c r="F812">
        <v>2.1132283320006899</v>
      </c>
      <c r="G812">
        <v>70.16763842227823</v>
      </c>
      <c r="H812">
        <v>181.79002649354209</v>
      </c>
      <c r="I812">
        <v>28.99047321466659</v>
      </c>
      <c r="J812">
        <v>6.0069068415371314</v>
      </c>
      <c r="K812">
        <v>1817.9002649354211</v>
      </c>
      <c r="L812">
        <v>289.90473214666588</v>
      </c>
      <c r="M812">
        <v>0.1978701116536131</v>
      </c>
      <c r="N812">
        <v>1.240780465135437</v>
      </c>
    </row>
    <row r="813" spans="2:14" x14ac:dyDescent="0.25">
      <c r="B813">
        <v>45</v>
      </c>
      <c r="C813">
        <v>5</v>
      </c>
      <c r="D813">
        <v>3.0612244897959179E-2</v>
      </c>
      <c r="E813">
        <v>3.6</v>
      </c>
      <c r="F813">
        <v>2.7921784040102509</v>
      </c>
      <c r="G813">
        <v>60.496597637172393</v>
      </c>
      <c r="H813">
        <v>193.56553946959829</v>
      </c>
      <c r="I813">
        <v>24.110490185647421</v>
      </c>
      <c r="J813">
        <v>37.738947530652872</v>
      </c>
      <c r="K813">
        <v>967.8276973479916</v>
      </c>
      <c r="L813">
        <v>120.55245092823711</v>
      </c>
      <c r="M813">
        <v>0.3716654621308777</v>
      </c>
      <c r="N813">
        <v>2.9838309020530231</v>
      </c>
    </row>
    <row r="814" spans="2:14" x14ac:dyDescent="0.25">
      <c r="B814">
        <v>45</v>
      </c>
      <c r="C814">
        <v>10</v>
      </c>
      <c r="D814">
        <v>3.0612244897959179E-2</v>
      </c>
      <c r="E814">
        <v>3.6</v>
      </c>
      <c r="F814">
        <v>2.051007494680086</v>
      </c>
      <c r="G814">
        <v>151.8782113429624</v>
      </c>
      <c r="H814">
        <v>289.91082039456091</v>
      </c>
      <c r="I814">
        <v>79.185166809517938</v>
      </c>
      <c r="J814">
        <v>-51.501145496586531</v>
      </c>
      <c r="K814">
        <v>2899.1082039456091</v>
      </c>
      <c r="L814">
        <v>791.85166809517932</v>
      </c>
      <c r="M814">
        <v>0.1240754408229232</v>
      </c>
      <c r="N814">
        <v>0.4542620075085429</v>
      </c>
    </row>
    <row r="815" spans="2:14" x14ac:dyDescent="0.25">
      <c r="B815">
        <v>45</v>
      </c>
      <c r="C815">
        <v>5</v>
      </c>
      <c r="D815">
        <v>3.6734693877551017E-2</v>
      </c>
      <c r="E815">
        <v>3.6</v>
      </c>
      <c r="F815">
        <v>2.799079974194794</v>
      </c>
      <c r="G815">
        <v>60.470444176809849</v>
      </c>
      <c r="H815">
        <v>193.9095403982169</v>
      </c>
      <c r="I815">
        <v>24.124265605953351</v>
      </c>
      <c r="J815">
        <v>38.13087578600485</v>
      </c>
      <c r="K815">
        <v>969.54770199108464</v>
      </c>
      <c r="L815">
        <v>120.6213280297668</v>
      </c>
      <c r="M815">
        <v>0.37100611724332899</v>
      </c>
      <c r="N815">
        <v>2.9821270771379358</v>
      </c>
    </row>
    <row r="816" spans="2:14" x14ac:dyDescent="0.25">
      <c r="B816">
        <v>45</v>
      </c>
      <c r="C816">
        <v>10</v>
      </c>
      <c r="D816">
        <v>3.6734693877551017E-2</v>
      </c>
      <c r="E816">
        <v>3.6</v>
      </c>
      <c r="F816">
        <v>2.104527867857898</v>
      </c>
      <c r="G816">
        <v>175.87150752053361</v>
      </c>
      <c r="H816">
        <v>322.89515532431119</v>
      </c>
      <c r="I816">
        <v>96.037198949762399</v>
      </c>
      <c r="J816">
        <v>-67.225814115096114</v>
      </c>
      <c r="K816">
        <v>3228.9515532431119</v>
      </c>
      <c r="L816">
        <v>960.37198949762399</v>
      </c>
      <c r="M816">
        <v>0.11140090598033869</v>
      </c>
      <c r="N816">
        <v>0.37455083273104411</v>
      </c>
    </row>
    <row r="817" spans="2:14" x14ac:dyDescent="0.25">
      <c r="B817">
        <v>45</v>
      </c>
      <c r="C817">
        <v>5</v>
      </c>
      <c r="D817">
        <v>4.2857142857142858E-2</v>
      </c>
      <c r="E817">
        <v>3.6</v>
      </c>
      <c r="F817">
        <v>2.805342342014709</v>
      </c>
      <c r="G817">
        <v>29.04173820891037</v>
      </c>
      <c r="H817">
        <v>145.65858201042579</v>
      </c>
      <c r="I817">
        <v>9.286174636919128</v>
      </c>
      <c r="J817">
        <v>72.250487545798421</v>
      </c>
      <c r="K817">
        <v>728.29291005212883</v>
      </c>
      <c r="L817">
        <v>46.43087318459564</v>
      </c>
      <c r="M817">
        <v>0.49390584946399912</v>
      </c>
      <c r="N817">
        <v>7.7471756123950053</v>
      </c>
    </row>
    <row r="818" spans="2:14" x14ac:dyDescent="0.25">
      <c r="B818">
        <v>45</v>
      </c>
      <c r="C818">
        <v>10</v>
      </c>
      <c r="D818">
        <v>4.2857142857142858E-2</v>
      </c>
      <c r="E818">
        <v>3.6</v>
      </c>
      <c r="F818">
        <v>2.110355215526591</v>
      </c>
      <c r="G818">
        <v>175.68151724228599</v>
      </c>
      <c r="H818">
        <v>324.34374314389021</v>
      </c>
      <c r="I818">
        <v>96.084068359800142</v>
      </c>
      <c r="J818">
        <v>-68.229681556290245</v>
      </c>
      <c r="K818">
        <v>3243.437431438902</v>
      </c>
      <c r="L818">
        <v>960.84068359800142</v>
      </c>
      <c r="M818">
        <v>0.1109033659509582</v>
      </c>
      <c r="N818">
        <v>0.37436812838828543</v>
      </c>
    </row>
    <row r="819" spans="2:14" x14ac:dyDescent="0.25">
      <c r="B819">
        <v>45</v>
      </c>
      <c r="C819">
        <v>5</v>
      </c>
      <c r="D819">
        <v>4.8979591836734691E-2</v>
      </c>
      <c r="E819">
        <v>3.6</v>
      </c>
      <c r="F819">
        <v>2.808231663228411</v>
      </c>
      <c r="G819">
        <v>177.59756378264279</v>
      </c>
      <c r="H819">
        <v>328.5765790815974</v>
      </c>
      <c r="I819">
        <v>97.64186093057674</v>
      </c>
      <c r="J819">
        <v>-21.61970204566958</v>
      </c>
      <c r="K819">
        <v>1642.882895407987</v>
      </c>
      <c r="L819">
        <v>488.2093046528837</v>
      </c>
      <c r="M819">
        <v>0.21894934167451791</v>
      </c>
      <c r="N819">
        <v>0.73679080871606217</v>
      </c>
    </row>
    <row r="820" spans="2:14" x14ac:dyDescent="0.25">
      <c r="B820">
        <v>45</v>
      </c>
      <c r="C820">
        <v>10</v>
      </c>
      <c r="D820">
        <v>4.8979591836734691E-2</v>
      </c>
      <c r="E820">
        <v>3.6</v>
      </c>
      <c r="F820">
        <v>2.123431672505288</v>
      </c>
      <c r="G820">
        <v>36.750191545371877</v>
      </c>
      <c r="H820">
        <v>145.5204687939615</v>
      </c>
      <c r="I820">
        <v>12.154252308265971</v>
      </c>
      <c r="J820">
        <v>27.05241824378734</v>
      </c>
      <c r="K820">
        <v>1455.204687939615</v>
      </c>
      <c r="L820">
        <v>121.5425230826597</v>
      </c>
      <c r="M820">
        <v>0.24718730731083999</v>
      </c>
      <c r="N820">
        <v>2.9595249405286022</v>
      </c>
    </row>
    <row r="821" spans="2:14" x14ac:dyDescent="0.25">
      <c r="B821">
        <v>45</v>
      </c>
      <c r="C821">
        <v>5</v>
      </c>
      <c r="D821">
        <v>5.5102040816326532E-2</v>
      </c>
      <c r="E821">
        <v>3.6</v>
      </c>
      <c r="F821">
        <v>2.802726799535372</v>
      </c>
      <c r="G821">
        <v>180.9516574363611</v>
      </c>
      <c r="H821">
        <v>334.74766615868629</v>
      </c>
      <c r="I821">
        <v>100.256920325872</v>
      </c>
      <c r="J821">
        <v>-24.497510721707211</v>
      </c>
      <c r="K821">
        <v>1673.7383307934319</v>
      </c>
      <c r="L821">
        <v>501.28460162936022</v>
      </c>
      <c r="M821">
        <v>0.21491300150088921</v>
      </c>
      <c r="N821">
        <v>0.71757266676199549</v>
      </c>
    </row>
    <row r="822" spans="2:14" x14ac:dyDescent="0.25">
      <c r="B822">
        <v>45</v>
      </c>
      <c r="C822">
        <v>10</v>
      </c>
      <c r="D822">
        <v>5.5102040816326532E-2</v>
      </c>
      <c r="E822">
        <v>3.6</v>
      </c>
      <c r="F822">
        <v>2.0808561195200772</v>
      </c>
      <c r="G822">
        <v>178.56569251690601</v>
      </c>
      <c r="H822">
        <v>331.56756588116531</v>
      </c>
      <c r="I822">
        <v>98.524020312555137</v>
      </c>
      <c r="J822">
        <v>-72.244954842085974</v>
      </c>
      <c r="K822">
        <v>3315.6756588116518</v>
      </c>
      <c r="L822">
        <v>985.24020312555137</v>
      </c>
      <c r="M822">
        <v>0.10848712763624931</v>
      </c>
      <c r="N822">
        <v>0.36509688424891262</v>
      </c>
    </row>
    <row r="823" spans="2:14" x14ac:dyDescent="0.25">
      <c r="B823">
        <v>45</v>
      </c>
      <c r="C823">
        <v>5</v>
      </c>
      <c r="D823">
        <v>6.1224489795918373E-2</v>
      </c>
      <c r="E823">
        <v>3.6</v>
      </c>
      <c r="F823">
        <v>2.8077707254908102</v>
      </c>
      <c r="G823">
        <v>182.09431580545001</v>
      </c>
      <c r="H823">
        <v>337.99710680055239</v>
      </c>
      <c r="I823">
        <v>101.2796910331864</v>
      </c>
      <c r="J823">
        <v>-26.059200266190061</v>
      </c>
      <c r="K823">
        <v>1689.9855340027621</v>
      </c>
      <c r="L823">
        <v>506.39845516593209</v>
      </c>
      <c r="M823">
        <v>0.21284686830775951</v>
      </c>
      <c r="N823">
        <v>0.71032627514639357</v>
      </c>
    </row>
    <row r="824" spans="2:14" x14ac:dyDescent="0.25">
      <c r="B824">
        <v>45</v>
      </c>
      <c r="C824">
        <v>10</v>
      </c>
      <c r="D824">
        <v>6.1224489795918373E-2</v>
      </c>
      <c r="E824">
        <v>3.6</v>
      </c>
      <c r="F824">
        <v>2.0788091160523341</v>
      </c>
      <c r="G824">
        <v>180.63003650728149</v>
      </c>
      <c r="H824">
        <v>336.03524948194598</v>
      </c>
      <c r="I824">
        <v>100.2092845746668</v>
      </c>
      <c r="J824">
        <v>-74.655642761542452</v>
      </c>
      <c r="K824">
        <v>3360.3524948194599</v>
      </c>
      <c r="L824">
        <v>1002.092845746668</v>
      </c>
      <c r="M824">
        <v>0.10704476061736209</v>
      </c>
      <c r="N824">
        <v>0.35895688700370182</v>
      </c>
    </row>
    <row r="825" spans="2:14" x14ac:dyDescent="0.25">
      <c r="B825">
        <v>45</v>
      </c>
      <c r="C825">
        <v>5</v>
      </c>
      <c r="D825">
        <v>6.7346938775510207E-2</v>
      </c>
      <c r="E825">
        <v>3.6</v>
      </c>
      <c r="F825">
        <v>2.815754433791843</v>
      </c>
      <c r="G825">
        <v>184.6984051918802</v>
      </c>
      <c r="H825">
        <v>343.22582924593991</v>
      </c>
      <c r="I825">
        <v>103.3849474209006</v>
      </c>
      <c r="J825">
        <v>-28.5304450086409</v>
      </c>
      <c r="K825">
        <v>1716.129146229699</v>
      </c>
      <c r="L825">
        <v>516.92473710450281</v>
      </c>
      <c r="M825">
        <v>0.20960434661236069</v>
      </c>
      <c r="N825">
        <v>0.69586170399344816</v>
      </c>
    </row>
    <row r="826" spans="2:14" x14ac:dyDescent="0.25">
      <c r="B826">
        <v>45</v>
      </c>
      <c r="C826">
        <v>10</v>
      </c>
      <c r="D826">
        <v>6.7346938775510207E-2</v>
      </c>
      <c r="E826">
        <v>3.6</v>
      </c>
      <c r="F826">
        <v>2.0760811728301221</v>
      </c>
      <c r="G826">
        <v>182.33088073995941</v>
      </c>
      <c r="H826">
        <v>340.03694133931748</v>
      </c>
      <c r="I826">
        <v>101.6413310429084</v>
      </c>
      <c r="J826">
        <v>-76.861433628591897</v>
      </c>
      <c r="K826">
        <v>3400.3694133931749</v>
      </c>
      <c r="L826">
        <v>1016.413310429084</v>
      </c>
      <c r="M826">
        <v>0.10578501470490451</v>
      </c>
      <c r="N826">
        <v>0.35389946659204208</v>
      </c>
    </row>
    <row r="827" spans="2:14" x14ac:dyDescent="0.25">
      <c r="B827">
        <v>45</v>
      </c>
      <c r="C827">
        <v>5</v>
      </c>
      <c r="D827">
        <v>7.3469387755102034E-2</v>
      </c>
      <c r="E827">
        <v>3.6</v>
      </c>
      <c r="F827">
        <v>2.8247799702829561</v>
      </c>
      <c r="G827">
        <v>185.7124777649569</v>
      </c>
      <c r="H827">
        <v>346.3325285349049</v>
      </c>
      <c r="I827">
        <v>104.32912636261651</v>
      </c>
      <c r="J827">
        <v>-30.052825336490709</v>
      </c>
      <c r="K827">
        <v>1731.662642674524</v>
      </c>
      <c r="L827">
        <v>521.64563181308256</v>
      </c>
      <c r="M827">
        <v>0.20772413721551519</v>
      </c>
      <c r="N827">
        <v>0.68956415325029718</v>
      </c>
    </row>
    <row r="828" spans="2:14" x14ac:dyDescent="0.25">
      <c r="B828">
        <v>45</v>
      </c>
      <c r="C828">
        <v>10</v>
      </c>
      <c r="D828">
        <v>7.3469387755102034E-2</v>
      </c>
      <c r="E828">
        <v>3.6</v>
      </c>
      <c r="F828">
        <v>2.1146817418196671</v>
      </c>
      <c r="G828">
        <v>37.485196061148827</v>
      </c>
      <c r="H828">
        <v>146.55339386731669</v>
      </c>
      <c r="I828">
        <v>12.17247144788271</v>
      </c>
      <c r="J828">
        <v>27.509758031097139</v>
      </c>
      <c r="K828">
        <v>1465.533938673168</v>
      </c>
      <c r="L828">
        <v>121.7247144788271</v>
      </c>
      <c r="M828">
        <v>0.24544510291148161</v>
      </c>
      <c r="N828">
        <v>2.955095273281354</v>
      </c>
    </row>
    <row r="829" spans="2:14" x14ac:dyDescent="0.25">
      <c r="B829">
        <v>45</v>
      </c>
      <c r="C829">
        <v>5</v>
      </c>
      <c r="D829">
        <v>7.9591836734693874E-2</v>
      </c>
      <c r="E829">
        <v>3.6</v>
      </c>
      <c r="F829">
        <v>2.8197338236556719</v>
      </c>
      <c r="G829">
        <v>187.8031176167062</v>
      </c>
      <c r="H829">
        <v>350.91338820602738</v>
      </c>
      <c r="I829">
        <v>106.0818951345726</v>
      </c>
      <c r="J829">
        <v>-32.252298270227669</v>
      </c>
      <c r="K829">
        <v>1754.5669410301371</v>
      </c>
      <c r="L829">
        <v>530.4094756728631</v>
      </c>
      <c r="M829">
        <v>0.2050124848395431</v>
      </c>
      <c r="N829">
        <v>0.67817063023164992</v>
      </c>
    </row>
    <row r="830" spans="2:14" x14ac:dyDescent="0.25">
      <c r="B830">
        <v>45</v>
      </c>
      <c r="C830">
        <v>10</v>
      </c>
      <c r="D830">
        <v>7.9591836734693874E-2</v>
      </c>
      <c r="E830">
        <v>3.6</v>
      </c>
    </row>
    <row r="831" spans="2:14" x14ac:dyDescent="0.25">
      <c r="B831">
        <v>45</v>
      </c>
      <c r="C831">
        <v>5</v>
      </c>
      <c r="D831">
        <v>8.5714285714285715E-2</v>
      </c>
      <c r="E831">
        <v>3.6</v>
      </c>
      <c r="F831">
        <v>2.8226730372268491</v>
      </c>
      <c r="G831">
        <v>189.79835579925751</v>
      </c>
      <c r="H831">
        <v>355.38763071373018</v>
      </c>
      <c r="I831">
        <v>107.777890380993</v>
      </c>
      <c r="J831">
        <v>-34.412957296363601</v>
      </c>
      <c r="K831">
        <v>1776.9381535686509</v>
      </c>
      <c r="L831">
        <v>538.8894519049652</v>
      </c>
      <c r="M831">
        <v>0.20243142828325081</v>
      </c>
      <c r="N831">
        <v>0.66749892232320063</v>
      </c>
    </row>
    <row r="832" spans="2:14" x14ac:dyDescent="0.25">
      <c r="B832">
        <v>45</v>
      </c>
      <c r="C832">
        <v>10</v>
      </c>
      <c r="D832">
        <v>8.5714285714285715E-2</v>
      </c>
      <c r="E832">
        <v>3.6</v>
      </c>
      <c r="F832">
        <v>2.1179964299374809</v>
      </c>
      <c r="G832">
        <v>190.0252697347689</v>
      </c>
      <c r="H832">
        <v>355.69814251592823</v>
      </c>
      <c r="I832">
        <v>107.9487121108701</v>
      </c>
      <c r="J832">
        <v>-85.166316824222434</v>
      </c>
      <c r="K832">
        <v>3556.981425159282</v>
      </c>
      <c r="L832">
        <v>1079.4871211087011</v>
      </c>
      <c r="M832">
        <v>0.10112735643026211</v>
      </c>
      <c r="N832">
        <v>0.3332213246124342</v>
      </c>
    </row>
    <row r="833" spans="2:14" x14ac:dyDescent="0.25">
      <c r="B833">
        <v>45</v>
      </c>
      <c r="C833">
        <v>5</v>
      </c>
      <c r="D833">
        <v>9.1836734693877542E-2</v>
      </c>
      <c r="E833">
        <v>3.6</v>
      </c>
      <c r="F833">
        <v>2.835285052710566</v>
      </c>
      <c r="G833">
        <v>192.56226907891121</v>
      </c>
      <c r="H833">
        <v>360.94188778199151</v>
      </c>
      <c r="I833">
        <v>110.071146613476</v>
      </c>
      <c r="J833">
        <v>-37.066939019495692</v>
      </c>
      <c r="K833">
        <v>1804.709438909957</v>
      </c>
      <c r="L833">
        <v>550.35573306738002</v>
      </c>
      <c r="M833">
        <v>0.19931636674719669</v>
      </c>
      <c r="N833">
        <v>0.65359204380971803</v>
      </c>
    </row>
    <row r="834" spans="2:14" x14ac:dyDescent="0.25">
      <c r="B834">
        <v>45</v>
      </c>
      <c r="C834">
        <v>10</v>
      </c>
      <c r="D834">
        <v>9.1836734693877542E-2</v>
      </c>
      <c r="E834">
        <v>3.6</v>
      </c>
    </row>
    <row r="835" spans="2:14" x14ac:dyDescent="0.25">
      <c r="B835">
        <v>45</v>
      </c>
      <c r="C835">
        <v>5</v>
      </c>
      <c r="D835">
        <v>9.7959183673469383E-2</v>
      </c>
      <c r="E835">
        <v>3.6</v>
      </c>
      <c r="F835">
        <v>2.8368417095859182</v>
      </c>
      <c r="G835">
        <v>191.73888155184869</v>
      </c>
      <c r="H835">
        <v>361.56998637096888</v>
      </c>
      <c r="I835">
        <v>109.6512624727831</v>
      </c>
      <c r="J835">
        <v>-37.51803926417756</v>
      </c>
      <c r="K835">
        <v>1807.849931854844</v>
      </c>
      <c r="L835">
        <v>548.25631236391564</v>
      </c>
      <c r="M835">
        <v>0.19897012581616549</v>
      </c>
      <c r="N835">
        <v>0.65609482332624991</v>
      </c>
    </row>
    <row r="836" spans="2:14" x14ac:dyDescent="0.25">
      <c r="B836">
        <v>45</v>
      </c>
      <c r="C836">
        <v>10</v>
      </c>
      <c r="D836">
        <v>9.7959183673469383E-2</v>
      </c>
      <c r="E836">
        <v>3.6</v>
      </c>
    </row>
    <row r="837" spans="2:14" x14ac:dyDescent="0.25">
      <c r="B837">
        <v>45</v>
      </c>
      <c r="C837">
        <v>5</v>
      </c>
      <c r="D837">
        <v>0.1040816326530612</v>
      </c>
      <c r="E837">
        <v>3.6</v>
      </c>
      <c r="F837">
        <v>2.845967812136645</v>
      </c>
      <c r="G837">
        <v>195.02149037277289</v>
      </c>
      <c r="H837">
        <v>367.88597657735738</v>
      </c>
      <c r="I837">
        <v>112.3667266967808</v>
      </c>
      <c r="J837">
        <v>-40.531413990555713</v>
      </c>
      <c r="K837">
        <v>1839.429882886787</v>
      </c>
      <c r="L837">
        <v>561.83363348390412</v>
      </c>
      <c r="M837">
        <v>0.1955541397606205</v>
      </c>
      <c r="N837">
        <v>0.64023957798213549</v>
      </c>
    </row>
    <row r="838" spans="2:14" x14ac:dyDescent="0.25">
      <c r="B838">
        <v>45</v>
      </c>
      <c r="C838">
        <v>10</v>
      </c>
      <c r="D838">
        <v>0.1040816326530612</v>
      </c>
      <c r="E838">
        <v>3.6</v>
      </c>
    </row>
    <row r="839" spans="2:14" x14ac:dyDescent="0.25">
      <c r="B839">
        <v>45</v>
      </c>
      <c r="C839">
        <v>5</v>
      </c>
      <c r="D839">
        <v>0.11020408163265311</v>
      </c>
      <c r="E839">
        <v>3.6</v>
      </c>
      <c r="F839">
        <v>2.8518520280624431</v>
      </c>
      <c r="G839">
        <v>197.91043041787381</v>
      </c>
      <c r="H839">
        <v>373.69367230670372</v>
      </c>
      <c r="I839">
        <v>114.8082564246678</v>
      </c>
      <c r="J839">
        <v>-43.319778013462923</v>
      </c>
      <c r="K839">
        <v>1868.468361533518</v>
      </c>
      <c r="L839">
        <v>574.04128212333887</v>
      </c>
      <c r="M839">
        <v>0.19251496883933281</v>
      </c>
      <c r="N839">
        <v>0.62662414638084762</v>
      </c>
    </row>
    <row r="840" spans="2:14" x14ac:dyDescent="0.25">
      <c r="B840">
        <v>45</v>
      </c>
      <c r="C840">
        <v>10</v>
      </c>
      <c r="D840">
        <v>0.11020408163265311</v>
      </c>
      <c r="E840">
        <v>3.6</v>
      </c>
    </row>
    <row r="841" spans="2:14" x14ac:dyDescent="0.25">
      <c r="B841">
        <v>45</v>
      </c>
      <c r="C841">
        <v>5</v>
      </c>
      <c r="D841">
        <v>0.1163265306122449</v>
      </c>
      <c r="E841">
        <v>3.6</v>
      </c>
      <c r="F841">
        <v>2.8551323396996779</v>
      </c>
      <c r="G841">
        <v>199.82662211590051</v>
      </c>
      <c r="H841">
        <v>378.1709041259852</v>
      </c>
      <c r="I841">
        <v>116.5169266493032</v>
      </c>
      <c r="J841">
        <v>-45.519526135304858</v>
      </c>
      <c r="K841">
        <v>1890.8545206299259</v>
      </c>
      <c r="L841">
        <v>582.5846332465162</v>
      </c>
      <c r="M841">
        <v>0.1902357502776417</v>
      </c>
      <c r="N841">
        <v>0.61743497488663901</v>
      </c>
    </row>
    <row r="842" spans="2:14" x14ac:dyDescent="0.25">
      <c r="B842">
        <v>45</v>
      </c>
      <c r="C842">
        <v>10</v>
      </c>
      <c r="D842">
        <v>0.1163265306122449</v>
      </c>
      <c r="E842">
        <v>3.6</v>
      </c>
    </row>
    <row r="843" spans="2:14" x14ac:dyDescent="0.25">
      <c r="B843">
        <v>45</v>
      </c>
      <c r="C843">
        <v>5</v>
      </c>
      <c r="D843">
        <v>0.1224489795918367</v>
      </c>
      <c r="E843">
        <v>3.6</v>
      </c>
      <c r="F843">
        <v>2.8597106906195831</v>
      </c>
      <c r="G843">
        <v>203.44090441868099</v>
      </c>
      <c r="H843">
        <v>385.06766046368119</v>
      </c>
      <c r="I843">
        <v>119.574197061608</v>
      </c>
      <c r="J843">
        <v>-48.798846353085587</v>
      </c>
      <c r="K843">
        <v>1925.338302318406</v>
      </c>
      <c r="L843">
        <v>597.87098530803996</v>
      </c>
      <c r="M843">
        <v>0.186828531881779</v>
      </c>
      <c r="N843">
        <v>0.60164841117448242</v>
      </c>
    </row>
    <row r="844" spans="2:14" x14ac:dyDescent="0.25">
      <c r="B844">
        <v>45</v>
      </c>
      <c r="C844">
        <v>10</v>
      </c>
      <c r="D844">
        <v>0.1224489795918367</v>
      </c>
      <c r="E844">
        <v>3.6</v>
      </c>
      <c r="F844">
        <v>2.0929337126952929</v>
      </c>
      <c r="G844">
        <v>38.636588535658348</v>
      </c>
      <c r="H844">
        <v>145.38522813392859</v>
      </c>
      <c r="I844">
        <v>11.91937882822455</v>
      </c>
      <c r="J844">
        <v>31.052265187981359</v>
      </c>
      <c r="K844">
        <v>1453.852281339286</v>
      </c>
      <c r="L844">
        <v>119.19378828224551</v>
      </c>
      <c r="M844">
        <v>0.24741724659023959</v>
      </c>
      <c r="N844">
        <v>3.01784290592503</v>
      </c>
    </row>
    <row r="845" spans="2:14" x14ac:dyDescent="0.25">
      <c r="B845">
        <v>45</v>
      </c>
      <c r="C845">
        <v>5</v>
      </c>
      <c r="D845">
        <v>0.12857142857142859</v>
      </c>
      <c r="E845">
        <v>3.6</v>
      </c>
      <c r="F845">
        <v>2.862274221306869</v>
      </c>
      <c r="G845">
        <v>205.0575766611864</v>
      </c>
      <c r="H845">
        <v>389.17528886626468</v>
      </c>
      <c r="I845">
        <v>121.0838710223986</v>
      </c>
      <c r="J845">
        <v>-50.844958610001036</v>
      </c>
      <c r="K845">
        <v>1945.876444331323</v>
      </c>
      <c r="L845">
        <v>605.41935511199313</v>
      </c>
      <c r="M845">
        <v>0.18485661278535789</v>
      </c>
      <c r="N845">
        <v>0.59414705750754226</v>
      </c>
    </row>
    <row r="846" spans="2:14" x14ac:dyDescent="0.25">
      <c r="B846">
        <v>45</v>
      </c>
      <c r="C846">
        <v>10</v>
      </c>
      <c r="D846">
        <v>0.12857142857142859</v>
      </c>
      <c r="E846">
        <v>3.6</v>
      </c>
    </row>
    <row r="847" spans="2:14" x14ac:dyDescent="0.25">
      <c r="B847">
        <v>45</v>
      </c>
      <c r="C847">
        <v>5</v>
      </c>
      <c r="D847">
        <v>0.13469387755102041</v>
      </c>
      <c r="E847">
        <v>3.6</v>
      </c>
      <c r="F847">
        <v>2.8659390942430121</v>
      </c>
      <c r="G847">
        <v>206.72581029374979</v>
      </c>
      <c r="H847">
        <v>393.3738650258307</v>
      </c>
      <c r="I847">
        <v>122.6465311274281</v>
      </c>
      <c r="J847">
        <v>-52.937048996213207</v>
      </c>
      <c r="K847">
        <v>1966.8693251291529</v>
      </c>
      <c r="L847">
        <v>613.2326556371404</v>
      </c>
      <c r="M847">
        <v>0.18288359262214049</v>
      </c>
      <c r="N847">
        <v>0.58657692980190801</v>
      </c>
    </row>
    <row r="848" spans="2:14" x14ac:dyDescent="0.25">
      <c r="B848">
        <v>45</v>
      </c>
      <c r="C848">
        <v>10</v>
      </c>
      <c r="D848">
        <v>0.13469387755102041</v>
      </c>
      <c r="E848">
        <v>3.6</v>
      </c>
    </row>
    <row r="849" spans="2:14" x14ac:dyDescent="0.25">
      <c r="B849">
        <v>45</v>
      </c>
      <c r="C849">
        <v>5</v>
      </c>
      <c r="D849">
        <v>0.14081632653061221</v>
      </c>
      <c r="E849">
        <v>3.6</v>
      </c>
    </row>
    <row r="850" spans="2:14" x14ac:dyDescent="0.25">
      <c r="B850">
        <v>45</v>
      </c>
      <c r="C850">
        <v>10</v>
      </c>
      <c r="D850">
        <v>0.14081632653061221</v>
      </c>
      <c r="E850">
        <v>3.6</v>
      </c>
    </row>
    <row r="851" spans="2:14" x14ac:dyDescent="0.25">
      <c r="B851">
        <v>45</v>
      </c>
      <c r="C851">
        <v>5</v>
      </c>
      <c r="D851">
        <v>0.14693877551020409</v>
      </c>
      <c r="E851">
        <v>3.6</v>
      </c>
      <c r="F851">
        <v>2.8731420295439909</v>
      </c>
      <c r="G851">
        <v>216.5164081196769</v>
      </c>
      <c r="H851">
        <v>411.1393193524674</v>
      </c>
      <c r="I851">
        <v>131.044542921295</v>
      </c>
      <c r="J851">
        <v>-61.239736484991077</v>
      </c>
      <c r="K851">
        <v>2055.6965967623369</v>
      </c>
      <c r="L851">
        <v>655.22271460647494</v>
      </c>
      <c r="M851">
        <v>0.17498113727698661</v>
      </c>
      <c r="N851">
        <v>0.5489860476127485</v>
      </c>
    </row>
    <row r="852" spans="2:14" x14ac:dyDescent="0.25">
      <c r="B852">
        <v>45</v>
      </c>
      <c r="C852">
        <v>10</v>
      </c>
      <c r="D852">
        <v>0.14693877551020409</v>
      </c>
      <c r="E852">
        <v>3.6</v>
      </c>
      <c r="F852">
        <v>2.040037221808801</v>
      </c>
      <c r="G852">
        <v>36.633015307171263</v>
      </c>
      <c r="H852">
        <v>124.6757988425812</v>
      </c>
      <c r="I852">
        <v>9.7069785137326932</v>
      </c>
      <c r="J852">
        <v>50.740679345902052</v>
      </c>
      <c r="K852">
        <v>1246.7579884258121</v>
      </c>
      <c r="L852">
        <v>97.069785137326932</v>
      </c>
      <c r="M852">
        <v>0.28851479736823737</v>
      </c>
      <c r="N852">
        <v>3.7056652375300612</v>
      </c>
    </row>
    <row r="853" spans="2:14" x14ac:dyDescent="0.25">
      <c r="B853">
        <v>45</v>
      </c>
      <c r="C853">
        <v>5</v>
      </c>
      <c r="D853">
        <v>0.15306122448979589</v>
      </c>
      <c r="E853">
        <v>3.6</v>
      </c>
    </row>
    <row r="854" spans="2:14" x14ac:dyDescent="0.25">
      <c r="B854">
        <v>45</v>
      </c>
      <c r="C854">
        <v>10</v>
      </c>
      <c r="D854">
        <v>0.15306122448979589</v>
      </c>
      <c r="E854">
        <v>3.6</v>
      </c>
      <c r="F854">
        <v>2.045229811928412</v>
      </c>
      <c r="G854">
        <v>37.084788931397782</v>
      </c>
      <c r="H854">
        <v>127.69203263656139</v>
      </c>
      <c r="I854">
        <v>9.9829967107550743</v>
      </c>
      <c r="J854">
        <v>48.287838049540333</v>
      </c>
      <c r="K854">
        <v>1276.9203263656141</v>
      </c>
      <c r="L854">
        <v>99.829967107550743</v>
      </c>
      <c r="M854">
        <v>0.28169974349277538</v>
      </c>
      <c r="N854">
        <v>3.603207922630856</v>
      </c>
    </row>
    <row r="855" spans="2:14" x14ac:dyDescent="0.25">
      <c r="B855">
        <v>45</v>
      </c>
      <c r="C855">
        <v>5</v>
      </c>
      <c r="D855">
        <v>0.15918367346938769</v>
      </c>
      <c r="E855">
        <v>3.6</v>
      </c>
    </row>
    <row r="856" spans="2:14" x14ac:dyDescent="0.25">
      <c r="B856">
        <v>45</v>
      </c>
      <c r="C856">
        <v>10</v>
      </c>
      <c r="D856">
        <v>0.15918367346938769</v>
      </c>
      <c r="E856">
        <v>3.6</v>
      </c>
      <c r="F856">
        <v>2.0508872035721861</v>
      </c>
      <c r="G856">
        <v>37.599567228323338</v>
      </c>
      <c r="H856">
        <v>131.33588328266069</v>
      </c>
      <c r="I856">
        <v>10.32107365258473</v>
      </c>
      <c r="J856">
        <v>45.265585269251083</v>
      </c>
      <c r="K856">
        <v>1313.3588328266071</v>
      </c>
      <c r="L856">
        <v>103.2107365258473</v>
      </c>
      <c r="M856">
        <v>0.27388412017128771</v>
      </c>
      <c r="N856">
        <v>3.485181295143863</v>
      </c>
    </row>
    <row r="857" spans="2:14" x14ac:dyDescent="0.25">
      <c r="B857">
        <v>45</v>
      </c>
      <c r="C857">
        <v>5</v>
      </c>
      <c r="D857">
        <v>0.1653061224489796</v>
      </c>
      <c r="E857">
        <v>3.6</v>
      </c>
    </row>
    <row r="858" spans="2:14" x14ac:dyDescent="0.25">
      <c r="B858">
        <v>45</v>
      </c>
      <c r="C858">
        <v>10</v>
      </c>
      <c r="D858">
        <v>0.1653061224489796</v>
      </c>
      <c r="E858">
        <v>3.6</v>
      </c>
      <c r="F858">
        <v>2.042148418638142</v>
      </c>
      <c r="G858">
        <v>37.333581668218983</v>
      </c>
      <c r="H858">
        <v>128.7019042978861</v>
      </c>
      <c r="I858">
        <v>10.019828406511021</v>
      </c>
      <c r="J858">
        <v>47.878137715381193</v>
      </c>
      <c r="K858">
        <v>1287.0190429788611</v>
      </c>
      <c r="L858">
        <v>100.1982840651102</v>
      </c>
      <c r="M858">
        <v>0.2794893598196842</v>
      </c>
      <c r="N858">
        <v>3.589962959487023</v>
      </c>
    </row>
    <row r="859" spans="2:14" x14ac:dyDescent="0.25">
      <c r="B859">
        <v>45</v>
      </c>
      <c r="C859">
        <v>5</v>
      </c>
      <c r="D859">
        <v>0.1714285714285714</v>
      </c>
      <c r="E859">
        <v>3.6</v>
      </c>
    </row>
    <row r="860" spans="2:14" x14ac:dyDescent="0.25">
      <c r="B860">
        <v>45</v>
      </c>
      <c r="C860">
        <v>10</v>
      </c>
      <c r="D860">
        <v>0.1714285714285714</v>
      </c>
      <c r="E860">
        <v>3.6</v>
      </c>
      <c r="F860">
        <v>2.020546250791198</v>
      </c>
      <c r="G860">
        <v>36.528357984463412</v>
      </c>
      <c r="H860">
        <v>122.8079087955163</v>
      </c>
      <c r="I860">
        <v>9.3597790572991499</v>
      </c>
      <c r="J860">
        <v>53.388342724584753</v>
      </c>
      <c r="K860">
        <v>1228.079087955163</v>
      </c>
      <c r="L860">
        <v>93.597790572991499</v>
      </c>
      <c r="M860">
        <v>0.29290306457122689</v>
      </c>
      <c r="N860">
        <v>3.8431262767617249</v>
      </c>
    </row>
    <row r="861" spans="2:14" x14ac:dyDescent="0.25">
      <c r="B861">
        <v>45</v>
      </c>
      <c r="C861">
        <v>5</v>
      </c>
      <c r="D861">
        <v>0.17755102040816331</v>
      </c>
      <c r="E861">
        <v>3.6</v>
      </c>
    </row>
    <row r="862" spans="2:14" x14ac:dyDescent="0.25">
      <c r="B862">
        <v>45</v>
      </c>
      <c r="C862">
        <v>10</v>
      </c>
      <c r="D862">
        <v>0.17755102040816331</v>
      </c>
      <c r="E862">
        <v>3.6</v>
      </c>
      <c r="F862">
        <v>2.023669667658615</v>
      </c>
      <c r="G862">
        <v>36.823311188937403</v>
      </c>
      <c r="H862">
        <v>124.38945869564429</v>
      </c>
      <c r="I862">
        <v>9.4969616208989152</v>
      </c>
      <c r="J862">
        <v>52.216809959218033</v>
      </c>
      <c r="K862">
        <v>1243.8945869564429</v>
      </c>
      <c r="L862">
        <v>94.969616208989152</v>
      </c>
      <c r="M862">
        <v>0.28917894825640911</v>
      </c>
      <c r="N862">
        <v>3.7876127413880938</v>
      </c>
    </row>
    <row r="863" spans="2:14" x14ac:dyDescent="0.25">
      <c r="B863">
        <v>45</v>
      </c>
      <c r="C863">
        <v>5</v>
      </c>
      <c r="D863">
        <v>0.18367346938775511</v>
      </c>
      <c r="E863">
        <v>3.6</v>
      </c>
    </row>
    <row r="864" spans="2:14" x14ac:dyDescent="0.25">
      <c r="B864">
        <v>45</v>
      </c>
      <c r="C864">
        <v>10</v>
      </c>
      <c r="D864">
        <v>0.18367346938775511</v>
      </c>
      <c r="E864">
        <v>3.6</v>
      </c>
      <c r="F864">
        <v>1.98378007919164</v>
      </c>
      <c r="G864">
        <v>35.158638623056788</v>
      </c>
      <c r="H864">
        <v>112.6689007057371</v>
      </c>
      <c r="I864">
        <v>8.2645909705799312</v>
      </c>
      <c r="J864">
        <v>62.974533694060668</v>
      </c>
      <c r="K864">
        <v>1126.6890070573711</v>
      </c>
      <c r="L864">
        <v>82.645909705799312</v>
      </c>
      <c r="M864">
        <v>0.31926123903291809</v>
      </c>
      <c r="N864">
        <v>4.3524008590187204</v>
      </c>
    </row>
    <row r="865" spans="2:14" x14ac:dyDescent="0.25">
      <c r="B865">
        <v>45</v>
      </c>
      <c r="C865">
        <v>5</v>
      </c>
      <c r="D865">
        <v>0.18979591836734691</v>
      </c>
      <c r="E865">
        <v>3.6</v>
      </c>
    </row>
    <row r="866" spans="2:14" x14ac:dyDescent="0.25">
      <c r="B866">
        <v>45</v>
      </c>
      <c r="C866">
        <v>10</v>
      </c>
      <c r="D866">
        <v>0.18979591836734691</v>
      </c>
      <c r="E866">
        <v>3.6</v>
      </c>
      <c r="F866">
        <v>1.9830292238640039</v>
      </c>
      <c r="G866">
        <v>35.266042359193882</v>
      </c>
      <c r="H866">
        <v>113.16916910557759</v>
      </c>
      <c r="I866">
        <v>8.2809265914518875</v>
      </c>
      <c r="J866">
        <v>62.756958234784562</v>
      </c>
      <c r="K866">
        <v>1131.6916910557759</v>
      </c>
      <c r="L866">
        <v>82.809265914518875</v>
      </c>
      <c r="M866">
        <v>0.31784993319366528</v>
      </c>
      <c r="N866">
        <v>4.3438149635237524</v>
      </c>
    </row>
    <row r="867" spans="2:14" x14ac:dyDescent="0.25">
      <c r="B867">
        <v>45</v>
      </c>
      <c r="C867">
        <v>5</v>
      </c>
      <c r="D867">
        <v>0.19591836734693879</v>
      </c>
      <c r="E867">
        <v>3.6</v>
      </c>
    </row>
    <row r="868" spans="2:14" x14ac:dyDescent="0.25">
      <c r="B868">
        <v>45</v>
      </c>
      <c r="C868">
        <v>10</v>
      </c>
      <c r="D868">
        <v>0.19591836734693879</v>
      </c>
      <c r="E868">
        <v>3.6</v>
      </c>
      <c r="F868">
        <v>1.9710193615085441</v>
      </c>
      <c r="G868">
        <v>34.933903670351746</v>
      </c>
      <c r="H868">
        <v>111.2491648493189</v>
      </c>
      <c r="I868">
        <v>8.0359833793024933</v>
      </c>
      <c r="J868">
        <v>64.695310525715783</v>
      </c>
      <c r="K868">
        <v>1112.4916484931889</v>
      </c>
      <c r="L868">
        <v>80.359833793024933</v>
      </c>
      <c r="M868">
        <v>0.32333557639296451</v>
      </c>
      <c r="N868">
        <v>4.4762179240486004</v>
      </c>
    </row>
    <row r="869" spans="2:14" x14ac:dyDescent="0.25">
      <c r="B869">
        <v>45</v>
      </c>
      <c r="C869">
        <v>5</v>
      </c>
      <c r="D869">
        <v>0.20204081632653059</v>
      </c>
      <c r="E869">
        <v>3.6</v>
      </c>
    </row>
    <row r="870" spans="2:14" x14ac:dyDescent="0.25">
      <c r="B870">
        <v>45</v>
      </c>
      <c r="C870">
        <v>10</v>
      </c>
      <c r="D870">
        <v>0.20204081632653059</v>
      </c>
      <c r="E870">
        <v>3.6</v>
      </c>
      <c r="F870">
        <v>1.919634701259846</v>
      </c>
      <c r="G870">
        <v>33.143590273736613</v>
      </c>
      <c r="H870">
        <v>102.015297412316</v>
      </c>
      <c r="I870">
        <v>7.0086714325458956</v>
      </c>
      <c r="J870">
        <v>73.162197907272116</v>
      </c>
      <c r="K870">
        <v>1020.15297412316</v>
      </c>
      <c r="L870">
        <v>70.086714325458956</v>
      </c>
      <c r="M870">
        <v>0.35260214646443627</v>
      </c>
      <c r="N870">
        <v>5.1323297412337219</v>
      </c>
    </row>
    <row r="871" spans="2:14" x14ac:dyDescent="0.25">
      <c r="B871">
        <v>45</v>
      </c>
      <c r="C871">
        <v>5</v>
      </c>
      <c r="D871">
        <v>0.20816326530612239</v>
      </c>
      <c r="E871">
        <v>3.6</v>
      </c>
    </row>
    <row r="872" spans="2:14" x14ac:dyDescent="0.25">
      <c r="B872">
        <v>45</v>
      </c>
      <c r="C872">
        <v>10</v>
      </c>
      <c r="D872">
        <v>0.20816326530612239</v>
      </c>
      <c r="E872">
        <v>3.6</v>
      </c>
      <c r="F872">
        <v>1.8225288934027399</v>
      </c>
      <c r="G872">
        <v>29.736414320912331</v>
      </c>
      <c r="H872">
        <v>85.591816977434092</v>
      </c>
      <c r="I872">
        <v>5.3332941352437473</v>
      </c>
      <c r="J872">
        <v>88.167774374638512</v>
      </c>
      <c r="K872">
        <v>855.91816977434087</v>
      </c>
      <c r="L872">
        <v>53.332941352437473</v>
      </c>
      <c r="M872">
        <v>0.42025995136046712</v>
      </c>
      <c r="N872">
        <v>6.7445769776855711</v>
      </c>
    </row>
    <row r="873" spans="2:14" x14ac:dyDescent="0.25">
      <c r="B873">
        <v>45</v>
      </c>
      <c r="C873">
        <v>5</v>
      </c>
      <c r="D873">
        <v>0.2142857142857143</v>
      </c>
      <c r="E873">
        <v>3.6</v>
      </c>
    </row>
    <row r="874" spans="2:14" x14ac:dyDescent="0.25">
      <c r="B874">
        <v>45</v>
      </c>
      <c r="C874">
        <v>10</v>
      </c>
      <c r="D874">
        <v>0.2142857142857143</v>
      </c>
      <c r="E874">
        <v>3.6</v>
      </c>
      <c r="F874">
        <v>1.94230478085863</v>
      </c>
      <c r="G874">
        <v>34.223552048266697</v>
      </c>
      <c r="H874">
        <v>107.5491496816651</v>
      </c>
      <c r="I874">
        <v>7.5163946224026859</v>
      </c>
      <c r="J874">
        <v>68.648252140392032</v>
      </c>
      <c r="K874">
        <v>1075.4914968166511</v>
      </c>
      <c r="L874">
        <v>75.163946224026859</v>
      </c>
      <c r="M874">
        <v>0.33445929555241061</v>
      </c>
      <c r="N874">
        <v>4.7856471948105419</v>
      </c>
    </row>
    <row r="875" spans="2:14" x14ac:dyDescent="0.25">
      <c r="B875">
        <v>45</v>
      </c>
      <c r="C875">
        <v>5</v>
      </c>
      <c r="D875">
        <v>0.2204081632653061</v>
      </c>
      <c r="E875">
        <v>3.6</v>
      </c>
    </row>
    <row r="876" spans="2:14" x14ac:dyDescent="0.25">
      <c r="B876">
        <v>45</v>
      </c>
      <c r="C876">
        <v>10</v>
      </c>
      <c r="D876">
        <v>0.2204081632653061</v>
      </c>
      <c r="E876">
        <v>3.6</v>
      </c>
      <c r="F876">
        <v>1.9303096006442999</v>
      </c>
      <c r="G876">
        <v>33.686653977742203</v>
      </c>
      <c r="H876">
        <v>103.18880406504481</v>
      </c>
      <c r="I876">
        <v>7.0963025846172627</v>
      </c>
      <c r="J876">
        <v>72.840542218359133</v>
      </c>
      <c r="K876">
        <v>1031.8880406504479</v>
      </c>
      <c r="L876">
        <v>70.963025846172627</v>
      </c>
      <c r="M876">
        <v>0.34859220596370472</v>
      </c>
      <c r="N876">
        <v>5.0689513885392659</v>
      </c>
    </row>
    <row r="877" spans="2:14" x14ac:dyDescent="0.25">
      <c r="B877">
        <v>45</v>
      </c>
      <c r="C877">
        <v>5</v>
      </c>
      <c r="D877">
        <v>0.22653061224489801</v>
      </c>
      <c r="E877">
        <v>3.6</v>
      </c>
      <c r="F877">
        <v>2.926986072583444</v>
      </c>
      <c r="G877">
        <v>62.356689119991643</v>
      </c>
      <c r="H877">
        <v>200.51091110819669</v>
      </c>
      <c r="I877">
        <v>24.26528348180759</v>
      </c>
      <c r="J877">
        <v>48.910135164897888</v>
      </c>
      <c r="K877">
        <v>1002.554555540984</v>
      </c>
      <c r="L877">
        <v>121.3264174090379</v>
      </c>
      <c r="M877">
        <v>0.35879157539093143</v>
      </c>
      <c r="N877">
        <v>2.9647964233971429</v>
      </c>
    </row>
    <row r="878" spans="2:14" x14ac:dyDescent="0.25">
      <c r="B878">
        <v>45</v>
      </c>
      <c r="C878">
        <v>10</v>
      </c>
      <c r="D878">
        <v>0.22653061224489801</v>
      </c>
      <c r="E878">
        <v>3.6</v>
      </c>
      <c r="F878">
        <v>1.9090175729089709</v>
      </c>
      <c r="G878">
        <v>33.026827462893998</v>
      </c>
      <c r="H878">
        <v>100.2284936773773</v>
      </c>
      <c r="I878">
        <v>6.7361093246916539</v>
      </c>
      <c r="J878">
        <v>75.69010755587891</v>
      </c>
      <c r="K878">
        <v>1002.284936773773</v>
      </c>
      <c r="L878">
        <v>67.361093246916539</v>
      </c>
      <c r="M878">
        <v>0.35888809179928322</v>
      </c>
      <c r="N878">
        <v>5.3399983738293946</v>
      </c>
    </row>
    <row r="879" spans="2:14" x14ac:dyDescent="0.25">
      <c r="B879">
        <v>45</v>
      </c>
      <c r="C879">
        <v>5</v>
      </c>
      <c r="D879">
        <v>0.23265306122448981</v>
      </c>
      <c r="E879">
        <v>3.6</v>
      </c>
    </row>
    <row r="880" spans="2:14" x14ac:dyDescent="0.25">
      <c r="B880">
        <v>45</v>
      </c>
      <c r="C880">
        <v>10</v>
      </c>
      <c r="D880">
        <v>0.23265306122448981</v>
      </c>
      <c r="E880">
        <v>3.6</v>
      </c>
      <c r="F880">
        <v>1.8996048443042579</v>
      </c>
      <c r="G880">
        <v>32.766624184911791</v>
      </c>
      <c r="H880">
        <v>98.941636947961513</v>
      </c>
      <c r="I880">
        <v>6.5693484748398987</v>
      </c>
      <c r="J880">
        <v>77.057143584588061</v>
      </c>
      <c r="K880">
        <v>989.41636947961513</v>
      </c>
      <c r="L880">
        <v>65.693484748398987</v>
      </c>
      <c r="M880">
        <v>0.36355586939307821</v>
      </c>
      <c r="N880">
        <v>5.4755525570847574</v>
      </c>
    </row>
    <row r="881" spans="2:14" x14ac:dyDescent="0.25">
      <c r="B881">
        <v>45</v>
      </c>
      <c r="C881">
        <v>5</v>
      </c>
      <c r="D881">
        <v>0.23877551020408161</v>
      </c>
      <c r="E881">
        <v>3.6</v>
      </c>
      <c r="F881">
        <v>2.9328712405976338</v>
      </c>
      <c r="G881">
        <v>62.626978729730517</v>
      </c>
      <c r="H881">
        <v>200.7786820730735</v>
      </c>
      <c r="I881">
        <v>24.26224550827024</v>
      </c>
      <c r="J881">
        <v>49.529935095499333</v>
      </c>
      <c r="K881">
        <v>1003.893410365367</v>
      </c>
      <c r="L881">
        <v>121.3112275413512</v>
      </c>
      <c r="M881">
        <v>0.35831306858263828</v>
      </c>
      <c r="N881">
        <v>2.9651676575054959</v>
      </c>
    </row>
    <row r="882" spans="2:14" x14ac:dyDescent="0.25">
      <c r="B882">
        <v>45</v>
      </c>
      <c r="C882">
        <v>10</v>
      </c>
      <c r="D882">
        <v>0.23877551020408161</v>
      </c>
      <c r="E882">
        <v>3.6</v>
      </c>
      <c r="F882">
        <v>1.8561500858258599</v>
      </c>
      <c r="G882">
        <v>31.246041992118649</v>
      </c>
      <c r="H882">
        <v>91.761886788996748</v>
      </c>
      <c r="I882">
        <v>5.8111978678137604</v>
      </c>
      <c r="J882">
        <v>83.723251122276238</v>
      </c>
      <c r="K882">
        <v>917.61886788996753</v>
      </c>
      <c r="L882">
        <v>58.111978678137604</v>
      </c>
      <c r="M882">
        <v>0.39200166974011857</v>
      </c>
      <c r="N882">
        <v>6.1899136215995156</v>
      </c>
    </row>
    <row r="883" spans="2:14" x14ac:dyDescent="0.25">
      <c r="B883">
        <v>45</v>
      </c>
      <c r="C883">
        <v>5</v>
      </c>
      <c r="D883">
        <v>0.24489795918367349</v>
      </c>
      <c r="E883">
        <v>3.6</v>
      </c>
      <c r="F883">
        <v>2.9358125590897779</v>
      </c>
      <c r="G883">
        <v>62.76767296219947</v>
      </c>
      <c r="H883">
        <v>200.90866712857141</v>
      </c>
      <c r="I883">
        <v>24.260354766144928</v>
      </c>
      <c r="J883">
        <v>49.836771887004971</v>
      </c>
      <c r="K883">
        <v>1004.543335642857</v>
      </c>
      <c r="L883">
        <v>121.3017738307246</v>
      </c>
      <c r="M883">
        <v>0.35808124511393968</v>
      </c>
      <c r="N883">
        <v>2.965398749237365</v>
      </c>
    </row>
    <row r="884" spans="2:14" x14ac:dyDescent="0.25">
      <c r="B884">
        <v>45</v>
      </c>
      <c r="C884">
        <v>10</v>
      </c>
      <c r="D884">
        <v>0.24489795918367349</v>
      </c>
      <c r="E884">
        <v>3.6</v>
      </c>
      <c r="F884">
        <v>1.8466449225117989</v>
      </c>
      <c r="G884">
        <v>30.98051022574333</v>
      </c>
      <c r="H884">
        <v>90.624401893187837</v>
      </c>
      <c r="I884">
        <v>5.6639040092158686</v>
      </c>
      <c r="J884">
        <v>84.955589858926956</v>
      </c>
      <c r="K884">
        <v>906.24401893187837</v>
      </c>
      <c r="L884">
        <v>56.639040092158687</v>
      </c>
      <c r="M884">
        <v>0.39692193369934231</v>
      </c>
      <c r="N884">
        <v>6.3508867348848979</v>
      </c>
    </row>
    <row r="885" spans="2:14" x14ac:dyDescent="0.25">
      <c r="B885">
        <v>45</v>
      </c>
      <c r="C885">
        <v>5</v>
      </c>
      <c r="D885">
        <v>0.25102040816326532</v>
      </c>
      <c r="E885">
        <v>3.6</v>
      </c>
    </row>
    <row r="886" spans="2:14" x14ac:dyDescent="0.25">
      <c r="B886">
        <v>45</v>
      </c>
      <c r="C886">
        <v>10</v>
      </c>
      <c r="D886">
        <v>0.25102040816326532</v>
      </c>
      <c r="E886">
        <v>3.6</v>
      </c>
      <c r="F886">
        <v>1.901021111197045</v>
      </c>
      <c r="G886">
        <v>33.201688050521852</v>
      </c>
      <c r="H886">
        <v>101.9528702646533</v>
      </c>
      <c r="I886">
        <v>6.7332376357109069</v>
      </c>
      <c r="J886">
        <v>74.936310396963734</v>
      </c>
      <c r="K886">
        <v>1019.528702646533</v>
      </c>
      <c r="L886">
        <v>67.332376357109069</v>
      </c>
      <c r="M886">
        <v>0.35281804961857383</v>
      </c>
      <c r="N886">
        <v>5.3422758538942601</v>
      </c>
    </row>
    <row r="887" spans="2:14" x14ac:dyDescent="0.25">
      <c r="B887">
        <v>45</v>
      </c>
      <c r="C887">
        <v>5</v>
      </c>
      <c r="D887">
        <v>0.25714285714285712</v>
      </c>
      <c r="E887">
        <v>3.6</v>
      </c>
      <c r="F887">
        <v>2.9417191390099942</v>
      </c>
      <c r="G887">
        <v>63.059870121668673</v>
      </c>
      <c r="H887">
        <v>201.16139178598019</v>
      </c>
      <c r="I887">
        <v>24.255859545946151</v>
      </c>
      <c r="J887">
        <v>50.444476893888748</v>
      </c>
      <c r="K887">
        <v>1005.806958929901</v>
      </c>
      <c r="L887">
        <v>121.2792977297308</v>
      </c>
      <c r="M887">
        <v>0.35763137767569791</v>
      </c>
      <c r="N887">
        <v>2.965948312130807</v>
      </c>
    </row>
    <row r="888" spans="2:14" x14ac:dyDescent="0.25">
      <c r="B888">
        <v>45</v>
      </c>
      <c r="C888">
        <v>10</v>
      </c>
      <c r="D888">
        <v>0.25714285714285712</v>
      </c>
      <c r="E888">
        <v>3.6</v>
      </c>
      <c r="F888">
        <v>1.8271708246935849</v>
      </c>
      <c r="G888">
        <v>30.4262869322705</v>
      </c>
      <c r="H888">
        <v>88.342077491382923</v>
      </c>
      <c r="I888">
        <v>5.3707660340267722</v>
      </c>
      <c r="J888">
        <v>87.422258761748978</v>
      </c>
      <c r="K888">
        <v>883.42077491382929</v>
      </c>
      <c r="L888">
        <v>53.707660340267722</v>
      </c>
      <c r="M888">
        <v>0.40717644254289947</v>
      </c>
      <c r="N888">
        <v>6.6975199835359556</v>
      </c>
    </row>
    <row r="889" spans="2:14" x14ac:dyDescent="0.25">
      <c r="B889">
        <v>45</v>
      </c>
      <c r="C889">
        <v>5</v>
      </c>
      <c r="D889">
        <v>0.26326530612244903</v>
      </c>
      <c r="E889">
        <v>3.6</v>
      </c>
      <c r="F889">
        <v>2.9446946269597549</v>
      </c>
      <c r="G889">
        <v>63.211228080221467</v>
      </c>
      <c r="H889">
        <v>201.2842202695735</v>
      </c>
      <c r="I889">
        <v>24.253246143084031</v>
      </c>
      <c r="J889">
        <v>50.745500492380422</v>
      </c>
      <c r="K889">
        <v>1006.421101347867</v>
      </c>
      <c r="L889">
        <v>121.26623071542009</v>
      </c>
      <c r="M889">
        <v>0.35741314238757421</v>
      </c>
      <c r="N889">
        <v>2.966267907197055</v>
      </c>
    </row>
    <row r="890" spans="2:14" x14ac:dyDescent="0.25">
      <c r="B890">
        <v>45</v>
      </c>
      <c r="C890">
        <v>10</v>
      </c>
      <c r="D890">
        <v>0.26326530612244903</v>
      </c>
      <c r="E890">
        <v>3.6</v>
      </c>
      <c r="F890">
        <v>1.8172022362152269</v>
      </c>
      <c r="G890">
        <v>30.137681504137049</v>
      </c>
      <c r="H890">
        <v>87.196149011248878</v>
      </c>
      <c r="I890">
        <v>5.2249788128156354</v>
      </c>
      <c r="J890">
        <v>88.657859801031947</v>
      </c>
      <c r="K890">
        <v>871.96149011248872</v>
      </c>
      <c r="L890">
        <v>52.249788128156347</v>
      </c>
      <c r="M890">
        <v>0.41252753989341873</v>
      </c>
      <c r="N890">
        <v>6.8843940097063303</v>
      </c>
    </row>
    <row r="891" spans="2:14" x14ac:dyDescent="0.25">
      <c r="B891">
        <v>45</v>
      </c>
      <c r="C891">
        <v>5</v>
      </c>
      <c r="D891">
        <v>0.26938775510204083</v>
      </c>
      <c r="E891">
        <v>3.6</v>
      </c>
      <c r="F891">
        <v>2.9472704211815501</v>
      </c>
      <c r="G891">
        <v>63.361579044641992</v>
      </c>
      <c r="H891">
        <v>201.42053635902039</v>
      </c>
      <c r="I891">
        <v>24.25026857051984</v>
      </c>
      <c r="J891">
        <v>51.02885647039696</v>
      </c>
      <c r="K891">
        <v>1007.1026817951019</v>
      </c>
      <c r="L891">
        <v>121.25134285259919</v>
      </c>
      <c r="M891">
        <v>0.35717125462991089</v>
      </c>
      <c r="N891">
        <v>2.9666321208103121</v>
      </c>
    </row>
    <row r="892" spans="2:14" x14ac:dyDescent="0.25">
      <c r="B892">
        <v>45</v>
      </c>
      <c r="C892">
        <v>10</v>
      </c>
      <c r="D892">
        <v>0.26938775510204083</v>
      </c>
      <c r="E892">
        <v>3.6</v>
      </c>
      <c r="F892">
        <v>1.80618249197896</v>
      </c>
      <c r="G892">
        <v>29.904804404068219</v>
      </c>
      <c r="H892">
        <v>87.14695216395225</v>
      </c>
      <c r="I892">
        <v>5.1450819500553564</v>
      </c>
      <c r="J892">
        <v>88.860509843010817</v>
      </c>
      <c r="K892">
        <v>871.46952163952255</v>
      </c>
      <c r="L892">
        <v>51.450819500553557</v>
      </c>
      <c r="M892">
        <v>0.41276042301648658</v>
      </c>
      <c r="N892">
        <v>6.9913002725648408</v>
      </c>
    </row>
    <row r="893" spans="2:14" x14ac:dyDescent="0.25">
      <c r="B893">
        <v>45</v>
      </c>
      <c r="C893">
        <v>5</v>
      </c>
      <c r="D893">
        <v>0.27551020408163263</v>
      </c>
      <c r="E893">
        <v>3.6</v>
      </c>
      <c r="F893">
        <v>2.950714451151073</v>
      </c>
      <c r="G893">
        <v>63.524030562413088</v>
      </c>
      <c r="H893">
        <v>201.52279574800451</v>
      </c>
      <c r="I893">
        <v>24.247226026229921</v>
      </c>
      <c r="J893">
        <v>51.342481188154103</v>
      </c>
      <c r="K893">
        <v>1007.613978740022</v>
      </c>
      <c r="L893">
        <v>121.23613013114959</v>
      </c>
      <c r="M893">
        <v>0.35699001402075031</v>
      </c>
      <c r="N893">
        <v>2.967004374098571</v>
      </c>
    </row>
    <row r="894" spans="2:14" x14ac:dyDescent="0.25">
      <c r="B894">
        <v>45</v>
      </c>
      <c r="C894">
        <v>10</v>
      </c>
      <c r="D894">
        <v>0.27551020408163263</v>
      </c>
      <c r="E894">
        <v>3.6</v>
      </c>
      <c r="F894">
        <v>1.7968006842778059</v>
      </c>
      <c r="G894">
        <v>29.53759752594237</v>
      </c>
      <c r="H894">
        <v>84.892072632599451</v>
      </c>
      <c r="I894">
        <v>4.9351052262495054</v>
      </c>
      <c r="J894">
        <v>91.136707578774235</v>
      </c>
      <c r="K894">
        <v>848.92072632599456</v>
      </c>
      <c r="L894">
        <v>49.351052262495053</v>
      </c>
      <c r="M894">
        <v>0.42372405012970882</v>
      </c>
      <c r="N894">
        <v>7.2887630943437713</v>
      </c>
    </row>
    <row r="895" spans="2:14" x14ac:dyDescent="0.25">
      <c r="B895">
        <v>45</v>
      </c>
      <c r="C895">
        <v>5</v>
      </c>
      <c r="D895">
        <v>0.28163265306122448</v>
      </c>
      <c r="E895">
        <v>3.6</v>
      </c>
      <c r="F895">
        <v>2.9537681403639682</v>
      </c>
      <c r="G895">
        <v>63.685277082763321</v>
      </c>
      <c r="H895">
        <v>201.6384817232194</v>
      </c>
      <c r="I895">
        <v>24.243784776329189</v>
      </c>
      <c r="J895">
        <v>51.638669773800189</v>
      </c>
      <c r="K895">
        <v>1008.1924086160971</v>
      </c>
      <c r="L895">
        <v>121.21892388164601</v>
      </c>
      <c r="M895">
        <v>0.35678519826553812</v>
      </c>
      <c r="N895">
        <v>2.967425521357633</v>
      </c>
    </row>
    <row r="896" spans="2:14" x14ac:dyDescent="0.25">
      <c r="B896">
        <v>45</v>
      </c>
      <c r="C896">
        <v>10</v>
      </c>
      <c r="D896">
        <v>0.28163265306122448</v>
      </c>
      <c r="E896">
        <v>3.6</v>
      </c>
      <c r="F896">
        <v>1.7863657340997741</v>
      </c>
      <c r="G896">
        <v>29.226109060447929</v>
      </c>
      <c r="H896">
        <v>83.732840050438881</v>
      </c>
      <c r="I896">
        <v>4.7910684964126773</v>
      </c>
      <c r="J896">
        <v>92.381195027372783</v>
      </c>
      <c r="K896">
        <v>837.32840050438881</v>
      </c>
      <c r="L896">
        <v>47.910684964126773</v>
      </c>
      <c r="M896">
        <v>0.42959026372594561</v>
      </c>
      <c r="N896">
        <v>7.5078894961997884</v>
      </c>
    </row>
    <row r="897" spans="2:14" x14ac:dyDescent="0.25">
      <c r="B897">
        <v>45</v>
      </c>
      <c r="C897">
        <v>5</v>
      </c>
      <c r="D897">
        <v>0.28775510204081628</v>
      </c>
      <c r="E897">
        <v>3.6</v>
      </c>
      <c r="F897">
        <v>2.956857087076441</v>
      </c>
      <c r="G897">
        <v>63.849613222681512</v>
      </c>
      <c r="H897">
        <v>201.7517405922338</v>
      </c>
      <c r="I897">
        <v>24.240035035828409</v>
      </c>
      <c r="J897">
        <v>51.933473015532137</v>
      </c>
      <c r="K897">
        <v>1008.758702961169</v>
      </c>
      <c r="L897">
        <v>121.20017517914209</v>
      </c>
      <c r="M897">
        <v>0.35658490711603907</v>
      </c>
      <c r="N897">
        <v>2.967884558468926</v>
      </c>
    </row>
    <row r="898" spans="2:14" x14ac:dyDescent="0.25">
      <c r="B898">
        <v>45</v>
      </c>
      <c r="C898">
        <v>10</v>
      </c>
      <c r="D898">
        <v>0.28775510204081628</v>
      </c>
      <c r="E898">
        <v>3.6</v>
      </c>
      <c r="F898">
        <v>1.775776649798988</v>
      </c>
      <c r="G898">
        <v>28.907074797343</v>
      </c>
      <c r="H898">
        <v>82.568349686983964</v>
      </c>
      <c r="I898">
        <v>4.6476990390154498</v>
      </c>
      <c r="J898">
        <v>93.629653346470732</v>
      </c>
      <c r="K898">
        <v>825.6834968698397</v>
      </c>
      <c r="L898">
        <v>46.476990390154498</v>
      </c>
      <c r="M898">
        <v>0.43564892572221142</v>
      </c>
      <c r="N898">
        <v>7.7394884087439468</v>
      </c>
    </row>
    <row r="899" spans="2:14" x14ac:dyDescent="0.25">
      <c r="B899">
        <v>45</v>
      </c>
      <c r="C899">
        <v>5</v>
      </c>
      <c r="D899">
        <v>0.29387755102040808</v>
      </c>
      <c r="E899">
        <v>3.6</v>
      </c>
      <c r="F899">
        <v>2.957768731574494</v>
      </c>
      <c r="G899">
        <v>63.527808884348993</v>
      </c>
      <c r="H899">
        <v>198.08469002432051</v>
      </c>
      <c r="I899">
        <v>23.637561299816781</v>
      </c>
      <c r="J899">
        <v>55.406431539750542</v>
      </c>
      <c r="K899">
        <v>990.42345012160251</v>
      </c>
      <c r="L899">
        <v>118.18780649908391</v>
      </c>
      <c r="M899">
        <v>0.36318619914920253</v>
      </c>
      <c r="N899">
        <v>3.0435299465574959</v>
      </c>
    </row>
    <row r="900" spans="2:14" x14ac:dyDescent="0.25">
      <c r="B900">
        <v>45</v>
      </c>
      <c r="C900">
        <v>10</v>
      </c>
      <c r="D900">
        <v>0.29387755102040808</v>
      </c>
      <c r="E900">
        <v>3.6</v>
      </c>
      <c r="F900">
        <v>1.7650307952561981</v>
      </c>
      <c r="G900">
        <v>28.580430946036358</v>
      </c>
      <c r="H900">
        <v>81.398001460640842</v>
      </c>
      <c r="I900">
        <v>4.505012613907752</v>
      </c>
      <c r="J900">
        <v>94.882745075348936</v>
      </c>
      <c r="K900">
        <v>813.98001460640842</v>
      </c>
      <c r="L900">
        <v>45.05012613907752</v>
      </c>
      <c r="M900">
        <v>0.44191272751559829</v>
      </c>
      <c r="N900">
        <v>7.9846197830262096</v>
      </c>
    </row>
    <row r="901" spans="2:14" x14ac:dyDescent="0.25">
      <c r="B901">
        <v>45</v>
      </c>
      <c r="C901">
        <v>5</v>
      </c>
      <c r="D901">
        <v>0.3</v>
      </c>
      <c r="E901">
        <v>3.6</v>
      </c>
      <c r="F901">
        <v>2.961371856510131</v>
      </c>
      <c r="G901">
        <v>63.55592672359802</v>
      </c>
      <c r="H901">
        <v>197.26108567269571</v>
      </c>
      <c r="I901">
        <v>23.48924485027732</v>
      </c>
      <c r="J901">
        <v>56.486786363029353</v>
      </c>
      <c r="K901">
        <v>986.30542836347877</v>
      </c>
      <c r="L901">
        <v>117.4462242513866</v>
      </c>
      <c r="M901">
        <v>0.36470257392250999</v>
      </c>
      <c r="N901">
        <v>3.062747488824936</v>
      </c>
    </row>
    <row r="902" spans="2:14" x14ac:dyDescent="0.25">
      <c r="B902">
        <v>45</v>
      </c>
      <c r="C902">
        <v>10</v>
      </c>
      <c r="D902">
        <v>0.3</v>
      </c>
      <c r="E902">
        <v>3.6</v>
      </c>
      <c r="F902">
        <v>1.7541273347514721</v>
      </c>
      <c r="G902">
        <v>28.246166627644019</v>
      </c>
      <c r="H902">
        <v>80.221376323834505</v>
      </c>
      <c r="I902">
        <v>4.3630464928097874</v>
      </c>
      <c r="J902">
        <v>96.140970873361312</v>
      </c>
      <c r="K902">
        <v>802.21376323834511</v>
      </c>
      <c r="L902">
        <v>43.630464928097872</v>
      </c>
      <c r="M902">
        <v>0.44839436180432612</v>
      </c>
      <c r="N902">
        <v>8.2444257467963347</v>
      </c>
    </row>
    <row r="903" spans="2:14" x14ac:dyDescent="0.25">
      <c r="B903">
        <v>45</v>
      </c>
      <c r="C903">
        <v>5</v>
      </c>
      <c r="D903">
        <v>0</v>
      </c>
      <c r="E903">
        <v>36</v>
      </c>
      <c r="F903">
        <v>2.7361579154155171</v>
      </c>
      <c r="G903">
        <v>54.78107398749944</v>
      </c>
      <c r="H903">
        <v>172.41069997452351</v>
      </c>
      <c r="I903">
        <v>21.177622390434461</v>
      </c>
      <c r="J903">
        <v>27.698004734542561</v>
      </c>
      <c r="K903">
        <v>862.05349987261741</v>
      </c>
      <c r="L903">
        <v>105.8881119521723</v>
      </c>
      <c r="M903">
        <v>0.41726891480755818</v>
      </c>
      <c r="N903">
        <v>3.3970586666081828</v>
      </c>
    </row>
    <row r="904" spans="2:14" x14ac:dyDescent="0.25">
      <c r="B904">
        <v>45</v>
      </c>
      <c r="C904">
        <v>10</v>
      </c>
      <c r="D904">
        <v>0</v>
      </c>
      <c r="E904">
        <v>36</v>
      </c>
      <c r="F904">
        <v>1.958135285971256</v>
      </c>
      <c r="G904">
        <v>30.780655224535341</v>
      </c>
      <c r="H904">
        <v>139.77833370250301</v>
      </c>
      <c r="I904">
        <v>10.143977821214969</v>
      </c>
      <c r="J904">
        <v>-6.0220742211181184</v>
      </c>
      <c r="K904">
        <v>1397.7833370250301</v>
      </c>
      <c r="L904">
        <v>101.4397782121497</v>
      </c>
      <c r="M904">
        <v>0.25734183465335098</v>
      </c>
      <c r="N904">
        <v>3.546026368922218</v>
      </c>
    </row>
    <row r="905" spans="2:14" x14ac:dyDescent="0.25">
      <c r="B905">
        <v>45</v>
      </c>
      <c r="C905">
        <v>5</v>
      </c>
      <c r="D905">
        <v>6.1224489795918364E-3</v>
      </c>
      <c r="E905">
        <v>36</v>
      </c>
      <c r="F905">
        <v>2.7437057480138858</v>
      </c>
      <c r="G905">
        <v>54.820288827177478</v>
      </c>
      <c r="H905">
        <v>172.83161826042871</v>
      </c>
      <c r="I905">
        <v>21.18668342292349</v>
      </c>
      <c r="J905">
        <v>27.896208852944479</v>
      </c>
      <c r="K905">
        <v>864.15809130214348</v>
      </c>
      <c r="L905">
        <v>105.9334171146175</v>
      </c>
      <c r="M905">
        <v>0.41625268804216581</v>
      </c>
      <c r="N905">
        <v>3.3956058267119689</v>
      </c>
    </row>
    <row r="906" spans="2:14" x14ac:dyDescent="0.25">
      <c r="B906">
        <v>45</v>
      </c>
      <c r="C906">
        <v>10</v>
      </c>
      <c r="D906">
        <v>6.1224489795918364E-3</v>
      </c>
      <c r="E906">
        <v>36</v>
      </c>
    </row>
    <row r="907" spans="2:14" x14ac:dyDescent="0.25">
      <c r="B907">
        <v>45</v>
      </c>
      <c r="C907">
        <v>5</v>
      </c>
      <c r="D907">
        <v>1.2244897959183669E-2</v>
      </c>
      <c r="E907">
        <v>36</v>
      </c>
      <c r="F907">
        <v>2.7508170761326411</v>
      </c>
      <c r="G907">
        <v>54.864183806753658</v>
      </c>
      <c r="H907">
        <v>173.23574400429951</v>
      </c>
      <c r="I907">
        <v>21.194652736815669</v>
      </c>
      <c r="J907">
        <v>28.093158834275162</v>
      </c>
      <c r="K907">
        <v>866.1787200214975</v>
      </c>
      <c r="L907">
        <v>105.9732636840783</v>
      </c>
      <c r="M907">
        <v>0.4152816504069472</v>
      </c>
      <c r="N907">
        <v>3.394329058980825</v>
      </c>
    </row>
    <row r="908" spans="2:14" x14ac:dyDescent="0.25">
      <c r="B908">
        <v>45</v>
      </c>
      <c r="C908">
        <v>10</v>
      </c>
      <c r="D908">
        <v>1.2244897959183669E-2</v>
      </c>
      <c r="E908">
        <v>36</v>
      </c>
      <c r="F908">
        <v>1.9113613604297091</v>
      </c>
      <c r="G908">
        <v>110.8302097054483</v>
      </c>
      <c r="H908">
        <v>232.54858364243859</v>
      </c>
      <c r="I908">
        <v>52.461243831766978</v>
      </c>
      <c r="J908">
        <v>-55.787064435172937</v>
      </c>
      <c r="K908">
        <v>2325.485836424386</v>
      </c>
      <c r="L908">
        <v>524.61243831766978</v>
      </c>
      <c r="M908">
        <v>0.1546808510994776</v>
      </c>
      <c r="N908">
        <v>0.68566450607122209</v>
      </c>
    </row>
    <row r="909" spans="2:14" x14ac:dyDescent="0.25">
      <c r="B909">
        <v>45</v>
      </c>
      <c r="C909">
        <v>5</v>
      </c>
      <c r="D909">
        <v>1.8367346938775508E-2</v>
      </c>
      <c r="E909">
        <v>36</v>
      </c>
      <c r="F909">
        <v>2.7575238110520401</v>
      </c>
      <c r="G909">
        <v>54.91277204910665</v>
      </c>
      <c r="H909">
        <v>173.62440646813411</v>
      </c>
      <c r="I909">
        <v>21.201635643193701</v>
      </c>
      <c r="J909">
        <v>28.28878228688356</v>
      </c>
      <c r="K909">
        <v>868.12203234067067</v>
      </c>
      <c r="L909">
        <v>106.0081782159685</v>
      </c>
      <c r="M909">
        <v>0.41435203231513767</v>
      </c>
      <c r="N909">
        <v>3.39321111306222</v>
      </c>
    </row>
    <row r="910" spans="2:14" x14ac:dyDescent="0.25">
      <c r="B910">
        <v>45</v>
      </c>
      <c r="C910">
        <v>10</v>
      </c>
      <c r="D910">
        <v>1.8367346938775508E-2</v>
      </c>
      <c r="E910">
        <v>36</v>
      </c>
    </row>
    <row r="911" spans="2:14" x14ac:dyDescent="0.25">
      <c r="B911">
        <v>45</v>
      </c>
      <c r="C911">
        <v>5</v>
      </c>
      <c r="D911">
        <v>2.4489795918367349E-2</v>
      </c>
      <c r="E911">
        <v>36</v>
      </c>
      <c r="F911">
        <v>2.7638549250594981</v>
      </c>
      <c r="G911">
        <v>54.966059866795767</v>
      </c>
      <c r="H911">
        <v>173.99882723826781</v>
      </c>
      <c r="I911">
        <v>21.207730995013609</v>
      </c>
      <c r="J911">
        <v>28.482985720799292</v>
      </c>
      <c r="K911">
        <v>869.99413619133884</v>
      </c>
      <c r="L911">
        <v>106.038654975068</v>
      </c>
      <c r="M911">
        <v>0.41346040557541591</v>
      </c>
      <c r="N911">
        <v>3.3922358641995189</v>
      </c>
    </row>
    <row r="912" spans="2:14" x14ac:dyDescent="0.25">
      <c r="B912">
        <v>45</v>
      </c>
      <c r="C912">
        <v>10</v>
      </c>
      <c r="D912">
        <v>2.4489795918367349E-2</v>
      </c>
      <c r="E912">
        <v>36</v>
      </c>
      <c r="F912">
        <v>1.886213583083874</v>
      </c>
      <c r="G912">
        <v>66.899116099141111</v>
      </c>
      <c r="H912">
        <v>177.4183174642765</v>
      </c>
      <c r="I912">
        <v>27.228707927069369</v>
      </c>
      <c r="J912">
        <v>-25.240224172510469</v>
      </c>
      <c r="K912">
        <v>1774.1831746427649</v>
      </c>
      <c r="L912">
        <v>272.28707927069371</v>
      </c>
      <c r="M912">
        <v>0.2027457669190964</v>
      </c>
      <c r="N912">
        <v>1.321062054657032</v>
      </c>
    </row>
    <row r="913" spans="2:14" x14ac:dyDescent="0.25">
      <c r="B913">
        <v>45</v>
      </c>
      <c r="C913">
        <v>5</v>
      </c>
      <c r="D913">
        <v>3.0612244897959179E-2</v>
      </c>
      <c r="E913">
        <v>36</v>
      </c>
      <c r="F913">
        <v>2.769836857986852</v>
      </c>
      <c r="G913">
        <v>55.024045173262152</v>
      </c>
      <c r="H913">
        <v>174.3601291457791</v>
      </c>
      <c r="I913">
        <v>21.2130312674667</v>
      </c>
      <c r="J913">
        <v>28.675663054926162</v>
      </c>
      <c r="K913">
        <v>871.80064572889535</v>
      </c>
      <c r="L913">
        <v>106.06515633733351</v>
      </c>
      <c r="M913">
        <v>0.41260364988277759</v>
      </c>
      <c r="N913">
        <v>3.3913882826314379</v>
      </c>
    </row>
    <row r="914" spans="2:14" x14ac:dyDescent="0.25">
      <c r="B914">
        <v>45</v>
      </c>
      <c r="C914">
        <v>10</v>
      </c>
      <c r="D914">
        <v>3.0612244897959179E-2</v>
      </c>
      <c r="E914">
        <v>36</v>
      </c>
      <c r="F914">
        <v>1.8982018433566561</v>
      </c>
      <c r="G914">
        <v>151.8782113429624</v>
      </c>
      <c r="H914">
        <v>289.91082039456091</v>
      </c>
      <c r="I914">
        <v>79.185166809517938</v>
      </c>
      <c r="J914">
        <v>-85.464667327888236</v>
      </c>
      <c r="K914">
        <v>2899.1082039456091</v>
      </c>
      <c r="L914">
        <v>791.85166809517932</v>
      </c>
      <c r="M914">
        <v>0.1240754408229232</v>
      </c>
      <c r="N914">
        <v>0.4542620075085429</v>
      </c>
    </row>
    <row r="915" spans="2:14" x14ac:dyDescent="0.25">
      <c r="B915">
        <v>45</v>
      </c>
      <c r="C915">
        <v>5</v>
      </c>
      <c r="D915">
        <v>3.6734693877551017E-2</v>
      </c>
      <c r="E915">
        <v>36</v>
      </c>
      <c r="F915">
        <v>2.7754938498829191</v>
      </c>
      <c r="G915">
        <v>55.086715855997397</v>
      </c>
      <c r="H915">
        <v>174.7093412733835</v>
      </c>
      <c r="I915">
        <v>21.21762227134781</v>
      </c>
      <c r="J915">
        <v>28.866704510728599</v>
      </c>
      <c r="K915">
        <v>873.54670636691753</v>
      </c>
      <c r="L915">
        <v>106.08811135673901</v>
      </c>
      <c r="M915">
        <v>0.4117789303950688</v>
      </c>
      <c r="N915">
        <v>3.3906544644604502</v>
      </c>
    </row>
    <row r="916" spans="2:14" x14ac:dyDescent="0.25">
      <c r="B916">
        <v>45</v>
      </c>
      <c r="C916">
        <v>10</v>
      </c>
      <c r="D916">
        <v>3.6734693877551017E-2</v>
      </c>
      <c r="E916">
        <v>36</v>
      </c>
    </row>
    <row r="917" spans="2:14" x14ac:dyDescent="0.25">
      <c r="B917">
        <v>45</v>
      </c>
      <c r="C917">
        <v>5</v>
      </c>
      <c r="D917">
        <v>4.2857142857142858E-2</v>
      </c>
      <c r="E917">
        <v>36</v>
      </c>
      <c r="F917">
        <v>2.7786287766300419</v>
      </c>
      <c r="G917">
        <v>175.68151724228599</v>
      </c>
      <c r="H917">
        <v>324.34374314389021</v>
      </c>
      <c r="I917">
        <v>96.084068359800142</v>
      </c>
      <c r="J917">
        <v>-45.377849649630257</v>
      </c>
      <c r="K917">
        <v>1621.718715719451</v>
      </c>
      <c r="L917">
        <v>480.42034179900071</v>
      </c>
      <c r="M917">
        <v>0.22180673190191649</v>
      </c>
      <c r="N917">
        <v>0.74873625677657085</v>
      </c>
    </row>
    <row r="918" spans="2:14" x14ac:dyDescent="0.25">
      <c r="B918">
        <v>45</v>
      </c>
      <c r="C918">
        <v>10</v>
      </c>
      <c r="D918">
        <v>4.2857142857142858E-2</v>
      </c>
      <c r="E918">
        <v>36</v>
      </c>
    </row>
    <row r="919" spans="2:14" x14ac:dyDescent="0.25">
      <c r="B919">
        <v>45</v>
      </c>
      <c r="C919">
        <v>5</v>
      </c>
      <c r="D919">
        <v>4.8979591836734691E-2</v>
      </c>
      <c r="E919">
        <v>36</v>
      </c>
      <c r="F919">
        <v>2.7823611266397719</v>
      </c>
      <c r="G919">
        <v>175.05143486040981</v>
      </c>
      <c r="H919">
        <v>325.20171046513121</v>
      </c>
      <c r="I919">
        <v>95.810909459777292</v>
      </c>
      <c r="J919">
        <v>-45.997148114581726</v>
      </c>
      <c r="K919">
        <v>1626.008552325656</v>
      </c>
      <c r="L919">
        <v>479.05454729888652</v>
      </c>
      <c r="M919">
        <v>0.2212215476255763</v>
      </c>
      <c r="N919">
        <v>0.75087091945184981</v>
      </c>
    </row>
    <row r="920" spans="2:14" x14ac:dyDescent="0.25">
      <c r="B920">
        <v>45</v>
      </c>
      <c r="C920">
        <v>10</v>
      </c>
      <c r="D920">
        <v>4.8979591836734691E-2</v>
      </c>
      <c r="E920">
        <v>36</v>
      </c>
    </row>
    <row r="921" spans="2:14" x14ac:dyDescent="0.25">
      <c r="B921">
        <v>45</v>
      </c>
      <c r="C921">
        <v>5</v>
      </c>
      <c r="D921">
        <v>5.5102040816326532E-2</v>
      </c>
      <c r="E921">
        <v>36</v>
      </c>
      <c r="F921">
        <v>2.7850372851778928</v>
      </c>
      <c r="G921">
        <v>176.55437772499201</v>
      </c>
      <c r="H921">
        <v>332.91967210496438</v>
      </c>
      <c r="I921">
        <v>99.259961817860869</v>
      </c>
      <c r="J921">
        <v>-49.765175999756082</v>
      </c>
      <c r="K921">
        <v>1664.5983605248221</v>
      </c>
      <c r="L921">
        <v>496.29980908930429</v>
      </c>
      <c r="M921">
        <v>0.2160930449820305</v>
      </c>
      <c r="N921">
        <v>0.72477990482800803</v>
      </c>
    </row>
    <row r="922" spans="2:14" x14ac:dyDescent="0.25">
      <c r="B922">
        <v>45</v>
      </c>
      <c r="C922">
        <v>10</v>
      </c>
      <c r="D922">
        <v>5.5102040816326532E-2</v>
      </c>
      <c r="E922">
        <v>36</v>
      </c>
    </row>
    <row r="923" spans="2:14" x14ac:dyDescent="0.25">
      <c r="B923">
        <v>45</v>
      </c>
      <c r="C923">
        <v>5</v>
      </c>
      <c r="D923">
        <v>6.1224489795918373E-2</v>
      </c>
      <c r="E923">
        <v>36</v>
      </c>
      <c r="F923">
        <v>2.7884365494645369</v>
      </c>
      <c r="G923">
        <v>19.97656467823759</v>
      </c>
      <c r="H923">
        <v>92.062950723161975</v>
      </c>
      <c r="I923">
        <v>3.907600987134515</v>
      </c>
      <c r="J923">
        <v>96.229694872359971</v>
      </c>
      <c r="K923">
        <v>460.31475361580988</v>
      </c>
      <c r="L923">
        <v>19.538004935672571</v>
      </c>
      <c r="M923">
        <v>0.78143949454665074</v>
      </c>
      <c r="N923">
        <v>18.410688787428231</v>
      </c>
    </row>
    <row r="924" spans="2:14" x14ac:dyDescent="0.25">
      <c r="B924">
        <v>45</v>
      </c>
      <c r="C924">
        <v>10</v>
      </c>
      <c r="D924">
        <v>6.1224489795918373E-2</v>
      </c>
      <c r="E924">
        <v>36</v>
      </c>
    </row>
    <row r="925" spans="2:14" x14ac:dyDescent="0.25">
      <c r="B925">
        <v>45</v>
      </c>
      <c r="C925">
        <v>5</v>
      </c>
      <c r="D925">
        <v>6.7346938775510207E-2</v>
      </c>
      <c r="E925">
        <v>36</v>
      </c>
      <c r="F925">
        <v>2.7954219646875229</v>
      </c>
      <c r="G925">
        <v>184.08407337549809</v>
      </c>
      <c r="H925">
        <v>342.3982302351364</v>
      </c>
      <c r="I925">
        <v>102.93178180437469</v>
      </c>
      <c r="J925">
        <v>-54.600858108381153</v>
      </c>
      <c r="K925">
        <v>1711.991151175682</v>
      </c>
      <c r="L925">
        <v>514.65890902187323</v>
      </c>
      <c r="M925">
        <v>0.21011097408469709</v>
      </c>
      <c r="N925">
        <v>0.69892529225140998</v>
      </c>
    </row>
    <row r="926" spans="2:14" x14ac:dyDescent="0.25">
      <c r="B926">
        <v>45</v>
      </c>
      <c r="C926">
        <v>10</v>
      </c>
      <c r="D926">
        <v>6.7346938775510207E-2</v>
      </c>
      <c r="E926">
        <v>36</v>
      </c>
    </row>
    <row r="927" spans="2:14" x14ac:dyDescent="0.25">
      <c r="B927">
        <v>45</v>
      </c>
      <c r="C927">
        <v>5</v>
      </c>
      <c r="D927">
        <v>7.3469387755102034E-2</v>
      </c>
      <c r="E927">
        <v>36</v>
      </c>
      <c r="F927">
        <v>2.7994845259495049</v>
      </c>
      <c r="G927">
        <v>184.13943220306089</v>
      </c>
      <c r="H927">
        <v>344.20283003145971</v>
      </c>
      <c r="I927">
        <v>103.1636077644966</v>
      </c>
      <c r="J927">
        <v>-55.702459715421753</v>
      </c>
      <c r="K927">
        <v>1721.014150157298</v>
      </c>
      <c r="L927">
        <v>515.818038822483</v>
      </c>
      <c r="M927">
        <v>0.2090093962127085</v>
      </c>
      <c r="N927">
        <v>0.69735468968679637</v>
      </c>
    </row>
    <row r="928" spans="2:14" x14ac:dyDescent="0.25">
      <c r="B928">
        <v>45</v>
      </c>
      <c r="C928">
        <v>10</v>
      </c>
      <c r="D928">
        <v>7.3469387755102034E-2</v>
      </c>
      <c r="E928">
        <v>36</v>
      </c>
    </row>
    <row r="929" spans="2:14" x14ac:dyDescent="0.25">
      <c r="B929">
        <v>45</v>
      </c>
      <c r="C929">
        <v>5</v>
      </c>
      <c r="D929">
        <v>7.9591836734693874E-2</v>
      </c>
      <c r="E929">
        <v>36</v>
      </c>
      <c r="F929">
        <v>2.801139415878132</v>
      </c>
      <c r="G929">
        <v>187.1147014319989</v>
      </c>
      <c r="H929">
        <v>349.97636248673939</v>
      </c>
      <c r="I929">
        <v>105.5677056177129</v>
      </c>
      <c r="J929">
        <v>-58.609614573672083</v>
      </c>
      <c r="K929">
        <v>1749.881812433697</v>
      </c>
      <c r="L929">
        <v>527.83852808856466</v>
      </c>
      <c r="M929">
        <v>0.2055613846843922</v>
      </c>
      <c r="N929">
        <v>0.68147380165767291</v>
      </c>
    </row>
    <row r="930" spans="2:14" x14ac:dyDescent="0.25">
      <c r="B930">
        <v>45</v>
      </c>
      <c r="C930">
        <v>10</v>
      </c>
      <c r="D930">
        <v>7.9591836734693874E-2</v>
      </c>
      <c r="E930">
        <v>36</v>
      </c>
    </row>
    <row r="931" spans="2:14" x14ac:dyDescent="0.25">
      <c r="B931">
        <v>45</v>
      </c>
      <c r="C931">
        <v>5</v>
      </c>
      <c r="D931">
        <v>8.5714285714285715E-2</v>
      </c>
      <c r="E931">
        <v>36</v>
      </c>
      <c r="F931">
        <v>2.8063322132061241</v>
      </c>
      <c r="G931">
        <v>20.016268345932701</v>
      </c>
      <c r="H931">
        <v>88.588649534971893</v>
      </c>
      <c r="I931">
        <v>3.6661474217629859</v>
      </c>
      <c r="J931">
        <v>101.33034691317199</v>
      </c>
      <c r="K931">
        <v>442.94324767485938</v>
      </c>
      <c r="L931">
        <v>18.33073710881493</v>
      </c>
      <c r="M931">
        <v>0.81208626677597928</v>
      </c>
      <c r="N931">
        <v>19.623222255744821</v>
      </c>
    </row>
    <row r="932" spans="2:14" x14ac:dyDescent="0.25">
      <c r="B932">
        <v>45</v>
      </c>
      <c r="C932">
        <v>10</v>
      </c>
      <c r="D932">
        <v>8.5714285714285715E-2</v>
      </c>
      <c r="E932">
        <v>36</v>
      </c>
      <c r="F932">
        <v>1.882066905826465</v>
      </c>
      <c r="G932">
        <v>31.081783162390369</v>
      </c>
      <c r="H932">
        <v>120.2449114987605</v>
      </c>
      <c r="I932">
        <v>8.2762642173223782</v>
      </c>
      <c r="J932">
        <v>15.79014021931526</v>
      </c>
      <c r="K932">
        <v>1202.4491149876051</v>
      </c>
      <c r="L932">
        <v>82.762642173223782</v>
      </c>
      <c r="M932">
        <v>0.29914623738702861</v>
      </c>
      <c r="N932">
        <v>4.3462620205506317</v>
      </c>
    </row>
    <row r="933" spans="2:14" x14ac:dyDescent="0.25">
      <c r="B933">
        <v>45</v>
      </c>
      <c r="C933">
        <v>5</v>
      </c>
      <c r="D933">
        <v>9.1836734693877542E-2</v>
      </c>
      <c r="E933">
        <v>36</v>
      </c>
      <c r="F933">
        <v>2.812773676056997</v>
      </c>
      <c r="G933">
        <v>193.11657741134869</v>
      </c>
      <c r="H933">
        <v>361.70455233161073</v>
      </c>
      <c r="I933">
        <v>110.4920630639087</v>
      </c>
      <c r="J933">
        <v>-64.513917097475542</v>
      </c>
      <c r="K933">
        <v>1808.522761658053</v>
      </c>
      <c r="L933">
        <v>552.46031531954372</v>
      </c>
      <c r="M933">
        <v>0.19889610240134559</v>
      </c>
      <c r="N933">
        <v>0.65110220304212973</v>
      </c>
    </row>
    <row r="934" spans="2:14" x14ac:dyDescent="0.25">
      <c r="B934">
        <v>45</v>
      </c>
      <c r="C934">
        <v>10</v>
      </c>
      <c r="D934">
        <v>9.1836734693877542E-2</v>
      </c>
      <c r="E934">
        <v>36</v>
      </c>
      <c r="F934">
        <v>1.847525480077826</v>
      </c>
      <c r="G934">
        <v>29.837485749217588</v>
      </c>
      <c r="H934">
        <v>108.35745976108301</v>
      </c>
      <c r="I934">
        <v>7.2307093011570487</v>
      </c>
      <c r="J934">
        <v>26.881705204581721</v>
      </c>
      <c r="K934">
        <v>1083.5745976108301</v>
      </c>
      <c r="L934">
        <v>72.307093011570487</v>
      </c>
      <c r="M934">
        <v>0.33196434208685188</v>
      </c>
      <c r="N934">
        <v>4.9747281133310741</v>
      </c>
    </row>
    <row r="935" spans="2:14" x14ac:dyDescent="0.25">
      <c r="B935">
        <v>45</v>
      </c>
      <c r="C935">
        <v>5</v>
      </c>
      <c r="D935">
        <v>9.7959183673469383E-2</v>
      </c>
      <c r="E935">
        <v>36</v>
      </c>
    </row>
    <row r="936" spans="2:14" x14ac:dyDescent="0.25">
      <c r="B936">
        <v>45</v>
      </c>
      <c r="C936">
        <v>10</v>
      </c>
      <c r="D936">
        <v>9.7959183673469383E-2</v>
      </c>
      <c r="E936">
        <v>36</v>
      </c>
      <c r="F936">
        <v>1.8100425021542801</v>
      </c>
      <c r="G936">
        <v>28.590256087585601</v>
      </c>
      <c r="H936">
        <v>98.438333411975663</v>
      </c>
      <c r="I936">
        <v>6.3447494513721807</v>
      </c>
      <c r="J936">
        <v>36.159934717372543</v>
      </c>
      <c r="K936">
        <v>984.38333411975668</v>
      </c>
      <c r="L936">
        <v>63.447494513721807</v>
      </c>
      <c r="M936">
        <v>0.36541468748001338</v>
      </c>
      <c r="N936">
        <v>5.6693827101416963</v>
      </c>
    </row>
    <row r="937" spans="2:14" x14ac:dyDescent="0.25">
      <c r="B937">
        <v>45</v>
      </c>
      <c r="C937">
        <v>5</v>
      </c>
      <c r="D937">
        <v>0.1040816326530612</v>
      </c>
      <c r="E937">
        <v>36</v>
      </c>
    </row>
    <row r="938" spans="2:14" x14ac:dyDescent="0.25">
      <c r="B938">
        <v>45</v>
      </c>
      <c r="C938">
        <v>10</v>
      </c>
      <c r="D938">
        <v>0.1040816326530612</v>
      </c>
      <c r="E938">
        <v>36</v>
      </c>
      <c r="F938">
        <v>1.836086362509411</v>
      </c>
      <c r="G938">
        <v>29.75208202637975</v>
      </c>
      <c r="H938">
        <v>106.538311374137</v>
      </c>
      <c r="I938">
        <v>7.0153061201650928</v>
      </c>
      <c r="J938">
        <v>28.9711746024349</v>
      </c>
      <c r="K938">
        <v>1065.3831137413699</v>
      </c>
      <c r="L938">
        <v>70.153061201650928</v>
      </c>
      <c r="M938">
        <v>0.3376326541676597</v>
      </c>
      <c r="N938">
        <v>5.1274758682866919</v>
      </c>
    </row>
    <row r="939" spans="2:14" x14ac:dyDescent="0.25">
      <c r="B939">
        <v>45</v>
      </c>
      <c r="C939">
        <v>5</v>
      </c>
      <c r="D939">
        <v>0.11020408163265311</v>
      </c>
      <c r="E939">
        <v>36</v>
      </c>
    </row>
    <row r="940" spans="2:14" x14ac:dyDescent="0.25">
      <c r="B940">
        <v>45</v>
      </c>
      <c r="C940">
        <v>10</v>
      </c>
      <c r="D940">
        <v>0.11020408163265311</v>
      </c>
      <c r="E940">
        <v>36</v>
      </c>
      <c r="F940">
        <v>1.8246395576806529</v>
      </c>
      <c r="G940">
        <v>29.394043927986051</v>
      </c>
      <c r="H940">
        <v>102.3958049202807</v>
      </c>
      <c r="I940">
        <v>6.6643384725275041</v>
      </c>
      <c r="J940">
        <v>32.999161902951499</v>
      </c>
      <c r="K940">
        <v>1023.958049202807</v>
      </c>
      <c r="L940">
        <v>66.643384725275041</v>
      </c>
      <c r="M940">
        <v>0.35129186071436408</v>
      </c>
      <c r="N940">
        <v>5.3975068925555689</v>
      </c>
    </row>
    <row r="941" spans="2:14" x14ac:dyDescent="0.25">
      <c r="B941">
        <v>45</v>
      </c>
      <c r="C941">
        <v>5</v>
      </c>
      <c r="D941">
        <v>0.1163265306122449</v>
      </c>
      <c r="E941">
        <v>36</v>
      </c>
    </row>
    <row r="942" spans="2:14" x14ac:dyDescent="0.25">
      <c r="B942">
        <v>45</v>
      </c>
      <c r="C942">
        <v>10</v>
      </c>
      <c r="D942">
        <v>0.1163265306122449</v>
      </c>
      <c r="E942">
        <v>36</v>
      </c>
      <c r="F942">
        <v>1.814629150865303</v>
      </c>
      <c r="G942">
        <v>29.201322230482329</v>
      </c>
      <c r="H942">
        <v>101.1650979548005</v>
      </c>
      <c r="I942">
        <v>6.5072129163907988</v>
      </c>
      <c r="J942">
        <v>34.305155372805288</v>
      </c>
      <c r="K942">
        <v>1011.650979548005</v>
      </c>
      <c r="L942">
        <v>65.072129163907988</v>
      </c>
      <c r="M942">
        <v>0.3555654426970638</v>
      </c>
      <c r="N942">
        <v>5.5278370789412454</v>
      </c>
    </row>
    <row r="943" spans="2:14" x14ac:dyDescent="0.25">
      <c r="B943">
        <v>45</v>
      </c>
      <c r="C943">
        <v>5</v>
      </c>
      <c r="D943">
        <v>0.1224489795918367</v>
      </c>
      <c r="E943">
        <v>36</v>
      </c>
    </row>
    <row r="944" spans="2:14" x14ac:dyDescent="0.25">
      <c r="B944">
        <v>45</v>
      </c>
      <c r="C944">
        <v>10</v>
      </c>
      <c r="D944">
        <v>0.1224489795918367</v>
      </c>
      <c r="E944">
        <v>36</v>
      </c>
      <c r="F944">
        <v>1.801269952966392</v>
      </c>
      <c r="G944">
        <v>28.828206696976789</v>
      </c>
      <c r="H944">
        <v>98.219183108120802</v>
      </c>
      <c r="I944">
        <v>6.2239378254740254</v>
      </c>
      <c r="J944">
        <v>37.196335763768957</v>
      </c>
      <c r="K944">
        <v>982.19183108120797</v>
      </c>
      <c r="L944">
        <v>62.239378254740252</v>
      </c>
      <c r="M944">
        <v>0.36623001435670027</v>
      </c>
      <c r="N944">
        <v>5.7794299763993644</v>
      </c>
    </row>
    <row r="945" spans="2:14" x14ac:dyDescent="0.25">
      <c r="B945">
        <v>45</v>
      </c>
      <c r="C945">
        <v>5</v>
      </c>
      <c r="D945">
        <v>0.12857142857142859</v>
      </c>
      <c r="E945">
        <v>36</v>
      </c>
    </row>
    <row r="946" spans="2:14" x14ac:dyDescent="0.25">
      <c r="B946">
        <v>45</v>
      </c>
      <c r="C946">
        <v>10</v>
      </c>
      <c r="D946">
        <v>0.12857142857142859</v>
      </c>
      <c r="E946">
        <v>36</v>
      </c>
      <c r="F946">
        <v>1.7617235118722261</v>
      </c>
      <c r="G946">
        <v>27.529031236189891</v>
      </c>
      <c r="H946">
        <v>90.487026581653993</v>
      </c>
      <c r="I946">
        <v>5.4977861638025018</v>
      </c>
      <c r="J946">
        <v>44.427163981407531</v>
      </c>
      <c r="K946">
        <v>904.87026581653993</v>
      </c>
      <c r="L946">
        <v>54.977861638025018</v>
      </c>
      <c r="M946">
        <v>0.39752453140153732</v>
      </c>
      <c r="N946">
        <v>6.5427813610909009</v>
      </c>
    </row>
    <row r="947" spans="2:14" x14ac:dyDescent="0.25">
      <c r="B947">
        <v>45</v>
      </c>
      <c r="C947">
        <v>5</v>
      </c>
      <c r="D947">
        <v>0.13469387755102041</v>
      </c>
      <c r="E947">
        <v>36</v>
      </c>
    </row>
    <row r="948" spans="2:14" x14ac:dyDescent="0.25">
      <c r="B948">
        <v>45</v>
      </c>
      <c r="C948">
        <v>10</v>
      </c>
      <c r="D948">
        <v>0.13469387755102041</v>
      </c>
      <c r="E948">
        <v>36</v>
      </c>
      <c r="F948">
        <v>1.794851574889855</v>
      </c>
      <c r="G948">
        <v>28.893846723758319</v>
      </c>
      <c r="H948">
        <v>98.547513880176183</v>
      </c>
      <c r="I948">
        <v>6.1742994258810171</v>
      </c>
      <c r="J948">
        <v>37.264440584810799</v>
      </c>
      <c r="K948">
        <v>985.47513880176189</v>
      </c>
      <c r="L948">
        <v>61.742994258810171</v>
      </c>
      <c r="M948">
        <v>0.36500984574331652</v>
      </c>
      <c r="N948">
        <v>5.8258938154198354</v>
      </c>
    </row>
    <row r="949" spans="2:14" x14ac:dyDescent="0.25">
      <c r="B949">
        <v>45</v>
      </c>
      <c r="C949">
        <v>5</v>
      </c>
      <c r="D949">
        <v>0.14081632653061221</v>
      </c>
      <c r="E949">
        <v>36</v>
      </c>
    </row>
    <row r="950" spans="2:14" x14ac:dyDescent="0.25">
      <c r="B950">
        <v>45</v>
      </c>
      <c r="C950">
        <v>10</v>
      </c>
      <c r="D950">
        <v>0.14081632653061221</v>
      </c>
      <c r="E950">
        <v>36</v>
      </c>
      <c r="F950">
        <v>1.7742224096692509</v>
      </c>
      <c r="G950">
        <v>28.189659314841379</v>
      </c>
      <c r="H950">
        <v>93.426532281032394</v>
      </c>
      <c r="I950">
        <v>5.7188460081655563</v>
      </c>
      <c r="J950">
        <v>42.147782201165903</v>
      </c>
      <c r="K950">
        <v>934.26532281032394</v>
      </c>
      <c r="L950">
        <v>57.188460081655563</v>
      </c>
      <c r="M950">
        <v>0.38501710340257711</v>
      </c>
      <c r="N950">
        <v>6.2898726051427412</v>
      </c>
    </row>
    <row r="951" spans="2:14" x14ac:dyDescent="0.25">
      <c r="B951">
        <v>45</v>
      </c>
      <c r="C951">
        <v>5</v>
      </c>
      <c r="D951">
        <v>0.14693877551020409</v>
      </c>
      <c r="E951">
        <v>36</v>
      </c>
    </row>
    <row r="952" spans="2:14" x14ac:dyDescent="0.25">
      <c r="B952">
        <v>45</v>
      </c>
      <c r="C952">
        <v>10</v>
      </c>
      <c r="D952">
        <v>0.14693877551020409</v>
      </c>
      <c r="E952">
        <v>36</v>
      </c>
      <c r="F952">
        <v>1.7081121072539529</v>
      </c>
      <c r="G952">
        <v>25.893454952774221</v>
      </c>
      <c r="H952">
        <v>80.811908145967834</v>
      </c>
      <c r="I952">
        <v>4.5988275313184488</v>
      </c>
      <c r="J952">
        <v>53.856891468398231</v>
      </c>
      <c r="K952">
        <v>808.11908145967834</v>
      </c>
      <c r="L952">
        <v>45.988275313184488</v>
      </c>
      <c r="M952">
        <v>0.44511772664515709</v>
      </c>
      <c r="N952">
        <v>7.821735560819759</v>
      </c>
    </row>
    <row r="953" spans="2:14" x14ac:dyDescent="0.25">
      <c r="B953">
        <v>45</v>
      </c>
      <c r="C953">
        <v>5</v>
      </c>
      <c r="D953">
        <v>0.15306122448979589</v>
      </c>
      <c r="E953">
        <v>36</v>
      </c>
    </row>
    <row r="954" spans="2:14" x14ac:dyDescent="0.25">
      <c r="B954">
        <v>45</v>
      </c>
      <c r="C954">
        <v>10</v>
      </c>
      <c r="D954">
        <v>0.15306122448979589</v>
      </c>
      <c r="E954">
        <v>36</v>
      </c>
      <c r="F954">
        <v>1.699326869463567</v>
      </c>
      <c r="G954">
        <v>25.672886778861368</v>
      </c>
      <c r="H954">
        <v>79.651993808171341</v>
      </c>
      <c r="I954">
        <v>4.4719121542814264</v>
      </c>
      <c r="J954">
        <v>55.101204123781322</v>
      </c>
      <c r="K954">
        <v>796.51993808171346</v>
      </c>
      <c r="L954">
        <v>44.719121542814257</v>
      </c>
      <c r="M954">
        <v>0.45159965394488688</v>
      </c>
      <c r="N954">
        <v>8.0437208064008718</v>
      </c>
    </row>
    <row r="955" spans="2:14" x14ac:dyDescent="0.25">
      <c r="B955">
        <v>45</v>
      </c>
      <c r="C955">
        <v>5</v>
      </c>
      <c r="D955">
        <v>0.15918367346938769</v>
      </c>
      <c r="E955">
        <v>36</v>
      </c>
      <c r="F955">
        <v>2.847024646320246</v>
      </c>
      <c r="G955">
        <v>57.267778104919898</v>
      </c>
      <c r="H955">
        <v>180.238077160275</v>
      </c>
      <c r="I955">
        <v>21.262325737401969</v>
      </c>
      <c r="J955">
        <v>32.183202025913182</v>
      </c>
      <c r="K955">
        <v>901.1903858013751</v>
      </c>
      <c r="L955">
        <v>106.3116286870098</v>
      </c>
      <c r="M955">
        <v>0.39914776507301231</v>
      </c>
      <c r="N955">
        <v>3.3835257049528868</v>
      </c>
    </row>
    <row r="956" spans="2:14" x14ac:dyDescent="0.25">
      <c r="B956">
        <v>45</v>
      </c>
      <c r="C956">
        <v>10</v>
      </c>
      <c r="D956">
        <v>0.15918367346938769</v>
      </c>
      <c r="E956">
        <v>36</v>
      </c>
      <c r="F956">
        <v>1.6903842211058731</v>
      </c>
      <c r="G956">
        <v>25.44288945843272</v>
      </c>
      <c r="H956">
        <v>78.495623930994753</v>
      </c>
      <c r="I956">
        <v>4.3454955029268092</v>
      </c>
      <c r="J956">
        <v>56.339394114505467</v>
      </c>
      <c r="K956">
        <v>784.95623930994748</v>
      </c>
      <c r="L956">
        <v>43.454955029268092</v>
      </c>
      <c r="M956">
        <v>0.45825246094498567</v>
      </c>
      <c r="N956">
        <v>8.2777240974160797</v>
      </c>
    </row>
    <row r="957" spans="2:14" x14ac:dyDescent="0.25">
      <c r="B957">
        <v>45</v>
      </c>
      <c r="C957">
        <v>5</v>
      </c>
      <c r="D957">
        <v>0.1653061224489796</v>
      </c>
      <c r="E957">
        <v>36</v>
      </c>
      <c r="F957">
        <v>2.8478263080244322</v>
      </c>
      <c r="G957">
        <v>57.358027093145779</v>
      </c>
      <c r="H957">
        <v>180.25565169185009</v>
      </c>
      <c r="I957">
        <v>21.223367174659192</v>
      </c>
      <c r="J957">
        <v>32.498677280152613</v>
      </c>
      <c r="K957">
        <v>901.27825845925076</v>
      </c>
      <c r="L957">
        <v>106.1168358732959</v>
      </c>
      <c r="M957">
        <v>0.39910884903939792</v>
      </c>
      <c r="N957">
        <v>3.3897366561833588</v>
      </c>
    </row>
    <row r="958" spans="2:14" x14ac:dyDescent="0.25">
      <c r="B958">
        <v>45</v>
      </c>
      <c r="C958">
        <v>10</v>
      </c>
      <c r="D958">
        <v>0.1653061224489796</v>
      </c>
      <c r="E958">
        <v>36</v>
      </c>
      <c r="F958">
        <v>1.681286944723356</v>
      </c>
      <c r="G958">
        <v>25.203703815508561</v>
      </c>
      <c r="H958">
        <v>77.342049590670314</v>
      </c>
      <c r="I958">
        <v>4.2196294100340879</v>
      </c>
      <c r="J958">
        <v>57.572368782812532</v>
      </c>
      <c r="K958">
        <v>773.42049590670308</v>
      </c>
      <c r="L958">
        <v>42.196294100340879</v>
      </c>
      <c r="M958">
        <v>0.46508740109894342</v>
      </c>
      <c r="N958">
        <v>8.5246379111524551</v>
      </c>
    </row>
    <row r="959" spans="2:14" x14ac:dyDescent="0.25">
      <c r="B959">
        <v>45</v>
      </c>
      <c r="C959">
        <v>5</v>
      </c>
      <c r="D959">
        <v>0.1714285714285714</v>
      </c>
      <c r="E959">
        <v>36</v>
      </c>
      <c r="F959">
        <v>2.850008192330117</v>
      </c>
      <c r="G959">
        <v>57.504660254223268</v>
      </c>
      <c r="H959">
        <v>180.4597733952827</v>
      </c>
      <c r="I959">
        <v>21.2206039632255</v>
      </c>
      <c r="J959">
        <v>32.659145950725623</v>
      </c>
      <c r="K959">
        <v>902.29886697641359</v>
      </c>
      <c r="L959">
        <v>106.1030198161275</v>
      </c>
      <c r="M959">
        <v>0.39865740893954538</v>
      </c>
      <c r="N959">
        <v>3.3901780460279549</v>
      </c>
    </row>
    <row r="960" spans="2:14" x14ac:dyDescent="0.25">
      <c r="B960">
        <v>45</v>
      </c>
      <c r="C960">
        <v>10</v>
      </c>
      <c r="D960">
        <v>0.1714285714285714</v>
      </c>
      <c r="E960">
        <v>36</v>
      </c>
      <c r="F960">
        <v>1.672037486720688</v>
      </c>
      <c r="G960">
        <v>24.955520613450911</v>
      </c>
      <c r="H960">
        <v>76.190471396956553</v>
      </c>
      <c r="I960">
        <v>4.0943550222144154</v>
      </c>
      <c r="J960">
        <v>58.801069331003482</v>
      </c>
      <c r="K960">
        <v>761.90471396956559</v>
      </c>
      <c r="L960">
        <v>40.943550222144147</v>
      </c>
      <c r="M960">
        <v>0.47211694822546157</v>
      </c>
      <c r="N960">
        <v>8.785465023093133</v>
      </c>
    </row>
    <row r="961" spans="2:14" x14ac:dyDescent="0.25">
      <c r="B961">
        <v>45</v>
      </c>
      <c r="C961">
        <v>5</v>
      </c>
      <c r="D961">
        <v>0.17755102040816331</v>
      </c>
      <c r="E961">
        <v>36</v>
      </c>
      <c r="F961">
        <v>2.852139255956665</v>
      </c>
      <c r="G961">
        <v>57.654325515454047</v>
      </c>
      <c r="H961">
        <v>180.66000505188839</v>
      </c>
      <c r="I961">
        <v>21.217635076810719</v>
      </c>
      <c r="J961">
        <v>32.818819608673778</v>
      </c>
      <c r="K961">
        <v>903.30002525944178</v>
      </c>
      <c r="L961">
        <v>106.0881753840536</v>
      </c>
      <c r="M961">
        <v>0.39821556331141561</v>
      </c>
      <c r="N961">
        <v>3.3906524181013791</v>
      </c>
    </row>
    <row r="962" spans="2:14" x14ac:dyDescent="0.25">
      <c r="B962">
        <v>45</v>
      </c>
      <c r="C962">
        <v>10</v>
      </c>
      <c r="D962">
        <v>0.17755102040816331</v>
      </c>
      <c r="E962">
        <v>36</v>
      </c>
      <c r="F962">
        <v>1.662637869465625</v>
      </c>
      <c r="G962">
        <v>24.698521035932689</v>
      </c>
      <c r="H962">
        <v>75.040135729202774</v>
      </c>
      <c r="I962">
        <v>3.969715427786852</v>
      </c>
      <c r="J962">
        <v>60.026387598843158</v>
      </c>
      <c r="K962">
        <v>750.4013572920278</v>
      </c>
      <c r="L962">
        <v>39.69715427786852</v>
      </c>
      <c r="M962">
        <v>0.47935431473096313</v>
      </c>
      <c r="N962">
        <v>9.0613076665408396</v>
      </c>
    </row>
    <row r="963" spans="2:14" x14ac:dyDescent="0.25">
      <c r="B963">
        <v>45</v>
      </c>
      <c r="C963">
        <v>5</v>
      </c>
      <c r="D963">
        <v>0.18367346938775511</v>
      </c>
      <c r="E963">
        <v>36</v>
      </c>
      <c r="F963">
        <v>2.8542259077199499</v>
      </c>
      <c r="G963">
        <v>57.806970522385143</v>
      </c>
      <c r="H963">
        <v>180.8564973002629</v>
      </c>
      <c r="I963">
        <v>21.214465717912901</v>
      </c>
      <c r="J963">
        <v>32.977696651868939</v>
      </c>
      <c r="K963">
        <v>904.28248650131468</v>
      </c>
      <c r="L963">
        <v>106.07232858956451</v>
      </c>
      <c r="M963">
        <v>0.39778292045621921</v>
      </c>
      <c r="N963">
        <v>3.3911589684219772</v>
      </c>
    </row>
    <row r="964" spans="2:14" x14ac:dyDescent="0.25">
      <c r="B964">
        <v>45</v>
      </c>
      <c r="C964">
        <v>10</v>
      </c>
      <c r="D964">
        <v>0.18367346938775511</v>
      </c>
      <c r="E964">
        <v>36</v>
      </c>
      <c r="F964">
        <v>1.653089911715238</v>
      </c>
      <c r="G964">
        <v>24.432858774423611</v>
      </c>
      <c r="H964">
        <v>73.890296561514248</v>
      </c>
      <c r="I964">
        <v>3.845750321108341</v>
      </c>
      <c r="J964">
        <v>61.249199530440023</v>
      </c>
      <c r="K964">
        <v>738.90296561514242</v>
      </c>
      <c r="L964">
        <v>38.457503211083413</v>
      </c>
      <c r="M964">
        <v>0.48681375652409892</v>
      </c>
      <c r="N964">
        <v>9.3533926636775817</v>
      </c>
    </row>
    <row r="965" spans="2:14" x14ac:dyDescent="0.25">
      <c r="B965">
        <v>45</v>
      </c>
      <c r="C965">
        <v>5</v>
      </c>
      <c r="D965">
        <v>0.18979591836734691</v>
      </c>
      <c r="E965">
        <v>36</v>
      </c>
      <c r="F965">
        <v>2.856274250975571</v>
      </c>
      <c r="G965">
        <v>57.962539395155723</v>
      </c>
      <c r="H965">
        <v>181.0494021873366</v>
      </c>
      <c r="I965">
        <v>21.211101013033641</v>
      </c>
      <c r="J965">
        <v>33.135780761016008</v>
      </c>
      <c r="K965">
        <v>905.24701093668295</v>
      </c>
      <c r="L965">
        <v>106.05550506516821</v>
      </c>
      <c r="M965">
        <v>0.39735908989713759</v>
      </c>
      <c r="N965">
        <v>3.391696906038717</v>
      </c>
    </row>
    <row r="966" spans="2:14" x14ac:dyDescent="0.25">
      <c r="B966">
        <v>45</v>
      </c>
      <c r="C966">
        <v>10</v>
      </c>
      <c r="D966">
        <v>0.18979591836734691</v>
      </c>
      <c r="E966">
        <v>36</v>
      </c>
      <c r="F966">
        <v>1.6433949725364561</v>
      </c>
      <c r="G966">
        <v>24.158658177818779</v>
      </c>
      <c r="H966">
        <v>72.740171443503897</v>
      </c>
      <c r="I966">
        <v>3.722494306728279</v>
      </c>
      <c r="J966">
        <v>62.470407449400213</v>
      </c>
      <c r="K966">
        <v>727.40171443503891</v>
      </c>
      <c r="L966">
        <v>37.224943067282787</v>
      </c>
      <c r="M966">
        <v>0.49451097139258737</v>
      </c>
      <c r="N966">
        <v>9.6630941180418883</v>
      </c>
    </row>
    <row r="967" spans="2:14" x14ac:dyDescent="0.25">
      <c r="B967">
        <v>45</v>
      </c>
      <c r="C967">
        <v>5</v>
      </c>
      <c r="D967">
        <v>0.19591836734693879</v>
      </c>
      <c r="E967">
        <v>36</v>
      </c>
      <c r="F967">
        <v>2.8582902098073499</v>
      </c>
      <c r="G967">
        <v>58.120973575151602</v>
      </c>
      <c r="H967">
        <v>181.23887498441141</v>
      </c>
      <c r="I967">
        <v>21.207547027656432</v>
      </c>
      <c r="J967">
        <v>33.293083261466279</v>
      </c>
      <c r="K967">
        <v>906.19437492205725</v>
      </c>
      <c r="L967">
        <v>106.0377351382822</v>
      </c>
      <c r="M967">
        <v>0.39694367825759608</v>
      </c>
      <c r="N967">
        <v>3.3922652905478858</v>
      </c>
    </row>
    <row r="968" spans="2:14" x14ac:dyDescent="0.25">
      <c r="B968">
        <v>45</v>
      </c>
      <c r="C968">
        <v>10</v>
      </c>
      <c r="D968">
        <v>0.19591836734693879</v>
      </c>
      <c r="E968">
        <v>36</v>
      </c>
      <c r="F968">
        <v>1.6335547119357681</v>
      </c>
      <c r="G968">
        <v>23.876050020305851</v>
      </c>
      <c r="H968">
        <v>71.589183308310112</v>
      </c>
      <c r="I968">
        <v>3.599992688208971</v>
      </c>
      <c r="J968">
        <v>63.690714743446279</v>
      </c>
      <c r="K968">
        <v>715.89183308310112</v>
      </c>
      <c r="L968">
        <v>35.99992688208971</v>
      </c>
      <c r="M968">
        <v>0.50246156161436395</v>
      </c>
      <c r="N968">
        <v>9.9919127496023492</v>
      </c>
    </row>
    <row r="969" spans="2:14" x14ac:dyDescent="0.25">
      <c r="B969">
        <v>45</v>
      </c>
      <c r="C969">
        <v>5</v>
      </c>
      <c r="D969">
        <v>0.20204081632653059</v>
      </c>
      <c r="E969">
        <v>36</v>
      </c>
      <c r="F969">
        <v>2.8602797918461009</v>
      </c>
      <c r="G969">
        <v>58.282216667964292</v>
      </c>
      <c r="H969">
        <v>181.42508967490579</v>
      </c>
      <c r="I969">
        <v>21.203814543616261</v>
      </c>
      <c r="J969">
        <v>33.449649554439468</v>
      </c>
      <c r="K969">
        <v>907.12544837452913</v>
      </c>
      <c r="L969">
        <v>106.0190727180813</v>
      </c>
      <c r="M969">
        <v>0.39653625531337777</v>
      </c>
      <c r="N969">
        <v>3.3928624272579322</v>
      </c>
    </row>
    <row r="970" spans="2:14" x14ac:dyDescent="0.25">
      <c r="B970">
        <v>45</v>
      </c>
      <c r="C970">
        <v>10</v>
      </c>
      <c r="D970">
        <v>0.20204081632653059</v>
      </c>
      <c r="E970">
        <v>36</v>
      </c>
      <c r="F970">
        <v>1.6235691339197029</v>
      </c>
      <c r="G970">
        <v>23.58509091521665</v>
      </c>
      <c r="H970">
        <v>70.436457933518881</v>
      </c>
      <c r="I970">
        <v>3.478267975464973</v>
      </c>
      <c r="J970">
        <v>64.911095056279692</v>
      </c>
      <c r="K970">
        <v>704.36457933518886</v>
      </c>
      <c r="L970">
        <v>34.782679754649727</v>
      </c>
      <c r="M970">
        <v>0.51068457862746786</v>
      </c>
      <c r="N970">
        <v>10.341587564132951</v>
      </c>
    </row>
    <row r="971" spans="2:14" x14ac:dyDescent="0.25">
      <c r="B971">
        <v>45</v>
      </c>
      <c r="C971">
        <v>5</v>
      </c>
      <c r="D971">
        <v>0.20816326530612239</v>
      </c>
      <c r="E971">
        <v>36</v>
      </c>
      <c r="F971">
        <v>2.8622484964803658</v>
      </c>
      <c r="G971">
        <v>58.446196492082827</v>
      </c>
      <c r="H971">
        <v>181.6081828030286</v>
      </c>
      <c r="I971">
        <v>21.199907257488629</v>
      </c>
      <c r="J971">
        <v>33.605452160160638</v>
      </c>
      <c r="K971">
        <v>908.04091401514302</v>
      </c>
      <c r="L971">
        <v>105.99953628744321</v>
      </c>
      <c r="M971">
        <v>0.39613647672257402</v>
      </c>
      <c r="N971">
        <v>3.393487754724414</v>
      </c>
    </row>
    <row r="972" spans="2:14" x14ac:dyDescent="0.25">
      <c r="B972">
        <v>45</v>
      </c>
      <c r="C972">
        <v>10</v>
      </c>
      <c r="D972">
        <v>0.20816326530612239</v>
      </c>
      <c r="E972">
        <v>36</v>
      </c>
      <c r="F972">
        <v>1.6134401872463451</v>
      </c>
      <c r="G972">
        <v>23.285898188281411</v>
      </c>
      <c r="H972">
        <v>69.281454013991265</v>
      </c>
      <c r="I972">
        <v>3.3573687071399689</v>
      </c>
      <c r="J972">
        <v>66.132211360923847</v>
      </c>
      <c r="K972">
        <v>692.81454013991265</v>
      </c>
      <c r="L972">
        <v>33.573687071399689</v>
      </c>
      <c r="M972">
        <v>0.51919829558609165</v>
      </c>
      <c r="N972">
        <v>10.71398942966642</v>
      </c>
    </row>
    <row r="973" spans="2:14" x14ac:dyDescent="0.25">
      <c r="B973">
        <v>45</v>
      </c>
      <c r="C973">
        <v>5</v>
      </c>
      <c r="D973">
        <v>0.2142857142857143</v>
      </c>
      <c r="E973">
        <v>36</v>
      </c>
      <c r="F973">
        <v>2.8642016948736129</v>
      </c>
      <c r="G973">
        <v>58.612836420698052</v>
      </c>
      <c r="H973">
        <v>181.78829623454399</v>
      </c>
      <c r="I973">
        <v>21.195830215785922</v>
      </c>
      <c r="J973">
        <v>33.760470316840838</v>
      </c>
      <c r="K973">
        <v>908.94148117271993</v>
      </c>
      <c r="L973">
        <v>105.9791510789296</v>
      </c>
      <c r="M973">
        <v>0.3957439899583059</v>
      </c>
      <c r="N973">
        <v>3.394140495898164</v>
      </c>
    </row>
    <row r="974" spans="2:14" x14ac:dyDescent="0.25">
      <c r="B974">
        <v>45</v>
      </c>
      <c r="C974">
        <v>10</v>
      </c>
      <c r="D974">
        <v>0.2142857142857143</v>
      </c>
      <c r="E974">
        <v>36</v>
      </c>
      <c r="F974">
        <v>1.603166734774268</v>
      </c>
      <c r="G974">
        <v>22.9784820066896</v>
      </c>
      <c r="H974">
        <v>68.123410953101512</v>
      </c>
      <c r="I974">
        <v>3.2373175505115199</v>
      </c>
      <c r="J974">
        <v>67.354916495163209</v>
      </c>
      <c r="K974">
        <v>681.23410953101506</v>
      </c>
      <c r="L974">
        <v>32.373175505115199</v>
      </c>
      <c r="M974">
        <v>0.52802424800123404</v>
      </c>
      <c r="N974">
        <v>11.11130195865611</v>
      </c>
    </row>
    <row r="975" spans="2:14" x14ac:dyDescent="0.25">
      <c r="B975">
        <v>45</v>
      </c>
      <c r="C975">
        <v>5</v>
      </c>
      <c r="D975">
        <v>0.2204081632653061</v>
      </c>
      <c r="E975">
        <v>36</v>
      </c>
      <c r="F975">
        <v>2.866144577061351</v>
      </c>
      <c r="G975">
        <v>58.782052094134599</v>
      </c>
      <c r="H975">
        <v>181.96556273980599</v>
      </c>
      <c r="I975">
        <v>21.191587387513518</v>
      </c>
      <c r="J975">
        <v>33.914670853126673</v>
      </c>
      <c r="K975">
        <v>909.82781369903012</v>
      </c>
      <c r="L975">
        <v>105.9579369375676</v>
      </c>
      <c r="M975">
        <v>0.39535846561500648</v>
      </c>
      <c r="N975">
        <v>3.3948200464666591</v>
      </c>
    </row>
    <row r="976" spans="2:14" x14ac:dyDescent="0.25">
      <c r="B976">
        <v>45</v>
      </c>
      <c r="C976">
        <v>10</v>
      </c>
      <c r="D976">
        <v>0.2204081632653061</v>
      </c>
      <c r="E976">
        <v>36</v>
      </c>
      <c r="F976">
        <v>1.592751419960901</v>
      </c>
      <c r="G976">
        <v>22.66296469234118</v>
      </c>
      <c r="H976">
        <v>66.961880156900321</v>
      </c>
      <c r="I976">
        <v>3.1181716507850079</v>
      </c>
      <c r="J976">
        <v>68.579782508900138</v>
      </c>
      <c r="K976">
        <v>669.61880156900315</v>
      </c>
      <c r="L976">
        <v>31.18171650785008</v>
      </c>
      <c r="M976">
        <v>0.53718343564287929</v>
      </c>
      <c r="N976">
        <v>11.53586680538729</v>
      </c>
    </row>
    <row r="977" spans="2:14" x14ac:dyDescent="0.25">
      <c r="B977">
        <v>45</v>
      </c>
      <c r="C977">
        <v>5</v>
      </c>
      <c r="D977">
        <v>0.22653061224489801</v>
      </c>
      <c r="E977">
        <v>36</v>
      </c>
      <c r="F977">
        <v>2.8680820685630501</v>
      </c>
      <c r="G977">
        <v>58.953751038643126</v>
      </c>
      <c r="H977">
        <v>182.14011227339259</v>
      </c>
      <c r="I977">
        <v>21.187182014377949</v>
      </c>
      <c r="J977">
        <v>34.068022639572348</v>
      </c>
      <c r="K977">
        <v>910.70056136696303</v>
      </c>
      <c r="L977">
        <v>105.93591007188979</v>
      </c>
      <c r="M977">
        <v>0.39497958347360862</v>
      </c>
      <c r="N977">
        <v>3.3955259189617659</v>
      </c>
    </row>
    <row r="978" spans="2:14" x14ac:dyDescent="0.25">
      <c r="B978">
        <v>45</v>
      </c>
      <c r="C978">
        <v>10</v>
      </c>
      <c r="D978">
        <v>0.22653061224489801</v>
      </c>
      <c r="E978">
        <v>36</v>
      </c>
      <c r="F978">
        <v>1.582193238368184</v>
      </c>
      <c r="G978">
        <v>22.33934750121011</v>
      </c>
      <c r="H978">
        <v>65.796202526605867</v>
      </c>
      <c r="I978">
        <v>2.9999605481153542</v>
      </c>
      <c r="J978">
        <v>69.807561283022039</v>
      </c>
      <c r="K978">
        <v>657.96202526605862</v>
      </c>
      <c r="L978">
        <v>29.999605481153541</v>
      </c>
      <c r="M978">
        <v>0.54670043951617142</v>
      </c>
      <c r="N978">
        <v>11.99042862826585</v>
      </c>
    </row>
    <row r="979" spans="2:14" x14ac:dyDescent="0.25">
      <c r="B979">
        <v>45</v>
      </c>
      <c r="C979">
        <v>5</v>
      </c>
      <c r="D979">
        <v>0.23265306122448981</v>
      </c>
      <c r="E979">
        <v>36</v>
      </c>
      <c r="F979">
        <v>2.870019262977042</v>
      </c>
      <c r="G979">
        <v>59.127839979884357</v>
      </c>
      <c r="H979">
        <v>182.31207974350079</v>
      </c>
      <c r="I979">
        <v>21.182620307365081</v>
      </c>
      <c r="J979">
        <v>34.220530326891009</v>
      </c>
      <c r="K979">
        <v>911.56039871750386</v>
      </c>
      <c r="L979">
        <v>105.91310153682539</v>
      </c>
      <c r="M979">
        <v>0.39460701551316463</v>
      </c>
      <c r="N979">
        <v>3.396257150234014</v>
      </c>
    </row>
    <row r="980" spans="2:14" x14ac:dyDescent="0.25">
      <c r="B980">
        <v>45</v>
      </c>
      <c r="C980">
        <v>10</v>
      </c>
      <c r="D980">
        <v>0.23265306122448981</v>
      </c>
      <c r="E980">
        <v>36</v>
      </c>
      <c r="F980">
        <v>1.571492056783564</v>
      </c>
      <c r="G980">
        <v>22.007650906471159</v>
      </c>
      <c r="H980">
        <v>64.625787638546399</v>
      </c>
      <c r="I980">
        <v>2.882722776431514</v>
      </c>
      <c r="J980">
        <v>71.038942164122403</v>
      </c>
      <c r="K980">
        <v>646.25787638546399</v>
      </c>
      <c r="L980">
        <v>28.82722776431514</v>
      </c>
      <c r="M980">
        <v>0.55660153870736684</v>
      </c>
      <c r="N980">
        <v>12.478068697371681</v>
      </c>
    </row>
    <row r="981" spans="2:14" x14ac:dyDescent="0.25">
      <c r="B981">
        <v>45</v>
      </c>
      <c r="C981">
        <v>5</v>
      </c>
      <c r="D981">
        <v>0.23877551020408161</v>
      </c>
      <c r="E981">
        <v>36</v>
      </c>
      <c r="F981">
        <v>2.871961002391564</v>
      </c>
      <c r="G981">
        <v>59.304215711109748</v>
      </c>
      <c r="H981">
        <v>182.4815783967789</v>
      </c>
      <c r="I981">
        <v>21.17790501852576</v>
      </c>
      <c r="J981">
        <v>34.37218444834096</v>
      </c>
      <c r="K981">
        <v>912.40789198389439</v>
      </c>
      <c r="L981">
        <v>105.8895250926288</v>
      </c>
      <c r="M981">
        <v>0.39424048340460222</v>
      </c>
      <c r="N981">
        <v>3.3970133314248341</v>
      </c>
    </row>
    <row r="982" spans="2:14" x14ac:dyDescent="0.25">
      <c r="B982">
        <v>45</v>
      </c>
      <c r="C982">
        <v>10</v>
      </c>
      <c r="D982">
        <v>0.23877551020408161</v>
      </c>
      <c r="E982">
        <v>36</v>
      </c>
      <c r="F982">
        <v>1.5606476368613591</v>
      </c>
      <c r="G982">
        <v>21.66788714377725</v>
      </c>
      <c r="H982">
        <v>63.450089536758533</v>
      </c>
      <c r="I982">
        <v>2.766499627763586</v>
      </c>
      <c r="J982">
        <v>72.274570117145288</v>
      </c>
      <c r="K982">
        <v>634.50089536758526</v>
      </c>
      <c r="L982">
        <v>27.664996277635861</v>
      </c>
      <c r="M982">
        <v>0.56691508400396329</v>
      </c>
      <c r="N982">
        <v>13.002283636260209</v>
      </c>
    </row>
    <row r="983" spans="2:14" x14ac:dyDescent="0.25">
      <c r="B983">
        <v>45</v>
      </c>
      <c r="C983">
        <v>5</v>
      </c>
      <c r="D983">
        <v>0.24489795918367349</v>
      </c>
      <c r="E983">
        <v>36</v>
      </c>
      <c r="F983">
        <v>2.873912012700985</v>
      </c>
      <c r="G983">
        <v>59.482769090906629</v>
      </c>
      <c r="H983">
        <v>182.6487086075395</v>
      </c>
      <c r="I983">
        <v>21.173037467465381</v>
      </c>
      <c r="J983">
        <v>34.522981942200602</v>
      </c>
      <c r="K983">
        <v>913.24354303769746</v>
      </c>
      <c r="L983">
        <v>105.8651873373269</v>
      </c>
      <c r="M983">
        <v>0.39387973902494522</v>
      </c>
      <c r="N983">
        <v>3.3977942838918058</v>
      </c>
    </row>
    <row r="984" spans="2:14" x14ac:dyDescent="0.25">
      <c r="B984">
        <v>45</v>
      </c>
      <c r="C984">
        <v>10</v>
      </c>
      <c r="D984">
        <v>0.24489795918367349</v>
      </c>
      <c r="E984">
        <v>36</v>
      </c>
      <c r="F984">
        <v>1.5496595358572041</v>
      </c>
      <c r="G984">
        <v>21.320055487772152</v>
      </c>
      <c r="H984">
        <v>62.268568772250923</v>
      </c>
      <c r="I984">
        <v>2.6513332663696469</v>
      </c>
      <c r="J984">
        <v>73.515081438003818</v>
      </c>
      <c r="K984">
        <v>622.6856877225091</v>
      </c>
      <c r="L984">
        <v>26.51333266369647</v>
      </c>
      <c r="M984">
        <v>0.57767206712835717</v>
      </c>
      <c r="N984">
        <v>13.567065783866431</v>
      </c>
    </row>
    <row r="985" spans="2:14" x14ac:dyDescent="0.25">
      <c r="B985">
        <v>45</v>
      </c>
      <c r="C985">
        <v>5</v>
      </c>
      <c r="D985">
        <v>0.25102040816326532</v>
      </c>
      <c r="E985">
        <v>36</v>
      </c>
      <c r="F985">
        <v>2.8758762065253709</v>
      </c>
      <c r="G985">
        <v>59.663374606083103</v>
      </c>
      <c r="H985">
        <v>182.81354078942229</v>
      </c>
      <c r="I985">
        <v>21.168011020520051</v>
      </c>
      <c r="J985">
        <v>34.672936973214213</v>
      </c>
      <c r="K985">
        <v>914.06770394711145</v>
      </c>
      <c r="L985">
        <v>105.8400551026003</v>
      </c>
      <c r="M985">
        <v>0.3935246009071528</v>
      </c>
      <c r="N985">
        <v>3.3986011066340351</v>
      </c>
    </row>
    <row r="986" spans="2:14" x14ac:dyDescent="0.25">
      <c r="B986">
        <v>45</v>
      </c>
      <c r="C986">
        <v>10</v>
      </c>
      <c r="D986">
        <v>0.25102040816326532</v>
      </c>
      <c r="E986">
        <v>36</v>
      </c>
      <c r="F986">
        <v>1.538527124944258</v>
      </c>
      <c r="G986">
        <v>20.964143163724149</v>
      </c>
      <c r="H986">
        <v>61.080694744929417</v>
      </c>
      <c r="I986">
        <v>2.5372671412805019</v>
      </c>
      <c r="J986">
        <v>74.761101808322394</v>
      </c>
      <c r="K986">
        <v>610.80694744929417</v>
      </c>
      <c r="L986">
        <v>25.372671412805019</v>
      </c>
      <c r="M986">
        <v>0.58890641290186951</v>
      </c>
      <c r="N986">
        <v>14.17699076875161</v>
      </c>
    </row>
    <row r="987" spans="2:14" x14ac:dyDescent="0.25">
      <c r="B987">
        <v>45</v>
      </c>
      <c r="C987">
        <v>5</v>
      </c>
      <c r="D987">
        <v>0.25714285714285712</v>
      </c>
      <c r="E987">
        <v>36</v>
      </c>
      <c r="F987">
        <v>2.8778596693495349</v>
      </c>
      <c r="G987">
        <v>59.845942316717007</v>
      </c>
      <c r="H987">
        <v>182.97619804635221</v>
      </c>
      <c r="I987">
        <v>21.16284013975104</v>
      </c>
      <c r="J987">
        <v>34.822027279371611</v>
      </c>
      <c r="K987">
        <v>914.88099023176073</v>
      </c>
      <c r="L987">
        <v>105.8142006987552</v>
      </c>
      <c r="M987">
        <v>0.39317477599658301</v>
      </c>
      <c r="N987">
        <v>3.3994315131856978</v>
      </c>
    </row>
    <row r="988" spans="2:14" x14ac:dyDescent="0.25">
      <c r="B988">
        <v>45</v>
      </c>
      <c r="C988">
        <v>10</v>
      </c>
      <c r="D988">
        <v>0.25714285714285712</v>
      </c>
      <c r="E988">
        <v>36</v>
      </c>
      <c r="F988">
        <v>1.5272496401825759</v>
      </c>
      <c r="G988">
        <v>20.600127050656852</v>
      </c>
      <c r="H988">
        <v>59.885946628026737</v>
      </c>
      <c r="I988">
        <v>2.424346475857583</v>
      </c>
      <c r="J988">
        <v>76.013249752475218</v>
      </c>
      <c r="K988">
        <v>598.8594662802675</v>
      </c>
      <c r="L988">
        <v>24.243464758575829</v>
      </c>
      <c r="M988">
        <v>0.60065532675333944</v>
      </c>
      <c r="N988">
        <v>14.83732345933195</v>
      </c>
    </row>
    <row r="989" spans="2:14" x14ac:dyDescent="0.25">
      <c r="B989">
        <v>45</v>
      </c>
      <c r="C989">
        <v>5</v>
      </c>
      <c r="D989">
        <v>0.26326530612244903</v>
      </c>
      <c r="E989">
        <v>36</v>
      </c>
      <c r="F989">
        <v>2.8798657298518262</v>
      </c>
      <c r="G989">
        <v>60.030336634898219</v>
      </c>
      <c r="H989">
        <v>183.1367288182401</v>
      </c>
      <c r="I989">
        <v>21.15751357437199</v>
      </c>
      <c r="J989">
        <v>34.970275215943794</v>
      </c>
      <c r="K989">
        <v>915.68364409120034</v>
      </c>
      <c r="L989">
        <v>105.78756787185991</v>
      </c>
      <c r="M989">
        <v>0.39283013376842441</v>
      </c>
      <c r="N989">
        <v>3.4002873459915208</v>
      </c>
    </row>
    <row r="990" spans="2:14" x14ac:dyDescent="0.25">
      <c r="B990">
        <v>45</v>
      </c>
      <c r="C990">
        <v>10</v>
      </c>
      <c r="D990">
        <v>0.26326530612244903</v>
      </c>
      <c r="E990">
        <v>36</v>
      </c>
      <c r="F990">
        <v>1.5158261182209489</v>
      </c>
      <c r="G990">
        <v>20.227971406831671</v>
      </c>
      <c r="H990">
        <v>58.683803235932693</v>
      </c>
      <c r="I990">
        <v>2.3126177829276671</v>
      </c>
      <c r="J990">
        <v>77.272141742395235</v>
      </c>
      <c r="K990">
        <v>586.83803235932692</v>
      </c>
      <c r="L990">
        <v>23.126177829276671</v>
      </c>
      <c r="M990">
        <v>0.61295980928797678</v>
      </c>
      <c r="N990">
        <v>15.554153870707101</v>
      </c>
    </row>
    <row r="991" spans="2:14" x14ac:dyDescent="0.25">
      <c r="B991">
        <v>45</v>
      </c>
      <c r="C991">
        <v>5</v>
      </c>
      <c r="D991">
        <v>0.26938775510204083</v>
      </c>
      <c r="E991">
        <v>36</v>
      </c>
      <c r="F991">
        <v>2.881898910605853</v>
      </c>
      <c r="G991">
        <v>60.216445408220068</v>
      </c>
      <c r="H991">
        <v>183.29521971484141</v>
      </c>
      <c r="I991">
        <v>21.152033382375009</v>
      </c>
      <c r="J991">
        <v>35.117674387947972</v>
      </c>
      <c r="K991">
        <v>916.47609857420707</v>
      </c>
      <c r="L991">
        <v>105.760166911875</v>
      </c>
      <c r="M991">
        <v>0.39249046315284669</v>
      </c>
      <c r="N991">
        <v>3.4011683122402059</v>
      </c>
    </row>
    <row r="992" spans="2:14" x14ac:dyDescent="0.25">
      <c r="B992">
        <v>45</v>
      </c>
      <c r="C992">
        <v>10</v>
      </c>
      <c r="D992">
        <v>0.26938775510204083</v>
      </c>
      <c r="E992">
        <v>36</v>
      </c>
      <c r="F992">
        <v>1.504258999753803</v>
      </c>
      <c r="G992">
        <v>19.847748553534132</v>
      </c>
      <c r="H992">
        <v>57.474028108622583</v>
      </c>
      <c r="I992">
        <v>2.2021559198347092</v>
      </c>
      <c r="J992">
        <v>78.538135864740568</v>
      </c>
      <c r="K992">
        <v>574.74028108622576</v>
      </c>
      <c r="L992">
        <v>22.021559198347092</v>
      </c>
      <c r="M992">
        <v>0.62586204627606246</v>
      </c>
      <c r="N992">
        <v>16.33436239269124</v>
      </c>
    </row>
    <row r="993" spans="2:14" x14ac:dyDescent="0.25">
      <c r="B993">
        <v>45</v>
      </c>
      <c r="C993">
        <v>5</v>
      </c>
      <c r="D993">
        <v>0.27551020408163263</v>
      </c>
      <c r="E993">
        <v>36</v>
      </c>
      <c r="F993">
        <v>2.8839634741975329</v>
      </c>
      <c r="G993">
        <v>60.404157220036318</v>
      </c>
      <c r="H993">
        <v>183.4517604103828</v>
      </c>
      <c r="I993">
        <v>21.146401464648449</v>
      </c>
      <c r="J993">
        <v>35.264211453209469</v>
      </c>
      <c r="K993">
        <v>917.25880205191413</v>
      </c>
      <c r="L993">
        <v>105.7320073232422</v>
      </c>
      <c r="M993">
        <v>0.39215554824138521</v>
      </c>
      <c r="N993">
        <v>3.40207414485389</v>
      </c>
    </row>
    <row r="994" spans="2:14" x14ac:dyDescent="0.25">
      <c r="B994">
        <v>45</v>
      </c>
      <c r="C994">
        <v>10</v>
      </c>
      <c r="D994">
        <v>0.27551020408163263</v>
      </c>
      <c r="E994">
        <v>36</v>
      </c>
      <c r="F994">
        <v>1.492539745843021</v>
      </c>
      <c r="G994">
        <v>19.459157237910059</v>
      </c>
      <c r="H994">
        <v>56.255517600233297</v>
      </c>
      <c r="I994">
        <v>2.0929563090743741</v>
      </c>
      <c r="J994">
        <v>79.812376193436705</v>
      </c>
      <c r="K994">
        <v>562.55517600233304</v>
      </c>
      <c r="L994">
        <v>20.929563090743741</v>
      </c>
      <c r="M994">
        <v>0.6394183961724188</v>
      </c>
      <c r="N994">
        <v>17.18660474842823</v>
      </c>
    </row>
    <row r="995" spans="2:14" x14ac:dyDescent="0.25">
      <c r="B995">
        <v>45</v>
      </c>
      <c r="C995">
        <v>5</v>
      </c>
      <c r="D995">
        <v>0.28163265306122448</v>
      </c>
      <c r="E995">
        <v>36</v>
      </c>
      <c r="F995">
        <v>2.88606360586882</v>
      </c>
      <c r="G995">
        <v>60.593365964726672</v>
      </c>
      <c r="H995">
        <v>183.60645060633129</v>
      </c>
      <c r="I995">
        <v>21.14062160168476</v>
      </c>
      <c r="J995">
        <v>35.409861332495353</v>
      </c>
      <c r="K995">
        <v>918.03225303165664</v>
      </c>
      <c r="L995">
        <v>105.7031080084238</v>
      </c>
      <c r="M995">
        <v>0.39182515343009489</v>
      </c>
      <c r="N995">
        <v>3.4030042746636959</v>
      </c>
    </row>
    <row r="996" spans="2:14" x14ac:dyDescent="0.25">
      <c r="B996">
        <v>45</v>
      </c>
      <c r="C996">
        <v>10</v>
      </c>
      <c r="D996">
        <v>0.28163265306122448</v>
      </c>
      <c r="E996">
        <v>36</v>
      </c>
      <c r="F996">
        <v>1.4806705231699639</v>
      </c>
      <c r="G996">
        <v>19.062247433387771</v>
      </c>
      <c r="H996">
        <v>55.028028127135137</v>
      </c>
      <c r="I996">
        <v>1.9850985072869489</v>
      </c>
      <c r="J996">
        <v>81.095229181628753</v>
      </c>
      <c r="K996">
        <v>550.28028127135144</v>
      </c>
      <c r="L996">
        <v>19.850985072869491</v>
      </c>
      <c r="M996">
        <v>0.65368166121970683</v>
      </c>
      <c r="N996">
        <v>18.120417051218311</v>
      </c>
    </row>
    <row r="997" spans="2:14" x14ac:dyDescent="0.25">
      <c r="B997">
        <v>45</v>
      </c>
      <c r="C997">
        <v>5</v>
      </c>
      <c r="D997">
        <v>0.28775510204081628</v>
      </c>
      <c r="E997">
        <v>36</v>
      </c>
      <c r="F997">
        <v>2.8885140982711541</v>
      </c>
      <c r="G997">
        <v>60.767081956789809</v>
      </c>
      <c r="H997">
        <v>183.84922818454021</v>
      </c>
      <c r="I997">
        <v>21.149487324419059</v>
      </c>
      <c r="J997">
        <v>35.479547273715923</v>
      </c>
      <c r="K997">
        <v>919.24614092270099</v>
      </c>
      <c r="L997">
        <v>105.74743662209529</v>
      </c>
      <c r="M997">
        <v>0.39130773835704602</v>
      </c>
      <c r="N997">
        <v>3.4015777581765581</v>
      </c>
    </row>
    <row r="998" spans="2:14" x14ac:dyDescent="0.25">
      <c r="B998">
        <v>45</v>
      </c>
      <c r="C998">
        <v>10</v>
      </c>
      <c r="D998">
        <v>0.28775510204081628</v>
      </c>
      <c r="E998">
        <v>36</v>
      </c>
      <c r="F998">
        <v>1.468650691304261</v>
      </c>
      <c r="G998">
        <v>18.65696974619129</v>
      </c>
      <c r="H998">
        <v>53.7910986124663</v>
      </c>
      <c r="I998">
        <v>1.8786436143416909</v>
      </c>
      <c r="J998">
        <v>82.387259750034445</v>
      </c>
      <c r="K998">
        <v>537.91098612466294</v>
      </c>
      <c r="L998">
        <v>18.78643614341691</v>
      </c>
      <c r="M998">
        <v>0.66871310993179978</v>
      </c>
      <c r="N998">
        <v>19.14722545840354</v>
      </c>
    </row>
    <row r="999" spans="2:14" x14ac:dyDescent="0.25">
      <c r="B999">
        <v>45</v>
      </c>
      <c r="C999">
        <v>5</v>
      </c>
      <c r="D999">
        <v>0.29387755102040808</v>
      </c>
      <c r="E999">
        <v>36</v>
      </c>
      <c r="F999">
        <v>2.8895020351802021</v>
      </c>
      <c r="G999">
        <v>60.539748457429603</v>
      </c>
      <c r="H999">
        <v>181.02174791982389</v>
      </c>
      <c r="I999">
        <v>20.697281474760189</v>
      </c>
      <c r="J999">
        <v>38.155962010962718</v>
      </c>
      <c r="K999">
        <v>905.10873959911964</v>
      </c>
      <c r="L999">
        <v>103.4864073738009</v>
      </c>
      <c r="M999">
        <v>0.3974197935125699</v>
      </c>
      <c r="N999">
        <v>3.4758973427168152</v>
      </c>
    </row>
    <row r="1000" spans="2:14" x14ac:dyDescent="0.25">
      <c r="B1000">
        <v>45</v>
      </c>
      <c r="C1000">
        <v>10</v>
      </c>
      <c r="D1000">
        <v>0.29387755102040808</v>
      </c>
      <c r="E1000">
        <v>36</v>
      </c>
      <c r="F1000">
        <v>1.456478671983914</v>
      </c>
      <c r="G1000">
        <v>18.243236813873519</v>
      </c>
      <c r="H1000">
        <v>52.544195065300563</v>
      </c>
      <c r="I1000">
        <v>1.773649178661358</v>
      </c>
      <c r="J1000">
        <v>83.689099870468525</v>
      </c>
      <c r="K1000">
        <v>525.44195065300551</v>
      </c>
      <c r="L1000">
        <v>17.736491786613581</v>
      </c>
      <c r="M1000">
        <v>0.68458205126345295</v>
      </c>
      <c r="N1000">
        <v>20.28068079784471</v>
      </c>
    </row>
    <row r="1001" spans="2:14" x14ac:dyDescent="0.25">
      <c r="B1001">
        <v>45</v>
      </c>
      <c r="C1001">
        <v>5</v>
      </c>
      <c r="D1001">
        <v>0.3</v>
      </c>
      <c r="E1001">
        <v>36</v>
      </c>
      <c r="F1001">
        <v>2.891814565623045</v>
      </c>
      <c r="G1001">
        <v>60.56704924420535</v>
      </c>
      <c r="H1001">
        <v>180.39675916419901</v>
      </c>
      <c r="I1001">
        <v>20.575420526000499</v>
      </c>
      <c r="J1001">
        <v>38.957834279810378</v>
      </c>
      <c r="K1001">
        <v>901.98379582099483</v>
      </c>
      <c r="L1001">
        <v>102.8771026300025</v>
      </c>
      <c r="M1001">
        <v>0.39879666360357902</v>
      </c>
      <c r="N1001">
        <v>3.4964838550284099</v>
      </c>
    </row>
    <row r="1002" spans="2:14" x14ac:dyDescent="0.25">
      <c r="B1002">
        <v>45</v>
      </c>
      <c r="C1002">
        <v>10</v>
      </c>
      <c r="D1002">
        <v>0.3</v>
      </c>
      <c r="E1002">
        <v>36</v>
      </c>
      <c r="F1002">
        <v>1.444151389297468</v>
      </c>
      <c r="G1002">
        <v>17.820903082917429</v>
      </c>
      <c r="H1002">
        <v>51.28666141287232</v>
      </c>
      <c r="I1002">
        <v>1.6701661830759851</v>
      </c>
      <c r="J1002">
        <v>85.001494240426325</v>
      </c>
      <c r="K1002">
        <v>512.8666141287232</v>
      </c>
      <c r="L1002">
        <v>16.70166183075985</v>
      </c>
      <c r="M1002">
        <v>0.70136779912841474</v>
      </c>
      <c r="N1002">
        <v>21.537265695047282</v>
      </c>
    </row>
    <row r="1003" spans="2:14" x14ac:dyDescent="0.25">
      <c r="B1003">
        <v>45</v>
      </c>
      <c r="C1003">
        <v>5</v>
      </c>
      <c r="D1003">
        <v>0</v>
      </c>
      <c r="E1003">
        <v>360</v>
      </c>
      <c r="F1003">
        <v>2.647832035732018</v>
      </c>
      <c r="G1003">
        <v>49.599154808972287</v>
      </c>
      <c r="H1003">
        <v>158.42059288143531</v>
      </c>
      <c r="I1003">
        <v>18.59081098186147</v>
      </c>
      <c r="J1003">
        <v>16.748441473285311</v>
      </c>
      <c r="K1003">
        <v>792.10296440717627</v>
      </c>
      <c r="L1003">
        <v>92.954054909307331</v>
      </c>
      <c r="M1003">
        <v>0.45411789194238961</v>
      </c>
      <c r="N1003">
        <v>3.869741118328422</v>
      </c>
    </row>
    <row r="1004" spans="2:14" x14ac:dyDescent="0.25">
      <c r="B1004">
        <v>45</v>
      </c>
      <c r="C1004">
        <v>10</v>
      </c>
      <c r="D1004">
        <v>0</v>
      </c>
      <c r="E1004">
        <v>360</v>
      </c>
      <c r="F1004">
        <v>1.7533788546656111</v>
      </c>
      <c r="G1004">
        <v>24.208862358722119</v>
      </c>
      <c r="H1004">
        <v>119.6219905475712</v>
      </c>
      <c r="I1004">
        <v>6.9505502878506604</v>
      </c>
      <c r="J1004">
        <v>-11.50870278599467</v>
      </c>
      <c r="K1004">
        <v>1196.219905475712</v>
      </c>
      <c r="L1004">
        <v>69.505502878506604</v>
      </c>
      <c r="M1004">
        <v>0.30070401499869381</v>
      </c>
      <c r="N1004">
        <v>5.175246757464123</v>
      </c>
    </row>
    <row r="1005" spans="2:14" x14ac:dyDescent="0.25">
      <c r="B1005">
        <v>45</v>
      </c>
      <c r="C1005">
        <v>5</v>
      </c>
      <c r="D1005">
        <v>6.1224489795918364E-3</v>
      </c>
      <c r="E1005">
        <v>360</v>
      </c>
      <c r="F1005">
        <v>2.6538218405016312</v>
      </c>
      <c r="G1005">
        <v>49.68906154060079</v>
      </c>
      <c r="H1005">
        <v>158.8086534869683</v>
      </c>
      <c r="I1005">
        <v>18.59012422358515</v>
      </c>
      <c r="J1005">
        <v>16.849199697983579</v>
      </c>
      <c r="K1005">
        <v>794.04326743484148</v>
      </c>
      <c r="L1005">
        <v>92.950621117925749</v>
      </c>
      <c r="M1005">
        <v>0.45300822152921522</v>
      </c>
      <c r="N1005">
        <v>3.8698840747018308</v>
      </c>
    </row>
    <row r="1006" spans="2:14" x14ac:dyDescent="0.25">
      <c r="B1006">
        <v>45</v>
      </c>
      <c r="C1006">
        <v>10</v>
      </c>
      <c r="D1006">
        <v>6.1224489795918364E-3</v>
      </c>
      <c r="E1006">
        <v>360</v>
      </c>
    </row>
    <row r="1007" spans="2:14" x14ac:dyDescent="0.25">
      <c r="B1007">
        <v>45</v>
      </c>
      <c r="C1007">
        <v>5</v>
      </c>
      <c r="D1007">
        <v>1.2244897959183669E-2</v>
      </c>
      <c r="E1007">
        <v>360</v>
      </c>
      <c r="F1007">
        <v>2.6593991248368232</v>
      </c>
      <c r="G1007">
        <v>49.783027296768303</v>
      </c>
      <c r="H1007">
        <v>159.18112974278901</v>
      </c>
      <c r="I1007">
        <v>18.588666185497459</v>
      </c>
      <c r="J1007">
        <v>16.950479887801439</v>
      </c>
      <c r="K1007">
        <v>795.90564871394508</v>
      </c>
      <c r="L1007">
        <v>92.943330927487295</v>
      </c>
      <c r="M1007">
        <v>0.4519482038846373</v>
      </c>
      <c r="N1007">
        <v>3.8701876165654352</v>
      </c>
    </row>
    <row r="1008" spans="2:14" x14ac:dyDescent="0.25">
      <c r="B1008">
        <v>45</v>
      </c>
      <c r="C1008">
        <v>10</v>
      </c>
      <c r="D1008">
        <v>1.2244897959183669E-2</v>
      </c>
      <c r="E1008">
        <v>360</v>
      </c>
    </row>
    <row r="1009" spans="2:14" x14ac:dyDescent="0.25">
      <c r="B1009">
        <v>45</v>
      </c>
      <c r="C1009">
        <v>5</v>
      </c>
      <c r="D1009">
        <v>1.8367346938775508E-2</v>
      </c>
      <c r="E1009">
        <v>360</v>
      </c>
      <c r="F1009">
        <v>2.6645941927759651</v>
      </c>
      <c r="G1009">
        <v>49.880997207770243</v>
      </c>
      <c r="H1009">
        <v>159.53920748095291</v>
      </c>
      <c r="I1009">
        <v>18.58650682153689</v>
      </c>
      <c r="J1009">
        <v>17.052172604301489</v>
      </c>
      <c r="K1009">
        <v>797.6960374047643</v>
      </c>
      <c r="L1009">
        <v>92.932534107684432</v>
      </c>
      <c r="M1009">
        <v>0.45093382884059963</v>
      </c>
      <c r="N1009">
        <v>3.8706372515474201</v>
      </c>
    </row>
    <row r="1010" spans="2:14" x14ac:dyDescent="0.25">
      <c r="B1010">
        <v>45</v>
      </c>
      <c r="C1010">
        <v>10</v>
      </c>
      <c r="D1010">
        <v>1.8367346938775508E-2</v>
      </c>
      <c r="E1010">
        <v>360</v>
      </c>
    </row>
    <row r="1011" spans="2:14" x14ac:dyDescent="0.25">
      <c r="B1011">
        <v>45</v>
      </c>
      <c r="C1011">
        <v>5</v>
      </c>
      <c r="D1011">
        <v>2.4489795918367349E-2</v>
      </c>
      <c r="E1011">
        <v>360</v>
      </c>
      <c r="F1011">
        <v>2.669434504172981</v>
      </c>
      <c r="G1011">
        <v>49.982922710576823</v>
      </c>
      <c r="H1011">
        <v>159.88401466115411</v>
      </c>
      <c r="I1011">
        <v>18.5837168026342</v>
      </c>
      <c r="J1011">
        <v>17.15411967928873</v>
      </c>
      <c r="K1011">
        <v>799.42007330577042</v>
      </c>
      <c r="L1011">
        <v>92.918584013170999</v>
      </c>
      <c r="M1011">
        <v>0.44996134123882542</v>
      </c>
      <c r="N1011">
        <v>3.8712183597946002</v>
      </c>
    </row>
    <row r="1012" spans="2:14" x14ac:dyDescent="0.25">
      <c r="B1012">
        <v>45</v>
      </c>
      <c r="C1012">
        <v>10</v>
      </c>
      <c r="D1012">
        <v>2.4489795918367349E-2</v>
      </c>
      <c r="E1012">
        <v>360</v>
      </c>
      <c r="F1012">
        <v>1.707032388041769</v>
      </c>
      <c r="G1012">
        <v>120.43166199434771</v>
      </c>
      <c r="H1012">
        <v>247.59887643365121</v>
      </c>
      <c r="I1012">
        <v>58.517876635901587</v>
      </c>
      <c r="J1012">
        <v>-86.84166225144827</v>
      </c>
      <c r="K1012">
        <v>2475.9887643365118</v>
      </c>
      <c r="L1012">
        <v>585.17876635901587</v>
      </c>
      <c r="M1012">
        <v>0.14527857863454199</v>
      </c>
      <c r="N1012">
        <v>0.61469784803712146</v>
      </c>
    </row>
    <row r="1013" spans="2:14" x14ac:dyDescent="0.25">
      <c r="B1013">
        <v>45</v>
      </c>
      <c r="C1013">
        <v>5</v>
      </c>
      <c r="D1013">
        <v>3.0612244897959179E-2</v>
      </c>
      <c r="E1013">
        <v>360</v>
      </c>
      <c r="F1013">
        <v>2.6715399065730261</v>
      </c>
      <c r="G1013">
        <v>153.1062820029338</v>
      </c>
      <c r="H1013">
        <v>291.51045213584229</v>
      </c>
      <c r="I1013">
        <v>80.0190834067254</v>
      </c>
      <c r="J1013">
        <v>-52.598985282812812</v>
      </c>
      <c r="K1013">
        <v>1457.5522606792119</v>
      </c>
      <c r="L1013">
        <v>400.09541703362697</v>
      </c>
      <c r="M1013">
        <v>0.2467891808080229</v>
      </c>
      <c r="N1013">
        <v>0.89905585788719999</v>
      </c>
    </row>
    <row r="1014" spans="2:14" x14ac:dyDescent="0.25">
      <c r="B1014">
        <v>45</v>
      </c>
      <c r="C1014">
        <v>10</v>
      </c>
      <c r="D1014">
        <v>3.0612244897959179E-2</v>
      </c>
      <c r="E1014">
        <v>360</v>
      </c>
      <c r="F1014">
        <v>1.6670087624342871</v>
      </c>
      <c r="G1014">
        <v>22.907665397709248</v>
      </c>
      <c r="H1014">
        <v>90.886115554658659</v>
      </c>
      <c r="I1014">
        <v>4.993023061188552</v>
      </c>
      <c r="J1014">
        <v>16.59652155786037</v>
      </c>
      <c r="K1014">
        <v>908.86115554658659</v>
      </c>
      <c r="L1014">
        <v>49.93023061188552</v>
      </c>
      <c r="M1014">
        <v>0.39577896601992751</v>
      </c>
      <c r="N1014">
        <v>7.2042152417433201</v>
      </c>
    </row>
    <row r="1015" spans="2:14" x14ac:dyDescent="0.25">
      <c r="B1015">
        <v>45</v>
      </c>
      <c r="C1015">
        <v>5</v>
      </c>
      <c r="D1015">
        <v>3.6734693877551017E-2</v>
      </c>
      <c r="E1015">
        <v>360</v>
      </c>
      <c r="F1015">
        <v>2.6753380372124012</v>
      </c>
      <c r="G1015">
        <v>173.98068772686389</v>
      </c>
      <c r="H1015">
        <v>320.4145883397415</v>
      </c>
      <c r="I1015">
        <v>94.69086443972131</v>
      </c>
      <c r="J1015">
        <v>-66.404224906486718</v>
      </c>
      <c r="K1015">
        <v>1602.0729416987069</v>
      </c>
      <c r="L1015">
        <v>473.45432219860652</v>
      </c>
      <c r="M1015">
        <v>0.22452668604245909</v>
      </c>
      <c r="N1015">
        <v>0.75975254957544291</v>
      </c>
    </row>
    <row r="1016" spans="2:14" x14ac:dyDescent="0.25">
      <c r="B1016">
        <v>45</v>
      </c>
      <c r="C1016">
        <v>10</v>
      </c>
      <c r="D1016">
        <v>3.6734693877551017E-2</v>
      </c>
      <c r="E1016">
        <v>360</v>
      </c>
    </row>
    <row r="1017" spans="2:14" x14ac:dyDescent="0.25">
      <c r="B1017">
        <v>45</v>
      </c>
      <c r="C1017">
        <v>5</v>
      </c>
      <c r="D1017">
        <v>4.2857142857142858E-2</v>
      </c>
      <c r="E1017">
        <v>360</v>
      </c>
      <c r="F1017">
        <v>2.6804905157198089</v>
      </c>
      <c r="G1017">
        <v>178.10909754170709</v>
      </c>
      <c r="H1017">
        <v>327.5456031467985</v>
      </c>
      <c r="I1017">
        <v>97.825309577633078</v>
      </c>
      <c r="J1017">
        <v>-69.983869959889404</v>
      </c>
      <c r="K1017">
        <v>1637.7280157339919</v>
      </c>
      <c r="L1017">
        <v>489.12654788816542</v>
      </c>
      <c r="M1017">
        <v>0.2196385022067853</v>
      </c>
      <c r="N1017">
        <v>0.73540912868247899</v>
      </c>
    </row>
    <row r="1018" spans="2:14" x14ac:dyDescent="0.25">
      <c r="B1018">
        <v>45</v>
      </c>
      <c r="C1018">
        <v>10</v>
      </c>
      <c r="D1018">
        <v>4.2857142857142858E-2</v>
      </c>
      <c r="E1018">
        <v>360</v>
      </c>
      <c r="F1018">
        <v>1.6979844691206061</v>
      </c>
      <c r="G1018">
        <v>24.305097097053078</v>
      </c>
      <c r="H1018">
        <v>99.962811656751995</v>
      </c>
      <c r="I1018">
        <v>5.639632318446445</v>
      </c>
      <c r="J1018">
        <v>8.6476083468845388</v>
      </c>
      <c r="K1018">
        <v>999.62811656752001</v>
      </c>
      <c r="L1018">
        <v>56.39632318446445</v>
      </c>
      <c r="M1018">
        <v>0.35984194765654942</v>
      </c>
      <c r="N1018">
        <v>6.3782195023840433</v>
      </c>
    </row>
    <row r="1019" spans="2:14" x14ac:dyDescent="0.25">
      <c r="B1019">
        <v>45</v>
      </c>
      <c r="C1019">
        <v>5</v>
      </c>
      <c r="D1019">
        <v>4.8979591836734691E-2</v>
      </c>
      <c r="E1019">
        <v>360</v>
      </c>
      <c r="F1019">
        <v>2.6843504949072892</v>
      </c>
      <c r="G1019">
        <v>183.9368358644038</v>
      </c>
      <c r="H1019">
        <v>336.98510884019072</v>
      </c>
      <c r="I1019">
        <v>102.2379854838518</v>
      </c>
      <c r="J1019">
        <v>-74.603366352428509</v>
      </c>
      <c r="K1019">
        <v>1684.925544200953</v>
      </c>
      <c r="L1019">
        <v>511.18992741925882</v>
      </c>
      <c r="M1019">
        <v>0.2134860674621025</v>
      </c>
      <c r="N1019">
        <v>0.70366826321068232</v>
      </c>
    </row>
    <row r="1020" spans="2:14" x14ac:dyDescent="0.25">
      <c r="B1020">
        <v>45</v>
      </c>
      <c r="C1020">
        <v>10</v>
      </c>
      <c r="D1020">
        <v>4.8979591836734691E-2</v>
      </c>
      <c r="E1020">
        <v>360</v>
      </c>
      <c r="F1020">
        <v>1.670285850440334</v>
      </c>
      <c r="G1020">
        <v>23.509471871690611</v>
      </c>
      <c r="H1020">
        <v>90.722417236590388</v>
      </c>
      <c r="I1020">
        <v>5.000377466271658</v>
      </c>
      <c r="J1020">
        <v>17.480397943178129</v>
      </c>
      <c r="K1020">
        <v>907.22417236590388</v>
      </c>
      <c r="L1020">
        <v>50.00377466271658</v>
      </c>
      <c r="M1020">
        <v>0.39649310430060519</v>
      </c>
      <c r="N1020">
        <v>7.1936194982117474</v>
      </c>
    </row>
    <row r="1021" spans="2:14" x14ac:dyDescent="0.25">
      <c r="B1021">
        <v>45</v>
      </c>
      <c r="C1021">
        <v>5</v>
      </c>
      <c r="D1021">
        <v>5.5102040816326532E-2</v>
      </c>
      <c r="E1021">
        <v>360</v>
      </c>
      <c r="F1021">
        <v>2.6883034970538442</v>
      </c>
      <c r="G1021">
        <v>184.34863293759989</v>
      </c>
      <c r="H1021">
        <v>330.62166108472809</v>
      </c>
      <c r="I1021">
        <v>98.009921055340527</v>
      </c>
      <c r="J1021">
        <v>-72.06969341260654</v>
      </c>
      <c r="K1021">
        <v>1653.108305423641</v>
      </c>
      <c r="L1021">
        <v>490.04960527670272</v>
      </c>
      <c r="M1021">
        <v>0.21759501613883819</v>
      </c>
      <c r="N1021">
        <v>0.73402391211966833</v>
      </c>
    </row>
    <row r="1022" spans="2:14" x14ac:dyDescent="0.25">
      <c r="B1022">
        <v>45</v>
      </c>
      <c r="C1022">
        <v>10</v>
      </c>
      <c r="D1022">
        <v>5.5102040816326532E-2</v>
      </c>
      <c r="E1022">
        <v>360</v>
      </c>
      <c r="F1022">
        <v>1.6633763792660179</v>
      </c>
      <c r="G1022">
        <v>23.434083130739111</v>
      </c>
      <c r="H1022">
        <v>89.111958502260308</v>
      </c>
      <c r="I1022">
        <v>4.8717566010823816</v>
      </c>
      <c r="J1022">
        <v>19.18837202903504</v>
      </c>
      <c r="K1022">
        <v>891.11958502260313</v>
      </c>
      <c r="L1022">
        <v>48.717566010823823</v>
      </c>
      <c r="M1022">
        <v>0.40365864968480142</v>
      </c>
      <c r="N1022">
        <v>7.3835406374363286</v>
      </c>
    </row>
    <row r="1023" spans="2:14" x14ac:dyDescent="0.25">
      <c r="B1023">
        <v>45</v>
      </c>
      <c r="C1023">
        <v>5</v>
      </c>
      <c r="D1023">
        <v>6.1224489795918373E-2</v>
      </c>
      <c r="E1023">
        <v>360</v>
      </c>
      <c r="F1023">
        <v>2.6924098313150591</v>
      </c>
      <c r="G1023">
        <v>181.76925624489579</v>
      </c>
      <c r="H1023">
        <v>337.56154441215699</v>
      </c>
      <c r="I1023">
        <v>101.04181924059429</v>
      </c>
      <c r="J1023">
        <v>-75.587931274359278</v>
      </c>
      <c r="K1023">
        <v>1687.807722060785</v>
      </c>
      <c r="L1023">
        <v>505.20909620297152</v>
      </c>
      <c r="M1023">
        <v>0.21312150886399961</v>
      </c>
      <c r="N1023">
        <v>0.71199851922972734</v>
      </c>
    </row>
    <row r="1024" spans="2:14" x14ac:dyDescent="0.25">
      <c r="B1024">
        <v>45</v>
      </c>
      <c r="C1024">
        <v>10</v>
      </c>
      <c r="D1024">
        <v>6.1224489795918373E-2</v>
      </c>
      <c r="E1024">
        <v>360</v>
      </c>
      <c r="F1024">
        <v>1.656241977026444</v>
      </c>
      <c r="G1024">
        <v>23.339630594500139</v>
      </c>
      <c r="H1024">
        <v>87.54773125031835</v>
      </c>
      <c r="I1024">
        <v>4.743424945389549</v>
      </c>
      <c r="J1024">
        <v>20.84517262493814</v>
      </c>
      <c r="K1024">
        <v>875.4773125031835</v>
      </c>
      <c r="L1024">
        <v>47.43424945389549</v>
      </c>
      <c r="M1024">
        <v>0.41087087382015569</v>
      </c>
      <c r="N1024">
        <v>7.5832996735308074</v>
      </c>
    </row>
    <row r="1025" spans="2:14" x14ac:dyDescent="0.25">
      <c r="B1025">
        <v>45</v>
      </c>
      <c r="C1025">
        <v>5</v>
      </c>
      <c r="D1025">
        <v>6.7346938775510207E-2</v>
      </c>
      <c r="E1025">
        <v>360</v>
      </c>
      <c r="F1025">
        <v>2.6952404716854481</v>
      </c>
      <c r="G1025">
        <v>50.801527452236769</v>
      </c>
      <c r="H1025">
        <v>161.999058797364</v>
      </c>
      <c r="I1025">
        <v>18.55099664766519</v>
      </c>
      <c r="J1025">
        <v>17.865285816704841</v>
      </c>
      <c r="K1025">
        <v>809.99529398682</v>
      </c>
      <c r="L1025">
        <v>92.754983238325934</v>
      </c>
      <c r="M1025">
        <v>0.44408668922928041</v>
      </c>
      <c r="N1025">
        <v>3.8780463953474662</v>
      </c>
    </row>
    <row r="1026" spans="2:14" x14ac:dyDescent="0.25">
      <c r="B1026">
        <v>45</v>
      </c>
      <c r="C1026">
        <v>10</v>
      </c>
      <c r="D1026">
        <v>6.7346938775510207E-2</v>
      </c>
      <c r="E1026">
        <v>360</v>
      </c>
      <c r="F1026">
        <v>1.648887394731424</v>
      </c>
      <c r="G1026">
        <v>23.227346491462871</v>
      </c>
      <c r="H1026">
        <v>86.020787753013053</v>
      </c>
      <c r="I1026">
        <v>4.6152988668160759</v>
      </c>
      <c r="J1026">
        <v>22.459868767553289</v>
      </c>
      <c r="K1026">
        <v>860.20787753013053</v>
      </c>
      <c r="L1026">
        <v>46.152988668160759</v>
      </c>
      <c r="M1026">
        <v>0.41816418774345049</v>
      </c>
      <c r="N1026">
        <v>7.7938209155684408</v>
      </c>
    </row>
    <row r="1027" spans="2:14" x14ac:dyDescent="0.25">
      <c r="B1027">
        <v>45</v>
      </c>
      <c r="C1027">
        <v>5</v>
      </c>
      <c r="D1027">
        <v>7.3469387755102034E-2</v>
      </c>
      <c r="E1027">
        <v>360</v>
      </c>
    </row>
    <row r="1028" spans="2:14" x14ac:dyDescent="0.25">
      <c r="B1028">
        <v>45</v>
      </c>
      <c r="C1028">
        <v>10</v>
      </c>
      <c r="D1028">
        <v>7.3469387755102034E-2</v>
      </c>
      <c r="E1028">
        <v>360</v>
      </c>
      <c r="F1028">
        <v>1.6457576790441919</v>
      </c>
      <c r="G1028">
        <v>23.260397340010059</v>
      </c>
      <c r="H1028">
        <v>85.78663107700504</v>
      </c>
      <c r="I1028">
        <v>4.5737848308320679</v>
      </c>
      <c r="J1028">
        <v>22.863696160744841</v>
      </c>
      <c r="K1028">
        <v>857.8663107700504</v>
      </c>
      <c r="L1028">
        <v>45.737848308320679</v>
      </c>
      <c r="M1028">
        <v>0.41930557696690313</v>
      </c>
      <c r="N1028">
        <v>7.8645616639658593</v>
      </c>
    </row>
    <row r="1029" spans="2:14" x14ac:dyDescent="0.25">
      <c r="B1029">
        <v>45</v>
      </c>
      <c r="C1029">
        <v>5</v>
      </c>
      <c r="D1029">
        <v>7.9591836734693874E-2</v>
      </c>
      <c r="E1029">
        <v>360</v>
      </c>
    </row>
    <row r="1030" spans="2:14" x14ac:dyDescent="0.25">
      <c r="B1030">
        <v>45</v>
      </c>
      <c r="C1030">
        <v>10</v>
      </c>
      <c r="D1030">
        <v>7.9591836734693874E-2</v>
      </c>
      <c r="E1030">
        <v>360</v>
      </c>
      <c r="F1030">
        <v>1.5695588495675381</v>
      </c>
      <c r="G1030">
        <v>20.735744830848599</v>
      </c>
      <c r="H1030">
        <v>69.551461178058645</v>
      </c>
      <c r="I1030">
        <v>3.4010904678937952</v>
      </c>
      <c r="J1030">
        <v>38.132891050016127</v>
      </c>
      <c r="K1030">
        <v>695.51461178058639</v>
      </c>
      <c r="L1030">
        <v>34.010904678937948</v>
      </c>
      <c r="M1030">
        <v>0.51718270515843812</v>
      </c>
      <c r="N1030">
        <v>10.57625875564146</v>
      </c>
    </row>
    <row r="1031" spans="2:14" x14ac:dyDescent="0.25">
      <c r="B1031">
        <v>45</v>
      </c>
      <c r="C1031">
        <v>5</v>
      </c>
      <c r="D1031">
        <v>8.5714285714285715E-2</v>
      </c>
      <c r="E1031">
        <v>360</v>
      </c>
    </row>
    <row r="1032" spans="2:14" x14ac:dyDescent="0.25">
      <c r="B1032">
        <v>45</v>
      </c>
      <c r="C1032">
        <v>10</v>
      </c>
      <c r="D1032">
        <v>8.5714285714285715E-2</v>
      </c>
      <c r="E1032">
        <v>360</v>
      </c>
      <c r="F1032">
        <v>1.561586418401167</v>
      </c>
      <c r="G1032">
        <v>20.559080323429779</v>
      </c>
      <c r="H1032">
        <v>68.373562452004052</v>
      </c>
      <c r="I1032">
        <v>3.296474263464034</v>
      </c>
      <c r="J1032">
        <v>39.408638482759102</v>
      </c>
      <c r="K1032">
        <v>683.73562452004057</v>
      </c>
      <c r="L1032">
        <v>32.964742634640338</v>
      </c>
      <c r="M1032">
        <v>0.52609241861634393</v>
      </c>
      <c r="N1032">
        <v>10.911904648693129</v>
      </c>
    </row>
    <row r="1033" spans="2:14" x14ac:dyDescent="0.25">
      <c r="B1033">
        <v>45</v>
      </c>
      <c r="C1033">
        <v>5</v>
      </c>
      <c r="D1033">
        <v>9.1836734693877542E-2</v>
      </c>
      <c r="E1033">
        <v>360</v>
      </c>
    </row>
    <row r="1034" spans="2:14" x14ac:dyDescent="0.25">
      <c r="B1034">
        <v>45</v>
      </c>
      <c r="C1034">
        <v>10</v>
      </c>
      <c r="D1034">
        <v>9.1836734693877542E-2</v>
      </c>
      <c r="E1034">
        <v>360</v>
      </c>
      <c r="F1034">
        <v>1.5534345362737001</v>
      </c>
      <c r="G1034">
        <v>20.370080419147371</v>
      </c>
      <c r="H1034">
        <v>67.204656128503132</v>
      </c>
      <c r="I1034">
        <v>3.1920990221430539</v>
      </c>
      <c r="J1034">
        <v>40.671575296862933</v>
      </c>
      <c r="K1034">
        <v>672.04656128503132</v>
      </c>
      <c r="L1034">
        <v>31.920990221430539</v>
      </c>
      <c r="M1034">
        <v>0.53524286726517978</v>
      </c>
      <c r="N1034">
        <v>11.268702064148689</v>
      </c>
    </row>
    <row r="1035" spans="2:14" x14ac:dyDescent="0.25">
      <c r="B1035">
        <v>45</v>
      </c>
      <c r="C1035">
        <v>5</v>
      </c>
      <c r="D1035">
        <v>9.7959183673469383E-2</v>
      </c>
      <c r="E1035">
        <v>360</v>
      </c>
    </row>
    <row r="1036" spans="2:14" x14ac:dyDescent="0.25">
      <c r="B1036">
        <v>45</v>
      </c>
      <c r="C1036">
        <v>10</v>
      </c>
      <c r="D1036">
        <v>9.7959183673469383E-2</v>
      </c>
      <c r="E1036">
        <v>360</v>
      </c>
      <c r="F1036">
        <v>1.5451090929237179</v>
      </c>
      <c r="G1036">
        <v>20.16929386830537</v>
      </c>
      <c r="H1036">
        <v>66.043426832433312</v>
      </c>
      <c r="I1036">
        <v>3.0880519866260339</v>
      </c>
      <c r="J1036">
        <v>41.923285247160472</v>
      </c>
      <c r="K1036">
        <v>660.43426832433306</v>
      </c>
      <c r="L1036">
        <v>30.88051986626034</v>
      </c>
      <c r="M1036">
        <v>0.54465394309499282</v>
      </c>
      <c r="N1036">
        <v>11.648383186415099</v>
      </c>
    </row>
    <row r="1037" spans="2:14" x14ac:dyDescent="0.25">
      <c r="B1037">
        <v>45</v>
      </c>
      <c r="C1037">
        <v>5</v>
      </c>
      <c r="D1037">
        <v>0.1040816326530612</v>
      </c>
      <c r="E1037">
        <v>360</v>
      </c>
      <c r="F1037">
        <v>2.7098053886754538</v>
      </c>
      <c r="G1037">
        <v>51.686129209084868</v>
      </c>
      <c r="H1037">
        <v>163.737303718871</v>
      </c>
      <c r="I1037">
        <v>18.544599119939331</v>
      </c>
      <c r="J1037">
        <v>18.261924996534901</v>
      </c>
      <c r="K1037">
        <v>818.68651859435522</v>
      </c>
      <c r="L1037">
        <v>92.722995599696674</v>
      </c>
      <c r="M1037">
        <v>0.43937223861400071</v>
      </c>
      <c r="N1037">
        <v>3.879384246285948</v>
      </c>
    </row>
    <row r="1038" spans="2:14" x14ac:dyDescent="0.25">
      <c r="B1038">
        <v>45</v>
      </c>
      <c r="C1038">
        <v>10</v>
      </c>
      <c r="D1038">
        <v>0.1040816326530612</v>
      </c>
      <c r="E1038">
        <v>360</v>
      </c>
      <c r="F1038">
        <v>1.536615179383074</v>
      </c>
      <c r="G1038">
        <v>19.95719561329037</v>
      </c>
      <c r="H1038">
        <v>64.88865338231841</v>
      </c>
      <c r="I1038">
        <v>2.984411546459441</v>
      </c>
      <c r="J1038">
        <v>43.16523646309831</v>
      </c>
      <c r="K1038">
        <v>648.8865338231841</v>
      </c>
      <c r="L1038">
        <v>29.84411546459441</v>
      </c>
      <c r="M1038">
        <v>0.55434673035751714</v>
      </c>
      <c r="N1038">
        <v>12.05289963526125</v>
      </c>
    </row>
    <row r="1039" spans="2:14" x14ac:dyDescent="0.25">
      <c r="B1039">
        <v>45</v>
      </c>
      <c r="C1039">
        <v>5</v>
      </c>
      <c r="D1039">
        <v>0.11020408163265311</v>
      </c>
      <c r="E1039">
        <v>360</v>
      </c>
      <c r="F1039">
        <v>2.7109680238281451</v>
      </c>
      <c r="G1039">
        <v>51.790693842900112</v>
      </c>
      <c r="H1039">
        <v>163.7514516852136</v>
      </c>
      <c r="I1039">
        <v>18.505678230683461</v>
      </c>
      <c r="J1039">
        <v>18.544150006694391</v>
      </c>
      <c r="K1039">
        <v>818.75725842606812</v>
      </c>
      <c r="L1039">
        <v>92.528391153417289</v>
      </c>
      <c r="M1039">
        <v>0.43933427727943047</v>
      </c>
      <c r="N1039">
        <v>3.88754331415412</v>
      </c>
    </row>
    <row r="1040" spans="2:14" x14ac:dyDescent="0.25">
      <c r="B1040">
        <v>45</v>
      </c>
      <c r="C1040">
        <v>10</v>
      </c>
      <c r="D1040">
        <v>0.11020408163265311</v>
      </c>
      <c r="E1040">
        <v>360</v>
      </c>
      <c r="F1040">
        <v>1.5279576867963911</v>
      </c>
      <c r="G1040">
        <v>19.734212833950782</v>
      </c>
      <c r="H1040">
        <v>63.739239093789081</v>
      </c>
      <c r="I1040">
        <v>2.8812533371344671</v>
      </c>
      <c r="J1040">
        <v>44.39875818971754</v>
      </c>
      <c r="K1040">
        <v>637.39239093789081</v>
      </c>
      <c r="L1040">
        <v>28.812533371344671</v>
      </c>
      <c r="M1040">
        <v>0.56434330486533135</v>
      </c>
      <c r="N1040">
        <v>12.484432512819231</v>
      </c>
    </row>
    <row r="1041" spans="2:14" x14ac:dyDescent="0.25">
      <c r="B1041">
        <v>45</v>
      </c>
      <c r="C1041">
        <v>5</v>
      </c>
      <c r="D1041">
        <v>0.1163265306122449</v>
      </c>
      <c r="E1041">
        <v>360</v>
      </c>
      <c r="F1041">
        <v>2.712650827775676</v>
      </c>
      <c r="G1041">
        <v>51.944930451197187</v>
      </c>
      <c r="H1041">
        <v>163.98101091770229</v>
      </c>
      <c r="I1041">
        <v>18.498745916650051</v>
      </c>
      <c r="J1041">
        <v>18.63752993489717</v>
      </c>
      <c r="K1041">
        <v>819.90505458851135</v>
      </c>
      <c r="L1041">
        <v>92.493729583250257</v>
      </c>
      <c r="M1041">
        <v>0.43871924728947131</v>
      </c>
      <c r="N1041">
        <v>3.8890001518875321</v>
      </c>
    </row>
    <row r="1042" spans="2:14" x14ac:dyDescent="0.25">
      <c r="B1042">
        <v>45</v>
      </c>
      <c r="C1042">
        <v>10</v>
      </c>
      <c r="D1042">
        <v>0.1163265306122449</v>
      </c>
      <c r="E1042">
        <v>360</v>
      </c>
      <c r="F1042">
        <v>1.5191407632388489</v>
      </c>
      <c r="G1042">
        <v>19.500712601310969</v>
      </c>
      <c r="H1042">
        <v>62.594121782404471</v>
      </c>
      <c r="I1042">
        <v>2.7786449561910369</v>
      </c>
      <c r="J1042">
        <v>45.625126801492343</v>
      </c>
      <c r="K1042">
        <v>625.94121782404477</v>
      </c>
      <c r="L1042">
        <v>27.78644956191037</v>
      </c>
      <c r="M1042">
        <v>0.57466758563744291</v>
      </c>
      <c r="N1042">
        <v>12.9454512566079</v>
      </c>
    </row>
    <row r="1043" spans="2:14" x14ac:dyDescent="0.25">
      <c r="B1043">
        <v>45</v>
      </c>
      <c r="C1043">
        <v>5</v>
      </c>
      <c r="D1043">
        <v>0.1224489795918367</v>
      </c>
      <c r="E1043">
        <v>360</v>
      </c>
      <c r="F1043">
        <v>2.7142235749736772</v>
      </c>
      <c r="G1043">
        <v>52.102226153141487</v>
      </c>
      <c r="H1043">
        <v>164.2060853022125</v>
      </c>
      <c r="I1043">
        <v>18.491728176990112</v>
      </c>
      <c r="J1043">
        <v>18.73012606408469</v>
      </c>
      <c r="K1043">
        <v>821.03042651106261</v>
      </c>
      <c r="L1043">
        <v>92.45864088495054</v>
      </c>
      <c r="M1043">
        <v>0.43811790255626759</v>
      </c>
      <c r="N1043">
        <v>3.8904760545366628</v>
      </c>
    </row>
    <row r="1044" spans="2:14" x14ac:dyDescent="0.25">
      <c r="B1044">
        <v>45</v>
      </c>
      <c r="C1044">
        <v>10</v>
      </c>
      <c r="D1044">
        <v>0.1224489795918367</v>
      </c>
      <c r="E1044">
        <v>360</v>
      </c>
      <c r="F1044">
        <v>1.5101680870692999</v>
      </c>
      <c r="G1044">
        <v>19.25701522939011</v>
      </c>
      <c r="H1044">
        <v>61.452281675290379</v>
      </c>
      <c r="I1044">
        <v>2.6766489492994272</v>
      </c>
      <c r="J1044">
        <v>46.845561752192403</v>
      </c>
      <c r="K1044">
        <v>614.52281675290374</v>
      </c>
      <c r="L1044">
        <v>26.766489492994271</v>
      </c>
      <c r="M1044">
        <v>0.58534543973253517</v>
      </c>
      <c r="N1044">
        <v>13.43874879416118</v>
      </c>
    </row>
    <row r="1045" spans="2:14" x14ac:dyDescent="0.25">
      <c r="B1045">
        <v>45</v>
      </c>
      <c r="C1045">
        <v>5</v>
      </c>
      <c r="D1045">
        <v>0.12857142857142859</v>
      </c>
      <c r="E1045">
        <v>360</v>
      </c>
      <c r="F1045">
        <v>2.7156949100261381</v>
      </c>
      <c r="G1045">
        <v>52.262516592056897</v>
      </c>
      <c r="H1045">
        <v>164.42687492361179</v>
      </c>
      <c r="I1045">
        <v>18.484628974714671</v>
      </c>
      <c r="J1045">
        <v>18.821966265778059</v>
      </c>
      <c r="K1045">
        <v>822.13437461805916</v>
      </c>
      <c r="L1045">
        <v>92.423144873573335</v>
      </c>
      <c r="M1045">
        <v>0.43752960526071538</v>
      </c>
      <c r="N1045">
        <v>3.8919702298591261</v>
      </c>
    </row>
    <row r="1046" spans="2:14" x14ac:dyDescent="0.25">
      <c r="B1046">
        <v>45</v>
      </c>
      <c r="C1046">
        <v>10</v>
      </c>
      <c r="D1046">
        <v>0.12857142857142859</v>
      </c>
      <c r="E1046">
        <v>360</v>
      </c>
      <c r="F1046">
        <v>1.5010430436746429</v>
      </c>
      <c r="G1046">
        <v>19.00340435265008</v>
      </c>
      <c r="H1046">
        <v>60.312753100045647</v>
      </c>
      <c r="I1046">
        <v>2.5753250436624811</v>
      </c>
      <c r="J1046">
        <v>48.061216969334971</v>
      </c>
      <c r="K1046">
        <v>603.12753100045654</v>
      </c>
      <c r="L1046">
        <v>25.753250436624811</v>
      </c>
      <c r="M1046">
        <v>0.59640475672073456</v>
      </c>
      <c r="N1046">
        <v>13.96748458153259</v>
      </c>
    </row>
    <row r="1047" spans="2:14" x14ac:dyDescent="0.25">
      <c r="B1047">
        <v>45</v>
      </c>
      <c r="C1047">
        <v>5</v>
      </c>
      <c r="D1047">
        <v>0.13469387755102041</v>
      </c>
      <c r="E1047">
        <v>360</v>
      </c>
      <c r="F1047">
        <v>2.7170735365201111</v>
      </c>
      <c r="G1047">
        <v>52.425732651674821</v>
      </c>
      <c r="H1047">
        <v>164.64350528380109</v>
      </c>
      <c r="I1047">
        <v>18.477446803539721</v>
      </c>
      <c r="J1047">
        <v>18.91313396726974</v>
      </c>
      <c r="K1047">
        <v>823.21752641900571</v>
      </c>
      <c r="L1047">
        <v>92.387234017698603</v>
      </c>
      <c r="M1047">
        <v>0.43695392390712823</v>
      </c>
      <c r="N1047">
        <v>3.8934830360761241</v>
      </c>
    </row>
    <row r="1048" spans="2:14" x14ac:dyDescent="0.25">
      <c r="B1048">
        <v>45</v>
      </c>
      <c r="C1048">
        <v>10</v>
      </c>
      <c r="D1048">
        <v>0.13469387755102041</v>
      </c>
      <c r="E1048">
        <v>360</v>
      </c>
      <c r="F1048">
        <v>1.491768199151331</v>
      </c>
      <c r="G1048">
        <v>18.740112932134711</v>
      </c>
      <c r="H1048">
        <v>59.174566507450272</v>
      </c>
      <c r="I1048">
        <v>2.4747260004051199</v>
      </c>
      <c r="J1048">
        <v>49.273235370954119</v>
      </c>
      <c r="K1048">
        <v>591.74566507450265</v>
      </c>
      <c r="L1048">
        <v>24.747260004051199</v>
      </c>
      <c r="M1048">
        <v>0.60787623742476615</v>
      </c>
      <c r="N1048">
        <v>14.535270908335679</v>
      </c>
    </row>
    <row r="1049" spans="2:14" x14ac:dyDescent="0.25">
      <c r="B1049">
        <v>45</v>
      </c>
      <c r="C1049">
        <v>5</v>
      </c>
      <c r="D1049">
        <v>0.14081632653061221</v>
      </c>
      <c r="E1049">
        <v>360</v>
      </c>
      <c r="F1049">
        <v>2.718367650207651</v>
      </c>
      <c r="G1049">
        <v>52.591801702326343</v>
      </c>
      <c r="H1049">
        <v>164.85610509412791</v>
      </c>
      <c r="I1049">
        <v>18.470180100465111</v>
      </c>
      <c r="J1049">
        <v>19.003696448959431</v>
      </c>
      <c r="K1049">
        <v>824.28052547063976</v>
      </c>
      <c r="L1049">
        <v>92.350900502325572</v>
      </c>
      <c r="M1049">
        <v>0.43639042447657228</v>
      </c>
      <c r="N1049">
        <v>3.8950148449158482</v>
      </c>
    </row>
    <row r="1050" spans="2:14" x14ac:dyDescent="0.25">
      <c r="B1050">
        <v>45</v>
      </c>
      <c r="C1050">
        <v>10</v>
      </c>
      <c r="D1050">
        <v>0.14081632653061221</v>
      </c>
      <c r="E1050">
        <v>360</v>
      </c>
      <c r="F1050">
        <v>1.482351404095698</v>
      </c>
      <c r="G1050">
        <v>18.467579559206971</v>
      </c>
      <c r="H1050">
        <v>58.038492860251921</v>
      </c>
      <c r="I1050">
        <v>2.3749830015068549</v>
      </c>
      <c r="J1050">
        <v>50.481090618929962</v>
      </c>
      <c r="K1050">
        <v>580.38492860251927</v>
      </c>
      <c r="L1050">
        <v>23.74983001506855</v>
      </c>
      <c r="M1050">
        <v>0.61977510212752818</v>
      </c>
      <c r="N1050">
        <v>15.145713808043279</v>
      </c>
    </row>
    <row r="1051" spans="2:14" x14ac:dyDescent="0.25">
      <c r="B1051">
        <v>45</v>
      </c>
      <c r="C1051">
        <v>5</v>
      </c>
      <c r="D1051">
        <v>0.14693877551020409</v>
      </c>
      <c r="E1051">
        <v>360</v>
      </c>
      <c r="F1051">
        <v>2.719585086580373</v>
      </c>
      <c r="G1051">
        <v>52.760646995420807</v>
      </c>
      <c r="H1051">
        <v>165.0647984680588</v>
      </c>
      <c r="I1051">
        <v>18.4628270987549</v>
      </c>
      <c r="J1051">
        <v>19.093713538490871</v>
      </c>
      <c r="K1051">
        <v>825.32399234029413</v>
      </c>
      <c r="L1051">
        <v>92.314135493774501</v>
      </c>
      <c r="M1051">
        <v>0.43583869090963151</v>
      </c>
      <c r="N1051">
        <v>3.8965660727241782</v>
      </c>
    </row>
    <row r="1052" spans="2:14" x14ac:dyDescent="0.25">
      <c r="B1052">
        <v>45</v>
      </c>
      <c r="C1052">
        <v>10</v>
      </c>
      <c r="D1052">
        <v>0.14693877551020409</v>
      </c>
      <c r="E1052">
        <v>360</v>
      </c>
      <c r="F1052">
        <v>1.472780019590503</v>
      </c>
      <c r="G1052">
        <v>18.185342250290201</v>
      </c>
      <c r="H1052">
        <v>56.898761464363361</v>
      </c>
      <c r="I1052">
        <v>2.2759235439875098</v>
      </c>
      <c r="J1052">
        <v>51.690487710079189</v>
      </c>
      <c r="K1052">
        <v>568.98761464363361</v>
      </c>
      <c r="L1052">
        <v>22.759235439875098</v>
      </c>
      <c r="M1052">
        <v>0.63218973337968998</v>
      </c>
      <c r="N1052">
        <v>15.804930238020271</v>
      </c>
    </row>
    <row r="1053" spans="2:14" x14ac:dyDescent="0.25">
      <c r="B1053">
        <v>45</v>
      </c>
      <c r="C1053">
        <v>5</v>
      </c>
      <c r="D1053">
        <v>0.15306122448979589</v>
      </c>
      <c r="E1053">
        <v>360</v>
      </c>
      <c r="F1053">
        <v>2.7207334020180372</v>
      </c>
      <c r="G1053">
        <v>52.932188025142644</v>
      </c>
      <c r="H1053">
        <v>165.2697088701542</v>
      </c>
      <c r="I1053">
        <v>18.455386687285451</v>
      </c>
      <c r="J1053">
        <v>19.183235398895331</v>
      </c>
      <c r="K1053">
        <v>826.34854435077091</v>
      </c>
      <c r="L1053">
        <v>92.276933436427271</v>
      </c>
      <c r="M1053">
        <v>0.4352983143214863</v>
      </c>
      <c r="N1053">
        <v>3.8981369991637158</v>
      </c>
    </row>
    <row r="1054" spans="2:14" x14ac:dyDescent="0.25">
      <c r="B1054">
        <v>45</v>
      </c>
      <c r="C1054">
        <v>10</v>
      </c>
      <c r="D1054">
        <v>0.15306122448979589</v>
      </c>
      <c r="E1054">
        <v>360</v>
      </c>
      <c r="F1054">
        <v>1.463071312085344</v>
      </c>
      <c r="G1054">
        <v>17.89422080193668</v>
      </c>
      <c r="H1054">
        <v>55.759517330605092</v>
      </c>
      <c r="I1054">
        <v>2.1778268269793131</v>
      </c>
      <c r="J1054">
        <v>52.897661547168447</v>
      </c>
      <c r="K1054">
        <v>557.59517330605092</v>
      </c>
      <c r="L1054">
        <v>21.778268269793131</v>
      </c>
      <c r="M1054">
        <v>0.64510624484991586</v>
      </c>
      <c r="N1054">
        <v>16.516837975443</v>
      </c>
    </row>
    <row r="1055" spans="2:14" x14ac:dyDescent="0.25">
      <c r="B1055">
        <v>45</v>
      </c>
      <c r="C1055">
        <v>5</v>
      </c>
      <c r="D1055">
        <v>0.15918367346938769</v>
      </c>
      <c r="E1055">
        <v>360</v>
      </c>
      <c r="F1055">
        <v>2.72181969298344</v>
      </c>
      <c r="G1055">
        <v>53.106337250510137</v>
      </c>
      <c r="H1055">
        <v>165.4709632843481</v>
      </c>
      <c r="I1055">
        <v>18.44785758886832</v>
      </c>
      <c r="J1055">
        <v>19.272298127336772</v>
      </c>
      <c r="K1055">
        <v>827.35481642174068</v>
      </c>
      <c r="L1055">
        <v>92.239287944341584</v>
      </c>
      <c r="M1055">
        <v>0.43476888181254608</v>
      </c>
      <c r="N1055">
        <v>3.8997279403865002</v>
      </c>
    </row>
    <row r="1056" spans="2:14" x14ac:dyDescent="0.25">
      <c r="B1056">
        <v>45</v>
      </c>
      <c r="C1056">
        <v>10</v>
      </c>
      <c r="D1056">
        <v>0.15918367346938769</v>
      </c>
      <c r="E1056">
        <v>360</v>
      </c>
      <c r="F1056">
        <v>1.453221607379777</v>
      </c>
      <c r="G1056">
        <v>17.59412892797695</v>
      </c>
      <c r="H1056">
        <v>54.618339914210708</v>
      </c>
      <c r="I1056">
        <v>2.080667026069364</v>
      </c>
      <c r="J1056">
        <v>54.1051019434247</v>
      </c>
      <c r="K1056">
        <v>546.18339914210708</v>
      </c>
      <c r="L1056">
        <v>20.80667026069364</v>
      </c>
      <c r="M1056">
        <v>0.65858488002912552</v>
      </c>
      <c r="N1056">
        <v>17.288115969110041</v>
      </c>
    </row>
    <row r="1057" spans="2:14" x14ac:dyDescent="0.25">
      <c r="B1057">
        <v>45</v>
      </c>
      <c r="C1057">
        <v>5</v>
      </c>
      <c r="D1057">
        <v>0.1653061224489796</v>
      </c>
      <c r="E1057">
        <v>360</v>
      </c>
      <c r="F1057">
        <v>2.7228507981113599</v>
      </c>
      <c r="G1057">
        <v>53.283002529122882</v>
      </c>
      <c r="H1057">
        <v>165.6686931026739</v>
      </c>
      <c r="I1057">
        <v>18.440239724154051</v>
      </c>
      <c r="J1057">
        <v>19.360925368379839</v>
      </c>
      <c r="K1057">
        <v>828.34346551336932</v>
      </c>
      <c r="L1057">
        <v>92.201198620770271</v>
      </c>
      <c r="M1057">
        <v>0.43424997404304261</v>
      </c>
      <c r="N1057">
        <v>3.901338960650699</v>
      </c>
    </row>
    <row r="1058" spans="2:14" x14ac:dyDescent="0.25">
      <c r="B1058">
        <v>45</v>
      </c>
      <c r="C1058">
        <v>10</v>
      </c>
      <c r="D1058">
        <v>0.1653061224489796</v>
      </c>
      <c r="E1058">
        <v>360</v>
      </c>
      <c r="F1058">
        <v>1.4432323028607159</v>
      </c>
      <c r="G1058">
        <v>17.285170309877799</v>
      </c>
      <c r="H1058">
        <v>53.474476025311127</v>
      </c>
      <c r="I1058">
        <v>1.9844922537689409</v>
      </c>
      <c r="J1058">
        <v>55.313700127839667</v>
      </c>
      <c r="K1058">
        <v>534.74476025311128</v>
      </c>
      <c r="L1058">
        <v>19.84492253768941</v>
      </c>
      <c r="M1058">
        <v>0.67267256293945454</v>
      </c>
      <c r="N1058">
        <v>18.12595275767633</v>
      </c>
    </row>
    <row r="1059" spans="2:14" x14ac:dyDescent="0.25">
      <c r="B1059">
        <v>45</v>
      </c>
      <c r="C1059">
        <v>5</v>
      </c>
      <c r="D1059">
        <v>0.1714285714285714</v>
      </c>
      <c r="E1059">
        <v>360</v>
      </c>
      <c r="F1059">
        <v>2.7238332997412811</v>
      </c>
      <c r="G1059">
        <v>53.462086361744348</v>
      </c>
      <c r="H1059">
        <v>165.86303171169499</v>
      </c>
      <c r="I1059">
        <v>18.43253379759923</v>
      </c>
      <c r="J1059">
        <v>19.44913014966485</v>
      </c>
      <c r="K1059">
        <v>829.3151585584751</v>
      </c>
      <c r="L1059">
        <v>92.16266898799617</v>
      </c>
      <c r="M1059">
        <v>0.43374117147834762</v>
      </c>
      <c r="N1059">
        <v>3.9029699589619651</v>
      </c>
    </row>
    <row r="1060" spans="2:14" x14ac:dyDescent="0.25">
      <c r="B1060">
        <v>45</v>
      </c>
      <c r="C1060">
        <v>10</v>
      </c>
      <c r="D1060">
        <v>0.1714285714285714</v>
      </c>
      <c r="E1060">
        <v>360</v>
      </c>
      <c r="F1060">
        <v>1.433104543155638</v>
      </c>
      <c r="G1060">
        <v>16.967445946453381</v>
      </c>
      <c r="H1060">
        <v>52.327253255215197</v>
      </c>
      <c r="I1060">
        <v>1.889354835144154</v>
      </c>
      <c r="J1060">
        <v>56.524265942801136</v>
      </c>
      <c r="K1060">
        <v>523.27253255215192</v>
      </c>
      <c r="L1060">
        <v>18.893548351441542</v>
      </c>
      <c r="M1060">
        <v>0.68742023710570799</v>
      </c>
      <c r="N1060">
        <v>19.03867509199031</v>
      </c>
    </row>
    <row r="1061" spans="2:14" x14ac:dyDescent="0.25">
      <c r="B1061">
        <v>45</v>
      </c>
      <c r="C1061">
        <v>5</v>
      </c>
      <c r="D1061">
        <v>0.17755102040816331</v>
      </c>
      <c r="E1061">
        <v>360</v>
      </c>
      <c r="F1061">
        <v>2.724773540252555</v>
      </c>
      <c r="G1061">
        <v>53.643486244290102</v>
      </c>
      <c r="H1061">
        <v>166.05411533800179</v>
      </c>
      <c r="I1061">
        <v>18.42474141403062</v>
      </c>
      <c r="J1061">
        <v>19.53691601425561</v>
      </c>
      <c r="K1061">
        <v>830.27057669000885</v>
      </c>
      <c r="L1061">
        <v>92.123707070153102</v>
      </c>
      <c r="M1061">
        <v>0.43324205204516808</v>
      </c>
      <c r="N1061">
        <v>3.90462064367409</v>
      </c>
    </row>
    <row r="1062" spans="2:14" x14ac:dyDescent="0.25">
      <c r="B1062">
        <v>45</v>
      </c>
      <c r="C1062">
        <v>10</v>
      </c>
      <c r="D1062">
        <v>0.17755102040816331</v>
      </c>
      <c r="E1062">
        <v>360</v>
      </c>
      <c r="F1062">
        <v>1.422839228153018</v>
      </c>
      <c r="G1062">
        <v>16.641032844347251</v>
      </c>
      <c r="H1062">
        <v>51.176016727889873</v>
      </c>
      <c r="I1062">
        <v>1.795306211050566</v>
      </c>
      <c r="J1062">
        <v>57.737586372159917</v>
      </c>
      <c r="K1062">
        <v>511.76016727889868</v>
      </c>
      <c r="L1062">
        <v>17.953062110505659</v>
      </c>
      <c r="M1062">
        <v>0.70288418559522436</v>
      </c>
      <c r="N1062">
        <v>20.036032080979261</v>
      </c>
    </row>
    <row r="1063" spans="2:14" x14ac:dyDescent="0.25">
      <c r="B1063">
        <v>45</v>
      </c>
      <c r="C1063">
        <v>5</v>
      </c>
      <c r="D1063">
        <v>0.18367346938775511</v>
      </c>
      <c r="E1063">
        <v>360</v>
      </c>
      <c r="F1063">
        <v>2.7256775684048229</v>
      </c>
      <c r="G1063">
        <v>53.827093961464193</v>
      </c>
      <c r="H1063">
        <v>166.24208062448031</v>
      </c>
      <c r="I1063">
        <v>18.416864348866081</v>
      </c>
      <c r="J1063">
        <v>19.624278029364429</v>
      </c>
      <c r="K1063">
        <v>831.21040312240143</v>
      </c>
      <c r="L1063">
        <v>92.084321744330424</v>
      </c>
      <c r="M1063">
        <v>0.43275219733376591</v>
      </c>
      <c r="N1063">
        <v>3.906290686449581</v>
      </c>
    </row>
    <row r="1064" spans="2:14" x14ac:dyDescent="0.25">
      <c r="B1064">
        <v>45</v>
      </c>
      <c r="C1064">
        <v>10</v>
      </c>
      <c r="D1064">
        <v>0.18367346938775511</v>
      </c>
      <c r="E1064">
        <v>360</v>
      </c>
      <c r="F1064">
        <v>1.4124370348736059</v>
      </c>
      <c r="G1064">
        <v>16.305991057655149</v>
      </c>
      <c r="H1064">
        <v>50.020140849424678</v>
      </c>
      <c r="I1064">
        <v>1.702398577771469</v>
      </c>
      <c r="J1064">
        <v>58.954415743694163</v>
      </c>
      <c r="K1064">
        <v>500.20140849424678</v>
      </c>
      <c r="L1064">
        <v>17.023985777714689</v>
      </c>
      <c r="M1064">
        <v>0.71912658039234978</v>
      </c>
      <c r="N1064">
        <v>21.129489480000728</v>
      </c>
    </row>
    <row r="1065" spans="2:14" x14ac:dyDescent="0.25">
      <c r="B1065">
        <v>45</v>
      </c>
      <c r="C1065">
        <v>5</v>
      </c>
      <c r="D1065">
        <v>0.18979591836734691</v>
      </c>
      <c r="E1065">
        <v>360</v>
      </c>
      <c r="F1065">
        <v>2.7265511164229772</v>
      </c>
      <c r="G1065">
        <v>54.012795769404079</v>
      </c>
      <c r="H1065">
        <v>166.4270622438487</v>
      </c>
      <c r="I1065">
        <v>18.4089040424806</v>
      </c>
      <c r="J1065">
        <v>19.711205056999059</v>
      </c>
      <c r="K1065">
        <v>832.13531121924336</v>
      </c>
      <c r="L1065">
        <v>92.044520212403</v>
      </c>
      <c r="M1065">
        <v>0.432271198623768</v>
      </c>
      <c r="N1065">
        <v>3.9079798294112229</v>
      </c>
    </row>
    <row r="1066" spans="2:14" x14ac:dyDescent="0.25">
      <c r="B1066">
        <v>45</v>
      </c>
      <c r="C1066">
        <v>10</v>
      </c>
      <c r="D1066">
        <v>0.18979591836734691</v>
      </c>
      <c r="E1066">
        <v>360</v>
      </c>
      <c r="F1066">
        <v>1.4018984195830231</v>
      </c>
      <c r="G1066">
        <v>15.962364185466299</v>
      </c>
      <c r="H1066">
        <v>48.859022555234191</v>
      </c>
      <c r="I1066">
        <v>1.6106849852980361</v>
      </c>
      <c r="J1066">
        <v>60.175482868812203</v>
      </c>
      <c r="K1066">
        <v>488.59022555234191</v>
      </c>
      <c r="L1066">
        <v>16.106849852980361</v>
      </c>
      <c r="M1066">
        <v>0.73621638253458999</v>
      </c>
      <c r="N1066">
        <v>22.33261821406656</v>
      </c>
    </row>
    <row r="1067" spans="2:14" x14ac:dyDescent="0.25">
      <c r="B1067">
        <v>45</v>
      </c>
      <c r="C1067">
        <v>5</v>
      </c>
      <c r="D1067">
        <v>0.19591836734693879</v>
      </c>
      <c r="E1067">
        <v>360</v>
      </c>
      <c r="F1067">
        <v>2.727399731536043</v>
      </c>
      <c r="G1067">
        <v>54.200474965298383</v>
      </c>
      <c r="H1067">
        <v>166.60918980333099</v>
      </c>
      <c r="I1067">
        <v>18.400861956258922</v>
      </c>
      <c r="J1067">
        <v>19.797684632580509</v>
      </c>
      <c r="K1067">
        <v>833.04594901665496</v>
      </c>
      <c r="L1067">
        <v>92.004309781294609</v>
      </c>
      <c r="M1067">
        <v>0.43179866467451361</v>
      </c>
      <c r="N1067">
        <v>3.9096878097664591</v>
      </c>
    </row>
    <row r="1068" spans="2:14" x14ac:dyDescent="0.25">
      <c r="B1068">
        <v>45</v>
      </c>
      <c r="C1068">
        <v>10</v>
      </c>
      <c r="D1068">
        <v>0.19591836734693879</v>
      </c>
      <c r="E1068">
        <v>360</v>
      </c>
      <c r="F1068">
        <v>1.3912236233757229</v>
      </c>
      <c r="G1068">
        <v>15.61017989593574</v>
      </c>
      <c r="H1068">
        <v>47.692076011972802</v>
      </c>
      <c r="I1068">
        <v>1.520219492901155</v>
      </c>
      <c r="J1068">
        <v>61.401496275046178</v>
      </c>
      <c r="K1068">
        <v>476.92076011972802</v>
      </c>
      <c r="L1068">
        <v>15.202194929011551</v>
      </c>
      <c r="M1068">
        <v>0.75423038474484116</v>
      </c>
      <c r="N1068">
        <v>23.661591637102681</v>
      </c>
    </row>
    <row r="1069" spans="2:14" x14ac:dyDescent="0.25">
      <c r="B1069">
        <v>45</v>
      </c>
      <c r="C1069">
        <v>5</v>
      </c>
      <c r="D1069">
        <v>0.20204081632653059</v>
      </c>
      <c r="E1069">
        <v>360</v>
      </c>
      <c r="F1069">
        <v>2.7282284866387929</v>
      </c>
      <c r="G1069">
        <v>54.390008245447177</v>
      </c>
      <c r="H1069">
        <v>166.78858011476191</v>
      </c>
      <c r="I1069">
        <v>18.392736732971031</v>
      </c>
      <c r="J1069">
        <v>19.883707841328292</v>
      </c>
      <c r="K1069">
        <v>833.94290057380931</v>
      </c>
      <c r="L1069">
        <v>91.963683664855154</v>
      </c>
      <c r="M1069">
        <v>0.43133424140957488</v>
      </c>
      <c r="N1069">
        <v>3.9114149636371152</v>
      </c>
    </row>
    <row r="1070" spans="2:14" x14ac:dyDescent="0.25">
      <c r="B1070">
        <v>45</v>
      </c>
      <c r="C1070">
        <v>10</v>
      </c>
      <c r="D1070">
        <v>0.20204081632653059</v>
      </c>
      <c r="E1070">
        <v>360</v>
      </c>
      <c r="F1070">
        <v>1.3804151229340891</v>
      </c>
      <c r="G1070">
        <v>15.249535891402729</v>
      </c>
      <c r="H1070">
        <v>46.518931252695097</v>
      </c>
      <c r="I1070">
        <v>1.4310738209934539</v>
      </c>
      <c r="J1070">
        <v>62.63296379302907</v>
      </c>
      <c r="K1070">
        <v>465.18931252695103</v>
      </c>
      <c r="L1070">
        <v>14.31073820993454</v>
      </c>
      <c r="M1070">
        <v>0.77325105867960942</v>
      </c>
      <c r="N1070">
        <v>25.135539699006891</v>
      </c>
    </row>
    <row r="1071" spans="2:14" x14ac:dyDescent="0.25">
      <c r="B1071">
        <v>45</v>
      </c>
      <c r="C1071">
        <v>5</v>
      </c>
      <c r="D1071">
        <v>0.20816326530612239</v>
      </c>
      <c r="E1071">
        <v>360</v>
      </c>
      <c r="F1071">
        <v>2.729042973758276</v>
      </c>
      <c r="G1071">
        <v>54.581283033946022</v>
      </c>
      <c r="H1071">
        <v>166.96535429781869</v>
      </c>
      <c r="I1071">
        <v>18.384532343574339</v>
      </c>
      <c r="J1071">
        <v>19.969260756774329</v>
      </c>
      <c r="K1071">
        <v>834.82677148909329</v>
      </c>
      <c r="L1071">
        <v>91.922661717871677</v>
      </c>
      <c r="M1071">
        <v>0.43087756727816429</v>
      </c>
      <c r="N1071">
        <v>3.9131604946549299</v>
      </c>
    </row>
    <row r="1072" spans="2:14" x14ac:dyDescent="0.25">
      <c r="B1072">
        <v>45</v>
      </c>
      <c r="C1072">
        <v>10</v>
      </c>
      <c r="D1072">
        <v>0.20816326530612239</v>
      </c>
      <c r="E1072">
        <v>360</v>
      </c>
      <c r="F1072">
        <v>1.369467860046232</v>
      </c>
      <c r="G1072">
        <v>14.880258741650721</v>
      </c>
      <c r="H1072">
        <v>45.338616373844623</v>
      </c>
      <c r="I1072">
        <v>1.343271276443964</v>
      </c>
      <c r="J1072">
        <v>63.870943375843552</v>
      </c>
      <c r="K1072">
        <v>453.38616373844621</v>
      </c>
      <c r="L1072">
        <v>13.432712764439639</v>
      </c>
      <c r="M1072">
        <v>0.79338135383729202</v>
      </c>
      <c r="N1072">
        <v>26.77851709523323</v>
      </c>
    </row>
    <row r="1073" spans="2:14" x14ac:dyDescent="0.25">
      <c r="B1073">
        <v>45</v>
      </c>
      <c r="C1073">
        <v>5</v>
      </c>
      <c r="D1073">
        <v>0.2142857142857143</v>
      </c>
      <c r="E1073">
        <v>360</v>
      </c>
      <c r="F1073">
        <v>2.7298478696967758</v>
      </c>
      <c r="G1073">
        <v>54.774175831929881</v>
      </c>
      <c r="H1073">
        <v>167.13961103663371</v>
      </c>
      <c r="I1073">
        <v>18.376245841018228</v>
      </c>
      <c r="J1073">
        <v>20.054339222264591</v>
      </c>
      <c r="K1073">
        <v>835.69805518316844</v>
      </c>
      <c r="L1073">
        <v>91.881229205091159</v>
      </c>
      <c r="M1073">
        <v>0.43042834211103148</v>
      </c>
      <c r="N1073">
        <v>3.9149250778413949</v>
      </c>
    </row>
    <row r="1074" spans="2:14" x14ac:dyDescent="0.25">
      <c r="B1074">
        <v>45</v>
      </c>
      <c r="C1074">
        <v>10</v>
      </c>
      <c r="D1074">
        <v>0.2142857142857143</v>
      </c>
      <c r="E1074">
        <v>360</v>
      </c>
      <c r="F1074">
        <v>1.3583839367837509</v>
      </c>
      <c r="G1074">
        <v>14.50241649052543</v>
      </c>
      <c r="H1074">
        <v>44.150773394806379</v>
      </c>
      <c r="I1074">
        <v>1.2568870206533871</v>
      </c>
      <c r="J1074">
        <v>65.115927900409986</v>
      </c>
      <c r="K1074">
        <v>441.50773394806379</v>
      </c>
      <c r="L1074">
        <v>12.56887020653387</v>
      </c>
      <c r="M1074">
        <v>0.81472667575109425</v>
      </c>
      <c r="N1074">
        <v>28.618970717902059</v>
      </c>
    </row>
    <row r="1075" spans="2:14" x14ac:dyDescent="0.25">
      <c r="B1075">
        <v>45</v>
      </c>
      <c r="C1075">
        <v>5</v>
      </c>
      <c r="D1075">
        <v>0.2204081632653061</v>
      </c>
      <c r="E1075">
        <v>360</v>
      </c>
      <c r="F1075">
        <v>2.7306478962398621</v>
      </c>
      <c r="G1075">
        <v>54.96856925194453</v>
      </c>
      <c r="H1075">
        <v>167.31144480389901</v>
      </c>
      <c r="I1075">
        <v>18.367875481475831</v>
      </c>
      <c r="J1075">
        <v>20.13893945326905</v>
      </c>
      <c r="K1075">
        <v>836.55722401949492</v>
      </c>
      <c r="L1075">
        <v>91.839377407379175</v>
      </c>
      <c r="M1075">
        <v>0.42998627956325203</v>
      </c>
      <c r="N1075">
        <v>3.9167091344959668</v>
      </c>
    </row>
    <row r="1076" spans="2:14" x14ac:dyDescent="0.25">
      <c r="B1076">
        <v>45</v>
      </c>
      <c r="C1076">
        <v>10</v>
      </c>
      <c r="D1076">
        <v>0.2204081632653061</v>
      </c>
      <c r="E1076">
        <v>360</v>
      </c>
      <c r="F1076">
        <v>1.347162813366438</v>
      </c>
      <c r="G1076">
        <v>14.115977328350709</v>
      </c>
      <c r="H1076">
        <v>42.954840930596191</v>
      </c>
      <c r="I1076">
        <v>1.1719811342995921</v>
      </c>
      <c r="J1076">
        <v>66.368595823511953</v>
      </c>
      <c r="K1076">
        <v>429.54840930596191</v>
      </c>
      <c r="L1076">
        <v>11.71981134299592</v>
      </c>
      <c r="M1076">
        <v>0.83740998826907298</v>
      </c>
      <c r="N1076">
        <v>30.692313883779011</v>
      </c>
    </row>
    <row r="1077" spans="2:14" x14ac:dyDescent="0.25">
      <c r="B1077">
        <v>45</v>
      </c>
      <c r="C1077">
        <v>5</v>
      </c>
      <c r="D1077">
        <v>0.22653061224489801</v>
      </c>
      <c r="E1077">
        <v>360</v>
      </c>
      <c r="F1077">
        <v>2.731447146522386</v>
      </c>
      <c r="G1077">
        <v>55.164343724786988</v>
      </c>
      <c r="H1077">
        <v>167.48094103914781</v>
      </c>
      <c r="I1077">
        <v>18.359416086690349</v>
      </c>
      <c r="J1077">
        <v>20.223057949700031</v>
      </c>
      <c r="K1077">
        <v>837.4047051957391</v>
      </c>
      <c r="L1077">
        <v>91.797080433451725</v>
      </c>
      <c r="M1077">
        <v>0.42955111926893769</v>
      </c>
      <c r="N1077">
        <v>3.9185138209125818</v>
      </c>
    </row>
    <row r="1078" spans="2:14" x14ac:dyDescent="0.25">
      <c r="B1078">
        <v>45</v>
      </c>
      <c r="C1078">
        <v>10</v>
      </c>
      <c r="D1078">
        <v>0.22653061224489801</v>
      </c>
      <c r="E1078">
        <v>360</v>
      </c>
      <c r="F1078">
        <v>1.335804116393243</v>
      </c>
      <c r="G1078">
        <v>13.720907604018411</v>
      </c>
      <c r="H1078">
        <v>41.750284084238331</v>
      </c>
      <c r="I1078">
        <v>1.088617897396517</v>
      </c>
      <c r="J1078">
        <v>67.62960085709156</v>
      </c>
      <c r="K1078">
        <v>417.50284084238331</v>
      </c>
      <c r="L1078">
        <v>10.886178973965171</v>
      </c>
      <c r="M1078">
        <v>0.86157049296271115</v>
      </c>
      <c r="N1078">
        <v>33.042643268879203</v>
      </c>
    </row>
    <row r="1079" spans="2:14" x14ac:dyDescent="0.25">
      <c r="B1079">
        <v>45</v>
      </c>
      <c r="C1079">
        <v>5</v>
      </c>
      <c r="D1079">
        <v>0.23265306122448981</v>
      </c>
      <c r="E1079">
        <v>360</v>
      </c>
      <c r="F1079">
        <v>2.732250934319886</v>
      </c>
      <c r="G1079">
        <v>55.36140431398627</v>
      </c>
      <c r="H1079">
        <v>167.64819379546731</v>
      </c>
      <c r="I1079">
        <v>18.35087189457067</v>
      </c>
      <c r="J1079">
        <v>20.306687545310499</v>
      </c>
      <c r="K1079">
        <v>838.24096897733648</v>
      </c>
      <c r="L1079">
        <v>91.754359472853366</v>
      </c>
      <c r="M1079">
        <v>0.42912258134645048</v>
      </c>
      <c r="N1079">
        <v>3.9203382865348049</v>
      </c>
    </row>
    <row r="1080" spans="2:14" x14ac:dyDescent="0.25">
      <c r="B1080">
        <v>45</v>
      </c>
      <c r="C1080">
        <v>10</v>
      </c>
      <c r="D1080">
        <v>0.23265306122448981</v>
      </c>
      <c r="E1080">
        <v>360</v>
      </c>
      <c r="F1080">
        <v>1.3243079094758201</v>
      </c>
      <c r="G1080">
        <v>13.31718193104132</v>
      </c>
      <c r="H1080">
        <v>40.536615188866563</v>
      </c>
      <c r="I1080">
        <v>1.006867374234403</v>
      </c>
      <c r="J1080">
        <v>68.899553069269089</v>
      </c>
      <c r="K1080">
        <v>405.36615188866563</v>
      </c>
      <c r="L1080">
        <v>10.06867374234403</v>
      </c>
      <c r="M1080">
        <v>0.88736596956101776</v>
      </c>
      <c r="N1080">
        <v>35.725472649406051</v>
      </c>
    </row>
    <row r="1081" spans="2:14" x14ac:dyDescent="0.25">
      <c r="B1081">
        <v>45</v>
      </c>
      <c r="C1081">
        <v>5</v>
      </c>
      <c r="D1081">
        <v>0.23877551020408161</v>
      </c>
      <c r="E1081">
        <v>360</v>
      </c>
      <c r="F1081">
        <v>2.733063089912334</v>
      </c>
      <c r="G1081">
        <v>55.559643501428702</v>
      </c>
      <c r="H1081">
        <v>167.81328540615829</v>
      </c>
      <c r="I1081">
        <v>18.342238267525911</v>
      </c>
      <c r="J1081">
        <v>20.38981940459556</v>
      </c>
      <c r="K1081">
        <v>839.06642703079126</v>
      </c>
      <c r="L1081">
        <v>91.711191337629572</v>
      </c>
      <c r="M1081">
        <v>0.42870041847676538</v>
      </c>
      <c r="N1081">
        <v>3.9221835759788508</v>
      </c>
    </row>
    <row r="1082" spans="2:14" x14ac:dyDescent="0.25">
      <c r="B1082">
        <v>45</v>
      </c>
      <c r="C1082">
        <v>10</v>
      </c>
      <c r="D1082">
        <v>0.23877551020408161</v>
      </c>
      <c r="E1082">
        <v>360</v>
      </c>
      <c r="F1082">
        <v>1.2933745343288721</v>
      </c>
      <c r="G1082">
        <v>12.15719751861451</v>
      </c>
      <c r="H1082">
        <v>36.88945734212146</v>
      </c>
      <c r="I1082">
        <v>0.81030166483360944</v>
      </c>
      <c r="J1082">
        <v>72.486450788228353</v>
      </c>
      <c r="K1082">
        <v>368.8945734212146</v>
      </c>
      <c r="L1082">
        <v>8.1030166483360944</v>
      </c>
      <c r="M1082">
        <v>0.97509737012905118</v>
      </c>
      <c r="N1082">
        <v>44.391878236084892</v>
      </c>
    </row>
    <row r="1083" spans="2:14" x14ac:dyDescent="0.25">
      <c r="B1083">
        <v>45</v>
      </c>
      <c r="C1083">
        <v>5</v>
      </c>
      <c r="D1083">
        <v>0.24489795918367349</v>
      </c>
      <c r="E1083">
        <v>360</v>
      </c>
      <c r="F1083">
        <v>2.7338877683578229</v>
      </c>
      <c r="G1083">
        <v>55.758966965323282</v>
      </c>
      <c r="H1083">
        <v>167.9763072210898</v>
      </c>
      <c r="I1083">
        <v>18.333514797934949</v>
      </c>
      <c r="J1083">
        <v>20.47243588629766</v>
      </c>
      <c r="K1083">
        <v>839.88153610544884</v>
      </c>
      <c r="L1083">
        <v>91.667573989674764</v>
      </c>
      <c r="M1083">
        <v>0.42828436265652398</v>
      </c>
      <c r="N1083">
        <v>3.9240498329149771</v>
      </c>
    </row>
    <row r="1084" spans="2:14" x14ac:dyDescent="0.25">
      <c r="B1084">
        <v>45</v>
      </c>
      <c r="C1084">
        <v>10</v>
      </c>
      <c r="D1084">
        <v>0.24489795918367349</v>
      </c>
      <c r="E1084">
        <v>360</v>
      </c>
      <c r="F1084">
        <v>1.281574221335513</v>
      </c>
      <c r="G1084">
        <v>11.731032940963869</v>
      </c>
      <c r="H1084">
        <v>35.667281526834053</v>
      </c>
      <c r="I1084">
        <v>0.73623875342867251</v>
      </c>
      <c r="J1084">
        <v>73.769188572551542</v>
      </c>
      <c r="K1084">
        <v>356.67281526834051</v>
      </c>
      <c r="L1084">
        <v>7.3623875342867251</v>
      </c>
      <c r="M1084">
        <v>1.0085100770219351</v>
      </c>
      <c r="N1084">
        <v>48.85753795528143</v>
      </c>
    </row>
    <row r="1085" spans="2:14" x14ac:dyDescent="0.25">
      <c r="B1085">
        <v>45</v>
      </c>
      <c r="C1085">
        <v>5</v>
      </c>
      <c r="D1085">
        <v>0.25102040816326532</v>
      </c>
      <c r="E1085">
        <v>360</v>
      </c>
      <c r="F1085">
        <v>2.7347290338570942</v>
      </c>
      <c r="G1085">
        <v>55.959286203721831</v>
      </c>
      <c r="H1085">
        <v>168.13735162145241</v>
      </c>
      <c r="I1085">
        <v>18.324701776470899</v>
      </c>
      <c r="J1085">
        <v>20.55451494150617</v>
      </c>
      <c r="K1085">
        <v>840.68675810726177</v>
      </c>
      <c r="L1085">
        <v>91.623508882354514</v>
      </c>
      <c r="M1085">
        <v>0.42787414566604842</v>
      </c>
      <c r="N1085">
        <v>3.9259370524629582</v>
      </c>
    </row>
    <row r="1086" spans="2:14" x14ac:dyDescent="0.25">
      <c r="B1086">
        <v>45</v>
      </c>
      <c r="C1086">
        <v>10</v>
      </c>
      <c r="D1086">
        <v>0.25102040816326532</v>
      </c>
      <c r="E1086">
        <v>360</v>
      </c>
      <c r="F1086">
        <v>1.269632962360286</v>
      </c>
      <c r="G1086">
        <v>11.29587993273589</v>
      </c>
      <c r="H1086">
        <v>34.433477203238603</v>
      </c>
      <c r="I1086">
        <v>0.66403491503098877</v>
      </c>
      <c r="J1086">
        <v>75.063778762124542</v>
      </c>
      <c r="K1086">
        <v>344.33477203238601</v>
      </c>
      <c r="L1086">
        <v>6.6403491503098877</v>
      </c>
      <c r="M1086">
        <v>1.044646540559292</v>
      </c>
      <c r="N1086">
        <v>54.170062485512211</v>
      </c>
    </row>
    <row r="1087" spans="2:14" x14ac:dyDescent="0.25">
      <c r="B1087">
        <v>45</v>
      </c>
      <c r="C1087">
        <v>5</v>
      </c>
      <c r="D1087">
        <v>0.25714285714285712</v>
      </c>
      <c r="E1087">
        <v>360</v>
      </c>
      <c r="F1087">
        <v>2.735590870393156</v>
      </c>
      <c r="G1087">
        <v>56.160517542608432</v>
      </c>
      <c r="H1087">
        <v>168.2965145372317</v>
      </c>
      <c r="I1087">
        <v>18.315800529174371</v>
      </c>
      <c r="J1087">
        <v>20.63602859688439</v>
      </c>
      <c r="K1087">
        <v>841.48257268615839</v>
      </c>
      <c r="L1087">
        <v>91.579002645871839</v>
      </c>
      <c r="M1087">
        <v>0.4274694926237792</v>
      </c>
      <c r="N1087">
        <v>3.927845008193255</v>
      </c>
    </row>
    <row r="1088" spans="2:14" x14ac:dyDescent="0.25">
      <c r="B1088">
        <v>45</v>
      </c>
      <c r="C1088">
        <v>10</v>
      </c>
      <c r="D1088">
        <v>0.25714285714285712</v>
      </c>
      <c r="E1088">
        <v>360</v>
      </c>
      <c r="F1088">
        <v>1.2575451241048821</v>
      </c>
      <c r="G1088">
        <v>10.85146317366781</v>
      </c>
      <c r="H1088">
        <v>33.187079517996409</v>
      </c>
      <c r="I1088">
        <v>0.59374972144921401</v>
      </c>
      <c r="J1088">
        <v>76.37128938128383</v>
      </c>
      <c r="K1088">
        <v>331.87079517996409</v>
      </c>
      <c r="L1088">
        <v>5.9374972144921401</v>
      </c>
      <c r="M1088">
        <v>1.0838800328990841</v>
      </c>
      <c r="N1088">
        <v>60.582450046449743</v>
      </c>
    </row>
    <row r="1089" spans="2:14" x14ac:dyDescent="0.25">
      <c r="B1089">
        <v>45</v>
      </c>
      <c r="C1089">
        <v>5</v>
      </c>
      <c r="D1089">
        <v>0.26326530612244903</v>
      </c>
      <c r="E1089">
        <v>360</v>
      </c>
      <c r="F1089">
        <v>2.7361185530597361</v>
      </c>
      <c r="G1089">
        <v>56.140222398675583</v>
      </c>
      <c r="H1089">
        <v>167.03784089576871</v>
      </c>
      <c r="I1089">
        <v>18.111821364460301</v>
      </c>
      <c r="J1089">
        <v>21.93800539033327</v>
      </c>
      <c r="K1089">
        <v>835.18920447884329</v>
      </c>
      <c r="L1089">
        <v>90.559106822301487</v>
      </c>
      <c r="M1089">
        <v>0.4306905865987119</v>
      </c>
      <c r="N1089">
        <v>3.9720812298175319</v>
      </c>
    </row>
    <row r="1090" spans="2:14" x14ac:dyDescent="0.25">
      <c r="B1090">
        <v>45</v>
      </c>
      <c r="C1090">
        <v>10</v>
      </c>
      <c r="D1090">
        <v>0.26326530612244903</v>
      </c>
      <c r="E1090">
        <v>360</v>
      </c>
      <c r="F1090">
        <v>1.2453107258387131</v>
      </c>
      <c r="G1090">
        <v>10.39770708389443</v>
      </c>
      <c r="H1090">
        <v>31.927607164862369</v>
      </c>
      <c r="I1090">
        <v>0.5254780801783987</v>
      </c>
      <c r="J1090">
        <v>77.692338414006628</v>
      </c>
      <c r="K1090">
        <v>319.27607164862371</v>
      </c>
      <c r="L1090">
        <v>5.254780801783987</v>
      </c>
      <c r="M1090">
        <v>1.1266366644406041</v>
      </c>
      <c r="N1090">
        <v>68.45349824597524</v>
      </c>
    </row>
    <row r="1091" spans="2:14" x14ac:dyDescent="0.25">
      <c r="B1091">
        <v>45</v>
      </c>
      <c r="C1091">
        <v>5</v>
      </c>
      <c r="D1091">
        <v>0.26938775510204083</v>
      </c>
      <c r="E1091">
        <v>360</v>
      </c>
      <c r="F1091">
        <v>2.7370363622539839</v>
      </c>
      <c r="G1091">
        <v>56.153033667395682</v>
      </c>
      <c r="H1091">
        <v>166.3056873357657</v>
      </c>
      <c r="I1091">
        <v>17.98071634223794</v>
      </c>
      <c r="J1091">
        <v>22.78410071379912</v>
      </c>
      <c r="K1091">
        <v>831.52843667882837</v>
      </c>
      <c r="L1091">
        <v>89.903581711189702</v>
      </c>
      <c r="M1091">
        <v>0.43258668318620491</v>
      </c>
      <c r="N1091">
        <v>4.0010433572429527</v>
      </c>
    </row>
    <row r="1092" spans="2:14" x14ac:dyDescent="0.25">
      <c r="B1092">
        <v>45</v>
      </c>
      <c r="C1092">
        <v>10</v>
      </c>
      <c r="D1092">
        <v>0.26938775510204083</v>
      </c>
      <c r="E1092">
        <v>360</v>
      </c>
      <c r="F1092">
        <v>1.2329276615097651</v>
      </c>
      <c r="G1092">
        <v>9.9344485076464366</v>
      </c>
      <c r="H1092">
        <v>30.654392648924642</v>
      </c>
      <c r="I1092">
        <v>0.45930903822186048</v>
      </c>
      <c r="J1092">
        <v>79.027722451377187</v>
      </c>
      <c r="K1092">
        <v>306.54392648924642</v>
      </c>
      <c r="L1092">
        <v>4.5930903822186053</v>
      </c>
      <c r="M1092">
        <v>1.1734309419127349</v>
      </c>
      <c r="N1092">
        <v>78.315055543094786</v>
      </c>
    </row>
    <row r="1093" spans="2:14" x14ac:dyDescent="0.25">
      <c r="B1093">
        <v>45</v>
      </c>
      <c r="C1093">
        <v>5</v>
      </c>
      <c r="D1093">
        <v>0.27551020408163263</v>
      </c>
      <c r="E1093">
        <v>360</v>
      </c>
      <c r="F1093">
        <v>2.7372382352042099</v>
      </c>
      <c r="G1093">
        <v>56.079520068310607</v>
      </c>
      <c r="H1093">
        <v>164.8923357379303</v>
      </c>
      <c r="I1093">
        <v>17.7523950257563</v>
      </c>
      <c r="J1093">
        <v>24.21199926427397</v>
      </c>
      <c r="K1093">
        <v>824.46167868965131</v>
      </c>
      <c r="L1093">
        <v>88.761975128781501</v>
      </c>
      <c r="M1093">
        <v>0.43629453944979291</v>
      </c>
      <c r="N1093">
        <v>4.0525025257270038</v>
      </c>
    </row>
    <row r="1094" spans="2:14" x14ac:dyDescent="0.25">
      <c r="B1094">
        <v>45</v>
      </c>
      <c r="C1094">
        <v>10</v>
      </c>
      <c r="D1094">
        <v>0.27551020408163263</v>
      </c>
      <c r="E1094">
        <v>360</v>
      </c>
      <c r="F1094">
        <v>1.220393636742749</v>
      </c>
      <c r="G1094">
        <v>9.4615075060455638</v>
      </c>
      <c r="H1094">
        <v>29.366744996164019</v>
      </c>
      <c r="I1094">
        <v>0.39533667123454208</v>
      </c>
      <c r="J1094">
        <v>80.378264954595963</v>
      </c>
      <c r="K1094">
        <v>293.66744996164022</v>
      </c>
      <c r="L1094">
        <v>3.9533667123454208</v>
      </c>
      <c r="M1094">
        <v>1.224882527651229</v>
      </c>
      <c r="N1094">
        <v>90.987797128614929</v>
      </c>
    </row>
    <row r="1095" spans="2:14" x14ac:dyDescent="0.25">
      <c r="B1095">
        <v>45</v>
      </c>
      <c r="C1095">
        <v>5</v>
      </c>
      <c r="D1095">
        <v>0.28163265306122448</v>
      </c>
      <c r="E1095">
        <v>360</v>
      </c>
      <c r="F1095">
        <v>2.734943666758344</v>
      </c>
      <c r="G1095">
        <v>55.786278981132448</v>
      </c>
      <c r="H1095">
        <v>161.792409390952</v>
      </c>
      <c r="I1095">
        <v>17.2826968339314</v>
      </c>
      <c r="J1095">
        <v>27.082971382823981</v>
      </c>
      <c r="K1095">
        <v>808.96204695476013</v>
      </c>
      <c r="L1095">
        <v>86.413484169656982</v>
      </c>
      <c r="M1095">
        <v>0.44465389909450298</v>
      </c>
      <c r="N1095">
        <v>4.162638873485113</v>
      </c>
    </row>
    <row r="1096" spans="2:14" x14ac:dyDescent="0.25">
      <c r="B1096">
        <v>45</v>
      </c>
      <c r="C1096">
        <v>10</v>
      </c>
      <c r="D1096">
        <v>0.28163265306122448</v>
      </c>
      <c r="E1096">
        <v>360</v>
      </c>
      <c r="F1096">
        <v>1.207706162943341</v>
      </c>
      <c r="G1096">
        <v>8.97868664418138</v>
      </c>
      <c r="H1096">
        <v>28.063947938546359</v>
      </c>
      <c r="I1096">
        <v>0.33366055113936</v>
      </c>
      <c r="J1096">
        <v>81.744818607288181</v>
      </c>
      <c r="K1096">
        <v>280.63947938546357</v>
      </c>
      <c r="L1096">
        <v>3.3366055113936</v>
      </c>
      <c r="M1096">
        <v>1.281744568460514</v>
      </c>
      <c r="N1096">
        <v>107.8066097923771</v>
      </c>
    </row>
    <row r="1097" spans="2:14" x14ac:dyDescent="0.25">
      <c r="B1097">
        <v>45</v>
      </c>
      <c r="C1097">
        <v>5</v>
      </c>
      <c r="D1097">
        <v>0.28775510204081628</v>
      </c>
      <c r="E1097">
        <v>360</v>
      </c>
      <c r="F1097">
        <v>2.735975957513336</v>
      </c>
      <c r="G1097">
        <v>55.797247042977688</v>
      </c>
      <c r="H1097">
        <v>161.15982184690111</v>
      </c>
      <c r="I1097">
        <v>17.163254919674419</v>
      </c>
      <c r="J1097">
        <v>27.834788284049889</v>
      </c>
      <c r="K1097">
        <v>805.79910923450541</v>
      </c>
      <c r="L1097">
        <v>85.816274598372075</v>
      </c>
      <c r="M1097">
        <v>0.4463992628877696</v>
      </c>
      <c r="N1097">
        <v>4.1916073621393037</v>
      </c>
    </row>
    <row r="1098" spans="2:14" x14ac:dyDescent="0.25">
      <c r="B1098">
        <v>45</v>
      </c>
      <c r="C1098">
        <v>10</v>
      </c>
      <c r="D1098">
        <v>0.28775510204081628</v>
      </c>
      <c r="E1098">
        <v>360</v>
      </c>
      <c r="F1098">
        <v>1.1948625740975689</v>
      </c>
      <c r="G1098">
        <v>8.4857710595035201</v>
      </c>
      <c r="H1098">
        <v>26.745259723433261</v>
      </c>
      <c r="I1098">
        <v>0.27438635051707649</v>
      </c>
      <c r="J1098">
        <v>83.128266201632826</v>
      </c>
      <c r="K1098">
        <v>267.45259723433259</v>
      </c>
      <c r="L1098">
        <v>2.7438635051707649</v>
      </c>
      <c r="M1098">
        <v>1.344941616262342</v>
      </c>
      <c r="N1098">
        <v>131.09548915973431</v>
      </c>
    </row>
    <row r="1099" spans="2:14" x14ac:dyDescent="0.25">
      <c r="B1099">
        <v>45</v>
      </c>
      <c r="C1099">
        <v>5</v>
      </c>
      <c r="D1099">
        <v>0.29387755102040808</v>
      </c>
      <c r="E1099">
        <v>360</v>
      </c>
      <c r="F1099">
        <v>2.7370543298924042</v>
      </c>
      <c r="G1099">
        <v>55.80647840208178</v>
      </c>
      <c r="H1099">
        <v>160.5429433412354</v>
      </c>
      <c r="I1099">
        <v>17.045355524967821</v>
      </c>
      <c r="J1099">
        <v>28.570415094619221</v>
      </c>
      <c r="K1099">
        <v>802.71471670617689</v>
      </c>
      <c r="L1099">
        <v>85.226777624839087</v>
      </c>
      <c r="M1099">
        <v>0.44811453049461281</v>
      </c>
      <c r="N1099">
        <v>4.2205998915189387</v>
      </c>
    </row>
    <row r="1100" spans="2:14" x14ac:dyDescent="0.25">
      <c r="B1100">
        <v>45</v>
      </c>
      <c r="C1100">
        <v>10</v>
      </c>
      <c r="D1100">
        <v>0.29387755102040808</v>
      </c>
      <c r="E1100">
        <v>360</v>
      </c>
      <c r="F1100">
        <v>1.181860019738592</v>
      </c>
      <c r="G1100">
        <v>7.9825275412140968</v>
      </c>
      <c r="H1100">
        <v>25.409910489837699</v>
      </c>
      <c r="I1100">
        <v>0.21762637707332291</v>
      </c>
      <c r="J1100">
        <v>84.529523863805935</v>
      </c>
      <c r="K1100">
        <v>254.09910489837699</v>
      </c>
      <c r="L1100">
        <v>2.1762637707332289</v>
      </c>
      <c r="M1100">
        <v>1.415621391274732</v>
      </c>
      <c r="N1100">
        <v>165.28700851216729</v>
      </c>
    </row>
    <row r="1101" spans="2:14" x14ac:dyDescent="0.25">
      <c r="B1101">
        <v>45</v>
      </c>
      <c r="C1101">
        <v>5</v>
      </c>
      <c r="D1101">
        <v>0.3</v>
      </c>
      <c r="E1101">
        <v>360</v>
      </c>
      <c r="F1101">
        <v>2.7377442346122618</v>
      </c>
      <c r="G1101">
        <v>55.780641745049763</v>
      </c>
      <c r="H1101">
        <v>159.68838579837691</v>
      </c>
      <c r="I1101">
        <v>16.89276199002185</v>
      </c>
      <c r="J1101">
        <v>29.50705028437514</v>
      </c>
      <c r="K1101">
        <v>798.44192899188465</v>
      </c>
      <c r="L1101">
        <v>84.463809950109265</v>
      </c>
      <c r="M1101">
        <v>0.45051257372226577</v>
      </c>
      <c r="N1101">
        <v>4.2587248741250896</v>
      </c>
    </row>
    <row r="1102" spans="2:14" x14ac:dyDescent="0.25">
      <c r="B1102">
        <v>45</v>
      </c>
      <c r="C1102">
        <v>10</v>
      </c>
      <c r="D1102">
        <v>0.3</v>
      </c>
      <c r="E1102">
        <v>360</v>
      </c>
      <c r="F1102">
        <v>1.1686949932284341</v>
      </c>
      <c r="G1102">
        <v>7.4686852677618276</v>
      </c>
      <c r="H1102">
        <v>24.057057141787851</v>
      </c>
      <c r="I1102">
        <v>0.16349843443281739</v>
      </c>
      <c r="J1102">
        <v>85.949585120024011</v>
      </c>
      <c r="K1102">
        <v>240.57057141787851</v>
      </c>
      <c r="L1102">
        <v>1.634984344328174</v>
      </c>
      <c r="M1102">
        <v>1.4952291391164401</v>
      </c>
      <c r="N1102">
        <v>220.0070781385439</v>
      </c>
    </row>
    <row r="1103" spans="2:14" x14ac:dyDescent="0.25">
      <c r="B1103">
        <v>45</v>
      </c>
      <c r="C1103">
        <v>5</v>
      </c>
      <c r="D1103">
        <v>0</v>
      </c>
      <c r="E1103">
        <v>3600</v>
      </c>
      <c r="F1103">
        <v>2.5341974374704419</v>
      </c>
      <c r="G1103">
        <v>44.788807704284856</v>
      </c>
      <c r="H1103">
        <v>145.93949839205229</v>
      </c>
      <c r="I1103">
        <v>16.167355180950011</v>
      </c>
      <c r="J1103">
        <v>8.2897369759714081</v>
      </c>
      <c r="K1103">
        <v>729.69749196026123</v>
      </c>
      <c r="L1103">
        <v>80.836775904750056</v>
      </c>
      <c r="M1103">
        <v>0.49295513875425789</v>
      </c>
      <c r="N1103">
        <v>4.4498079540152427</v>
      </c>
    </row>
    <row r="1104" spans="2:14" x14ac:dyDescent="0.25">
      <c r="B1104">
        <v>45</v>
      </c>
      <c r="C1104">
        <v>10</v>
      </c>
      <c r="D1104">
        <v>0</v>
      </c>
      <c r="E1104">
        <v>3600</v>
      </c>
      <c r="F1104">
        <v>1.567243797661503</v>
      </c>
      <c r="G1104">
        <v>19.07569174623109</v>
      </c>
      <c r="H1104">
        <v>90.041711265363347</v>
      </c>
      <c r="I1104">
        <v>4.1314890554773882</v>
      </c>
      <c r="J1104">
        <v>-0.50675082130443627</v>
      </c>
      <c r="K1104">
        <v>900.41711265363347</v>
      </c>
      <c r="L1104">
        <v>41.314890554773882</v>
      </c>
      <c r="M1104">
        <v>0.39949055092678443</v>
      </c>
      <c r="N1104">
        <v>8.7065008176898271</v>
      </c>
    </row>
    <row r="1105" spans="2:14" x14ac:dyDescent="0.25">
      <c r="B1105">
        <v>45</v>
      </c>
      <c r="C1105">
        <v>5</v>
      </c>
      <c r="D1105">
        <v>6.1224489795918364E-3</v>
      </c>
      <c r="E1105">
        <v>3600</v>
      </c>
      <c r="F1105">
        <v>2.538752272134412</v>
      </c>
      <c r="G1105">
        <v>44.920230800700381</v>
      </c>
      <c r="H1105">
        <v>146.28908539933261</v>
      </c>
      <c r="I1105">
        <v>16.15995808080817</v>
      </c>
      <c r="J1105">
        <v>8.3487736327516302</v>
      </c>
      <c r="K1105">
        <v>731.44542699666295</v>
      </c>
      <c r="L1105">
        <v>80.799790404040834</v>
      </c>
      <c r="M1105">
        <v>0.4917771239269032</v>
      </c>
      <c r="N1105">
        <v>4.4518448203785859</v>
      </c>
    </row>
    <row r="1106" spans="2:14" x14ac:dyDescent="0.25">
      <c r="B1106">
        <v>45</v>
      </c>
      <c r="C1106">
        <v>10</v>
      </c>
      <c r="D1106">
        <v>6.1224489795918364E-3</v>
      </c>
      <c r="E1106">
        <v>3600</v>
      </c>
    </row>
    <row r="1107" spans="2:14" x14ac:dyDescent="0.25">
      <c r="B1107">
        <v>45</v>
      </c>
      <c r="C1107">
        <v>5</v>
      </c>
      <c r="D1107">
        <v>1.2244897959183669E-2</v>
      </c>
      <c r="E1107">
        <v>3600</v>
      </c>
      <c r="F1107">
        <v>2.5429238228189321</v>
      </c>
      <c r="G1107">
        <v>45.055220715218979</v>
      </c>
      <c r="H1107">
        <v>146.62489764138499</v>
      </c>
      <c r="I1107">
        <v>16.15210916401443</v>
      </c>
      <c r="J1107">
        <v>8.4088575035997337</v>
      </c>
      <c r="K1107">
        <v>733.12448820692521</v>
      </c>
      <c r="L1107">
        <v>80.760545820072167</v>
      </c>
      <c r="M1107">
        <v>0.49065081604036742</v>
      </c>
      <c r="N1107">
        <v>4.4540081390646442</v>
      </c>
    </row>
    <row r="1108" spans="2:14" x14ac:dyDescent="0.25">
      <c r="B1108">
        <v>45</v>
      </c>
      <c r="C1108">
        <v>10</v>
      </c>
      <c r="D1108">
        <v>1.2244897959183669E-2</v>
      </c>
      <c r="E1108">
        <v>3600</v>
      </c>
      <c r="F1108">
        <v>1.552814756033613</v>
      </c>
      <c r="G1108">
        <v>19.089121395207538</v>
      </c>
      <c r="H1108">
        <v>84.679308945443012</v>
      </c>
      <c r="I1108">
        <v>3.855109167364148</v>
      </c>
      <c r="J1108">
        <v>5.0450822733846081</v>
      </c>
      <c r="K1108">
        <v>846.79308945443017</v>
      </c>
      <c r="L1108">
        <v>38.55109167364148</v>
      </c>
      <c r="M1108">
        <v>0.4247886914495918</v>
      </c>
      <c r="N1108">
        <v>9.330685923061619</v>
      </c>
    </row>
    <row r="1109" spans="2:14" x14ac:dyDescent="0.25">
      <c r="B1109">
        <v>45</v>
      </c>
      <c r="C1109">
        <v>5</v>
      </c>
      <c r="D1109">
        <v>1.8367346938775508E-2</v>
      </c>
      <c r="E1109">
        <v>3600</v>
      </c>
      <c r="F1109">
        <v>2.54674016802324</v>
      </c>
      <c r="G1109">
        <v>45.193749225806357</v>
      </c>
      <c r="H1109">
        <v>146.9483236946925</v>
      </c>
      <c r="I1109">
        <v>16.143884630839889</v>
      </c>
      <c r="J1109">
        <v>8.4695572285406229</v>
      </c>
      <c r="K1109">
        <v>734.74161847346249</v>
      </c>
      <c r="L1109">
        <v>80.719423154199461</v>
      </c>
      <c r="M1109">
        <v>0.48957091765844563</v>
      </c>
      <c r="N1109">
        <v>4.4562772421050258</v>
      </c>
    </row>
    <row r="1110" spans="2:14" x14ac:dyDescent="0.25">
      <c r="B1110">
        <v>45</v>
      </c>
      <c r="C1110">
        <v>10</v>
      </c>
      <c r="D1110">
        <v>1.8367346938775508E-2</v>
      </c>
      <c r="E1110">
        <v>3600</v>
      </c>
      <c r="F1110">
        <v>1.5248508550690769</v>
      </c>
      <c r="G1110">
        <v>18.38491991293478</v>
      </c>
      <c r="H1110">
        <v>75.363499063749288</v>
      </c>
      <c r="I1110">
        <v>3.3582168501567651</v>
      </c>
      <c r="J1110">
        <v>14.086187868814649</v>
      </c>
      <c r="K1110">
        <v>753.63499063749282</v>
      </c>
      <c r="L1110">
        <v>33.582168501567651</v>
      </c>
      <c r="M1110">
        <v>0.47729754173652528</v>
      </c>
      <c r="N1110">
        <v>10.711283530755701</v>
      </c>
    </row>
    <row r="1111" spans="2:14" x14ac:dyDescent="0.25">
      <c r="B1111">
        <v>45</v>
      </c>
      <c r="C1111">
        <v>5</v>
      </c>
      <c r="D1111">
        <v>2.4489795918367349E-2</v>
      </c>
      <c r="E1111">
        <v>3600</v>
      </c>
      <c r="F1111">
        <v>2.54745770764894</v>
      </c>
      <c r="G1111">
        <v>69.337576713558178</v>
      </c>
      <c r="H1111">
        <v>177.09506533107</v>
      </c>
      <c r="I1111">
        <v>28.586572981277811</v>
      </c>
      <c r="J1111">
        <v>-8.8527555425970661</v>
      </c>
      <c r="K1111">
        <v>885.47532665535016</v>
      </c>
      <c r="L1111">
        <v>142.93286490638911</v>
      </c>
      <c r="M1111">
        <v>0.40623167870369381</v>
      </c>
      <c r="N1111">
        <v>2.5166229518556702</v>
      </c>
    </row>
    <row r="1112" spans="2:14" x14ac:dyDescent="0.25">
      <c r="B1112">
        <v>45</v>
      </c>
      <c r="C1112">
        <v>10</v>
      </c>
      <c r="D1112">
        <v>2.4489795918367349E-2</v>
      </c>
      <c r="E1112">
        <v>3600</v>
      </c>
      <c r="F1112">
        <v>1.5231963688571519</v>
      </c>
      <c r="G1112">
        <v>18.487049348889681</v>
      </c>
      <c r="H1112">
        <v>75.350621987468799</v>
      </c>
      <c r="I1112">
        <v>3.3398396173420788</v>
      </c>
      <c r="J1112">
        <v>14.29637667069392</v>
      </c>
      <c r="K1112">
        <v>753.50621987468799</v>
      </c>
      <c r="L1112">
        <v>33.398396173420792</v>
      </c>
      <c r="M1112">
        <v>0.47737910970094699</v>
      </c>
      <c r="N1112">
        <v>10.7702216157364</v>
      </c>
    </row>
    <row r="1113" spans="2:14" x14ac:dyDescent="0.25">
      <c r="B1113">
        <v>45</v>
      </c>
      <c r="C1113">
        <v>5</v>
      </c>
      <c r="D1113">
        <v>3.0612244897959179E-2</v>
      </c>
      <c r="E1113">
        <v>3600</v>
      </c>
      <c r="F1113">
        <v>2.5469102846030558</v>
      </c>
      <c r="G1113">
        <v>151.8782113429624</v>
      </c>
      <c r="H1113">
        <v>289.91082039456091</v>
      </c>
      <c r="I1113">
        <v>79.185166809517938</v>
      </c>
      <c r="J1113">
        <v>-70.698083546594887</v>
      </c>
      <c r="K1113">
        <v>1449.5541019728039</v>
      </c>
      <c r="L1113">
        <v>395.92583404758972</v>
      </c>
      <c r="M1113">
        <v>0.24815088164584639</v>
      </c>
      <c r="N1113">
        <v>0.9085240150170858</v>
      </c>
    </row>
    <row r="1114" spans="2:14" x14ac:dyDescent="0.25">
      <c r="B1114">
        <v>45</v>
      </c>
      <c r="C1114">
        <v>10</v>
      </c>
      <c r="D1114">
        <v>3.0612244897959179E-2</v>
      </c>
      <c r="E1114">
        <v>3600</v>
      </c>
      <c r="F1114">
        <v>1.510878077328798</v>
      </c>
      <c r="G1114">
        <v>18.22611513715697</v>
      </c>
      <c r="H1114">
        <v>72.21498105755029</v>
      </c>
      <c r="I1114">
        <v>3.1527401323130282</v>
      </c>
      <c r="J1114">
        <v>17.45452781953</v>
      </c>
      <c r="K1114">
        <v>722.1498105755029</v>
      </c>
      <c r="L1114">
        <v>31.527401323130281</v>
      </c>
      <c r="M1114">
        <v>0.49810734992956979</v>
      </c>
      <c r="N1114">
        <v>11.409380833871721</v>
      </c>
    </row>
    <row r="1115" spans="2:14" x14ac:dyDescent="0.25">
      <c r="B1115">
        <v>45</v>
      </c>
      <c r="C1115">
        <v>5</v>
      </c>
      <c r="D1115">
        <v>3.6734693877551017E-2</v>
      </c>
      <c r="E1115">
        <v>3600</v>
      </c>
      <c r="F1115">
        <v>2.556305997949345</v>
      </c>
      <c r="G1115">
        <v>45.629980317561262</v>
      </c>
      <c r="H1115">
        <v>147.85331744941311</v>
      </c>
      <c r="I1115">
        <v>16.11735087131672</v>
      </c>
      <c r="J1115">
        <v>8.6541608610157255</v>
      </c>
      <c r="K1115">
        <v>739.26658724706544</v>
      </c>
      <c r="L1115">
        <v>80.586754356583583</v>
      </c>
      <c r="M1115">
        <v>0.48657430837962218</v>
      </c>
      <c r="N1115">
        <v>4.4636135462938888</v>
      </c>
    </row>
    <row r="1116" spans="2:14" x14ac:dyDescent="0.25">
      <c r="B1116">
        <v>45</v>
      </c>
      <c r="C1116">
        <v>10</v>
      </c>
      <c r="D1116">
        <v>3.6734693877551017E-2</v>
      </c>
      <c r="E1116">
        <v>3600</v>
      </c>
      <c r="F1116">
        <v>1.508461000308875</v>
      </c>
      <c r="G1116">
        <v>18.280224655868039</v>
      </c>
      <c r="H1116">
        <v>72.048038231053937</v>
      </c>
      <c r="I1116">
        <v>3.1227875743921629</v>
      </c>
      <c r="J1116">
        <v>17.795425470846791</v>
      </c>
      <c r="K1116">
        <v>720.48038231053943</v>
      </c>
      <c r="L1116">
        <v>31.227875743921629</v>
      </c>
      <c r="M1116">
        <v>0.49926151666245389</v>
      </c>
      <c r="N1116">
        <v>11.51881515565208</v>
      </c>
    </row>
    <row r="1117" spans="2:14" x14ac:dyDescent="0.25">
      <c r="B1117">
        <v>45</v>
      </c>
      <c r="C1117">
        <v>5</v>
      </c>
      <c r="D1117">
        <v>4.2857142857142858E-2</v>
      </c>
      <c r="E1117">
        <v>3600</v>
      </c>
      <c r="F1117">
        <v>2.558938707974705</v>
      </c>
      <c r="G1117">
        <v>45.78209145372989</v>
      </c>
      <c r="H1117">
        <v>148.1360049303793</v>
      </c>
      <c r="I1117">
        <v>16.108017146153859</v>
      </c>
      <c r="J1117">
        <v>8.7159910616738898</v>
      </c>
      <c r="K1117">
        <v>740.68002465189647</v>
      </c>
      <c r="L1117">
        <v>80.540085730769277</v>
      </c>
      <c r="M1117">
        <v>0.48564578012882093</v>
      </c>
      <c r="N1117">
        <v>4.4661999690482421</v>
      </c>
    </row>
    <row r="1118" spans="2:14" x14ac:dyDescent="0.25">
      <c r="B1118">
        <v>45</v>
      </c>
      <c r="C1118">
        <v>10</v>
      </c>
      <c r="D1118">
        <v>4.2857142857142858E-2</v>
      </c>
      <c r="E1118">
        <v>3600</v>
      </c>
      <c r="F1118">
        <v>1.5013032364961549</v>
      </c>
      <c r="G1118">
        <v>18.165280529450229</v>
      </c>
      <c r="H1118">
        <v>70.62701749763707</v>
      </c>
      <c r="I1118">
        <v>3.02297884930644</v>
      </c>
      <c r="J1118">
        <v>19.31518242690095</v>
      </c>
      <c r="K1118">
        <v>706.27017497637075</v>
      </c>
      <c r="L1118">
        <v>30.229788493064401</v>
      </c>
      <c r="M1118">
        <v>0.50930669472194412</v>
      </c>
      <c r="N1118">
        <v>11.89912818875435</v>
      </c>
    </row>
    <row r="1119" spans="2:14" x14ac:dyDescent="0.25">
      <c r="B1119">
        <v>45</v>
      </c>
      <c r="C1119">
        <v>5</v>
      </c>
      <c r="D1119">
        <v>4.8979591836734691E-2</v>
      </c>
      <c r="E1119">
        <v>3600</v>
      </c>
    </row>
    <row r="1120" spans="2:14" x14ac:dyDescent="0.25">
      <c r="B1120">
        <v>45</v>
      </c>
      <c r="C1120">
        <v>10</v>
      </c>
      <c r="D1120">
        <v>4.8979591836734691E-2</v>
      </c>
      <c r="E1120">
        <v>3600</v>
      </c>
      <c r="F1120">
        <v>1.429871993308935</v>
      </c>
      <c r="G1120">
        <v>15.852834671794261</v>
      </c>
      <c r="H1120">
        <v>55.909003357797133</v>
      </c>
      <c r="I1120">
        <v>2.168350681703735</v>
      </c>
      <c r="J1120">
        <v>33.372058698523603</v>
      </c>
      <c r="K1120">
        <v>559.09003357797133</v>
      </c>
      <c r="L1120">
        <v>21.683506817037351</v>
      </c>
      <c r="M1120">
        <v>0.64338139976472908</v>
      </c>
      <c r="N1120">
        <v>16.589020006453548</v>
      </c>
    </row>
    <row r="1121" spans="2:14" x14ac:dyDescent="0.25">
      <c r="B1121">
        <v>45</v>
      </c>
      <c r="C1121">
        <v>5</v>
      </c>
      <c r="D1121">
        <v>5.5102040816326532E-2</v>
      </c>
      <c r="E1121">
        <v>3600</v>
      </c>
    </row>
    <row r="1122" spans="2:14" x14ac:dyDescent="0.25">
      <c r="B1122">
        <v>45</v>
      </c>
      <c r="C1122">
        <v>10</v>
      </c>
      <c r="D1122">
        <v>5.5102040816326532E-2</v>
      </c>
      <c r="E1122">
        <v>3600</v>
      </c>
      <c r="F1122">
        <v>1.422134363088148</v>
      </c>
      <c r="G1122">
        <v>15.672451361553501</v>
      </c>
      <c r="H1122">
        <v>54.758102448307078</v>
      </c>
      <c r="I1122">
        <v>2.084738680846677</v>
      </c>
      <c r="J1122">
        <v>34.628063060948968</v>
      </c>
      <c r="K1122">
        <v>547.58102448307091</v>
      </c>
      <c r="L1122">
        <v>20.847386808466769</v>
      </c>
      <c r="M1122">
        <v>0.6569039325960524</v>
      </c>
      <c r="N1122">
        <v>17.254350950682031</v>
      </c>
    </row>
    <row r="1123" spans="2:14" x14ac:dyDescent="0.25">
      <c r="B1123">
        <v>45</v>
      </c>
      <c r="C1123">
        <v>5</v>
      </c>
      <c r="D1123">
        <v>6.1224489795918373E-2</v>
      </c>
      <c r="E1123">
        <v>3600</v>
      </c>
    </row>
    <row r="1124" spans="2:14" x14ac:dyDescent="0.25">
      <c r="B1124">
        <v>45</v>
      </c>
      <c r="C1124">
        <v>10</v>
      </c>
      <c r="D1124">
        <v>6.1224489795918373E-2</v>
      </c>
      <c r="E1124">
        <v>3600</v>
      </c>
      <c r="F1124">
        <v>1.4142261518738619</v>
      </c>
      <c r="G1124">
        <v>15.479244435743681</v>
      </c>
      <c r="H1124">
        <v>53.623027881433423</v>
      </c>
      <c r="I1124">
        <v>2.001548683723144</v>
      </c>
      <c r="J1124">
        <v>35.864131830786498</v>
      </c>
      <c r="K1124">
        <v>536.23027881433416</v>
      </c>
      <c r="L1124">
        <v>20.015486837231439</v>
      </c>
      <c r="M1124">
        <v>0.67080905836436533</v>
      </c>
      <c r="N1124">
        <v>17.97149034260811</v>
      </c>
    </row>
    <row r="1125" spans="2:14" x14ac:dyDescent="0.25">
      <c r="B1125">
        <v>45</v>
      </c>
      <c r="C1125">
        <v>5</v>
      </c>
      <c r="D1125">
        <v>6.7346938775510207E-2</v>
      </c>
      <c r="E1125">
        <v>3600</v>
      </c>
      <c r="F1125">
        <v>2.567169736537291</v>
      </c>
      <c r="G1125">
        <v>46.422818039896072</v>
      </c>
      <c r="H1125">
        <v>149.1905333676888</v>
      </c>
      <c r="I1125">
        <v>16.06916084783623</v>
      </c>
      <c r="J1125">
        <v>8.9605011868376323</v>
      </c>
      <c r="K1125">
        <v>745.95266683844386</v>
      </c>
      <c r="L1125">
        <v>80.345804239181149</v>
      </c>
      <c r="M1125">
        <v>0.48221307381666489</v>
      </c>
      <c r="N1125">
        <v>4.4769995372389406</v>
      </c>
    </row>
    <row r="1126" spans="2:14" x14ac:dyDescent="0.25">
      <c r="B1126">
        <v>45</v>
      </c>
      <c r="C1126">
        <v>10</v>
      </c>
      <c r="D1126">
        <v>6.7346938775510207E-2</v>
      </c>
      <c r="E1126">
        <v>3600</v>
      </c>
      <c r="F1126">
        <v>1.406100030698112</v>
      </c>
      <c r="G1126">
        <v>15.27178884924172</v>
      </c>
      <c r="H1126">
        <v>52.481585357918902</v>
      </c>
      <c r="I1126">
        <v>1.9181627106222341</v>
      </c>
      <c r="J1126">
        <v>37.102018283937561</v>
      </c>
      <c r="K1126">
        <v>524.81585357918902</v>
      </c>
      <c r="L1126">
        <v>19.18162710622234</v>
      </c>
      <c r="M1126">
        <v>0.68539874690280955</v>
      </c>
      <c r="N1126">
        <v>18.752743258220189</v>
      </c>
    </row>
    <row r="1127" spans="2:14" x14ac:dyDescent="0.25">
      <c r="B1127">
        <v>45</v>
      </c>
      <c r="C1127">
        <v>5</v>
      </c>
      <c r="D1127">
        <v>7.3469387755102034E-2</v>
      </c>
      <c r="E1127">
        <v>3600</v>
      </c>
      <c r="F1127">
        <v>2.5687284680936862</v>
      </c>
      <c r="G1127">
        <v>46.590844512336162</v>
      </c>
      <c r="H1127">
        <v>149.43796702361789</v>
      </c>
      <c r="I1127">
        <v>16.05920732693431</v>
      </c>
      <c r="J1127">
        <v>9.0201977725842539</v>
      </c>
      <c r="K1127">
        <v>747.18983511808938</v>
      </c>
      <c r="L1127">
        <v>80.296036634671566</v>
      </c>
      <c r="M1127">
        <v>0.48141464389843391</v>
      </c>
      <c r="N1127">
        <v>4.479774388298809</v>
      </c>
    </row>
    <row r="1128" spans="2:14" x14ac:dyDescent="0.25">
      <c r="B1128">
        <v>45</v>
      </c>
      <c r="C1128">
        <v>10</v>
      </c>
      <c r="D1128">
        <v>7.3469387755102034E-2</v>
      </c>
      <c r="E1128">
        <v>3600</v>
      </c>
      <c r="F1128">
        <v>1.3978172551716741</v>
      </c>
      <c r="G1128">
        <v>15.05278837234863</v>
      </c>
      <c r="H1128">
        <v>51.352947733588508</v>
      </c>
      <c r="I1128">
        <v>1.8354142535520741</v>
      </c>
      <c r="J1128">
        <v>38.323669812664122</v>
      </c>
      <c r="K1128">
        <v>513.52947733588508</v>
      </c>
      <c r="L1128">
        <v>18.35414253552074</v>
      </c>
      <c r="M1128">
        <v>0.70046247445038035</v>
      </c>
      <c r="N1128">
        <v>19.598198483081521</v>
      </c>
    </row>
    <row r="1129" spans="2:14" x14ac:dyDescent="0.25">
      <c r="B1129">
        <v>45</v>
      </c>
      <c r="C1129">
        <v>5</v>
      </c>
      <c r="D1129">
        <v>7.9591836734693874E-2</v>
      </c>
      <c r="E1129">
        <v>3600</v>
      </c>
      <c r="F1129">
        <v>2.5701164176044582</v>
      </c>
      <c r="G1129">
        <v>46.761928120518292</v>
      </c>
      <c r="H1129">
        <v>149.6798033268347</v>
      </c>
      <c r="I1129">
        <v>16.049208709490561</v>
      </c>
      <c r="J1129">
        <v>9.0792390843848523</v>
      </c>
      <c r="K1129">
        <v>748.39901663417334</v>
      </c>
      <c r="L1129">
        <v>80.246043547452786</v>
      </c>
      <c r="M1129">
        <v>0.4806368266164282</v>
      </c>
      <c r="N1129">
        <v>4.482565276694225</v>
      </c>
    </row>
    <row r="1130" spans="2:14" x14ac:dyDescent="0.25">
      <c r="B1130">
        <v>45</v>
      </c>
      <c r="C1130">
        <v>10</v>
      </c>
      <c r="D1130">
        <v>7.9591836734693874E-2</v>
      </c>
      <c r="E1130">
        <v>3600</v>
      </c>
      <c r="F1130">
        <v>1.389365994750315</v>
      </c>
      <c r="G1130">
        <v>14.82206498485607</v>
      </c>
      <c r="H1130">
        <v>50.228985464211767</v>
      </c>
      <c r="I1130">
        <v>1.7531570320766581</v>
      </c>
      <c r="J1130">
        <v>39.537267173446978</v>
      </c>
      <c r="K1130">
        <v>502.28985464211769</v>
      </c>
      <c r="L1130">
        <v>17.53157032076658</v>
      </c>
      <c r="M1130">
        <v>0.71613655954527911</v>
      </c>
      <c r="N1130">
        <v>20.51773582266167</v>
      </c>
    </row>
    <row r="1131" spans="2:14" x14ac:dyDescent="0.25">
      <c r="B1131">
        <v>45</v>
      </c>
      <c r="C1131">
        <v>5</v>
      </c>
      <c r="D1131">
        <v>8.5714285714285715E-2</v>
      </c>
      <c r="E1131">
        <v>3600</v>
      </c>
      <c r="F1131">
        <v>2.5713462391847801</v>
      </c>
      <c r="G1131">
        <v>46.936012058473807</v>
      </c>
      <c r="H1131">
        <v>149.91639220056811</v>
      </c>
      <c r="I1131">
        <v>16.03918091124649</v>
      </c>
      <c r="J1131">
        <v>9.137595104153263</v>
      </c>
      <c r="K1131">
        <v>749.58196100284044</v>
      </c>
      <c r="L1131">
        <v>80.195904556232449</v>
      </c>
      <c r="M1131">
        <v>0.47987831499661909</v>
      </c>
      <c r="N1131">
        <v>4.485367805106323</v>
      </c>
    </row>
    <row r="1132" spans="2:14" x14ac:dyDescent="0.25">
      <c r="B1132">
        <v>45</v>
      </c>
      <c r="C1132">
        <v>10</v>
      </c>
      <c r="D1132">
        <v>8.5714285714285715E-2</v>
      </c>
      <c r="E1132">
        <v>3600</v>
      </c>
      <c r="F1132">
        <v>1.380751347457299</v>
      </c>
      <c r="G1132">
        <v>14.58005740339053</v>
      </c>
      <c r="H1132">
        <v>49.108476329825749</v>
      </c>
      <c r="I1132">
        <v>1.6714764911480771</v>
      </c>
      <c r="J1132">
        <v>40.744300595936608</v>
      </c>
      <c r="K1132">
        <v>491.08476329825749</v>
      </c>
      <c r="L1132">
        <v>16.714764911480771</v>
      </c>
      <c r="M1132">
        <v>0.73247666244419374</v>
      </c>
      <c r="N1132">
        <v>21.52038214733334</v>
      </c>
    </row>
    <row r="1133" spans="2:14" x14ac:dyDescent="0.25">
      <c r="B1133">
        <v>45</v>
      </c>
      <c r="C1133">
        <v>5</v>
      </c>
      <c r="D1133">
        <v>9.1836734693877542E-2</v>
      </c>
      <c r="E1133">
        <v>3600</v>
      </c>
      <c r="F1133">
        <v>2.572429919524867</v>
      </c>
      <c r="G1133">
        <v>47.113030033562097</v>
      </c>
      <c r="H1133">
        <v>150.14802423557609</v>
      </c>
      <c r="I1133">
        <v>16.029134892481579</v>
      </c>
      <c r="J1133">
        <v>9.1952671282526239</v>
      </c>
      <c r="K1133">
        <v>750.74012117788038</v>
      </c>
      <c r="L1133">
        <v>80.145674462407896</v>
      </c>
      <c r="M1133">
        <v>0.47913801094516872</v>
      </c>
      <c r="N1133">
        <v>4.488178941792107</v>
      </c>
    </row>
    <row r="1134" spans="2:14" x14ac:dyDescent="0.25">
      <c r="B1134">
        <v>45</v>
      </c>
      <c r="C1134">
        <v>10</v>
      </c>
      <c r="D1134">
        <v>9.1836734693877542E-2</v>
      </c>
      <c r="E1134">
        <v>3600</v>
      </c>
      <c r="F1134">
        <v>1.371978561702534</v>
      </c>
      <c r="G1134">
        <v>14.32717062649567</v>
      </c>
      <c r="H1134">
        <v>47.9903332107246</v>
      </c>
      <c r="I1134">
        <v>1.590457755592382</v>
      </c>
      <c r="J1134">
        <v>41.946111412859857</v>
      </c>
      <c r="K1134">
        <v>479.903332107246</v>
      </c>
      <c r="L1134">
        <v>15.90457755592382</v>
      </c>
      <c r="M1134">
        <v>0.74954288568581784</v>
      </c>
      <c r="N1134">
        <v>22.616641475266821</v>
      </c>
    </row>
    <row r="1135" spans="2:14" x14ac:dyDescent="0.25">
      <c r="B1135">
        <v>45</v>
      </c>
      <c r="C1135">
        <v>5</v>
      </c>
      <c r="D1135">
        <v>9.7959183673469383E-2</v>
      </c>
      <c r="E1135">
        <v>3600</v>
      </c>
      <c r="F1135">
        <v>2.5733787991263029</v>
      </c>
      <c r="G1135">
        <v>47.29290496639419</v>
      </c>
      <c r="H1135">
        <v>150.37493564906711</v>
      </c>
      <c r="I1135">
        <v>16.019076657309231</v>
      </c>
      <c r="J1135">
        <v>9.2522851269701505</v>
      </c>
      <c r="K1135">
        <v>751.87467824533553</v>
      </c>
      <c r="L1135">
        <v>80.095383286546138</v>
      </c>
      <c r="M1135">
        <v>0.47841500559290329</v>
      </c>
      <c r="N1135">
        <v>4.4909970292673007</v>
      </c>
    </row>
    <row r="1136" spans="2:14" x14ac:dyDescent="0.25">
      <c r="B1136">
        <v>45</v>
      </c>
      <c r="C1136">
        <v>10</v>
      </c>
      <c r="D1136">
        <v>9.7959183673469383E-2</v>
      </c>
      <c r="E1136">
        <v>3600</v>
      </c>
      <c r="F1136">
        <v>1.3630515949242461</v>
      </c>
      <c r="G1136">
        <v>14.063733263233701</v>
      </c>
      <c r="H1136">
        <v>46.873475336303393</v>
      </c>
      <c r="I1136">
        <v>1.5101755033850071</v>
      </c>
      <c r="J1136">
        <v>43.144012038646864</v>
      </c>
      <c r="K1136">
        <v>468.73475336303392</v>
      </c>
      <c r="L1136">
        <v>15.10175503385007</v>
      </c>
      <c r="M1136">
        <v>0.76740230123135655</v>
      </c>
      <c r="N1136">
        <v>23.818961941286361</v>
      </c>
    </row>
    <row r="1137" spans="2:14" x14ac:dyDescent="0.25">
      <c r="B1137">
        <v>45</v>
      </c>
      <c r="C1137">
        <v>5</v>
      </c>
      <c r="D1137">
        <v>0.1040816326530612</v>
      </c>
      <c r="E1137">
        <v>3600</v>
      </c>
      <c r="F1137">
        <v>2.5742035879147629</v>
      </c>
      <c r="G1137">
        <v>47.47554845088365</v>
      </c>
      <c r="H1137">
        <v>150.5973162017377</v>
      </c>
      <c r="I1137">
        <v>16.009007660779531</v>
      </c>
      <c r="J1137">
        <v>9.3087022642183399</v>
      </c>
      <c r="K1137">
        <v>752.98658100868863</v>
      </c>
      <c r="L1137">
        <v>80.045038303897655</v>
      </c>
      <c r="M1137">
        <v>0.47770855081646391</v>
      </c>
      <c r="N1137">
        <v>4.4938216786434992</v>
      </c>
    </row>
    <row r="1138" spans="2:14" x14ac:dyDescent="0.25">
      <c r="B1138">
        <v>45</v>
      </c>
      <c r="C1138">
        <v>10</v>
      </c>
      <c r="D1138">
        <v>0.1040816326530612</v>
      </c>
      <c r="E1138">
        <v>3600</v>
      </c>
      <c r="F1138">
        <v>1.353974086719097</v>
      </c>
      <c r="G1138">
        <v>13.790034752341111</v>
      </c>
      <c r="H1138">
        <v>45.756901432688181</v>
      </c>
      <c r="I1138">
        <v>1.4307020292330961</v>
      </c>
      <c r="J1138">
        <v>44.339222199023688</v>
      </c>
      <c r="K1138">
        <v>457.56901432688181</v>
      </c>
      <c r="L1138">
        <v>14.307020292330961</v>
      </c>
      <c r="M1138">
        <v>0.78612868689778315</v>
      </c>
      <c r="N1138">
        <v>25.14207158780086</v>
      </c>
    </row>
    <row r="1139" spans="2:14" x14ac:dyDescent="0.25">
      <c r="B1139">
        <v>45</v>
      </c>
      <c r="C1139">
        <v>5</v>
      </c>
      <c r="D1139">
        <v>0.11020408163265311</v>
      </c>
      <c r="E1139">
        <v>3600</v>
      </c>
      <c r="F1139">
        <v>2.574914381640919</v>
      </c>
      <c r="G1139">
        <v>47.660860982802546</v>
      </c>
      <c r="H1139">
        <v>150.81531944370249</v>
      </c>
      <c r="I1139">
        <v>15.99892559290069</v>
      </c>
      <c r="J1139">
        <v>9.3645872188379258</v>
      </c>
      <c r="K1139">
        <v>754.07659721851269</v>
      </c>
      <c r="L1139">
        <v>79.994627964503451</v>
      </c>
      <c r="M1139">
        <v>0.4770180240637677</v>
      </c>
      <c r="N1139">
        <v>4.4966535572553727</v>
      </c>
    </row>
    <row r="1140" spans="2:14" x14ac:dyDescent="0.25">
      <c r="B1140">
        <v>45</v>
      </c>
      <c r="C1140">
        <v>10</v>
      </c>
      <c r="D1140">
        <v>0.11020408163265311</v>
      </c>
      <c r="E1140">
        <v>3600</v>
      </c>
      <c r="F1140">
        <v>1.3447493669064881</v>
      </c>
      <c r="G1140">
        <v>13.506329681985051</v>
      </c>
      <c r="H1140">
        <v>44.639684384359072</v>
      </c>
      <c r="I1140">
        <v>1.3521077638350649</v>
      </c>
      <c r="J1140">
        <v>45.532875734859083</v>
      </c>
      <c r="K1140">
        <v>446.39684384359072</v>
      </c>
      <c r="L1140">
        <v>13.521077638350651</v>
      </c>
      <c r="M1140">
        <v>0.8058034758954068</v>
      </c>
      <c r="N1140">
        <v>26.603510313234409</v>
      </c>
    </row>
    <row r="1141" spans="2:14" x14ac:dyDescent="0.25">
      <c r="B1141">
        <v>45</v>
      </c>
      <c r="C1141">
        <v>5</v>
      </c>
      <c r="D1141">
        <v>0.1163265306122449</v>
      </c>
      <c r="E1141">
        <v>3600</v>
      </c>
      <c r="F1141">
        <v>2.5755206831823449</v>
      </c>
      <c r="G1141">
        <v>47.848732842531767</v>
      </c>
      <c r="H1141">
        <v>151.02907403531279</v>
      </c>
      <c r="I1141">
        <v>15.98882541777809</v>
      </c>
      <c r="J1141">
        <v>9.42001547453836</v>
      </c>
      <c r="K1141">
        <v>755.14537017656392</v>
      </c>
      <c r="L1141">
        <v>79.94412708889044</v>
      </c>
      <c r="M1141">
        <v>0.47634289052689233</v>
      </c>
      <c r="N1141">
        <v>4.4994941028994226</v>
      </c>
    </row>
    <row r="1142" spans="2:14" x14ac:dyDescent="0.25">
      <c r="B1142">
        <v>45</v>
      </c>
      <c r="C1142">
        <v>10</v>
      </c>
      <c r="D1142">
        <v>0.1163265306122449</v>
      </c>
      <c r="E1142">
        <v>3600</v>
      </c>
      <c r="F1142">
        <v>1.3353803824200969</v>
      </c>
      <c r="G1142">
        <v>13.21283852171933</v>
      </c>
      <c r="H1142">
        <v>43.520958682075872</v>
      </c>
      <c r="I1142">
        <v>1.2744611577496769</v>
      </c>
      <c r="J1142">
        <v>46.726033980626489</v>
      </c>
      <c r="K1142">
        <v>435.20958682075872</v>
      </c>
      <c r="L1142">
        <v>12.744611577496769</v>
      </c>
      <c r="M1142">
        <v>0.82651701453913629</v>
      </c>
      <c r="N1142">
        <v>28.224330432560471</v>
      </c>
    </row>
    <row r="1143" spans="2:14" x14ac:dyDescent="0.25">
      <c r="B1143">
        <v>45</v>
      </c>
      <c r="C1143">
        <v>5</v>
      </c>
      <c r="D1143">
        <v>0.1224489795918367</v>
      </c>
      <c r="E1143">
        <v>3600</v>
      </c>
      <c r="F1143">
        <v>2.5760314303479599</v>
      </c>
      <c r="G1143">
        <v>48.039045448226659</v>
      </c>
      <c r="H1143">
        <v>151.2386946298667</v>
      </c>
      <c r="I1143">
        <v>15.97870049384076</v>
      </c>
      <c r="J1143">
        <v>9.475060947868883</v>
      </c>
      <c r="K1143">
        <v>756.19347314933339</v>
      </c>
      <c r="L1143">
        <v>79.89350246920381</v>
      </c>
      <c r="M1143">
        <v>0.47568266742613002</v>
      </c>
      <c r="N1143">
        <v>4.5023452130736112</v>
      </c>
    </row>
    <row r="1144" spans="2:14" x14ac:dyDescent="0.25">
      <c r="B1144">
        <v>45</v>
      </c>
      <c r="C1144">
        <v>10</v>
      </c>
      <c r="D1144">
        <v>0.1224489795918367</v>
      </c>
      <c r="E1144">
        <v>3600</v>
      </c>
      <c r="F1144">
        <v>1.3258697229880481</v>
      </c>
      <c r="G1144">
        <v>12.909751071833851</v>
      </c>
      <c r="H1144">
        <v>42.399915492922993</v>
      </c>
      <c r="I1144">
        <v>1.197829225078813</v>
      </c>
      <c r="J1144">
        <v>47.919692041865979</v>
      </c>
      <c r="K1144">
        <v>423.99915492922992</v>
      </c>
      <c r="L1144">
        <v>11.97829225078813</v>
      </c>
      <c r="M1144">
        <v>0.84836991823236962</v>
      </c>
      <c r="N1144">
        <v>30.030001010723129</v>
      </c>
    </row>
    <row r="1145" spans="2:14" x14ac:dyDescent="0.25">
      <c r="B1145">
        <v>45</v>
      </c>
      <c r="C1145">
        <v>5</v>
      </c>
      <c r="D1145">
        <v>0.12857142857142859</v>
      </c>
      <c r="E1145">
        <v>3600</v>
      </c>
      <c r="F1145">
        <v>2.576455069927357</v>
      </c>
      <c r="G1145">
        <v>48.231673555023917</v>
      </c>
      <c r="H1145">
        <v>151.44429068330189</v>
      </c>
      <c r="I1145">
        <v>15.968543836245431</v>
      </c>
      <c r="J1145">
        <v>9.5297897128574789</v>
      </c>
      <c r="K1145">
        <v>757.22145341650958</v>
      </c>
      <c r="L1145">
        <v>79.842719181227153</v>
      </c>
      <c r="M1145">
        <v>0.47503689544840078</v>
      </c>
      <c r="N1145">
        <v>4.5052088917642994</v>
      </c>
    </row>
    <row r="1146" spans="2:14" x14ac:dyDescent="0.25">
      <c r="B1146">
        <v>45</v>
      </c>
      <c r="C1146">
        <v>10</v>
      </c>
      <c r="D1146">
        <v>0.12857142857142859</v>
      </c>
      <c r="E1146">
        <v>3600</v>
      </c>
      <c r="F1146">
        <v>1.316219643113373</v>
      </c>
      <c r="G1146">
        <v>12.597229272631809</v>
      </c>
      <c r="H1146">
        <v>41.275796767601378</v>
      </c>
      <c r="I1146">
        <v>1.122277998342319</v>
      </c>
      <c r="J1146">
        <v>49.114785850674359</v>
      </c>
      <c r="K1146">
        <v>412.75796767601378</v>
      </c>
      <c r="L1146">
        <v>11.222779983423189</v>
      </c>
      <c r="M1146">
        <v>0.87147470568090968</v>
      </c>
      <c r="N1146">
        <v>32.051606547505862</v>
      </c>
    </row>
    <row r="1147" spans="2:14" x14ac:dyDescent="0.25">
      <c r="B1147">
        <v>45</v>
      </c>
      <c r="C1147">
        <v>5</v>
      </c>
      <c r="D1147">
        <v>0.13469387755102041</v>
      </c>
      <c r="E1147">
        <v>3600</v>
      </c>
      <c r="F1147">
        <v>2.576799506584535</v>
      </c>
      <c r="G1147">
        <v>48.426485780159567</v>
      </c>
      <c r="H1147">
        <v>151.64597372212481</v>
      </c>
      <c r="I1147">
        <v>15.958348412735861</v>
      </c>
      <c r="J1147">
        <v>9.5842540443697715</v>
      </c>
      <c r="K1147">
        <v>758.22986861062373</v>
      </c>
      <c r="L1147">
        <v>79.791742063679294</v>
      </c>
      <c r="M1147">
        <v>0.47440511550544923</v>
      </c>
      <c r="N1147">
        <v>4.5080871665996796</v>
      </c>
    </row>
    <row r="1148" spans="2:14" x14ac:dyDescent="0.25">
      <c r="B1148">
        <v>45</v>
      </c>
      <c r="C1148">
        <v>10</v>
      </c>
      <c r="D1148">
        <v>0.13469387755102041</v>
      </c>
      <c r="E1148">
        <v>3600</v>
      </c>
      <c r="F1148">
        <v>1.3064320814910011</v>
      </c>
      <c r="G1148">
        <v>12.27540949784634</v>
      </c>
      <c r="H1148">
        <v>40.147888660148681</v>
      </c>
      <c r="I1148">
        <v>1.04787292139634</v>
      </c>
      <c r="J1148">
        <v>50.312199767480287</v>
      </c>
      <c r="K1148">
        <v>401.47888660148681</v>
      </c>
      <c r="L1148">
        <v>10.478729213963399</v>
      </c>
      <c r="M1148">
        <v>0.89595777113668129</v>
      </c>
      <c r="N1148">
        <v>34.327457180454317</v>
      </c>
    </row>
    <row r="1149" spans="2:14" x14ac:dyDescent="0.25">
      <c r="B1149">
        <v>45</v>
      </c>
      <c r="C1149">
        <v>5</v>
      </c>
      <c r="D1149">
        <v>0.14081632653061221</v>
      </c>
      <c r="E1149">
        <v>3600</v>
      </c>
      <c r="F1149">
        <v>2.5770721482126349</v>
      </c>
      <c r="G1149">
        <v>48.623346567208557</v>
      </c>
      <c r="H1149">
        <v>151.8438610095362</v>
      </c>
      <c r="I1149">
        <v>15.948107731452129</v>
      </c>
      <c r="J1149">
        <v>9.6384903140817926</v>
      </c>
      <c r="K1149">
        <v>759.21930504768113</v>
      </c>
      <c r="L1149">
        <v>79.740538657260629</v>
      </c>
      <c r="M1149">
        <v>0.47378685711279939</v>
      </c>
      <c r="N1149">
        <v>4.5109819228083676</v>
      </c>
    </row>
    <row r="1150" spans="2:14" x14ac:dyDescent="0.25">
      <c r="B1150">
        <v>45</v>
      </c>
      <c r="C1150">
        <v>10</v>
      </c>
      <c r="D1150">
        <v>0.14081632653061221</v>
      </c>
      <c r="E1150">
        <v>3600</v>
      </c>
      <c r="F1150">
        <v>1.296510280197346</v>
      </c>
      <c r="G1150">
        <v>11.944461857171691</v>
      </c>
      <c r="H1150">
        <v>39.015652010864947</v>
      </c>
      <c r="I1150">
        <v>0.97468919501859119</v>
      </c>
      <c r="J1150">
        <v>51.512647001031048</v>
      </c>
      <c r="K1150">
        <v>390.15652010864949</v>
      </c>
      <c r="L1150">
        <v>9.7468919501859119</v>
      </c>
      <c r="M1150">
        <v>0.92195852141016166</v>
      </c>
      <c r="N1150">
        <v>36.904905711101421</v>
      </c>
    </row>
    <row r="1151" spans="2:14" x14ac:dyDescent="0.25">
      <c r="B1151">
        <v>45</v>
      </c>
      <c r="C1151">
        <v>5</v>
      </c>
      <c r="D1151">
        <v>0.14693877551020409</v>
      </c>
      <c r="E1151">
        <v>3600</v>
      </c>
      <c r="F1151">
        <v>2.5772800525120871</v>
      </c>
      <c r="G1151">
        <v>48.822119599321177</v>
      </c>
      <c r="H1151">
        <v>152.03807649107529</v>
      </c>
      <c r="I1151">
        <v>15.937816782763781</v>
      </c>
      <c r="J1151">
        <v>9.6925199769840731</v>
      </c>
      <c r="K1151">
        <v>760.19038245537649</v>
      </c>
      <c r="L1151">
        <v>79.689083913818877</v>
      </c>
      <c r="M1151">
        <v>0.47318163541620389</v>
      </c>
      <c r="N1151">
        <v>4.5138946356431582</v>
      </c>
    </row>
    <row r="1152" spans="2:14" x14ac:dyDescent="0.25">
      <c r="B1152">
        <v>45</v>
      </c>
      <c r="C1152">
        <v>10</v>
      </c>
      <c r="D1152">
        <v>0.14693877551020409</v>
      </c>
      <c r="E1152">
        <v>3600</v>
      </c>
      <c r="F1152">
        <v>1.2864524011565479</v>
      </c>
      <c r="G1152">
        <v>11.60436269084715</v>
      </c>
      <c r="H1152">
        <v>37.878167135616252</v>
      </c>
      <c r="I1152">
        <v>0.90277193647168019</v>
      </c>
      <c r="J1152">
        <v>52.71718547628663</v>
      </c>
      <c r="K1152">
        <v>378.78167135616252</v>
      </c>
      <c r="L1152">
        <v>9.0277193647168019</v>
      </c>
      <c r="M1152">
        <v>0.94964502139195794</v>
      </c>
      <c r="N1152">
        <v>39.844850494994148</v>
      </c>
    </row>
    <row r="1153" spans="2:14" x14ac:dyDescent="0.25">
      <c r="B1153">
        <v>45</v>
      </c>
      <c r="C1153">
        <v>5</v>
      </c>
      <c r="D1153">
        <v>0.15306122448979589</v>
      </c>
      <c r="E1153">
        <v>3600</v>
      </c>
      <c r="F1153">
        <v>2.577429822301871</v>
      </c>
      <c r="G1153">
        <v>49.022667094994233</v>
      </c>
      <c r="H1153">
        <v>152.22874642253799</v>
      </c>
      <c r="I1153">
        <v>15.92747071854436</v>
      </c>
      <c r="J1153">
        <v>9.746353535434082</v>
      </c>
      <c r="K1153">
        <v>761.1437321126898</v>
      </c>
      <c r="L1153">
        <v>79.63735359272178</v>
      </c>
      <c r="M1153">
        <v>0.47258896476683931</v>
      </c>
      <c r="N1153">
        <v>4.5168267423539676</v>
      </c>
    </row>
    <row r="1154" spans="2:14" x14ac:dyDescent="0.25">
      <c r="B1154">
        <v>45</v>
      </c>
      <c r="C1154">
        <v>10</v>
      </c>
      <c r="D1154">
        <v>0.15306122448979589</v>
      </c>
      <c r="E1154">
        <v>3600</v>
      </c>
      <c r="F1154">
        <v>1.2762611146091201</v>
      </c>
      <c r="G1154">
        <v>11.25523790292681</v>
      </c>
      <c r="H1154">
        <v>36.734946550061011</v>
      </c>
      <c r="I1154">
        <v>0.8321969469265369</v>
      </c>
      <c r="J1154">
        <v>53.926466322412189</v>
      </c>
      <c r="K1154">
        <v>367.34946550061011</v>
      </c>
      <c r="L1154">
        <v>8.321969469265369</v>
      </c>
      <c r="M1154">
        <v>0.97919872540908093</v>
      </c>
      <c r="N1154">
        <v>43.223918295588049</v>
      </c>
    </row>
    <row r="1155" spans="2:14" x14ac:dyDescent="0.25">
      <c r="B1155">
        <v>45</v>
      </c>
      <c r="C1155">
        <v>5</v>
      </c>
      <c r="D1155">
        <v>0.15918367346938769</v>
      </c>
      <c r="E1155">
        <v>3600</v>
      </c>
      <c r="F1155">
        <v>2.5775279970542968</v>
      </c>
      <c r="G1155">
        <v>49.224857995388732</v>
      </c>
      <c r="H1155">
        <v>152.4160070663315</v>
      </c>
      <c r="I1155">
        <v>15.917068121191109</v>
      </c>
      <c r="J1155">
        <v>9.7999864116789865</v>
      </c>
      <c r="K1155">
        <v>762.08003533165754</v>
      </c>
      <c r="L1155">
        <v>79.585340605955537</v>
      </c>
      <c r="M1155">
        <v>0.4720083347169165</v>
      </c>
      <c r="N1155">
        <v>4.5197787137570762</v>
      </c>
    </row>
    <row r="1156" spans="2:14" x14ac:dyDescent="0.25">
      <c r="B1156">
        <v>45</v>
      </c>
      <c r="C1156">
        <v>10</v>
      </c>
      <c r="D1156">
        <v>0.15918367346938769</v>
      </c>
      <c r="E1156">
        <v>3600</v>
      </c>
      <c r="F1156">
        <v>1.265937253325967</v>
      </c>
      <c r="G1156">
        <v>10.89713718835117</v>
      </c>
      <c r="H1156">
        <v>35.585385224312432</v>
      </c>
      <c r="I1156">
        <v>0.76303063731305087</v>
      </c>
      <c r="J1156">
        <v>55.141243897796187</v>
      </c>
      <c r="K1156">
        <v>355.85385224312432</v>
      </c>
      <c r="L1156">
        <v>7.6303063731305087</v>
      </c>
      <c r="M1156">
        <v>1.0108310648612759</v>
      </c>
      <c r="N1156">
        <v>47.142029534303752</v>
      </c>
    </row>
    <row r="1157" spans="2:14" x14ac:dyDescent="0.25">
      <c r="B1157">
        <v>45</v>
      </c>
      <c r="C1157">
        <v>5</v>
      </c>
      <c r="D1157">
        <v>0.1653061224489796</v>
      </c>
      <c r="E1157">
        <v>3600</v>
      </c>
      <c r="F1157">
        <v>2.5775802621308719</v>
      </c>
      <c r="G1157">
        <v>49.428556250742247</v>
      </c>
      <c r="H1157">
        <v>152.59998840156479</v>
      </c>
      <c r="I1157">
        <v>15.9066039739881</v>
      </c>
      <c r="J1157">
        <v>9.8534088156541486</v>
      </c>
      <c r="K1157">
        <v>762.99994200782419</v>
      </c>
      <c r="L1157">
        <v>79.533019869940489</v>
      </c>
      <c r="M1157">
        <v>0.47143926046879819</v>
      </c>
      <c r="N1157">
        <v>4.5227520467113091</v>
      </c>
    </row>
    <row r="1158" spans="2:14" x14ac:dyDescent="0.25">
      <c r="B1158">
        <v>45</v>
      </c>
      <c r="C1158">
        <v>10</v>
      </c>
      <c r="D1158">
        <v>0.1653061224489796</v>
      </c>
      <c r="E1158">
        <v>3600</v>
      </c>
      <c r="F1158">
        <v>1.255481407460229</v>
      </c>
      <c r="G1158">
        <v>10.530095920484371</v>
      </c>
      <c r="H1158">
        <v>34.428901623778501</v>
      </c>
      <c r="I1158">
        <v>0.69534115743585545</v>
      </c>
      <c r="J1158">
        <v>56.362246233531557</v>
      </c>
      <c r="K1158">
        <v>344.28901623778501</v>
      </c>
      <c r="L1158">
        <v>6.9534115743585554</v>
      </c>
      <c r="M1158">
        <v>1.0447853734301831</v>
      </c>
      <c r="N1158">
        <v>51.731171749471379</v>
      </c>
    </row>
    <row r="1159" spans="2:14" x14ac:dyDescent="0.25">
      <c r="B1159">
        <v>45</v>
      </c>
      <c r="C1159">
        <v>5</v>
      </c>
      <c r="D1159">
        <v>0.1714285714285714</v>
      </c>
      <c r="E1159">
        <v>3600</v>
      </c>
      <c r="F1159">
        <v>2.5775926807346941</v>
      </c>
      <c r="G1159">
        <v>49.633640866048317</v>
      </c>
      <c r="H1159">
        <v>152.7808239932632</v>
      </c>
      <c r="I1159">
        <v>15.89607843172627</v>
      </c>
      <c r="J1159">
        <v>9.9066057429797638</v>
      </c>
      <c r="K1159">
        <v>763.90411996631587</v>
      </c>
      <c r="L1159">
        <v>79.480392158631332</v>
      </c>
      <c r="M1159">
        <v>0.47088125197409042</v>
      </c>
      <c r="N1159">
        <v>4.5257467738707087</v>
      </c>
    </row>
    <row r="1160" spans="2:14" x14ac:dyDescent="0.25">
      <c r="B1160">
        <v>45</v>
      </c>
      <c r="C1160">
        <v>10</v>
      </c>
      <c r="D1160">
        <v>0.1714285714285714</v>
      </c>
      <c r="E1160">
        <v>3600</v>
      </c>
      <c r="F1160">
        <v>1.244893935287009</v>
      </c>
      <c r="G1160">
        <v>10.154117139694961</v>
      </c>
      <c r="H1160">
        <v>33.264886236816267</v>
      </c>
      <c r="I1160">
        <v>0.62919584003694951</v>
      </c>
      <c r="J1160">
        <v>57.590224549467628</v>
      </c>
      <c r="K1160">
        <v>332.64886236816272</v>
      </c>
      <c r="L1160">
        <v>6.2919584003694951</v>
      </c>
      <c r="M1160">
        <v>1.0813448326175059</v>
      </c>
      <c r="N1160">
        <v>57.16950200700321</v>
      </c>
    </row>
    <row r="1161" spans="2:14" x14ac:dyDescent="0.25">
      <c r="B1161">
        <v>45</v>
      </c>
      <c r="C1161">
        <v>5</v>
      </c>
      <c r="D1161">
        <v>0.17755102040816331</v>
      </c>
      <c r="E1161">
        <v>3600</v>
      </c>
      <c r="F1161">
        <v>2.5775705339396549</v>
      </c>
      <c r="G1161">
        <v>49.839989130029487</v>
      </c>
      <c r="H1161">
        <v>152.95863778900369</v>
      </c>
      <c r="I1161">
        <v>15.88548787924179</v>
      </c>
      <c r="J1161">
        <v>9.959561416262261</v>
      </c>
      <c r="K1161">
        <v>764.79318894501841</v>
      </c>
      <c r="L1161">
        <v>79.427439396208968</v>
      </c>
      <c r="M1161">
        <v>0.47033385442945452</v>
      </c>
      <c r="N1161">
        <v>4.5287640031245084</v>
      </c>
    </row>
    <row r="1162" spans="2:14" x14ac:dyDescent="0.25">
      <c r="B1162">
        <v>45</v>
      </c>
      <c r="C1162">
        <v>10</v>
      </c>
      <c r="D1162">
        <v>0.17755102040816331</v>
      </c>
      <c r="E1162">
        <v>3600</v>
      </c>
      <c r="F1162">
        <v>1.234174975377289</v>
      </c>
      <c r="G1162">
        <v>9.7692002781849396</v>
      </c>
      <c r="H1162">
        <v>32.092767410434561</v>
      </c>
      <c r="I1162">
        <v>0.56466588129374529</v>
      </c>
      <c r="J1162">
        <v>58.82589203982856</v>
      </c>
      <c r="K1162">
        <v>320.92767410434561</v>
      </c>
      <c r="L1162">
        <v>5.6466588129374529</v>
      </c>
      <c r="M1162">
        <v>1.1208386107610959</v>
      </c>
      <c r="N1162">
        <v>63.702826806845877</v>
      </c>
    </row>
    <row r="1163" spans="2:14" x14ac:dyDescent="0.25">
      <c r="B1163">
        <v>45</v>
      </c>
      <c r="C1163">
        <v>5</v>
      </c>
      <c r="D1163">
        <v>0.18367346938775511</v>
      </c>
      <c r="E1163">
        <v>3600</v>
      </c>
      <c r="F1163">
        <v>2.5775190359858602</v>
      </c>
      <c r="G1163">
        <v>50.047487905962839</v>
      </c>
      <c r="H1163">
        <v>153.13354972793641</v>
      </c>
      <c r="I1163">
        <v>15.874829920793101</v>
      </c>
      <c r="J1163">
        <v>10.012259152559579</v>
      </c>
      <c r="K1163">
        <v>765.66774863968203</v>
      </c>
      <c r="L1163">
        <v>79.37414960396552</v>
      </c>
      <c r="M1163">
        <v>0.46979663050582632</v>
      </c>
      <c r="N1163">
        <v>4.5318045004910967</v>
      </c>
    </row>
    <row r="1164" spans="2:14" x14ac:dyDescent="0.25">
      <c r="B1164">
        <v>45</v>
      </c>
      <c r="C1164">
        <v>10</v>
      </c>
      <c r="D1164">
        <v>0.18367346938775511</v>
      </c>
      <c r="E1164">
        <v>3600</v>
      </c>
      <c r="F1164">
        <v>1.2233244536228181</v>
      </c>
      <c r="G1164">
        <v>9.3753228381734743</v>
      </c>
      <c r="H1164">
        <v>30.91196071440973</v>
      </c>
      <c r="I1164">
        <v>0.50182373811269798</v>
      </c>
      <c r="J1164">
        <v>60.069972301507867</v>
      </c>
      <c r="K1164">
        <v>309.1196071440973</v>
      </c>
      <c r="L1164">
        <v>5.0182373811269798</v>
      </c>
      <c r="M1164">
        <v>1.1636535505501771</v>
      </c>
      <c r="N1164">
        <v>71.680173949268706</v>
      </c>
    </row>
    <row r="1165" spans="2:14" x14ac:dyDescent="0.25">
      <c r="B1165">
        <v>45</v>
      </c>
      <c r="C1165">
        <v>5</v>
      </c>
      <c r="D1165">
        <v>0.18979591836734691</v>
      </c>
      <c r="E1165">
        <v>3600</v>
      </c>
      <c r="F1165">
        <v>2.5774431058504881</v>
      </c>
      <c r="G1165">
        <v>50.256030188856641</v>
      </c>
      <c r="H1165">
        <v>153.30567379130659</v>
      </c>
      <c r="I1165">
        <v>15.864101611034361</v>
      </c>
      <c r="J1165">
        <v>10.06468214949982</v>
      </c>
      <c r="K1165">
        <v>766.5283689565332</v>
      </c>
      <c r="L1165">
        <v>79.320508055171786</v>
      </c>
      <c r="M1165">
        <v>0.46926916597695051</v>
      </c>
      <c r="N1165">
        <v>4.534869193572332</v>
      </c>
    </row>
    <row r="1166" spans="2:14" x14ac:dyDescent="0.25">
      <c r="B1166">
        <v>45</v>
      </c>
      <c r="C1166">
        <v>10</v>
      </c>
      <c r="D1166">
        <v>0.18979591836734691</v>
      </c>
      <c r="E1166">
        <v>3600</v>
      </c>
      <c r="F1166">
        <v>1.196261830272157</v>
      </c>
      <c r="G1166">
        <v>8.3326436495768803</v>
      </c>
      <c r="H1166">
        <v>27.652472215192461</v>
      </c>
      <c r="I1166">
        <v>0.3659577856544729</v>
      </c>
      <c r="J1166">
        <v>63.317811050328878</v>
      </c>
      <c r="K1166">
        <v>276.52472215192461</v>
      </c>
      <c r="L1166">
        <v>3.659577856544729</v>
      </c>
      <c r="M1166">
        <v>1.3008172491726739</v>
      </c>
      <c r="N1166">
        <v>98.292246400662975</v>
      </c>
    </row>
    <row r="1167" spans="2:14" x14ac:dyDescent="0.25">
      <c r="B1167">
        <v>45</v>
      </c>
      <c r="C1167">
        <v>5</v>
      </c>
      <c r="D1167">
        <v>0.19591836734693879</v>
      </c>
      <c r="E1167">
        <v>3600</v>
      </c>
      <c r="F1167">
        <v>2.5773476364833101</v>
      </c>
      <c r="G1167">
        <v>50.465518120141439</v>
      </c>
      <c r="H1167">
        <v>153.47512038132359</v>
      </c>
      <c r="I1167">
        <v>15.85330121012043</v>
      </c>
      <c r="J1167">
        <v>10.116812975492079</v>
      </c>
      <c r="K1167">
        <v>767.37560190661782</v>
      </c>
      <c r="L1167">
        <v>79.266506050602175</v>
      </c>
      <c r="M1167">
        <v>0.46875106206683592</v>
      </c>
      <c r="N1167">
        <v>4.5379586703149748</v>
      </c>
    </row>
    <row r="1168" spans="2:14" x14ac:dyDescent="0.25">
      <c r="B1168">
        <v>45</v>
      </c>
      <c r="C1168">
        <v>10</v>
      </c>
      <c r="D1168">
        <v>0.19591836734693879</v>
      </c>
      <c r="E1168">
        <v>3600</v>
      </c>
      <c r="F1168">
        <v>1.185133458502331</v>
      </c>
      <c r="G1168">
        <v>7.9161028007610534</v>
      </c>
      <c r="H1168">
        <v>26.462354936536912</v>
      </c>
      <c r="I1168">
        <v>0.31027954173950428</v>
      </c>
      <c r="J1168">
        <v>64.574626949243537</v>
      </c>
      <c r="K1168">
        <v>264.62354936536912</v>
      </c>
      <c r="L1168">
        <v>3.1027954173950429</v>
      </c>
      <c r="M1168">
        <v>1.359320171090483</v>
      </c>
      <c r="N1168">
        <v>115.930340228457</v>
      </c>
    </row>
    <row r="1169" spans="2:14" x14ac:dyDescent="0.25">
      <c r="B1169">
        <v>45</v>
      </c>
      <c r="C1169">
        <v>5</v>
      </c>
      <c r="D1169">
        <v>0.20204081632653059</v>
      </c>
      <c r="E1169">
        <v>3600</v>
      </c>
      <c r="F1169">
        <v>2.5772371690480922</v>
      </c>
      <c r="G1169">
        <v>50.675857234547102</v>
      </c>
      <c r="H1169">
        <v>153.6419964815255</v>
      </c>
      <c r="I1169">
        <v>15.84242616164212</v>
      </c>
      <c r="J1169">
        <v>10.16863194468945</v>
      </c>
      <c r="K1169">
        <v>768.20998240762765</v>
      </c>
      <c r="L1169">
        <v>79.212130808210617</v>
      </c>
      <c r="M1169">
        <v>0.46824193467331982</v>
      </c>
      <c r="N1169">
        <v>4.5410737563522217</v>
      </c>
    </row>
    <row r="1170" spans="2:14" x14ac:dyDescent="0.25">
      <c r="B1170">
        <v>45</v>
      </c>
      <c r="C1170">
        <v>10</v>
      </c>
      <c r="D1170">
        <v>0.20204081632653059</v>
      </c>
      <c r="E1170">
        <v>3600</v>
      </c>
      <c r="F1170">
        <v>1.173871537612893</v>
      </c>
      <c r="G1170">
        <v>7.4903539299338036</v>
      </c>
      <c r="H1170">
        <v>25.26098796962609</v>
      </c>
      <c r="I1170">
        <v>0.25656033355199531</v>
      </c>
      <c r="J1170">
        <v>65.842869353698916</v>
      </c>
      <c r="K1170">
        <v>252.60987969626089</v>
      </c>
      <c r="L1170">
        <v>2.565603335519953</v>
      </c>
      <c r="M1170">
        <v>1.423966983517901</v>
      </c>
      <c r="N1170">
        <v>140.20410849091959</v>
      </c>
    </row>
    <row r="1171" spans="2:14" x14ac:dyDescent="0.25">
      <c r="B1171">
        <v>45</v>
      </c>
      <c r="C1171">
        <v>5</v>
      </c>
      <c r="D1171">
        <v>0.20816326530612239</v>
      </c>
      <c r="E1171">
        <v>3600</v>
      </c>
      <c r="F1171">
        <v>2.5771161384417991</v>
      </c>
      <c r="G1171">
        <v>50.886957951316283</v>
      </c>
      <c r="H1171">
        <v>153.80640871923219</v>
      </c>
      <c r="I1171">
        <v>15.83147481848226</v>
      </c>
      <c r="J1171">
        <v>10.220116040588181</v>
      </c>
      <c r="K1171">
        <v>769.03204359616109</v>
      </c>
      <c r="L1171">
        <v>79.157374092411317</v>
      </c>
      <c r="M1171">
        <v>0.46774140478702442</v>
      </c>
      <c r="N1171">
        <v>4.5442150213063872</v>
      </c>
    </row>
    <row r="1172" spans="2:14" x14ac:dyDescent="0.25">
      <c r="B1172">
        <v>45</v>
      </c>
      <c r="C1172">
        <v>10</v>
      </c>
      <c r="D1172">
        <v>0.20816326530612239</v>
      </c>
      <c r="E1172">
        <v>3600</v>
      </c>
      <c r="F1172">
        <v>1.1624751204084709</v>
      </c>
      <c r="G1172">
        <v>7.0552968436599031</v>
      </c>
      <c r="H1172">
        <v>24.047752909707839</v>
      </c>
      <c r="I1172">
        <v>0.20488778563078469</v>
      </c>
      <c r="J1172">
        <v>67.123298701822407</v>
      </c>
      <c r="K1172">
        <v>240.47752909707839</v>
      </c>
      <c r="L1172">
        <v>2.0488778563078469</v>
      </c>
      <c r="M1172">
        <v>1.495807652999853</v>
      </c>
      <c r="N1172">
        <v>175.563480902718</v>
      </c>
    </row>
    <row r="1173" spans="2:14" x14ac:dyDescent="0.25">
      <c r="B1173">
        <v>45</v>
      </c>
      <c r="C1173">
        <v>5</v>
      </c>
      <c r="D1173">
        <v>0.2142857142857143</v>
      </c>
      <c r="E1173">
        <v>3600</v>
      </c>
      <c r="F1173">
        <v>2.5769888362668629</v>
      </c>
      <c r="G1173">
        <v>51.098732514894436</v>
      </c>
      <c r="H1173">
        <v>153.96846258792439</v>
      </c>
      <c r="I1173">
        <v>15.82044603724259</v>
      </c>
      <c r="J1173">
        <v>10.271239669981609</v>
      </c>
      <c r="K1173">
        <v>769.84231293962227</v>
      </c>
      <c r="L1173">
        <v>79.10223018621295</v>
      </c>
      <c r="M1173">
        <v>0.46724910069487963</v>
      </c>
      <c r="N1173">
        <v>4.5473828936443761</v>
      </c>
    </row>
    <row r="1174" spans="2:14" x14ac:dyDescent="0.25">
      <c r="B1174">
        <v>45</v>
      </c>
      <c r="C1174">
        <v>10</v>
      </c>
      <c r="D1174">
        <v>0.2142857142857143</v>
      </c>
      <c r="E1174">
        <v>3600</v>
      </c>
      <c r="F1174">
        <v>1.150943075024045</v>
      </c>
      <c r="G1174">
        <v>6.6108146403582282</v>
      </c>
      <c r="H1174">
        <v>22.82201574190859</v>
      </c>
      <c r="I1174">
        <v>0.15535365102354959</v>
      </c>
      <c r="J1174">
        <v>68.416692564769505</v>
      </c>
      <c r="K1174">
        <v>228.22015741908589</v>
      </c>
      <c r="L1174">
        <v>1.5535365102354961</v>
      </c>
      <c r="M1174">
        <v>1.5761452996343539</v>
      </c>
      <c r="N1174">
        <v>231.5414707204902</v>
      </c>
    </row>
    <row r="1175" spans="2:14" x14ac:dyDescent="0.25">
      <c r="B1175">
        <v>45</v>
      </c>
      <c r="C1175">
        <v>5</v>
      </c>
      <c r="D1175">
        <v>0.2204081632653061</v>
      </c>
      <c r="E1175">
        <v>3600</v>
      </c>
      <c r="F1175">
        <v>2.5768594275395968</v>
      </c>
      <c r="G1175">
        <v>51.311092870395441</v>
      </c>
      <c r="H1175">
        <v>154.12826366794729</v>
      </c>
      <c r="I1175">
        <v>15.809339346585601</v>
      </c>
      <c r="J1175">
        <v>10.321973806038811</v>
      </c>
      <c r="K1175">
        <v>770.64131833973659</v>
      </c>
      <c r="L1175">
        <v>79.046696732928012</v>
      </c>
      <c r="M1175">
        <v>0.46676465411023749</v>
      </c>
      <c r="N1175">
        <v>4.5505776112724403</v>
      </c>
    </row>
    <row r="1176" spans="2:14" x14ac:dyDescent="0.25">
      <c r="B1176">
        <v>45</v>
      </c>
      <c r="C1176">
        <v>10</v>
      </c>
      <c r="D1176">
        <v>0.2204081632653061</v>
      </c>
      <c r="E1176">
        <v>3600</v>
      </c>
      <c r="F1176">
        <v>1.1392740825725149</v>
      </c>
      <c r="G1176">
        <v>6.1567733215356952</v>
      </c>
      <c r="H1176">
        <v>21.583124431897801</v>
      </c>
      <c r="I1176">
        <v>0.1080542272821212</v>
      </c>
      <c r="J1176">
        <v>69.723848631649091</v>
      </c>
      <c r="K1176">
        <v>215.83124431897801</v>
      </c>
      <c r="L1176">
        <v>1.080542272821212</v>
      </c>
      <c r="M1176">
        <v>1.6666174980036259</v>
      </c>
      <c r="N1176">
        <v>332.89593331571791</v>
      </c>
    </row>
    <row r="1177" spans="2:14" x14ac:dyDescent="0.25">
      <c r="B1177">
        <v>45</v>
      </c>
      <c r="C1177">
        <v>5</v>
      </c>
      <c r="D1177">
        <v>0.22653061224489801</v>
      </c>
      <c r="E1177">
        <v>3600</v>
      </c>
      <c r="F1177">
        <v>2.576731360342337</v>
      </c>
      <c r="G1177">
        <v>51.523941183379861</v>
      </c>
      <c r="H1177">
        <v>154.28591465514211</v>
      </c>
      <c r="I1177">
        <v>15.79815130139716</v>
      </c>
      <c r="J1177">
        <v>10.372285521685001</v>
      </c>
      <c r="K1177">
        <v>771.42957327571048</v>
      </c>
      <c r="L1177">
        <v>78.990756506985775</v>
      </c>
      <c r="M1177">
        <v>0.46628770902634831</v>
      </c>
      <c r="N1177">
        <v>4.5538002711253034</v>
      </c>
    </row>
    <row r="1178" spans="2:14" x14ac:dyDescent="0.25">
      <c r="B1178">
        <v>45</v>
      </c>
      <c r="C1178">
        <v>10</v>
      </c>
      <c r="D1178">
        <v>0.22653061224489801</v>
      </c>
      <c r="E1178">
        <v>3600</v>
      </c>
      <c r="F1178">
        <v>1.12746664034998</v>
      </c>
      <c r="G1178">
        <v>5.6930215577215222</v>
      </c>
      <c r="H1178">
        <v>20.330407234706829</v>
      </c>
      <c r="I1178">
        <v>6.3090825784922089E-2</v>
      </c>
      <c r="J1178">
        <v>71.045587017956777</v>
      </c>
      <c r="K1178">
        <v>203.30407234706831</v>
      </c>
      <c r="L1178">
        <v>0.63090825784922089</v>
      </c>
      <c r="M1178">
        <v>1.7693109845032171</v>
      </c>
      <c r="N1178">
        <v>570.1433194489432</v>
      </c>
    </row>
    <row r="1179" spans="2:14" x14ac:dyDescent="0.25">
      <c r="B1179">
        <v>45</v>
      </c>
      <c r="C1179">
        <v>5</v>
      </c>
      <c r="D1179">
        <v>0.23265306122448981</v>
      </c>
      <c r="E1179">
        <v>3600</v>
      </c>
      <c r="F1179">
        <v>2.5756990436325919</v>
      </c>
      <c r="G1179">
        <v>51.434196849090029</v>
      </c>
      <c r="H1179">
        <v>152.42772932777771</v>
      </c>
      <c r="I1179">
        <v>15.53172698357648</v>
      </c>
      <c r="J1179">
        <v>12.180775955148141</v>
      </c>
      <c r="K1179">
        <v>762.13864663888876</v>
      </c>
      <c r="L1179">
        <v>77.658634917882381</v>
      </c>
      <c r="M1179">
        <v>0.47197203551382028</v>
      </c>
      <c r="N1179">
        <v>4.6319141300676518</v>
      </c>
    </row>
    <row r="1180" spans="2:14" x14ac:dyDescent="0.25">
      <c r="B1180">
        <v>45</v>
      </c>
      <c r="C1180">
        <v>10</v>
      </c>
      <c r="D1180">
        <v>0.23265306122448981</v>
      </c>
      <c r="E1180">
        <v>3600</v>
      </c>
      <c r="F1180">
        <v>1.115519061041802</v>
      </c>
      <c r="G1180">
        <v>5.2193902256295246</v>
      </c>
      <c r="H1180">
        <v>19.063170626953021</v>
      </c>
      <c r="I1180">
        <v>2.0570259074013109E-2</v>
      </c>
      <c r="J1180">
        <v>72.382752957172272</v>
      </c>
      <c r="K1180">
        <v>190.63170626953021</v>
      </c>
      <c r="L1180">
        <v>0.20570259074013111</v>
      </c>
      <c r="M1180">
        <v>1.8869270775414491</v>
      </c>
      <c r="N1180">
        <v>1748.680593198422</v>
      </c>
    </row>
    <row r="1181" spans="2:14" x14ac:dyDescent="0.25">
      <c r="B1181">
        <v>45</v>
      </c>
      <c r="C1181">
        <v>5</v>
      </c>
      <c r="D1181">
        <v>0.23877551020408161</v>
      </c>
      <c r="E1181">
        <v>3600</v>
      </c>
      <c r="F1181">
        <v>2.5755871948042079</v>
      </c>
      <c r="G1181">
        <v>51.446002633510368</v>
      </c>
      <c r="H1181">
        <v>151.68332107773981</v>
      </c>
      <c r="I1181">
        <v>15.407578066542021</v>
      </c>
      <c r="J1181">
        <v>13.015409880270029</v>
      </c>
      <c r="K1181">
        <v>758.41660538869905</v>
      </c>
      <c r="L1181">
        <v>77.037890332710077</v>
      </c>
      <c r="M1181">
        <v>0.47428830782726478</v>
      </c>
      <c r="N1181">
        <v>4.6692364866743166</v>
      </c>
    </row>
    <row r="1182" spans="2:14" x14ac:dyDescent="0.25">
      <c r="B1182">
        <v>45</v>
      </c>
      <c r="C1182">
        <v>10</v>
      </c>
      <c r="D1182">
        <v>0.23877551020408161</v>
      </c>
      <c r="E1182">
        <v>3600</v>
      </c>
      <c r="F1182">
        <v>1.1034286749282409</v>
      </c>
      <c r="G1182">
        <v>4.7356595721878421</v>
      </c>
      <c r="H1182">
        <v>17.780622461331799</v>
      </c>
      <c r="I1182">
        <v>-1.9397149154880111E-2</v>
      </c>
      <c r="J1182">
        <v>73.736291785002351</v>
      </c>
      <c r="K1182">
        <v>177.80622461331799</v>
      </c>
      <c r="L1182">
        <v>-0.19397149154880111</v>
      </c>
      <c r="M1182">
        <v>2.0230345095070521</v>
      </c>
      <c r="N1182">
        <v>-1854.4381214257251</v>
      </c>
    </row>
    <row r="1183" spans="2:14" x14ac:dyDescent="0.25">
      <c r="B1183">
        <v>45</v>
      </c>
      <c r="C1183">
        <v>5</v>
      </c>
      <c r="D1183">
        <v>0.24489795918367349</v>
      </c>
      <c r="E1183">
        <v>3600</v>
      </c>
      <c r="F1183">
        <v>2.5731561169462429</v>
      </c>
      <c r="G1183">
        <v>51.266692638283871</v>
      </c>
      <c r="H1183">
        <v>149.4057216319996</v>
      </c>
      <c r="I1183">
        <v>15.08100676071453</v>
      </c>
      <c r="J1183">
        <v>15.17852136101072</v>
      </c>
      <c r="K1183">
        <v>747.02860815999793</v>
      </c>
      <c r="L1183">
        <v>75.40503380357265</v>
      </c>
      <c r="M1183">
        <v>0.48151854489736301</v>
      </c>
      <c r="N1183">
        <v>4.7703463582408974</v>
      </c>
    </row>
    <row r="1184" spans="2:14" x14ac:dyDescent="0.25">
      <c r="B1184">
        <v>45</v>
      </c>
      <c r="C1184">
        <v>10</v>
      </c>
      <c r="D1184">
        <v>0.24489795918367349</v>
      </c>
      <c r="E1184">
        <v>3600</v>
      </c>
      <c r="F1184">
        <v>1.091195599676452</v>
      </c>
      <c r="G1184">
        <v>4.2417113151618651</v>
      </c>
      <c r="H1184">
        <v>16.4822232542131</v>
      </c>
      <c r="I1184">
        <v>-5.668503656831092E-2</v>
      </c>
      <c r="J1184">
        <v>75.106910296926301</v>
      </c>
      <c r="K1184">
        <v>164.82223254213099</v>
      </c>
      <c r="L1184">
        <v>-0.5668503656831092</v>
      </c>
      <c r="M1184">
        <v>2.1824005345028801</v>
      </c>
      <c r="N1184">
        <v>-634.57333747050097</v>
      </c>
    </row>
    <row r="1185" spans="2:14" x14ac:dyDescent="0.25">
      <c r="B1185">
        <v>45</v>
      </c>
      <c r="C1185">
        <v>5</v>
      </c>
      <c r="D1185">
        <v>0.25102040816326532</v>
      </c>
      <c r="E1185">
        <v>3600</v>
      </c>
      <c r="F1185">
        <v>2.5730960383996191</v>
      </c>
      <c r="G1185">
        <v>51.276299240910532</v>
      </c>
      <c r="H1185">
        <v>148.73622197648149</v>
      </c>
      <c r="I1185">
        <v>14.964864308372681</v>
      </c>
      <c r="J1185">
        <v>15.941731234966509</v>
      </c>
      <c r="K1185">
        <v>743.68110988240778</v>
      </c>
      <c r="L1185">
        <v>74.824321541863412</v>
      </c>
      <c r="M1185">
        <v>0.48368598263142948</v>
      </c>
      <c r="N1185">
        <v>4.8073690610966873</v>
      </c>
    </row>
    <row r="1186" spans="2:14" x14ac:dyDescent="0.25">
      <c r="B1186">
        <v>45</v>
      </c>
      <c r="C1186">
        <v>10</v>
      </c>
      <c r="D1186">
        <v>0.25102040816326532</v>
      </c>
      <c r="E1186">
        <v>3600</v>
      </c>
      <c r="F1186">
        <v>1.0788162935445449</v>
      </c>
      <c r="G1186">
        <v>3.7372673652388362</v>
      </c>
      <c r="H1186">
        <v>15.167080573214751</v>
      </c>
      <c r="I1186">
        <v>-9.1171169980864164E-2</v>
      </c>
      <c r="J1186">
        <v>76.495662303876088</v>
      </c>
      <c r="K1186">
        <v>151.6708057321475</v>
      </c>
      <c r="L1186">
        <v>-0.91171169980864164</v>
      </c>
      <c r="M1186">
        <v>2.3716372222163411</v>
      </c>
      <c r="N1186">
        <v>-394.54152938193442</v>
      </c>
    </row>
    <row r="1187" spans="2:14" x14ac:dyDescent="0.25">
      <c r="B1187">
        <v>45</v>
      </c>
      <c r="C1187">
        <v>5</v>
      </c>
      <c r="D1187">
        <v>0.25714285714285712</v>
      </c>
      <c r="E1187">
        <v>3600</v>
      </c>
      <c r="F1187">
        <v>2.5730589685929099</v>
      </c>
      <c r="G1187">
        <v>51.283676548814299</v>
      </c>
      <c r="H1187">
        <v>148.0844921575634</v>
      </c>
      <c r="I1187">
        <v>14.85031839148704</v>
      </c>
      <c r="J1187">
        <v>16.68659510168953</v>
      </c>
      <c r="K1187">
        <v>740.42246078781704</v>
      </c>
      <c r="L1187">
        <v>74.251591957435181</v>
      </c>
      <c r="M1187">
        <v>0.4858147172023542</v>
      </c>
      <c r="N1187">
        <v>4.8444500503653538</v>
      </c>
    </row>
    <row r="1188" spans="2:14" x14ac:dyDescent="0.25">
      <c r="B1188">
        <v>45</v>
      </c>
      <c r="C1188">
        <v>10</v>
      </c>
      <c r="D1188">
        <v>0.25714285714285712</v>
      </c>
      <c r="E1188">
        <v>3600</v>
      </c>
      <c r="F1188">
        <v>1.066288347626801</v>
      </c>
      <c r="G1188">
        <v>3.2220823082105881</v>
      </c>
      <c r="H1188">
        <v>13.834394345981959</v>
      </c>
      <c r="I1188">
        <v>-0.1227209932214279</v>
      </c>
      <c r="J1188">
        <v>77.903519884627059</v>
      </c>
      <c r="K1188">
        <v>138.3439434598196</v>
      </c>
      <c r="L1188">
        <v>-1.2272099322142791</v>
      </c>
      <c r="M1188">
        <v>2.6001002964208371</v>
      </c>
      <c r="N1188">
        <v>-293.11050942105402</v>
      </c>
    </row>
    <row r="1189" spans="2:14" x14ac:dyDescent="0.25">
      <c r="B1189">
        <v>45</v>
      </c>
      <c r="C1189">
        <v>5</v>
      </c>
      <c r="D1189">
        <v>0.26326530612244903</v>
      </c>
      <c r="E1189">
        <v>3600</v>
      </c>
      <c r="F1189">
        <v>2.5721711337706741</v>
      </c>
      <c r="G1189">
        <v>51.224981431318838</v>
      </c>
      <c r="H1189">
        <v>146.94656772121931</v>
      </c>
      <c r="I1189">
        <v>14.67091623205641</v>
      </c>
      <c r="J1189">
        <v>17.850680103938881</v>
      </c>
      <c r="K1189">
        <v>734.73283860609638</v>
      </c>
      <c r="L1189">
        <v>73.354581160282066</v>
      </c>
      <c r="M1189">
        <v>0.48957676790427301</v>
      </c>
      <c r="N1189">
        <v>4.9036900314641692</v>
      </c>
    </row>
    <row r="1190" spans="2:14" x14ac:dyDescent="0.25">
      <c r="B1190">
        <v>45</v>
      </c>
      <c r="C1190">
        <v>10</v>
      </c>
      <c r="D1190">
        <v>0.26326530612244903</v>
      </c>
      <c r="E1190">
        <v>3600</v>
      </c>
      <c r="F1190">
        <v>1.0536091725586481</v>
      </c>
      <c r="G1190">
        <v>2.6958897447935901</v>
      </c>
      <c r="H1190">
        <v>12.483331924731941</v>
      </c>
      <c r="I1190">
        <v>-0.15119131940736349</v>
      </c>
      <c r="J1190">
        <v>79.331494718241601</v>
      </c>
      <c r="K1190">
        <v>124.83331924731939</v>
      </c>
      <c r="L1190">
        <v>-1.511913194073635</v>
      </c>
      <c r="M1190">
        <v>2.8815073617104732</v>
      </c>
      <c r="N1190">
        <v>-237.91586038661529</v>
      </c>
    </row>
    <row r="1191" spans="2:14" x14ac:dyDescent="0.25">
      <c r="B1191">
        <v>45</v>
      </c>
      <c r="C1191">
        <v>5</v>
      </c>
      <c r="D1191">
        <v>0.26938775510204083</v>
      </c>
      <c r="E1191">
        <v>3600</v>
      </c>
      <c r="F1191">
        <v>2.5726581224710028</v>
      </c>
      <c r="G1191">
        <v>51.262281436687772</v>
      </c>
      <c r="H1191">
        <v>146.59697308716821</v>
      </c>
      <c r="I1191">
        <v>14.59494987102244</v>
      </c>
      <c r="J1191">
        <v>18.327806993014718</v>
      </c>
      <c r="K1191">
        <v>732.98486543584079</v>
      </c>
      <c r="L1191">
        <v>72.974749355112181</v>
      </c>
      <c r="M1191">
        <v>0.4907442777607941</v>
      </c>
      <c r="N1191">
        <v>4.9292136194600786</v>
      </c>
    </row>
    <row r="1192" spans="2:14" x14ac:dyDescent="0.25">
      <c r="B1192">
        <v>45</v>
      </c>
      <c r="C1192">
        <v>10</v>
      </c>
      <c r="D1192">
        <v>0.26938775510204083</v>
      </c>
      <c r="E1192">
        <v>3600</v>
      </c>
      <c r="F1192">
        <v>1.0407760001472499</v>
      </c>
      <c r="G1192">
        <v>2.1584014040292909</v>
      </c>
      <c r="H1192">
        <v>11.1130255355574</v>
      </c>
      <c r="I1192">
        <v>-0.17642952744173179</v>
      </c>
      <c r="J1192">
        <v>80.780641535205277</v>
      </c>
      <c r="K1192">
        <v>111.13025535557399</v>
      </c>
      <c r="L1192">
        <v>-1.7642952744173179</v>
      </c>
      <c r="M1192">
        <v>3.236815458103441</v>
      </c>
      <c r="N1192">
        <v>-203.88204492397281</v>
      </c>
    </row>
    <row r="1193" spans="2:14" x14ac:dyDescent="0.25">
      <c r="B1193">
        <v>45</v>
      </c>
      <c r="C1193">
        <v>5</v>
      </c>
      <c r="D1193">
        <v>0.27551020408163263</v>
      </c>
      <c r="E1193">
        <v>3600</v>
      </c>
      <c r="F1193">
        <v>2.5727132448700489</v>
      </c>
      <c r="G1193">
        <v>51.264305232914687</v>
      </c>
      <c r="H1193">
        <v>146.0013703938256</v>
      </c>
      <c r="I1193">
        <v>14.48591564852458</v>
      </c>
      <c r="J1193">
        <v>19.015860915429329</v>
      </c>
      <c r="K1193">
        <v>730.00685196912787</v>
      </c>
      <c r="L1193">
        <v>72.42957824262291</v>
      </c>
      <c r="M1193">
        <v>0.49274623577521798</v>
      </c>
      <c r="N1193">
        <v>4.9663153800642421</v>
      </c>
    </row>
    <row r="1194" spans="2:14" x14ac:dyDescent="0.25">
      <c r="B1194">
        <v>45</v>
      </c>
      <c r="C1194">
        <v>10</v>
      </c>
      <c r="D1194">
        <v>0.27551020408163263</v>
      </c>
      <c r="E1194">
        <v>3600</v>
      </c>
      <c r="F1194">
        <v>1.027785953155582</v>
      </c>
      <c r="G1194">
        <v>1.6093091439927889</v>
      </c>
      <c r="H1194">
        <v>9.7225778656853663</v>
      </c>
      <c r="I1194">
        <v>-0.19827261461225909</v>
      </c>
      <c r="J1194">
        <v>82.252053564615593</v>
      </c>
      <c r="K1194">
        <v>97.225778656853663</v>
      </c>
      <c r="L1194">
        <v>-1.9827261461225909</v>
      </c>
      <c r="M1194">
        <v>3.6997196974626432</v>
      </c>
      <c r="N1194">
        <v>-181.42098398275931</v>
      </c>
    </row>
    <row r="1195" spans="2:14" x14ac:dyDescent="0.25">
      <c r="B1195">
        <v>45</v>
      </c>
      <c r="C1195">
        <v>5</v>
      </c>
      <c r="D1195">
        <v>0.28163265306122448</v>
      </c>
      <c r="E1195">
        <v>3600</v>
      </c>
      <c r="F1195">
        <v>2.5728046962835931</v>
      </c>
      <c r="G1195">
        <v>51.264621659274098</v>
      </c>
      <c r="H1195">
        <v>145.42118002472219</v>
      </c>
      <c r="I1195">
        <v>14.378394959582071</v>
      </c>
      <c r="J1195">
        <v>19.6880517788438</v>
      </c>
      <c r="K1195">
        <v>727.10590012361126</v>
      </c>
      <c r="L1195">
        <v>71.891974797910336</v>
      </c>
      <c r="M1195">
        <v>0.49471215724800549</v>
      </c>
      <c r="N1195">
        <v>5.0034531588407569</v>
      </c>
    </row>
    <row r="1196" spans="2:14" x14ac:dyDescent="0.25">
      <c r="B1196">
        <v>45</v>
      </c>
      <c r="C1196">
        <v>10</v>
      </c>
      <c r="D1196">
        <v>0.28163265306122448</v>
      </c>
      <c r="E1196">
        <v>3600</v>
      </c>
      <c r="F1196">
        <v>1.0146358061318479</v>
      </c>
      <c r="G1196">
        <v>1.048273295622437</v>
      </c>
      <c r="H1196">
        <v>8.3110296536318344</v>
      </c>
      <c r="I1196">
        <v>-0.21654651520759671</v>
      </c>
      <c r="J1196">
        <v>83.746895689938725</v>
      </c>
      <c r="K1196">
        <v>83.110296536318344</v>
      </c>
      <c r="L1196">
        <v>-2.1654651520759671</v>
      </c>
      <c r="M1196">
        <v>4.3280813977208688</v>
      </c>
      <c r="N1196">
        <v>-166.1112523806089</v>
      </c>
    </row>
    <row r="1197" spans="2:14" x14ac:dyDescent="0.25">
      <c r="B1197">
        <v>45</v>
      </c>
      <c r="C1197">
        <v>5</v>
      </c>
      <c r="D1197">
        <v>0.28775510204081628</v>
      </c>
      <c r="E1197">
        <v>3600</v>
      </c>
      <c r="F1197">
        <v>2.5729356996370218</v>
      </c>
      <c r="G1197">
        <v>51.263312655767443</v>
      </c>
      <c r="H1197">
        <v>144.85566968850949</v>
      </c>
      <c r="I1197">
        <v>14.272335685705491</v>
      </c>
      <c r="J1197">
        <v>20.34510588307225</v>
      </c>
      <c r="K1197">
        <v>724.27834844254733</v>
      </c>
      <c r="L1197">
        <v>71.361678428527426</v>
      </c>
      <c r="M1197">
        <v>0.49664349234158839</v>
      </c>
      <c r="N1197">
        <v>5.0406343617348019</v>
      </c>
    </row>
    <row r="1198" spans="2:14" x14ac:dyDescent="0.25">
      <c r="B1198">
        <v>45</v>
      </c>
      <c r="C1198">
        <v>10</v>
      </c>
      <c r="D1198">
        <v>0.28775510204081628</v>
      </c>
      <c r="E1198">
        <v>3600</v>
      </c>
      <c r="F1198">
        <v>1.001322237042354</v>
      </c>
      <c r="G1198">
        <v>0.47493228911179131</v>
      </c>
      <c r="H1198">
        <v>6.8773871577826924</v>
      </c>
      <c r="I1198">
        <v>-0.23106468990768031</v>
      </c>
      <c r="J1198">
        <v>85.266378508057343</v>
      </c>
      <c r="K1198">
        <v>68.773871577826924</v>
      </c>
      <c r="L1198">
        <v>-2.310646899076803</v>
      </c>
      <c r="M1198">
        <v>5.2303021502991323</v>
      </c>
      <c r="N1198">
        <v>-155.67420904579691</v>
      </c>
    </row>
    <row r="1199" spans="2:14" x14ac:dyDescent="0.25">
      <c r="B1199">
        <v>45</v>
      </c>
      <c r="C1199">
        <v>5</v>
      </c>
      <c r="D1199">
        <v>0.29387755102040808</v>
      </c>
      <c r="E1199">
        <v>3600</v>
      </c>
      <c r="F1199">
        <v>2.5731093610552329</v>
      </c>
      <c r="G1199">
        <v>51.260490077828308</v>
      </c>
      <c r="H1199">
        <v>144.30422201233361</v>
      </c>
      <c r="I1199">
        <v>14.16770548896406</v>
      </c>
      <c r="J1199">
        <v>20.98765361614733</v>
      </c>
      <c r="K1199">
        <v>721.52111006166774</v>
      </c>
      <c r="L1199">
        <v>70.838527444820301</v>
      </c>
      <c r="M1199">
        <v>0.49854137790529868</v>
      </c>
      <c r="N1199">
        <v>5.0778600483769134</v>
      </c>
    </row>
    <row r="1200" spans="2:14" x14ac:dyDescent="0.25">
      <c r="B1200">
        <v>45</v>
      </c>
      <c r="C1200">
        <v>10</v>
      </c>
      <c r="D1200">
        <v>0.29387755102040808</v>
      </c>
      <c r="E1200">
        <v>3600</v>
      </c>
    </row>
    <row r="1201" spans="2:14" x14ac:dyDescent="0.25">
      <c r="B1201">
        <v>45</v>
      </c>
      <c r="C1201">
        <v>5</v>
      </c>
      <c r="D1201">
        <v>0.3</v>
      </c>
      <c r="E1201">
        <v>3600</v>
      </c>
      <c r="F1201">
        <v>2.5588171921892942</v>
      </c>
      <c r="G1201">
        <v>50.48382763263578</v>
      </c>
      <c r="H1201">
        <v>138.58234247637751</v>
      </c>
      <c r="I1201">
        <v>13.364650382137571</v>
      </c>
      <c r="J1201">
        <v>26.100379649552369</v>
      </c>
      <c r="K1201">
        <v>692.91171238188758</v>
      </c>
      <c r="L1201">
        <v>66.823251910687844</v>
      </c>
      <c r="M1201">
        <v>0.51912548448835716</v>
      </c>
      <c r="N1201">
        <v>5.3829785009366198</v>
      </c>
    </row>
    <row r="1202" spans="2:14" x14ac:dyDescent="0.25">
      <c r="B1202">
        <v>45</v>
      </c>
      <c r="C1202">
        <v>10</v>
      </c>
      <c r="D1202">
        <v>0.3</v>
      </c>
      <c r="E1202">
        <v>3600</v>
      </c>
    </row>
    <row r="1203" spans="2:14" x14ac:dyDescent="0.25">
      <c r="B1203">
        <v>50</v>
      </c>
      <c r="C1203">
        <v>5</v>
      </c>
      <c r="D1203">
        <v>0</v>
      </c>
      <c r="E1203">
        <v>3.6</v>
      </c>
      <c r="F1203">
        <v>2.9662124695646481</v>
      </c>
      <c r="G1203">
        <v>73.012783863474624</v>
      </c>
      <c r="H1203">
        <v>213.24596859309</v>
      </c>
      <c r="I1203">
        <v>29.830747332214681</v>
      </c>
      <c r="J1203">
        <v>45.964420512931781</v>
      </c>
      <c r="K1203">
        <v>1066.22984296545</v>
      </c>
      <c r="L1203">
        <v>149.1537366610734</v>
      </c>
      <c r="M1203">
        <v>0.33736452864371808</v>
      </c>
      <c r="N1203">
        <v>2.411660186665523</v>
      </c>
    </row>
    <row r="1204" spans="2:14" x14ac:dyDescent="0.25">
      <c r="B1204">
        <v>50</v>
      </c>
      <c r="C1204">
        <v>10</v>
      </c>
      <c r="D1204">
        <v>0</v>
      </c>
      <c r="E1204">
        <v>3.6</v>
      </c>
      <c r="F1204">
        <v>2.3754527905340299</v>
      </c>
      <c r="G1204">
        <v>50.284558072217749</v>
      </c>
      <c r="H1204">
        <v>186.31784134123231</v>
      </c>
      <c r="I1204">
        <v>19.099586215627369</v>
      </c>
      <c r="J1204">
        <v>10.88886598269249</v>
      </c>
      <c r="K1204">
        <v>1863.1784134123229</v>
      </c>
      <c r="L1204">
        <v>190.99586215627369</v>
      </c>
      <c r="M1204">
        <v>0.19306155857565779</v>
      </c>
      <c r="N1204">
        <v>1.8833294309988231</v>
      </c>
    </row>
    <row r="1205" spans="2:14" x14ac:dyDescent="0.25">
      <c r="B1205">
        <v>50</v>
      </c>
      <c r="C1205">
        <v>5</v>
      </c>
      <c r="D1205">
        <v>6.1224489795918364E-3</v>
      </c>
      <c r="E1205">
        <v>3.6</v>
      </c>
      <c r="F1205">
        <v>2.977441613855957</v>
      </c>
      <c r="G1205">
        <v>72.864858418513791</v>
      </c>
      <c r="H1205">
        <v>213.77645040679289</v>
      </c>
      <c r="I1205">
        <v>29.858615827324201</v>
      </c>
      <c r="J1205">
        <v>46.384268246552153</v>
      </c>
      <c r="K1205">
        <v>1068.882252033965</v>
      </c>
      <c r="L1205">
        <v>149.293079136621</v>
      </c>
      <c r="M1205">
        <v>0.3365273655853297</v>
      </c>
      <c r="N1205">
        <v>2.4094092671819611</v>
      </c>
    </row>
    <row r="1206" spans="2:14" x14ac:dyDescent="0.25">
      <c r="B1206">
        <v>50</v>
      </c>
      <c r="C1206">
        <v>10</v>
      </c>
      <c r="D1206">
        <v>6.1224489795918364E-3</v>
      </c>
      <c r="E1206">
        <v>3.6</v>
      </c>
      <c r="F1206">
        <v>2.359295946276069</v>
      </c>
      <c r="G1206">
        <v>44.511837112302658</v>
      </c>
      <c r="H1206">
        <v>171.29222324586081</v>
      </c>
      <c r="I1206">
        <v>16.504971952617069</v>
      </c>
      <c r="J1206">
        <v>23.814037653187089</v>
      </c>
      <c r="K1206">
        <v>1712.922232458609</v>
      </c>
      <c r="L1206">
        <v>165.04971952617069</v>
      </c>
      <c r="M1206">
        <v>0.2099967655166719</v>
      </c>
      <c r="N1206">
        <v>2.179392545655725</v>
      </c>
    </row>
    <row r="1207" spans="2:14" x14ac:dyDescent="0.25">
      <c r="B1207">
        <v>50</v>
      </c>
      <c r="C1207">
        <v>5</v>
      </c>
      <c r="D1207">
        <v>1.2244897959183669E-2</v>
      </c>
      <c r="E1207">
        <v>3.6</v>
      </c>
      <c r="F1207">
        <v>2.988199880651456</v>
      </c>
      <c r="G1207">
        <v>72.722215537530587</v>
      </c>
      <c r="H1207">
        <v>214.2860540555946</v>
      </c>
      <c r="I1207">
        <v>29.88465558895064</v>
      </c>
      <c r="J1207">
        <v>46.800737278870507</v>
      </c>
      <c r="K1207">
        <v>1071.430270277973</v>
      </c>
      <c r="L1207">
        <v>149.42327794475321</v>
      </c>
      <c r="M1207">
        <v>0.33572705417831938</v>
      </c>
      <c r="N1207">
        <v>2.407309847204</v>
      </c>
    </row>
    <row r="1208" spans="2:14" x14ac:dyDescent="0.25">
      <c r="B1208">
        <v>50</v>
      </c>
      <c r="C1208">
        <v>10</v>
      </c>
      <c r="D1208">
        <v>1.2244897959183669E-2</v>
      </c>
      <c r="E1208">
        <v>3.6</v>
      </c>
      <c r="F1208">
        <v>2.333993421670209</v>
      </c>
      <c r="G1208">
        <v>9.0111781229600183</v>
      </c>
      <c r="H1208">
        <v>71.633192314069191</v>
      </c>
      <c r="I1208">
        <v>0.61256644299952256</v>
      </c>
      <c r="J1208">
        <v>108.0604112015092</v>
      </c>
      <c r="K1208">
        <v>716.33192314069197</v>
      </c>
      <c r="L1208">
        <v>6.1256644299952256</v>
      </c>
      <c r="M1208">
        <v>0.50215286625897815</v>
      </c>
      <c r="N1208">
        <v>58.721487686550418</v>
      </c>
    </row>
    <row r="1209" spans="2:14" x14ac:dyDescent="0.25">
      <c r="B1209">
        <v>50</v>
      </c>
      <c r="C1209">
        <v>5</v>
      </c>
      <c r="D1209">
        <v>1.8367346938775508E-2</v>
      </c>
      <c r="E1209">
        <v>3.6</v>
      </c>
      <c r="F1209">
        <v>2.9985206047834541</v>
      </c>
      <c r="G1209">
        <v>72.584805451832608</v>
      </c>
      <c r="H1209">
        <v>214.7758803705151</v>
      </c>
      <c r="I1209">
        <v>29.908948869503771</v>
      </c>
      <c r="J1209">
        <v>47.21413982627368</v>
      </c>
      <c r="K1209">
        <v>1073.8794018525759</v>
      </c>
      <c r="L1209">
        <v>149.5447443475189</v>
      </c>
      <c r="M1209">
        <v>0.33496138186221208</v>
      </c>
      <c r="N1209">
        <v>2.4053545309623079</v>
      </c>
    </row>
    <row r="1210" spans="2:14" x14ac:dyDescent="0.25">
      <c r="B1210">
        <v>50</v>
      </c>
      <c r="C1210">
        <v>10</v>
      </c>
      <c r="D1210">
        <v>1.8367346938775508E-2</v>
      </c>
      <c r="E1210">
        <v>3.6</v>
      </c>
      <c r="F1210">
        <v>2.336499137103226</v>
      </c>
      <c r="G1210">
        <v>8.7387916218203827</v>
      </c>
      <c r="H1210">
        <v>68.864284187219226</v>
      </c>
      <c r="I1210">
        <v>0.50416693196692108</v>
      </c>
      <c r="J1210">
        <v>111.1872334718511</v>
      </c>
      <c r="K1210">
        <v>688.64284187219232</v>
      </c>
      <c r="L1210">
        <v>5.0416693196692108</v>
      </c>
      <c r="M1210">
        <v>0.52234352341480383</v>
      </c>
      <c r="N1210">
        <v>71.347029245762869</v>
      </c>
    </row>
    <row r="1211" spans="2:14" x14ac:dyDescent="0.25">
      <c r="B1211">
        <v>50</v>
      </c>
      <c r="C1211">
        <v>5</v>
      </c>
      <c r="D1211">
        <v>2.4489795918367349E-2</v>
      </c>
      <c r="E1211">
        <v>3.6</v>
      </c>
      <c r="F1211">
        <v>3.0084337809999928</v>
      </c>
      <c r="G1211">
        <v>72.452573585687389</v>
      </c>
      <c r="H1211">
        <v>215.2468838683088</v>
      </c>
      <c r="I1211">
        <v>29.93156235043574</v>
      </c>
      <c r="J1211">
        <v>47.624781757532652</v>
      </c>
      <c r="K1211">
        <v>1076.234419341544</v>
      </c>
      <c r="L1211">
        <v>149.6578117521787</v>
      </c>
      <c r="M1211">
        <v>0.33422841895168082</v>
      </c>
      <c r="N1211">
        <v>2.4035372707009262</v>
      </c>
    </row>
    <row r="1212" spans="2:14" x14ac:dyDescent="0.25">
      <c r="B1212">
        <v>50</v>
      </c>
      <c r="C1212">
        <v>10</v>
      </c>
      <c r="D1212">
        <v>2.4489795918367349E-2</v>
      </c>
      <c r="E1212">
        <v>3.6</v>
      </c>
      <c r="F1212">
        <v>2.307302481592767</v>
      </c>
      <c r="G1212">
        <v>52.759369659580273</v>
      </c>
      <c r="H1212">
        <v>167.3032064445425</v>
      </c>
      <c r="I1212">
        <v>20.040259399097831</v>
      </c>
      <c r="J1212">
        <v>32.73816374865541</v>
      </c>
      <c r="K1212">
        <v>1673.032064445425</v>
      </c>
      <c r="L1212">
        <v>200.40259399097829</v>
      </c>
      <c r="M1212">
        <v>0.2150037264929171</v>
      </c>
      <c r="N1212">
        <v>1.794927506847031</v>
      </c>
    </row>
    <row r="1213" spans="2:14" x14ac:dyDescent="0.25">
      <c r="B1213">
        <v>50</v>
      </c>
      <c r="C1213">
        <v>5</v>
      </c>
      <c r="D1213">
        <v>3.0612244897959179E-2</v>
      </c>
      <c r="E1213">
        <v>3.6</v>
      </c>
      <c r="F1213">
        <v>3.0179665094764778</v>
      </c>
      <c r="G1213">
        <v>72.325460301322096</v>
      </c>
      <c r="H1213">
        <v>215.6998902203415</v>
      </c>
      <c r="I1213">
        <v>29.952548607819551</v>
      </c>
      <c r="J1213">
        <v>48.032966312640752</v>
      </c>
      <c r="K1213">
        <v>1078.499451101708</v>
      </c>
      <c r="L1213">
        <v>149.76274303909781</v>
      </c>
      <c r="M1213">
        <v>0.33352648258694612</v>
      </c>
      <c r="N1213">
        <v>2.401853231975041</v>
      </c>
    </row>
    <row r="1214" spans="2:14" x14ac:dyDescent="0.25">
      <c r="B1214">
        <v>50</v>
      </c>
      <c r="C1214">
        <v>10</v>
      </c>
      <c r="D1214">
        <v>3.0612244897959179E-2</v>
      </c>
      <c r="E1214">
        <v>3.6</v>
      </c>
      <c r="F1214">
        <v>2.3266647474012738</v>
      </c>
      <c r="G1214">
        <v>154.8631571387086</v>
      </c>
      <c r="H1214">
        <v>293.79905335557248</v>
      </c>
      <c r="I1214">
        <v>81.215740571200456</v>
      </c>
      <c r="J1214">
        <v>-32.140204034453063</v>
      </c>
      <c r="K1214">
        <v>2937.990533555726</v>
      </c>
      <c r="L1214">
        <v>812.15740571200456</v>
      </c>
      <c r="M1214">
        <v>0.12243338577492451</v>
      </c>
      <c r="N1214">
        <v>0.44290444914745869</v>
      </c>
    </row>
    <row r="1215" spans="2:14" x14ac:dyDescent="0.25">
      <c r="B1215">
        <v>50</v>
      </c>
      <c r="C1215">
        <v>5</v>
      </c>
      <c r="D1215">
        <v>3.6734693877551017E-2</v>
      </c>
      <c r="E1215">
        <v>3.6</v>
      </c>
      <c r="F1215">
        <v>3.0271433663635641</v>
      </c>
      <c r="G1215">
        <v>72.203400641458359</v>
      </c>
      <c r="H1215">
        <v>216.13561016061669</v>
      </c>
      <c r="I1215">
        <v>29.971947257559631</v>
      </c>
      <c r="J1215">
        <v>48.438996884113287</v>
      </c>
      <c r="K1215">
        <v>1080.6780508030829</v>
      </c>
      <c r="L1215">
        <v>149.8597362877982</v>
      </c>
      <c r="M1215">
        <v>0.33285410778038382</v>
      </c>
      <c r="N1215">
        <v>2.4002986880151922</v>
      </c>
    </row>
    <row r="1216" spans="2:14" x14ac:dyDescent="0.25">
      <c r="B1216">
        <v>50</v>
      </c>
      <c r="C1216">
        <v>10</v>
      </c>
      <c r="D1216">
        <v>3.6734693877551017E-2</v>
      </c>
      <c r="E1216">
        <v>3.6</v>
      </c>
      <c r="F1216">
        <v>2.3129235567845541</v>
      </c>
      <c r="G1216">
        <v>176.95127126964101</v>
      </c>
      <c r="H1216">
        <v>324.31198267236852</v>
      </c>
      <c r="I1216">
        <v>96.808144785946951</v>
      </c>
      <c r="J1216">
        <v>-46.629778780462154</v>
      </c>
      <c r="K1216">
        <v>3243.119826723685</v>
      </c>
      <c r="L1216">
        <v>968.08144785946956</v>
      </c>
      <c r="M1216">
        <v>0.1109142269224429</v>
      </c>
      <c r="N1216">
        <v>0.37156804233079482</v>
      </c>
    </row>
    <row r="1217" spans="2:14" x14ac:dyDescent="0.25">
      <c r="B1217">
        <v>50</v>
      </c>
      <c r="C1217">
        <v>5</v>
      </c>
      <c r="D1217">
        <v>4.2857142857142858E-2</v>
      </c>
      <c r="E1217">
        <v>3.6</v>
      </c>
      <c r="F1217">
        <v>3.0359867245019281</v>
      </c>
      <c r="G1217">
        <v>72.086324820866025</v>
      </c>
      <c r="H1217">
        <v>216.55465208745221</v>
      </c>
      <c r="I1217">
        <v>29.98978621364137</v>
      </c>
      <c r="J1217">
        <v>48.843179787215178</v>
      </c>
      <c r="K1217">
        <v>1082.7732604372609</v>
      </c>
      <c r="L1217">
        <v>149.9489310682068</v>
      </c>
      <c r="M1217">
        <v>0.33221002174789771</v>
      </c>
      <c r="N1217">
        <v>2.3988709078178432</v>
      </c>
    </row>
    <row r="1218" spans="2:14" x14ac:dyDescent="0.25">
      <c r="B1218">
        <v>50</v>
      </c>
      <c r="C1218">
        <v>10</v>
      </c>
      <c r="D1218">
        <v>4.2857142857142858E-2</v>
      </c>
      <c r="E1218">
        <v>3.6</v>
      </c>
      <c r="F1218">
        <v>2.2791080786834952</v>
      </c>
      <c r="G1218">
        <v>173.39971115176181</v>
      </c>
      <c r="H1218">
        <v>321.33516093306491</v>
      </c>
      <c r="I1218">
        <v>94.454531941500989</v>
      </c>
      <c r="J1218">
        <v>-45.586019266485494</v>
      </c>
      <c r="K1218">
        <v>3213.3516093306489</v>
      </c>
      <c r="L1218">
        <v>944.54531941500989</v>
      </c>
      <c r="M1218">
        <v>0.1119417269350219</v>
      </c>
      <c r="N1218">
        <v>0.38082675442262998</v>
      </c>
    </row>
    <row r="1219" spans="2:14" x14ac:dyDescent="0.25">
      <c r="B1219">
        <v>50</v>
      </c>
      <c r="C1219">
        <v>5</v>
      </c>
      <c r="D1219">
        <v>4.8979591836734691E-2</v>
      </c>
      <c r="E1219">
        <v>3.6</v>
      </c>
      <c r="F1219">
        <v>3.0445170217372279</v>
      </c>
      <c r="G1219">
        <v>71.974159023760819</v>
      </c>
      <c r="H1219">
        <v>216.9575336193204</v>
      </c>
      <c r="I1219">
        <v>30.006082906970761</v>
      </c>
      <c r="J1219">
        <v>49.245825039118237</v>
      </c>
      <c r="K1219">
        <v>1084.7876680966019</v>
      </c>
      <c r="L1219">
        <v>150.0304145348538</v>
      </c>
      <c r="M1219">
        <v>0.33159312091836213</v>
      </c>
      <c r="N1219">
        <v>2.3975680498725822</v>
      </c>
    </row>
    <row r="1220" spans="2:14" x14ac:dyDescent="0.25">
      <c r="B1220">
        <v>50</v>
      </c>
      <c r="C1220">
        <v>10</v>
      </c>
      <c r="D1220">
        <v>4.8979591836734691E-2</v>
      </c>
      <c r="E1220">
        <v>3.6</v>
      </c>
      <c r="F1220">
        <v>2.3015924220521509</v>
      </c>
      <c r="G1220">
        <v>175.74950071539081</v>
      </c>
      <c r="H1220">
        <v>326.12686157962651</v>
      </c>
      <c r="I1220">
        <v>96.31203218278165</v>
      </c>
      <c r="J1220">
        <v>-48.10947894450328</v>
      </c>
      <c r="K1220">
        <v>3261.2686157962648</v>
      </c>
      <c r="L1220">
        <v>963.1203218278165</v>
      </c>
      <c r="M1220">
        <v>0.1102969950575748</v>
      </c>
      <c r="N1220">
        <v>0.37348202529383662</v>
      </c>
    </row>
    <row r="1221" spans="2:14" x14ac:dyDescent="0.25">
      <c r="B1221">
        <v>50</v>
      </c>
      <c r="C1221">
        <v>5</v>
      </c>
      <c r="D1221">
        <v>5.5102040816326532E-2</v>
      </c>
      <c r="E1221">
        <v>3.6</v>
      </c>
      <c r="F1221">
        <v>3.0529591893705512</v>
      </c>
      <c r="G1221">
        <v>71.962474020759316</v>
      </c>
      <c r="H1221">
        <v>217.6139762886456</v>
      </c>
      <c r="I1221">
        <v>30.06981995244308</v>
      </c>
      <c r="J1221">
        <v>49.426937583194928</v>
      </c>
      <c r="K1221">
        <v>1088.069881443228</v>
      </c>
      <c r="L1221">
        <v>150.34909976221539</v>
      </c>
      <c r="M1221">
        <v>0.33059285486404938</v>
      </c>
      <c r="N1221">
        <v>2.3924860805073052</v>
      </c>
    </row>
    <row r="1222" spans="2:14" x14ac:dyDescent="0.25">
      <c r="B1222">
        <v>50</v>
      </c>
      <c r="C1222">
        <v>10</v>
      </c>
      <c r="D1222">
        <v>5.5102040816326532E-2</v>
      </c>
      <c r="E1222">
        <v>3.6</v>
      </c>
      <c r="F1222">
        <v>2.2915269178618489</v>
      </c>
      <c r="G1222">
        <v>177.56528427113841</v>
      </c>
      <c r="H1222">
        <v>330.23455711035223</v>
      </c>
      <c r="I1222">
        <v>97.799708644696722</v>
      </c>
      <c r="J1222">
        <v>-50.328028049264191</v>
      </c>
      <c r="K1222">
        <v>3302.3455711035222</v>
      </c>
      <c r="L1222">
        <v>977.99708644696716</v>
      </c>
      <c r="M1222">
        <v>0.1089250415054847</v>
      </c>
      <c r="N1222">
        <v>0.36780081800111791</v>
      </c>
    </row>
    <row r="1223" spans="2:14" x14ac:dyDescent="0.25">
      <c r="B1223">
        <v>50</v>
      </c>
      <c r="C1223">
        <v>5</v>
      </c>
      <c r="D1223">
        <v>6.1224489795918373E-2</v>
      </c>
      <c r="E1223">
        <v>3.6</v>
      </c>
      <c r="F1223">
        <v>3.0610008725341422</v>
      </c>
      <c r="G1223">
        <v>71.871562544201424</v>
      </c>
      <c r="H1223">
        <v>218.0210262447643</v>
      </c>
      <c r="I1223">
        <v>30.08990404785877</v>
      </c>
      <c r="J1223">
        <v>49.79906247052017</v>
      </c>
      <c r="K1223">
        <v>1090.105131223821</v>
      </c>
      <c r="L1223">
        <v>150.4495202392938</v>
      </c>
      <c r="M1223">
        <v>0.3299756308770635</v>
      </c>
      <c r="N1223">
        <v>2.390889168844005</v>
      </c>
    </row>
    <row r="1224" spans="2:14" x14ac:dyDescent="0.25">
      <c r="B1224">
        <v>50</v>
      </c>
      <c r="C1224">
        <v>10</v>
      </c>
      <c r="D1224">
        <v>6.1224489795918373E-2</v>
      </c>
      <c r="E1224">
        <v>3.6</v>
      </c>
      <c r="F1224">
        <v>2.2792393515543359</v>
      </c>
      <c r="G1224">
        <v>182.4851566533105</v>
      </c>
      <c r="H1224">
        <v>338.52084618702878</v>
      </c>
      <c r="I1224">
        <v>101.5658881808845</v>
      </c>
      <c r="J1224">
        <v>-54.455462655448969</v>
      </c>
      <c r="K1224">
        <v>3385.2084618702879</v>
      </c>
      <c r="L1224">
        <v>1015.658881808845</v>
      </c>
      <c r="M1224">
        <v>0.1062587821250955</v>
      </c>
      <c r="N1224">
        <v>0.35416234214117231</v>
      </c>
    </row>
    <row r="1225" spans="2:14" x14ac:dyDescent="0.25">
      <c r="B1225">
        <v>50</v>
      </c>
      <c r="C1225">
        <v>5</v>
      </c>
      <c r="D1225">
        <v>6.7346938775510207E-2</v>
      </c>
      <c r="E1225">
        <v>3.6</v>
      </c>
      <c r="F1225">
        <v>3.068791342537561</v>
      </c>
      <c r="G1225">
        <v>71.78605660582366</v>
      </c>
      <c r="H1225">
        <v>218.41598928485581</v>
      </c>
      <c r="I1225">
        <v>30.109028248539062</v>
      </c>
      <c r="J1225">
        <v>50.168089762027392</v>
      </c>
      <c r="K1225">
        <v>1092.0799464242789</v>
      </c>
      <c r="L1225">
        <v>150.54514124269531</v>
      </c>
      <c r="M1225">
        <v>0.32937893381860162</v>
      </c>
      <c r="N1225">
        <v>2.3893705597447048</v>
      </c>
    </row>
    <row r="1226" spans="2:14" x14ac:dyDescent="0.25">
      <c r="B1226">
        <v>50</v>
      </c>
      <c r="C1226">
        <v>10</v>
      </c>
      <c r="D1226">
        <v>6.7346938775510207E-2</v>
      </c>
      <c r="E1226">
        <v>3.6</v>
      </c>
      <c r="F1226">
        <v>2.2572152453918619</v>
      </c>
      <c r="G1226">
        <v>184.0714328250796</v>
      </c>
      <c r="H1226">
        <v>342.38120249847731</v>
      </c>
      <c r="I1226">
        <v>102.9224627682389</v>
      </c>
      <c r="J1226">
        <v>-56.575000794357777</v>
      </c>
      <c r="K1226">
        <v>3423.812024984773</v>
      </c>
      <c r="L1226">
        <v>1029.2246276823889</v>
      </c>
      <c r="M1226">
        <v>0.10506071179521149</v>
      </c>
      <c r="N1226">
        <v>0.34949428795528947</v>
      </c>
    </row>
    <row r="1227" spans="2:14" x14ac:dyDescent="0.25">
      <c r="B1227">
        <v>50</v>
      </c>
      <c r="C1227">
        <v>5</v>
      </c>
      <c r="D1227">
        <v>7.3469387755102034E-2</v>
      </c>
      <c r="E1227">
        <v>3.6</v>
      </c>
      <c r="F1227">
        <v>3.076348190373364</v>
      </c>
      <c r="G1227">
        <v>71.705936809478828</v>
      </c>
      <c r="H1227">
        <v>218.79928699362401</v>
      </c>
      <c r="I1227">
        <v>30.12723294596395</v>
      </c>
      <c r="J1227">
        <v>50.534332187659572</v>
      </c>
      <c r="K1227">
        <v>1093.99643496812</v>
      </c>
      <c r="L1227">
        <v>150.6361647298198</v>
      </c>
      <c r="M1227">
        <v>0.32880192009801817</v>
      </c>
      <c r="N1227">
        <v>2.387926757449482</v>
      </c>
    </row>
    <row r="1228" spans="2:14" x14ac:dyDescent="0.25">
      <c r="B1228">
        <v>50</v>
      </c>
      <c r="C1228">
        <v>10</v>
      </c>
      <c r="D1228">
        <v>7.3469387755102034E-2</v>
      </c>
      <c r="E1228">
        <v>3.6</v>
      </c>
      <c r="F1228">
        <v>2.2551546069917672</v>
      </c>
      <c r="G1228">
        <v>186.14389569302691</v>
      </c>
      <c r="H1228">
        <v>346.9167291583168</v>
      </c>
      <c r="I1228">
        <v>104.64936409564849</v>
      </c>
      <c r="J1228">
        <v>-59.00727713358188</v>
      </c>
      <c r="K1228">
        <v>3469.1672915831682</v>
      </c>
      <c r="L1228">
        <v>1046.493640956485</v>
      </c>
      <c r="M1228">
        <v>0.1036871670243813</v>
      </c>
      <c r="N1228">
        <v>0.34372700828753699</v>
      </c>
    </row>
    <row r="1229" spans="2:14" x14ac:dyDescent="0.25">
      <c r="B1229">
        <v>50</v>
      </c>
      <c r="C1229">
        <v>5</v>
      </c>
      <c r="D1229">
        <v>7.9591836734693874E-2</v>
      </c>
      <c r="E1229">
        <v>3.6</v>
      </c>
      <c r="F1229">
        <v>3.0836865820538151</v>
      </c>
      <c r="G1229">
        <v>71.631173569226121</v>
      </c>
      <c r="H1229">
        <v>219.17135317590879</v>
      </c>
      <c r="I1229">
        <v>30.144549803329969</v>
      </c>
      <c r="J1229">
        <v>50.897964014181042</v>
      </c>
      <c r="K1229">
        <v>1095.8567658795439</v>
      </c>
      <c r="L1229">
        <v>150.7227490166498</v>
      </c>
      <c r="M1229">
        <v>0.32824374461857669</v>
      </c>
      <c r="N1229">
        <v>2.3865549875166412</v>
      </c>
    </row>
    <row r="1230" spans="2:14" x14ac:dyDescent="0.25">
      <c r="B1230">
        <v>50</v>
      </c>
      <c r="C1230">
        <v>10</v>
      </c>
      <c r="D1230">
        <v>7.9591836734693874E-2</v>
      </c>
      <c r="E1230">
        <v>3.6</v>
      </c>
      <c r="F1230">
        <v>2.2523453280053141</v>
      </c>
      <c r="G1230">
        <v>191.61195109124699</v>
      </c>
      <c r="H1230">
        <v>356.10021730505167</v>
      </c>
      <c r="I1230">
        <v>108.9384007009007</v>
      </c>
      <c r="J1230">
        <v>-63.532885023464331</v>
      </c>
      <c r="K1230">
        <v>3561.0021730505168</v>
      </c>
      <c r="L1230">
        <v>1089.3840070090071</v>
      </c>
      <c r="M1230">
        <v>0.10101317295455681</v>
      </c>
      <c r="N1230">
        <v>0.33019406020610909</v>
      </c>
    </row>
    <row r="1231" spans="2:14" x14ac:dyDescent="0.25">
      <c r="B1231">
        <v>50</v>
      </c>
      <c r="C1231">
        <v>5</v>
      </c>
      <c r="D1231">
        <v>8.5714285714285715E-2</v>
      </c>
      <c r="E1231">
        <v>3.6</v>
      </c>
      <c r="F1231">
        <v>3.0861141112438339</v>
      </c>
      <c r="G1231">
        <v>21.503824796690761</v>
      </c>
      <c r="H1231">
        <v>107.6469935709097</v>
      </c>
      <c r="I1231">
        <v>4.579672999928178</v>
      </c>
      <c r="J1231">
        <v>137.56338251956331</v>
      </c>
      <c r="K1231">
        <v>538.23496785454847</v>
      </c>
      <c r="L1231">
        <v>22.89836499964089</v>
      </c>
      <c r="M1231">
        <v>0.66831058901975937</v>
      </c>
      <c r="N1231">
        <v>15.708900107214889</v>
      </c>
    </row>
    <row r="1232" spans="2:14" x14ac:dyDescent="0.25">
      <c r="B1232">
        <v>50</v>
      </c>
      <c r="C1232">
        <v>10</v>
      </c>
      <c r="D1232">
        <v>8.5714285714285715E-2</v>
      </c>
      <c r="E1232">
        <v>3.6</v>
      </c>
      <c r="F1232">
        <v>2.261235189226436</v>
      </c>
      <c r="G1232">
        <v>188.5084506782724</v>
      </c>
      <c r="H1232">
        <v>353.62280594019768</v>
      </c>
      <c r="I1232">
        <v>106.80818222555661</v>
      </c>
      <c r="J1232">
        <v>-62.823992215674963</v>
      </c>
      <c r="K1232">
        <v>3536.228059401978</v>
      </c>
      <c r="L1232">
        <v>1068.0818222555661</v>
      </c>
      <c r="M1232">
        <v>0.1017208512447401</v>
      </c>
      <c r="N1232">
        <v>0.33677956211095889</v>
      </c>
    </row>
    <row r="1233" spans="2:14" x14ac:dyDescent="0.25">
      <c r="B1233">
        <v>50</v>
      </c>
      <c r="C1233">
        <v>5</v>
      </c>
      <c r="D1233">
        <v>9.1836734693877542E-2</v>
      </c>
      <c r="E1233">
        <v>3.6</v>
      </c>
      <c r="F1233">
        <v>3.0930707860257849</v>
      </c>
      <c r="G1233">
        <v>191.6909969097093</v>
      </c>
      <c r="H1233">
        <v>359.74331809977718</v>
      </c>
      <c r="I1233">
        <v>109.4103928320027</v>
      </c>
      <c r="J1233">
        <v>-9.0082551358116802</v>
      </c>
      <c r="K1233">
        <v>1798.716590498886</v>
      </c>
      <c r="L1233">
        <v>547.05196416001377</v>
      </c>
      <c r="M1233">
        <v>0.1999804362165454</v>
      </c>
      <c r="N1233">
        <v>0.65753923203662823</v>
      </c>
    </row>
    <row r="1234" spans="2:14" x14ac:dyDescent="0.25">
      <c r="B1234">
        <v>50</v>
      </c>
      <c r="C1234">
        <v>10</v>
      </c>
      <c r="D1234">
        <v>9.1836734693877542E-2</v>
      </c>
      <c r="E1234">
        <v>3.6</v>
      </c>
      <c r="F1234">
        <v>2.2896201615081</v>
      </c>
      <c r="G1234">
        <v>192.56226907891121</v>
      </c>
      <c r="H1234">
        <v>360.94188778199162</v>
      </c>
      <c r="I1234">
        <v>110.0711466134761</v>
      </c>
      <c r="J1234">
        <v>-66.525216399926848</v>
      </c>
      <c r="K1234">
        <v>3609.4188778199159</v>
      </c>
      <c r="L1234">
        <v>1100.71146613476</v>
      </c>
      <c r="M1234">
        <v>9.9658183373598289E-2</v>
      </c>
      <c r="N1234">
        <v>0.3267960219048589</v>
      </c>
    </row>
    <row r="1235" spans="2:14" x14ac:dyDescent="0.25">
      <c r="B1235">
        <v>50</v>
      </c>
      <c r="C1235">
        <v>5</v>
      </c>
      <c r="D1235">
        <v>9.7959183673469383E-2</v>
      </c>
      <c r="E1235">
        <v>3.6</v>
      </c>
      <c r="F1235">
        <v>3.0947655455249632</v>
      </c>
      <c r="G1235">
        <v>193.17070732537189</v>
      </c>
      <c r="H1235">
        <v>363.54919452012177</v>
      </c>
      <c r="I1235">
        <v>110.7414034915649</v>
      </c>
      <c r="J1235">
        <v>-10.800675732607321</v>
      </c>
      <c r="K1235">
        <v>1817.7459726006091</v>
      </c>
      <c r="L1235">
        <v>553.70701745782469</v>
      </c>
      <c r="M1235">
        <v>0.19788690709256701</v>
      </c>
      <c r="N1235">
        <v>0.6496362102279174</v>
      </c>
    </row>
    <row r="1236" spans="2:14" x14ac:dyDescent="0.25">
      <c r="B1236">
        <v>50</v>
      </c>
      <c r="C1236">
        <v>10</v>
      </c>
      <c r="D1236">
        <v>9.7959183673469383E-2</v>
      </c>
      <c r="E1236">
        <v>3.6</v>
      </c>
      <c r="F1236">
        <v>2.2943169788444222</v>
      </c>
      <c r="G1236">
        <v>191.73888155184869</v>
      </c>
      <c r="H1236">
        <v>361.56998637096888</v>
      </c>
      <c r="I1236">
        <v>109.6512624727831</v>
      </c>
      <c r="J1236">
        <v>-67.22479783249301</v>
      </c>
      <c r="K1236">
        <v>3615.699863709689</v>
      </c>
      <c r="L1236">
        <v>1096.5126247278311</v>
      </c>
      <c r="M1236">
        <v>9.9485062908082733E-2</v>
      </c>
      <c r="N1236">
        <v>0.32804741166312501</v>
      </c>
    </row>
    <row r="1237" spans="2:14" x14ac:dyDescent="0.25">
      <c r="B1237">
        <v>50</v>
      </c>
      <c r="C1237">
        <v>5</v>
      </c>
      <c r="D1237">
        <v>0.1040816326530612</v>
      </c>
      <c r="E1237">
        <v>3.6</v>
      </c>
      <c r="F1237">
        <v>3.0899348590698188</v>
      </c>
      <c r="G1237">
        <v>195.02149037277289</v>
      </c>
      <c r="H1237">
        <v>367.88597657735738</v>
      </c>
      <c r="I1237">
        <v>112.3667266967808</v>
      </c>
      <c r="J1237">
        <v>-12.840790802239921</v>
      </c>
      <c r="K1237">
        <v>1839.429882886787</v>
      </c>
      <c r="L1237">
        <v>561.83363348390412</v>
      </c>
      <c r="M1237">
        <v>0.1955541397606205</v>
      </c>
      <c r="N1237">
        <v>0.64023957798213549</v>
      </c>
    </row>
    <row r="1238" spans="2:14" x14ac:dyDescent="0.25">
      <c r="B1238">
        <v>50</v>
      </c>
      <c r="C1238">
        <v>10</v>
      </c>
      <c r="D1238">
        <v>0.1040816326530612</v>
      </c>
      <c r="E1238">
        <v>3.6</v>
      </c>
    </row>
    <row r="1239" spans="2:14" x14ac:dyDescent="0.25">
      <c r="B1239">
        <v>50</v>
      </c>
      <c r="C1239">
        <v>5</v>
      </c>
      <c r="D1239">
        <v>0.11020408163265311</v>
      </c>
      <c r="E1239">
        <v>3.6</v>
      </c>
      <c r="F1239">
        <v>3.1064812484267779</v>
      </c>
      <c r="G1239">
        <v>197.91043041787381</v>
      </c>
      <c r="H1239">
        <v>373.69367230670372</v>
      </c>
      <c r="I1239">
        <v>114.8082564246678</v>
      </c>
      <c r="J1239">
        <v>-15.546317929675951</v>
      </c>
      <c r="K1239">
        <v>1868.468361533518</v>
      </c>
      <c r="L1239">
        <v>574.04128212333887</v>
      </c>
      <c r="M1239">
        <v>0.19251496883933281</v>
      </c>
      <c r="N1239">
        <v>0.62662414638084762</v>
      </c>
    </row>
    <row r="1240" spans="2:14" x14ac:dyDescent="0.25">
      <c r="B1240">
        <v>50</v>
      </c>
      <c r="C1240">
        <v>10</v>
      </c>
      <c r="D1240">
        <v>0.11020408163265311</v>
      </c>
      <c r="E1240">
        <v>3.6</v>
      </c>
    </row>
    <row r="1241" spans="2:14" x14ac:dyDescent="0.25">
      <c r="B1241">
        <v>50</v>
      </c>
      <c r="C1241">
        <v>5</v>
      </c>
      <c r="D1241">
        <v>0.1163265306122449</v>
      </c>
      <c r="E1241">
        <v>3.6</v>
      </c>
      <c r="F1241">
        <v>3.1060671696817601</v>
      </c>
      <c r="G1241">
        <v>199.82662211590051</v>
      </c>
      <c r="H1241">
        <v>378.1709041259852</v>
      </c>
      <c r="I1241">
        <v>116.5169266493032</v>
      </c>
      <c r="J1241">
        <v>-17.664572357031862</v>
      </c>
      <c r="K1241">
        <v>1890.8545206299259</v>
      </c>
      <c r="L1241">
        <v>582.5846332465162</v>
      </c>
      <c r="M1241">
        <v>0.1902357502776417</v>
      </c>
      <c r="N1241">
        <v>0.61743497488663901</v>
      </c>
    </row>
    <row r="1242" spans="2:14" x14ac:dyDescent="0.25">
      <c r="B1242">
        <v>50</v>
      </c>
      <c r="C1242">
        <v>10</v>
      </c>
      <c r="D1242">
        <v>0.1163265306122449</v>
      </c>
      <c r="E1242">
        <v>3.6</v>
      </c>
      <c r="F1242">
        <v>2.3181114018104831</v>
      </c>
      <c r="G1242">
        <v>45.070041331782193</v>
      </c>
      <c r="H1242">
        <v>168.6926687291799</v>
      </c>
      <c r="I1242">
        <v>15.984481215473719</v>
      </c>
      <c r="J1242">
        <v>32.994844436480008</v>
      </c>
      <c r="K1242">
        <v>1686.926687291799</v>
      </c>
      <c r="L1242">
        <v>159.84481215473721</v>
      </c>
      <c r="M1242">
        <v>0.21323281628520671</v>
      </c>
      <c r="N1242">
        <v>2.2503584792585589</v>
      </c>
    </row>
    <row r="1243" spans="2:14" x14ac:dyDescent="0.25">
      <c r="B1243">
        <v>50</v>
      </c>
      <c r="C1243">
        <v>5</v>
      </c>
      <c r="D1243">
        <v>0.1224489795918367</v>
      </c>
      <c r="E1243">
        <v>3.6</v>
      </c>
      <c r="F1243">
        <v>3.085859732794288</v>
      </c>
      <c r="G1243">
        <v>203.44090441868099</v>
      </c>
      <c r="H1243">
        <v>385.06766046368119</v>
      </c>
      <c r="I1243">
        <v>119.574197061608</v>
      </c>
      <c r="J1243">
        <v>-20.863728867275881</v>
      </c>
      <c r="K1243">
        <v>1925.338302318406</v>
      </c>
      <c r="L1243">
        <v>597.87098530803996</v>
      </c>
      <c r="M1243">
        <v>0.186828531881779</v>
      </c>
      <c r="N1243">
        <v>0.60164841117448242</v>
      </c>
    </row>
    <row r="1244" spans="2:14" x14ac:dyDescent="0.25">
      <c r="B1244">
        <v>50</v>
      </c>
      <c r="C1244">
        <v>10</v>
      </c>
      <c r="D1244">
        <v>0.1224489795918367</v>
      </c>
      <c r="E1244">
        <v>3.6</v>
      </c>
      <c r="F1244">
        <v>2.2741535449952122</v>
      </c>
      <c r="G1244">
        <v>203.44090441868099</v>
      </c>
      <c r="H1244">
        <v>385.06766046368119</v>
      </c>
      <c r="I1244">
        <v>119.5741970616078</v>
      </c>
      <c r="J1244">
        <v>-79.465229026439573</v>
      </c>
      <c r="K1244">
        <v>3850.676604636812</v>
      </c>
      <c r="L1244">
        <v>1195.7419706160781</v>
      </c>
      <c r="M1244">
        <v>9.3414265940889488E-2</v>
      </c>
      <c r="N1244">
        <v>0.30082420558724182</v>
      </c>
    </row>
    <row r="1245" spans="2:14" x14ac:dyDescent="0.25">
      <c r="B1245">
        <v>50</v>
      </c>
      <c r="C1245">
        <v>5</v>
      </c>
      <c r="D1245">
        <v>0.12857142857142859</v>
      </c>
      <c r="E1245">
        <v>3.6</v>
      </c>
      <c r="F1245">
        <v>3.111503004517342</v>
      </c>
      <c r="G1245">
        <v>205.33681012813511</v>
      </c>
      <c r="H1245">
        <v>389.57173342592779</v>
      </c>
      <c r="I1245">
        <v>121.3049827134429</v>
      </c>
      <c r="J1245">
        <v>-23.006328437132961</v>
      </c>
      <c r="K1245">
        <v>1947.8586671296389</v>
      </c>
      <c r="L1245">
        <v>606.52491356721475</v>
      </c>
      <c r="M1245">
        <v>0.1846684949313955</v>
      </c>
      <c r="N1245">
        <v>0.5930640610990201</v>
      </c>
    </row>
    <row r="1246" spans="2:14" x14ac:dyDescent="0.25">
      <c r="B1246">
        <v>50</v>
      </c>
      <c r="C1246">
        <v>10</v>
      </c>
      <c r="D1246">
        <v>0.12857142857142859</v>
      </c>
      <c r="E1246">
        <v>3.6</v>
      </c>
    </row>
    <row r="1247" spans="2:14" x14ac:dyDescent="0.25">
      <c r="B1247">
        <v>50</v>
      </c>
      <c r="C1247">
        <v>5</v>
      </c>
      <c r="D1247">
        <v>0.13469387755102041</v>
      </c>
      <c r="E1247">
        <v>3.6</v>
      </c>
      <c r="F1247">
        <v>3.1132393273067578</v>
      </c>
      <c r="G1247">
        <v>206.72581029374979</v>
      </c>
      <c r="H1247">
        <v>393.3738650258307</v>
      </c>
      <c r="I1247">
        <v>122.6465311274281</v>
      </c>
      <c r="J1247">
        <v>-24.845548530285502</v>
      </c>
      <c r="K1247">
        <v>1966.8693251291529</v>
      </c>
      <c r="L1247">
        <v>613.2326556371404</v>
      </c>
      <c r="M1247">
        <v>0.18288359262214049</v>
      </c>
      <c r="N1247">
        <v>0.58657692980190801</v>
      </c>
    </row>
    <row r="1248" spans="2:14" x14ac:dyDescent="0.25">
      <c r="B1248">
        <v>50</v>
      </c>
      <c r="C1248">
        <v>10</v>
      </c>
      <c r="D1248">
        <v>0.13469387755102041</v>
      </c>
      <c r="E1248">
        <v>3.6</v>
      </c>
    </row>
    <row r="1249" spans="2:14" x14ac:dyDescent="0.25">
      <c r="B1249">
        <v>50</v>
      </c>
      <c r="C1249">
        <v>5</v>
      </c>
      <c r="D1249">
        <v>0.14081632653061221</v>
      </c>
      <c r="E1249">
        <v>3.6</v>
      </c>
      <c r="F1249">
        <v>3.1268121584914512</v>
      </c>
      <c r="G1249">
        <v>212.04329247564189</v>
      </c>
      <c r="H1249">
        <v>402.82753250480732</v>
      </c>
      <c r="I1249">
        <v>127.1561795054071</v>
      </c>
      <c r="J1249">
        <v>-29.177223151330761</v>
      </c>
      <c r="K1249">
        <v>2014.1376625240371</v>
      </c>
      <c r="L1249">
        <v>635.78089752703534</v>
      </c>
      <c r="M1249">
        <v>0.1785916301009598</v>
      </c>
      <c r="N1249">
        <v>0.56577372770563406</v>
      </c>
    </row>
    <row r="1250" spans="2:14" x14ac:dyDescent="0.25">
      <c r="B1250">
        <v>50</v>
      </c>
      <c r="C1250">
        <v>10</v>
      </c>
      <c r="D1250">
        <v>0.14081632653061221</v>
      </c>
      <c r="E1250">
        <v>3.6</v>
      </c>
    </row>
    <row r="1251" spans="2:14" x14ac:dyDescent="0.25">
      <c r="B1251">
        <v>50</v>
      </c>
      <c r="C1251">
        <v>5</v>
      </c>
      <c r="D1251">
        <v>0.14693877551020409</v>
      </c>
      <c r="E1251">
        <v>3.6</v>
      </c>
      <c r="F1251">
        <v>3.1381989365399439</v>
      </c>
      <c r="G1251">
        <v>211.62811366713581</v>
      </c>
      <c r="H1251">
        <v>404.08341520552199</v>
      </c>
      <c r="I1251">
        <v>127.0743742946019</v>
      </c>
      <c r="J1251">
        <v>-29.911295478359051</v>
      </c>
      <c r="K1251">
        <v>2020.4170760276099</v>
      </c>
      <c r="L1251">
        <v>635.37187147300926</v>
      </c>
      <c r="M1251">
        <v>0.17803657109508059</v>
      </c>
      <c r="N1251">
        <v>0.56613794936180928</v>
      </c>
    </row>
    <row r="1252" spans="2:14" x14ac:dyDescent="0.25">
      <c r="B1252">
        <v>50</v>
      </c>
      <c r="C1252">
        <v>10</v>
      </c>
      <c r="D1252">
        <v>0.14693877551020409</v>
      </c>
      <c r="E1252">
        <v>3.6</v>
      </c>
    </row>
    <row r="1253" spans="2:14" x14ac:dyDescent="0.25">
      <c r="B1253">
        <v>50</v>
      </c>
      <c r="C1253">
        <v>5</v>
      </c>
      <c r="D1253">
        <v>0.15306122448979589</v>
      </c>
      <c r="E1253">
        <v>3.6</v>
      </c>
      <c r="F1253">
        <v>3.114369615783195</v>
      </c>
      <c r="G1253">
        <v>216.4739080402347</v>
      </c>
      <c r="H1253">
        <v>412.95698623448499</v>
      </c>
      <c r="I1253">
        <v>131.27592742013951</v>
      </c>
      <c r="J1253">
        <v>-33.988149601943121</v>
      </c>
      <c r="K1253">
        <v>2064.7849311724249</v>
      </c>
      <c r="L1253">
        <v>656.37963710069721</v>
      </c>
      <c r="M1253">
        <v>0.17421094224745981</v>
      </c>
      <c r="N1253">
        <v>0.5480184150543973</v>
      </c>
    </row>
    <row r="1254" spans="2:14" x14ac:dyDescent="0.25">
      <c r="B1254">
        <v>50</v>
      </c>
      <c r="C1254">
        <v>10</v>
      </c>
      <c r="D1254">
        <v>0.15306122448979589</v>
      </c>
      <c r="E1254">
        <v>3.6</v>
      </c>
    </row>
    <row r="1255" spans="2:14" x14ac:dyDescent="0.25">
      <c r="B1255">
        <v>50</v>
      </c>
      <c r="C1255">
        <v>5</v>
      </c>
      <c r="D1255">
        <v>0.15918367346938769</v>
      </c>
      <c r="E1255">
        <v>3.6</v>
      </c>
      <c r="F1255">
        <v>3.1489283094939928</v>
      </c>
      <c r="G1255">
        <v>215.6265327663863</v>
      </c>
      <c r="H1255">
        <v>413.59607111570472</v>
      </c>
      <c r="I1255">
        <v>130.8472150805504</v>
      </c>
      <c r="J1255">
        <v>-34.46897033319317</v>
      </c>
      <c r="K1255">
        <v>2067.9803555785238</v>
      </c>
      <c r="L1255">
        <v>654.23607540275214</v>
      </c>
      <c r="M1255">
        <v>0.17394175308656409</v>
      </c>
      <c r="N1255">
        <v>0.54981396153745543</v>
      </c>
    </row>
    <row r="1256" spans="2:14" x14ac:dyDescent="0.25">
      <c r="B1256">
        <v>50</v>
      </c>
      <c r="C1256">
        <v>10</v>
      </c>
      <c r="D1256">
        <v>0.15918367346938769</v>
      </c>
      <c r="E1256">
        <v>3.6</v>
      </c>
    </row>
    <row r="1257" spans="2:14" x14ac:dyDescent="0.25">
      <c r="B1257">
        <v>50</v>
      </c>
      <c r="C1257">
        <v>5</v>
      </c>
      <c r="D1257">
        <v>0.1653061224489796</v>
      </c>
      <c r="E1257">
        <v>3.6</v>
      </c>
      <c r="F1257">
        <v>3.1527976831686448</v>
      </c>
      <c r="G1257">
        <v>220.5670527089876</v>
      </c>
      <c r="H1257">
        <v>422.69869560802931</v>
      </c>
      <c r="I1257">
        <v>135.19203631313511</v>
      </c>
      <c r="J1257">
        <v>-38.647730274640402</v>
      </c>
      <c r="K1257">
        <v>2113.4934780401459</v>
      </c>
      <c r="L1257">
        <v>675.96018156567538</v>
      </c>
      <c r="M1257">
        <v>0.17019599640849789</v>
      </c>
      <c r="N1257">
        <v>0.53214396085393645</v>
      </c>
    </row>
    <row r="1258" spans="2:14" x14ac:dyDescent="0.25">
      <c r="B1258">
        <v>50</v>
      </c>
      <c r="C1258">
        <v>10</v>
      </c>
      <c r="D1258">
        <v>0.1653061224489796</v>
      </c>
      <c r="E1258">
        <v>3.6</v>
      </c>
    </row>
    <row r="1259" spans="2:14" x14ac:dyDescent="0.25">
      <c r="B1259">
        <v>50</v>
      </c>
      <c r="C1259">
        <v>5</v>
      </c>
      <c r="D1259">
        <v>0.1714285714285714</v>
      </c>
      <c r="E1259">
        <v>3.6</v>
      </c>
      <c r="F1259">
        <v>3.1581134620331048</v>
      </c>
      <c r="G1259">
        <v>222.4990855962059</v>
      </c>
      <c r="H1259">
        <v>427.43735761951359</v>
      </c>
      <c r="I1259">
        <v>137.08064461158051</v>
      </c>
      <c r="J1259">
        <v>-40.92643040240759</v>
      </c>
      <c r="K1259">
        <v>2137.1867880975678</v>
      </c>
      <c r="L1259">
        <v>685.40322305790255</v>
      </c>
      <c r="M1259">
        <v>0.16830916717302999</v>
      </c>
      <c r="N1259">
        <v>0.52481242617021739</v>
      </c>
    </row>
    <row r="1260" spans="2:14" x14ac:dyDescent="0.25">
      <c r="B1260">
        <v>50</v>
      </c>
      <c r="C1260">
        <v>10</v>
      </c>
      <c r="D1260">
        <v>0.1714285714285714</v>
      </c>
      <c r="E1260">
        <v>3.6</v>
      </c>
    </row>
    <row r="1261" spans="2:14" x14ac:dyDescent="0.25">
      <c r="B1261">
        <v>50</v>
      </c>
      <c r="C1261">
        <v>5</v>
      </c>
      <c r="D1261">
        <v>0.17755102040816331</v>
      </c>
      <c r="E1261">
        <v>3.6</v>
      </c>
    </row>
    <row r="1262" spans="2:14" x14ac:dyDescent="0.25">
      <c r="B1262">
        <v>50</v>
      </c>
      <c r="C1262">
        <v>10</v>
      </c>
      <c r="D1262">
        <v>0.17755102040816331</v>
      </c>
      <c r="E1262">
        <v>3.6</v>
      </c>
    </row>
    <row r="1263" spans="2:14" x14ac:dyDescent="0.25">
      <c r="B1263">
        <v>50</v>
      </c>
      <c r="C1263">
        <v>5</v>
      </c>
      <c r="D1263">
        <v>0.18367346938775511</v>
      </c>
      <c r="E1263">
        <v>3.6</v>
      </c>
    </row>
    <row r="1264" spans="2:14" x14ac:dyDescent="0.25">
      <c r="B1264">
        <v>50</v>
      </c>
      <c r="C1264">
        <v>10</v>
      </c>
      <c r="D1264">
        <v>0.18367346938775511</v>
      </c>
      <c r="E1264">
        <v>3.6</v>
      </c>
    </row>
    <row r="1265" spans="2:14" x14ac:dyDescent="0.25">
      <c r="B1265">
        <v>50</v>
      </c>
      <c r="C1265">
        <v>5</v>
      </c>
      <c r="D1265">
        <v>0.18979591836734691</v>
      </c>
      <c r="E1265">
        <v>3.6</v>
      </c>
    </row>
    <row r="1266" spans="2:14" x14ac:dyDescent="0.25">
      <c r="B1266">
        <v>50</v>
      </c>
      <c r="C1266">
        <v>10</v>
      </c>
      <c r="D1266">
        <v>0.18979591836734691</v>
      </c>
      <c r="E1266">
        <v>3.6</v>
      </c>
      <c r="F1266">
        <v>2.2772409825939901</v>
      </c>
      <c r="G1266">
        <v>45.209100284486169</v>
      </c>
      <c r="H1266">
        <v>156.61921104967391</v>
      </c>
      <c r="I1266">
        <v>14.32629502983414</v>
      </c>
      <c r="J1266">
        <v>47.0127479762495</v>
      </c>
      <c r="K1266">
        <v>1566.192110496738</v>
      </c>
      <c r="L1266">
        <v>143.26295029834139</v>
      </c>
      <c r="M1266">
        <v>0.22967050209684581</v>
      </c>
      <c r="N1266">
        <v>2.5108245198693839</v>
      </c>
    </row>
    <row r="1267" spans="2:14" x14ac:dyDescent="0.25">
      <c r="B1267">
        <v>50</v>
      </c>
      <c r="C1267">
        <v>5</v>
      </c>
      <c r="D1267">
        <v>0.19591836734693879</v>
      </c>
      <c r="E1267">
        <v>3.6</v>
      </c>
    </row>
    <row r="1268" spans="2:14" x14ac:dyDescent="0.25">
      <c r="B1268">
        <v>50</v>
      </c>
      <c r="C1268">
        <v>10</v>
      </c>
      <c r="D1268">
        <v>0.19591836734693879</v>
      </c>
      <c r="E1268">
        <v>3.6</v>
      </c>
      <c r="F1268">
        <v>2.2577487679286929</v>
      </c>
      <c r="G1268">
        <v>44.677709095343857</v>
      </c>
      <c r="H1268">
        <v>153.7873666616062</v>
      </c>
      <c r="I1268">
        <v>13.86945811969937</v>
      </c>
      <c r="J1268">
        <v>49.662820034666943</v>
      </c>
      <c r="K1268">
        <v>1537.8736666160621</v>
      </c>
      <c r="L1268">
        <v>138.69458119699371</v>
      </c>
      <c r="M1268">
        <v>0.23389966042490759</v>
      </c>
      <c r="N1268">
        <v>2.5935269085026178</v>
      </c>
    </row>
    <row r="1269" spans="2:14" x14ac:dyDescent="0.25">
      <c r="B1269">
        <v>50</v>
      </c>
      <c r="C1269">
        <v>5</v>
      </c>
      <c r="D1269">
        <v>0.20204081632653059</v>
      </c>
      <c r="E1269">
        <v>3.6</v>
      </c>
    </row>
    <row r="1270" spans="2:14" x14ac:dyDescent="0.25">
      <c r="B1270">
        <v>50</v>
      </c>
      <c r="C1270">
        <v>10</v>
      </c>
      <c r="D1270">
        <v>0.20204081632653059</v>
      </c>
      <c r="E1270">
        <v>3.6</v>
      </c>
      <c r="F1270">
        <v>2.2505674544408132</v>
      </c>
      <c r="G1270">
        <v>44.479027857700999</v>
      </c>
      <c r="H1270">
        <v>151.89778507467969</v>
      </c>
      <c r="I1270">
        <v>13.602385097234899</v>
      </c>
      <c r="J1270">
        <v>51.557186558302419</v>
      </c>
      <c r="K1270">
        <v>1518.977850746797</v>
      </c>
      <c r="L1270">
        <v>136.02385097234901</v>
      </c>
      <c r="M1270">
        <v>0.23680933084116801</v>
      </c>
      <c r="N1270">
        <v>2.6444489391130839</v>
      </c>
    </row>
    <row r="1271" spans="2:14" x14ac:dyDescent="0.25">
      <c r="B1271">
        <v>50</v>
      </c>
      <c r="C1271">
        <v>5</v>
      </c>
      <c r="D1271">
        <v>0.20816326530612239</v>
      </c>
      <c r="E1271">
        <v>3.6</v>
      </c>
    </row>
    <row r="1272" spans="2:14" x14ac:dyDescent="0.25">
      <c r="B1272">
        <v>50</v>
      </c>
      <c r="C1272">
        <v>10</v>
      </c>
      <c r="D1272">
        <v>0.20816326530612239</v>
      </c>
      <c r="E1272">
        <v>3.6</v>
      </c>
      <c r="F1272">
        <v>2.244055452346323</v>
      </c>
      <c r="G1272">
        <v>43.974133687493122</v>
      </c>
      <c r="H1272">
        <v>146.45810961057711</v>
      </c>
      <c r="I1272">
        <v>12.970354933034139</v>
      </c>
      <c r="J1272">
        <v>56.633599993550384</v>
      </c>
      <c r="K1272">
        <v>1464.5810961057709</v>
      </c>
      <c r="L1272">
        <v>129.70354933034139</v>
      </c>
      <c r="M1272">
        <v>0.24560478716702391</v>
      </c>
      <c r="N1272">
        <v>2.7733098304177122</v>
      </c>
    </row>
    <row r="1273" spans="2:14" x14ac:dyDescent="0.25">
      <c r="B1273">
        <v>50</v>
      </c>
      <c r="C1273">
        <v>5</v>
      </c>
      <c r="D1273">
        <v>0.2142857142857143</v>
      </c>
      <c r="E1273">
        <v>3.6</v>
      </c>
    </row>
    <row r="1274" spans="2:14" x14ac:dyDescent="0.25">
      <c r="B1274">
        <v>50</v>
      </c>
      <c r="C1274">
        <v>10</v>
      </c>
      <c r="D1274">
        <v>0.2142857142857143</v>
      </c>
      <c r="E1274">
        <v>3.6</v>
      </c>
      <c r="F1274">
        <v>2.2402593429873949</v>
      </c>
      <c r="G1274">
        <v>44.028559532614167</v>
      </c>
      <c r="H1274">
        <v>146.78566353962819</v>
      </c>
      <c r="I1274">
        <v>12.958985594193591</v>
      </c>
      <c r="J1274">
        <v>56.560466216771722</v>
      </c>
      <c r="K1274">
        <v>1467.8566353962819</v>
      </c>
      <c r="L1274">
        <v>129.58985594193589</v>
      </c>
      <c r="M1274">
        <v>0.24505671720507841</v>
      </c>
      <c r="N1274">
        <v>2.7757429451814151</v>
      </c>
    </row>
    <row r="1275" spans="2:14" x14ac:dyDescent="0.25">
      <c r="B1275">
        <v>50</v>
      </c>
      <c r="C1275">
        <v>5</v>
      </c>
      <c r="D1275">
        <v>0.2204081632653061</v>
      </c>
      <c r="E1275">
        <v>3.6</v>
      </c>
    </row>
    <row r="1276" spans="2:14" x14ac:dyDescent="0.25">
      <c r="B1276">
        <v>50</v>
      </c>
      <c r="C1276">
        <v>10</v>
      </c>
      <c r="D1276">
        <v>0.2204081632653061</v>
      </c>
      <c r="E1276">
        <v>3.6</v>
      </c>
      <c r="F1276">
        <v>2.233471031779021</v>
      </c>
      <c r="G1276">
        <v>43.858721778662577</v>
      </c>
      <c r="H1276">
        <v>145.34010566698271</v>
      </c>
      <c r="I1276">
        <v>12.74312559494132</v>
      </c>
      <c r="J1276">
        <v>58.053080572178828</v>
      </c>
      <c r="K1276">
        <v>1453.4010566698271</v>
      </c>
      <c r="L1276">
        <v>127.4312559494132</v>
      </c>
      <c r="M1276">
        <v>0.24749406005118951</v>
      </c>
      <c r="N1276">
        <v>2.822762168652714</v>
      </c>
    </row>
    <row r="1277" spans="2:14" x14ac:dyDescent="0.25">
      <c r="B1277">
        <v>50</v>
      </c>
      <c r="C1277">
        <v>5</v>
      </c>
      <c r="D1277">
        <v>0.22653061224489801</v>
      </c>
      <c r="E1277">
        <v>3.6</v>
      </c>
    </row>
    <row r="1278" spans="2:14" x14ac:dyDescent="0.25">
      <c r="B1278">
        <v>50</v>
      </c>
      <c r="C1278">
        <v>10</v>
      </c>
      <c r="D1278">
        <v>0.22653061224489801</v>
      </c>
      <c r="E1278">
        <v>3.6</v>
      </c>
      <c r="F1278">
        <v>2.1825148544666728</v>
      </c>
      <c r="G1278">
        <v>41.52997203116638</v>
      </c>
      <c r="H1278">
        <v>129.8898032926231</v>
      </c>
      <c r="I1278">
        <v>10.84960335040563</v>
      </c>
      <c r="J1278">
        <v>71.870004976909684</v>
      </c>
      <c r="K1278">
        <v>1298.8980329262311</v>
      </c>
      <c r="L1278">
        <v>108.4960335040563</v>
      </c>
      <c r="M1278">
        <v>0.27693330752648349</v>
      </c>
      <c r="N1278">
        <v>3.315403492464601</v>
      </c>
    </row>
    <row r="1279" spans="2:14" x14ac:dyDescent="0.25">
      <c r="B1279">
        <v>50</v>
      </c>
      <c r="C1279">
        <v>5</v>
      </c>
      <c r="D1279">
        <v>0.23265306122448981</v>
      </c>
      <c r="E1279">
        <v>3.6</v>
      </c>
    </row>
    <row r="1280" spans="2:14" x14ac:dyDescent="0.25">
      <c r="B1280">
        <v>50</v>
      </c>
      <c r="C1280">
        <v>10</v>
      </c>
      <c r="D1280">
        <v>0.23265306122448981</v>
      </c>
      <c r="E1280">
        <v>3.6</v>
      </c>
      <c r="F1280">
        <v>2.1747467564579841</v>
      </c>
      <c r="G1280">
        <v>41.327929038593773</v>
      </c>
      <c r="H1280">
        <v>128.5252647543897</v>
      </c>
      <c r="I1280">
        <v>10.647473431806381</v>
      </c>
      <c r="J1280">
        <v>73.289881443298057</v>
      </c>
      <c r="K1280">
        <v>1285.252647543897</v>
      </c>
      <c r="L1280">
        <v>106.4747343180638</v>
      </c>
      <c r="M1280">
        <v>0.27987347786079458</v>
      </c>
      <c r="N1280">
        <v>3.3783425777177918</v>
      </c>
    </row>
    <row r="1281" spans="2:14" x14ac:dyDescent="0.25">
      <c r="B1281">
        <v>50</v>
      </c>
      <c r="C1281">
        <v>5</v>
      </c>
      <c r="D1281">
        <v>0.23877551020408161</v>
      </c>
      <c r="E1281">
        <v>3.6</v>
      </c>
    </row>
    <row r="1282" spans="2:14" x14ac:dyDescent="0.25">
      <c r="B1282">
        <v>50</v>
      </c>
      <c r="C1282">
        <v>10</v>
      </c>
      <c r="D1282">
        <v>0.23877551020408161</v>
      </c>
      <c r="E1282">
        <v>3.6</v>
      </c>
      <c r="F1282">
        <v>2.2023221125351289</v>
      </c>
      <c r="G1282">
        <v>42.733749795444339</v>
      </c>
      <c r="H1282">
        <v>137.03539076070879</v>
      </c>
      <c r="I1282">
        <v>11.62881599153339</v>
      </c>
      <c r="J1282">
        <v>66.015980492073552</v>
      </c>
      <c r="K1282">
        <v>1370.3539076070881</v>
      </c>
      <c r="L1282">
        <v>116.28815991533391</v>
      </c>
      <c r="M1282">
        <v>0.26249286874076699</v>
      </c>
      <c r="N1282">
        <v>3.0932480887116789</v>
      </c>
    </row>
    <row r="1283" spans="2:14" x14ac:dyDescent="0.25">
      <c r="B1283">
        <v>50</v>
      </c>
      <c r="C1283">
        <v>5</v>
      </c>
      <c r="D1283">
        <v>0.24489795918367349</v>
      </c>
      <c r="E1283">
        <v>3.6</v>
      </c>
    </row>
    <row r="1284" spans="2:14" x14ac:dyDescent="0.25">
      <c r="B1284">
        <v>50</v>
      </c>
      <c r="C1284">
        <v>10</v>
      </c>
      <c r="D1284">
        <v>0.24489795918367349</v>
      </c>
      <c r="E1284">
        <v>3.6</v>
      </c>
      <c r="F1284">
        <v>2.1788295132804829</v>
      </c>
      <c r="G1284">
        <v>41.932912958613088</v>
      </c>
      <c r="H1284">
        <v>132.72716278033241</v>
      </c>
      <c r="I1284">
        <v>11.032703982026661</v>
      </c>
      <c r="J1284">
        <v>69.98048017993149</v>
      </c>
      <c r="K1284">
        <v>1327.271627803324</v>
      </c>
      <c r="L1284">
        <v>110.32703982026661</v>
      </c>
      <c r="M1284">
        <v>0.27101319794896289</v>
      </c>
      <c r="N1284">
        <v>3.2603804922519788</v>
      </c>
    </row>
    <row r="1285" spans="2:14" x14ac:dyDescent="0.25">
      <c r="B1285">
        <v>50</v>
      </c>
      <c r="C1285">
        <v>5</v>
      </c>
      <c r="D1285">
        <v>0.25102040816326532</v>
      </c>
      <c r="E1285">
        <v>3.6</v>
      </c>
    </row>
    <row r="1286" spans="2:14" x14ac:dyDescent="0.25">
      <c r="B1286">
        <v>50</v>
      </c>
      <c r="C1286">
        <v>10</v>
      </c>
      <c r="D1286">
        <v>0.25102040816326532</v>
      </c>
      <c r="E1286">
        <v>3.6</v>
      </c>
      <c r="F1286">
        <v>2.153067177105239</v>
      </c>
      <c r="G1286">
        <v>40.898916211263781</v>
      </c>
      <c r="H1286">
        <v>126.3971388741459</v>
      </c>
      <c r="I1286">
        <v>10.242734702106629</v>
      </c>
      <c r="J1286">
        <v>75.770501998580002</v>
      </c>
      <c r="K1286">
        <v>1263.9713887414589</v>
      </c>
      <c r="L1286">
        <v>102.4273470210663</v>
      </c>
      <c r="M1286">
        <v>0.28458565724028562</v>
      </c>
      <c r="N1286">
        <v>3.511836817602267</v>
      </c>
    </row>
    <row r="1287" spans="2:14" x14ac:dyDescent="0.25">
      <c r="B1287">
        <v>50</v>
      </c>
      <c r="C1287">
        <v>5</v>
      </c>
      <c r="D1287">
        <v>0.25714285714285712</v>
      </c>
      <c r="E1287">
        <v>3.6</v>
      </c>
    </row>
    <row r="1288" spans="2:14" x14ac:dyDescent="0.25">
      <c r="B1288">
        <v>50</v>
      </c>
      <c r="C1288">
        <v>10</v>
      </c>
      <c r="D1288">
        <v>0.25714285714285712</v>
      </c>
      <c r="E1288">
        <v>3.6</v>
      </c>
      <c r="F1288">
        <v>2.1501099676229449</v>
      </c>
      <c r="G1288">
        <v>40.8876441827897</v>
      </c>
      <c r="H1288">
        <v>126.2295791918835</v>
      </c>
      <c r="I1288">
        <v>10.18447966992116</v>
      </c>
      <c r="J1288">
        <v>76.127435445264496</v>
      </c>
      <c r="K1288">
        <v>1262.295791918835</v>
      </c>
      <c r="L1288">
        <v>101.8447966992116</v>
      </c>
      <c r="M1288">
        <v>0.28496342196554969</v>
      </c>
      <c r="N1288">
        <v>3.5319244581563298</v>
      </c>
    </row>
    <row r="1289" spans="2:14" x14ac:dyDescent="0.25">
      <c r="B1289">
        <v>50</v>
      </c>
      <c r="C1289">
        <v>5</v>
      </c>
      <c r="D1289">
        <v>0.26326530612244903</v>
      </c>
      <c r="E1289">
        <v>3.6</v>
      </c>
    </row>
    <row r="1290" spans="2:14" x14ac:dyDescent="0.25">
      <c r="B1290">
        <v>50</v>
      </c>
      <c r="C1290">
        <v>10</v>
      </c>
      <c r="D1290">
        <v>0.26326530612244903</v>
      </c>
      <c r="E1290">
        <v>3.6</v>
      </c>
      <c r="F1290">
        <v>2.140916888586331</v>
      </c>
      <c r="G1290">
        <v>40.622770258032737</v>
      </c>
      <c r="H1290">
        <v>124.73918243951169</v>
      </c>
      <c r="I1290">
        <v>9.964827072112044</v>
      </c>
      <c r="J1290">
        <v>77.643544166284997</v>
      </c>
      <c r="K1290">
        <v>1247.3918243951171</v>
      </c>
      <c r="L1290">
        <v>99.64827072112044</v>
      </c>
      <c r="M1290">
        <v>0.28836819463069152</v>
      </c>
      <c r="N1290">
        <v>3.6097779298608992</v>
      </c>
    </row>
    <row r="1291" spans="2:14" x14ac:dyDescent="0.25">
      <c r="B1291">
        <v>50</v>
      </c>
      <c r="C1291">
        <v>5</v>
      </c>
      <c r="D1291">
        <v>0.26938775510204083</v>
      </c>
      <c r="E1291">
        <v>3.6</v>
      </c>
    </row>
    <row r="1292" spans="2:14" x14ac:dyDescent="0.25">
      <c r="B1292">
        <v>50</v>
      </c>
      <c r="C1292">
        <v>10</v>
      </c>
      <c r="D1292">
        <v>0.26938775510204083</v>
      </c>
      <c r="E1292">
        <v>3.6</v>
      </c>
      <c r="F1292">
        <v>2.1404964076786022</v>
      </c>
      <c r="G1292">
        <v>40.418573956056598</v>
      </c>
      <c r="H1292">
        <v>121.87351344051029</v>
      </c>
      <c r="I1292">
        <v>9.6662000720741617</v>
      </c>
      <c r="J1292">
        <v>80.453756864391607</v>
      </c>
      <c r="K1292">
        <v>1218.7351344051031</v>
      </c>
      <c r="L1292">
        <v>96.662000720741617</v>
      </c>
      <c r="M1292">
        <v>0.29514873104358952</v>
      </c>
      <c r="N1292">
        <v>3.7212981907658649</v>
      </c>
    </row>
    <row r="1293" spans="2:14" x14ac:dyDescent="0.25">
      <c r="B1293">
        <v>50</v>
      </c>
      <c r="C1293">
        <v>5</v>
      </c>
      <c r="D1293">
        <v>0.27551020408163263</v>
      </c>
      <c r="E1293">
        <v>3.6</v>
      </c>
    </row>
    <row r="1294" spans="2:14" x14ac:dyDescent="0.25">
      <c r="B1294">
        <v>50</v>
      </c>
      <c r="C1294">
        <v>10</v>
      </c>
      <c r="D1294">
        <v>0.27551020408163263</v>
      </c>
      <c r="E1294">
        <v>3.6</v>
      </c>
      <c r="F1294">
        <v>2.1652738718053768</v>
      </c>
      <c r="G1294">
        <v>41.90093238702633</v>
      </c>
      <c r="H1294">
        <v>131.73867085209409</v>
      </c>
      <c r="I1294">
        <v>10.72894060655041</v>
      </c>
      <c r="J1294">
        <v>71.892383587398925</v>
      </c>
      <c r="K1294">
        <v>1317.386708520942</v>
      </c>
      <c r="L1294">
        <v>107.2894060655041</v>
      </c>
      <c r="M1294">
        <v>0.27304672657716172</v>
      </c>
      <c r="N1294">
        <v>3.3526900892553142</v>
      </c>
    </row>
    <row r="1295" spans="2:14" x14ac:dyDescent="0.25">
      <c r="B1295">
        <v>50</v>
      </c>
      <c r="C1295">
        <v>5</v>
      </c>
      <c r="D1295">
        <v>0.28163265306122448</v>
      </c>
      <c r="E1295">
        <v>3.6</v>
      </c>
    </row>
    <row r="1296" spans="2:14" x14ac:dyDescent="0.25">
      <c r="B1296">
        <v>50</v>
      </c>
      <c r="C1296">
        <v>10</v>
      </c>
      <c r="D1296">
        <v>0.28163265306122448</v>
      </c>
      <c r="E1296">
        <v>3.6</v>
      </c>
      <c r="F1296">
        <v>2.112502050934848</v>
      </c>
      <c r="G1296">
        <v>39.791312809613707</v>
      </c>
      <c r="H1296">
        <v>120.34445176920519</v>
      </c>
      <c r="I1296">
        <v>9.3175005745989807</v>
      </c>
      <c r="J1296">
        <v>82.114142311099087</v>
      </c>
      <c r="K1296">
        <v>1203.4445176920519</v>
      </c>
      <c r="L1296">
        <v>93.175005745989807</v>
      </c>
      <c r="M1296">
        <v>0.29889880514620432</v>
      </c>
      <c r="N1296">
        <v>3.860564595815827</v>
      </c>
    </row>
    <row r="1297" spans="2:14" x14ac:dyDescent="0.25">
      <c r="B1297">
        <v>50</v>
      </c>
      <c r="C1297">
        <v>5</v>
      </c>
      <c r="D1297">
        <v>0.28775510204081628</v>
      </c>
      <c r="E1297">
        <v>3.6</v>
      </c>
    </row>
    <row r="1298" spans="2:14" x14ac:dyDescent="0.25">
      <c r="B1298">
        <v>50</v>
      </c>
      <c r="C1298">
        <v>10</v>
      </c>
      <c r="D1298">
        <v>0.28775510204081628</v>
      </c>
      <c r="E1298">
        <v>3.6</v>
      </c>
      <c r="F1298">
        <v>2.0828786936290702</v>
      </c>
      <c r="G1298">
        <v>38.819202597930087</v>
      </c>
      <c r="H1298">
        <v>116.0878702414151</v>
      </c>
      <c r="I1298">
        <v>8.7440266908873525</v>
      </c>
      <c r="J1298">
        <v>86.03422587556264</v>
      </c>
      <c r="K1298">
        <v>1160.8787024141509</v>
      </c>
      <c r="L1298">
        <v>87.440266908873525</v>
      </c>
      <c r="M1298">
        <v>0.30985849568077989</v>
      </c>
      <c r="N1298">
        <v>4.1137583531484054</v>
      </c>
    </row>
    <row r="1299" spans="2:14" x14ac:dyDescent="0.25">
      <c r="B1299">
        <v>50</v>
      </c>
      <c r="C1299">
        <v>5</v>
      </c>
      <c r="D1299">
        <v>0.29387755102040808</v>
      </c>
      <c r="E1299">
        <v>3.6</v>
      </c>
    </row>
    <row r="1300" spans="2:14" x14ac:dyDescent="0.25">
      <c r="B1300">
        <v>50</v>
      </c>
      <c r="C1300">
        <v>10</v>
      </c>
      <c r="D1300">
        <v>0.29387755102040808</v>
      </c>
      <c r="E1300">
        <v>3.6</v>
      </c>
      <c r="F1300">
        <v>2.0492140553775231</v>
      </c>
      <c r="G1300">
        <v>37.431569040244483</v>
      </c>
      <c r="H1300">
        <v>108.2458058262452</v>
      </c>
      <c r="I1300">
        <v>7.8569233252634518</v>
      </c>
      <c r="J1300">
        <v>93.224215791126326</v>
      </c>
      <c r="K1300">
        <v>1082.4580582624519</v>
      </c>
      <c r="L1300">
        <v>78.569233252634518</v>
      </c>
      <c r="M1300">
        <v>0.33230675835635021</v>
      </c>
      <c r="N1300">
        <v>4.5782313700489512</v>
      </c>
    </row>
    <row r="1301" spans="2:14" x14ac:dyDescent="0.25">
      <c r="B1301">
        <v>50</v>
      </c>
      <c r="C1301">
        <v>5</v>
      </c>
      <c r="D1301">
        <v>0.3</v>
      </c>
      <c r="E1301">
        <v>3.6</v>
      </c>
    </row>
    <row r="1302" spans="2:14" x14ac:dyDescent="0.25">
      <c r="B1302">
        <v>50</v>
      </c>
      <c r="C1302">
        <v>10</v>
      </c>
      <c r="D1302">
        <v>0.3</v>
      </c>
      <c r="E1302">
        <v>3.6</v>
      </c>
      <c r="F1302">
        <v>2.0396419443058669</v>
      </c>
      <c r="G1302">
        <v>37.157384110703049</v>
      </c>
      <c r="H1302">
        <v>107.0810538715797</v>
      </c>
      <c r="I1302">
        <v>7.6836393063083364</v>
      </c>
      <c r="J1302">
        <v>94.448819338116593</v>
      </c>
      <c r="K1302">
        <v>1070.810538715798</v>
      </c>
      <c r="L1302">
        <v>76.836393063083364</v>
      </c>
      <c r="M1302">
        <v>0.33592135619929142</v>
      </c>
      <c r="N1302">
        <v>4.681481184346862</v>
      </c>
    </row>
    <row r="1303" spans="2:14" x14ac:dyDescent="0.25">
      <c r="B1303">
        <v>50</v>
      </c>
      <c r="C1303">
        <v>5</v>
      </c>
      <c r="D1303">
        <v>0</v>
      </c>
      <c r="E1303">
        <v>36</v>
      </c>
      <c r="F1303">
        <v>2.957778803271371</v>
      </c>
      <c r="G1303">
        <v>65.522270538294094</v>
      </c>
      <c r="H1303">
        <v>193.37458919899001</v>
      </c>
      <c r="I1303">
        <v>26.40633656507887</v>
      </c>
      <c r="J1303">
        <v>35.652205490528132</v>
      </c>
      <c r="K1303">
        <v>966.87294599494999</v>
      </c>
      <c r="L1303">
        <v>132.0316828253944</v>
      </c>
      <c r="M1303">
        <v>0.37203246805892459</v>
      </c>
      <c r="N1303">
        <v>2.724407662618384</v>
      </c>
    </row>
    <row r="1304" spans="2:14" x14ac:dyDescent="0.25">
      <c r="B1304">
        <v>50</v>
      </c>
      <c r="C1304">
        <v>10</v>
      </c>
      <c r="D1304">
        <v>0</v>
      </c>
      <c r="E1304">
        <v>36</v>
      </c>
      <c r="F1304">
        <v>2.149922657191059</v>
      </c>
      <c r="G1304">
        <v>38.152316251569232</v>
      </c>
      <c r="H1304">
        <v>157.95391135645309</v>
      </c>
      <c r="I1304">
        <v>13.585123389610599</v>
      </c>
      <c r="J1304">
        <v>-4.1507346418540578</v>
      </c>
      <c r="K1304">
        <v>1579.5391135645309</v>
      </c>
      <c r="L1304">
        <v>135.85123389610601</v>
      </c>
      <c r="M1304">
        <v>0.22772980124952691</v>
      </c>
      <c r="N1304">
        <v>2.6478090635010059</v>
      </c>
    </row>
    <row r="1305" spans="2:14" x14ac:dyDescent="0.25">
      <c r="B1305">
        <v>50</v>
      </c>
      <c r="C1305">
        <v>5</v>
      </c>
      <c r="D1305">
        <v>6.1224489795918364E-3</v>
      </c>
      <c r="E1305">
        <v>36</v>
      </c>
      <c r="F1305">
        <v>2.9676288431907141</v>
      </c>
      <c r="G1305">
        <v>65.477671585677228</v>
      </c>
      <c r="H1305">
        <v>193.8996796877997</v>
      </c>
      <c r="I1305">
        <v>26.424617313459549</v>
      </c>
      <c r="J1305">
        <v>35.811695791314889</v>
      </c>
      <c r="K1305">
        <v>969.49839843899838</v>
      </c>
      <c r="L1305">
        <v>132.12308656729769</v>
      </c>
      <c r="M1305">
        <v>0.37102498464884021</v>
      </c>
      <c r="N1305">
        <v>2.7225228969706579</v>
      </c>
    </row>
    <row r="1306" spans="2:14" x14ac:dyDescent="0.25">
      <c r="B1306">
        <v>50</v>
      </c>
      <c r="C1306">
        <v>10</v>
      </c>
      <c r="D1306">
        <v>6.1224489795918364E-3</v>
      </c>
      <c r="E1306">
        <v>36</v>
      </c>
      <c r="F1306">
        <v>2.082340467417231</v>
      </c>
      <c r="G1306">
        <v>33.371300526723807</v>
      </c>
      <c r="H1306">
        <v>132.59884742607119</v>
      </c>
      <c r="I1306">
        <v>10.846183136353551</v>
      </c>
      <c r="J1306">
        <v>18.8216359119962</v>
      </c>
      <c r="K1306">
        <v>1325.9884742607121</v>
      </c>
      <c r="L1306">
        <v>108.4618313635355</v>
      </c>
      <c r="M1306">
        <v>0.27127545629569311</v>
      </c>
      <c r="N1306">
        <v>3.3164489652793869</v>
      </c>
    </row>
    <row r="1307" spans="2:14" x14ac:dyDescent="0.25">
      <c r="B1307">
        <v>50</v>
      </c>
      <c r="C1307">
        <v>5</v>
      </c>
      <c r="D1307">
        <v>1.2244897959183669E-2</v>
      </c>
      <c r="E1307">
        <v>36</v>
      </c>
      <c r="F1307">
        <v>2.9770111090663409</v>
      </c>
      <c r="G1307">
        <v>65.437434746094709</v>
      </c>
      <c r="H1307">
        <v>194.4053803558146</v>
      </c>
      <c r="I1307">
        <v>26.44145210880987</v>
      </c>
      <c r="J1307">
        <v>35.970904321828442</v>
      </c>
      <c r="K1307">
        <v>972.02690177907289</v>
      </c>
      <c r="L1307">
        <v>132.20726054404929</v>
      </c>
      <c r="M1307">
        <v>0.3700598488987713</v>
      </c>
      <c r="N1307">
        <v>2.72078951577743</v>
      </c>
    </row>
    <row r="1308" spans="2:14" x14ac:dyDescent="0.25">
      <c r="B1308">
        <v>50</v>
      </c>
      <c r="C1308">
        <v>10</v>
      </c>
      <c r="D1308">
        <v>1.2244897959183669E-2</v>
      </c>
      <c r="E1308">
        <v>36</v>
      </c>
      <c r="F1308">
        <v>2.083159673827359</v>
      </c>
      <c r="G1308">
        <v>168.77215682231801</v>
      </c>
      <c r="H1308">
        <v>306.92670645371368</v>
      </c>
      <c r="I1308">
        <v>90.311086150013779</v>
      </c>
      <c r="J1308">
        <v>-75.695680098648978</v>
      </c>
      <c r="K1308">
        <v>3069.2670645371368</v>
      </c>
      <c r="L1308">
        <v>903.11086150013784</v>
      </c>
      <c r="M1308">
        <v>0.117196751157316</v>
      </c>
      <c r="N1308">
        <v>0.39829897273121168</v>
      </c>
    </row>
    <row r="1309" spans="2:14" x14ac:dyDescent="0.25">
      <c r="B1309">
        <v>50</v>
      </c>
      <c r="C1309">
        <v>5</v>
      </c>
      <c r="D1309">
        <v>1.8367346938775508E-2</v>
      </c>
      <c r="E1309">
        <v>36</v>
      </c>
      <c r="F1309">
        <v>2.9859590333484718</v>
      </c>
      <c r="G1309">
        <v>65.40156727013192</v>
      </c>
      <c r="H1309">
        <v>194.89287154085511</v>
      </c>
      <c r="I1309">
        <v>26.456926544556719</v>
      </c>
      <c r="J1309">
        <v>36.129935193105808</v>
      </c>
      <c r="K1309">
        <v>974.46435770427524</v>
      </c>
      <c r="L1309">
        <v>132.28463272278361</v>
      </c>
      <c r="M1309">
        <v>0.3691342074792095</v>
      </c>
      <c r="N1309">
        <v>2.7191981486746899</v>
      </c>
    </row>
    <row r="1310" spans="2:14" x14ac:dyDescent="0.25">
      <c r="B1310">
        <v>50</v>
      </c>
      <c r="C1310">
        <v>10</v>
      </c>
      <c r="D1310">
        <v>1.8367346938775508E-2</v>
      </c>
      <c r="E1310">
        <v>36</v>
      </c>
      <c r="F1310">
        <v>2.0919041599051811</v>
      </c>
      <c r="G1310">
        <v>148.82116251438131</v>
      </c>
      <c r="H1310">
        <v>282.86623870136128</v>
      </c>
      <c r="I1310">
        <v>76.87239642904251</v>
      </c>
      <c r="J1310">
        <v>-64.738111168187345</v>
      </c>
      <c r="K1310">
        <v>2828.6623870136141</v>
      </c>
      <c r="L1310">
        <v>768.7239642904251</v>
      </c>
      <c r="M1310">
        <v>0.1271654510801021</v>
      </c>
      <c r="N1310">
        <v>0.46792886017276059</v>
      </c>
    </row>
    <row r="1311" spans="2:14" x14ac:dyDescent="0.25">
      <c r="B1311">
        <v>50</v>
      </c>
      <c r="C1311">
        <v>5</v>
      </c>
      <c r="D1311">
        <v>2.4489795918367349E-2</v>
      </c>
      <c r="E1311">
        <v>36</v>
      </c>
      <c r="F1311">
        <v>2.9945028436074201</v>
      </c>
      <c r="G1311">
        <v>65.370076327234244</v>
      </c>
      <c r="H1311">
        <v>195.36321855673671</v>
      </c>
      <c r="I1311">
        <v>26.47111825907157</v>
      </c>
      <c r="J1311">
        <v>36.288874255327471</v>
      </c>
      <c r="K1311">
        <v>976.81609278368342</v>
      </c>
      <c r="L1311">
        <v>132.3555912953579</v>
      </c>
      <c r="M1311">
        <v>0.36824549785295368</v>
      </c>
      <c r="N1311">
        <v>2.7177403302532079</v>
      </c>
    </row>
    <row r="1312" spans="2:14" x14ac:dyDescent="0.25">
      <c r="B1312">
        <v>50</v>
      </c>
      <c r="C1312">
        <v>10</v>
      </c>
      <c r="D1312">
        <v>2.4489795918367349E-2</v>
      </c>
      <c r="E1312">
        <v>36</v>
      </c>
      <c r="F1312">
        <v>2.039486335521576</v>
      </c>
      <c r="G1312">
        <v>66.899116099141111</v>
      </c>
      <c r="H1312">
        <v>177.4183174642765</v>
      </c>
      <c r="I1312">
        <v>27.228707927069369</v>
      </c>
      <c r="J1312">
        <v>-8.6072612201327274</v>
      </c>
      <c r="K1312">
        <v>1774.1831746427649</v>
      </c>
      <c r="L1312">
        <v>272.28707927069371</v>
      </c>
      <c r="M1312">
        <v>0.2027457669190964</v>
      </c>
      <c r="N1312">
        <v>1.321062054657032</v>
      </c>
    </row>
    <row r="1313" spans="2:14" x14ac:dyDescent="0.25">
      <c r="B1313">
        <v>50</v>
      </c>
      <c r="C1313">
        <v>5</v>
      </c>
      <c r="D1313">
        <v>3.0612244897959179E-2</v>
      </c>
      <c r="E1313">
        <v>36</v>
      </c>
      <c r="F1313">
        <v>3.0026700054366708</v>
      </c>
      <c r="G1313">
        <v>65.342969892182396</v>
      </c>
      <c r="H1313">
        <v>195.81739361702029</v>
      </c>
      <c r="I1313">
        <v>26.484098882583059</v>
      </c>
      <c r="J1313">
        <v>36.447785971003363</v>
      </c>
      <c r="K1313">
        <v>979.08696808510172</v>
      </c>
      <c r="L1313">
        <v>132.4204944129153</v>
      </c>
      <c r="M1313">
        <v>0.367391396395993</v>
      </c>
      <c r="N1313">
        <v>2.716408287045494</v>
      </c>
    </row>
    <row r="1314" spans="2:14" x14ac:dyDescent="0.25">
      <c r="B1314">
        <v>50</v>
      </c>
      <c r="C1314">
        <v>10</v>
      </c>
      <c r="D1314">
        <v>3.0612244897959179E-2</v>
      </c>
      <c r="E1314">
        <v>36</v>
      </c>
      <c r="F1314">
        <v>2.0526797303176152</v>
      </c>
      <c r="G1314">
        <v>151.8782113429624</v>
      </c>
      <c r="H1314">
        <v>289.91082039456091</v>
      </c>
      <c r="I1314">
        <v>79.185166809517938</v>
      </c>
      <c r="J1314">
        <v>-68.825256966093292</v>
      </c>
      <c r="K1314">
        <v>2899.1082039456091</v>
      </c>
      <c r="L1314">
        <v>791.85166809517932</v>
      </c>
      <c r="M1314">
        <v>0.1240754408229232</v>
      </c>
      <c r="N1314">
        <v>0.4542620075085429</v>
      </c>
    </row>
    <row r="1315" spans="2:14" x14ac:dyDescent="0.25">
      <c r="B1315">
        <v>50</v>
      </c>
      <c r="C1315">
        <v>5</v>
      </c>
      <c r="D1315">
        <v>3.6734693877551017E-2</v>
      </c>
      <c r="E1315">
        <v>36</v>
      </c>
      <c r="F1315">
        <v>3.0104855967720878</v>
      </c>
      <c r="G1315">
        <v>65.320256743394964</v>
      </c>
      <c r="H1315">
        <v>196.25629166164271</v>
      </c>
      <c r="I1315">
        <v>26.49593535265339</v>
      </c>
      <c r="J1315">
        <v>36.606713502942711</v>
      </c>
      <c r="K1315">
        <v>981.28145830821336</v>
      </c>
      <c r="L1315">
        <v>132.47967676326701</v>
      </c>
      <c r="M1315">
        <v>0.36656978010983959</v>
      </c>
      <c r="N1315">
        <v>2.7151947920335049</v>
      </c>
    </row>
    <row r="1316" spans="2:14" x14ac:dyDescent="0.25">
      <c r="B1316">
        <v>50</v>
      </c>
      <c r="C1316">
        <v>10</v>
      </c>
      <c r="D1316">
        <v>3.6734693877551017E-2</v>
      </c>
      <c r="E1316">
        <v>36</v>
      </c>
      <c r="F1316">
        <v>2.075101926571826</v>
      </c>
      <c r="G1316">
        <v>174.50406472249841</v>
      </c>
      <c r="H1316">
        <v>321.10114428899442</v>
      </c>
      <c r="I1316">
        <v>95.063055791236934</v>
      </c>
      <c r="J1316">
        <v>-83.827668616668632</v>
      </c>
      <c r="K1316">
        <v>3211.0114428899442</v>
      </c>
      <c r="L1316">
        <v>950.63055791236934</v>
      </c>
      <c r="M1316">
        <v>0.1120233094137352</v>
      </c>
      <c r="N1316">
        <v>0.3783889812966259</v>
      </c>
    </row>
    <row r="1317" spans="2:14" x14ac:dyDescent="0.25">
      <c r="B1317">
        <v>50</v>
      </c>
      <c r="C1317">
        <v>5</v>
      </c>
      <c r="D1317">
        <v>4.2857142857142858E-2</v>
      </c>
      <c r="E1317">
        <v>36</v>
      </c>
      <c r="F1317">
        <v>3.0179726142681802</v>
      </c>
      <c r="G1317">
        <v>65.30194632448854</v>
      </c>
      <c r="H1317">
        <v>196.6807437697363</v>
      </c>
      <c r="I1317">
        <v>26.506690991750219</v>
      </c>
      <c r="J1317">
        <v>36.765678396796432</v>
      </c>
      <c r="K1317">
        <v>983.40371884868159</v>
      </c>
      <c r="L1317">
        <v>132.53345495875109</v>
      </c>
      <c r="M1317">
        <v>0.36577869445016159</v>
      </c>
      <c r="N1317">
        <v>2.7140930454869521</v>
      </c>
    </row>
    <row r="1318" spans="2:14" x14ac:dyDescent="0.25">
      <c r="B1318">
        <v>50</v>
      </c>
      <c r="C1318">
        <v>10</v>
      </c>
      <c r="D1318">
        <v>4.2857142857142858E-2</v>
      </c>
      <c r="E1318">
        <v>36</v>
      </c>
      <c r="F1318">
        <v>2.0880062643166331</v>
      </c>
      <c r="G1318">
        <v>172.9394962229097</v>
      </c>
      <c r="H1318">
        <v>320.72847755092181</v>
      </c>
      <c r="I1318">
        <v>94.126715565949866</v>
      </c>
      <c r="J1318">
        <v>-84.08885286253431</v>
      </c>
      <c r="K1318">
        <v>3207.284775509218</v>
      </c>
      <c r="L1318">
        <v>941.26715565949871</v>
      </c>
      <c r="M1318">
        <v>0.1121534736000466</v>
      </c>
      <c r="N1318">
        <v>0.38215306487123207</v>
      </c>
    </row>
    <row r="1319" spans="2:14" x14ac:dyDescent="0.25">
      <c r="B1319">
        <v>50</v>
      </c>
      <c r="C1319">
        <v>5</v>
      </c>
      <c r="D1319">
        <v>4.8979591836734691E-2</v>
      </c>
      <c r="E1319">
        <v>36</v>
      </c>
      <c r="F1319">
        <v>3.0251522381881948</v>
      </c>
      <c r="G1319">
        <v>65.28804872327521</v>
      </c>
      <c r="H1319">
        <v>197.09152855226611</v>
      </c>
      <c r="I1319">
        <v>26.516426507956421</v>
      </c>
      <c r="J1319">
        <v>36.924680652973343</v>
      </c>
      <c r="K1319">
        <v>985.4576427613307</v>
      </c>
      <c r="L1319">
        <v>132.58213253978209</v>
      </c>
      <c r="M1319">
        <v>0.36501632621162061</v>
      </c>
      <c r="N1319">
        <v>2.7130965651798649</v>
      </c>
    </row>
    <row r="1320" spans="2:14" x14ac:dyDescent="0.25">
      <c r="B1320">
        <v>50</v>
      </c>
      <c r="C1320">
        <v>10</v>
      </c>
      <c r="D1320">
        <v>4.8979591836734691E-2</v>
      </c>
      <c r="E1320">
        <v>36</v>
      </c>
      <c r="F1320">
        <v>2.08632959953357</v>
      </c>
      <c r="G1320">
        <v>174.46921353589721</v>
      </c>
      <c r="H1320">
        <v>324.43016143128239</v>
      </c>
      <c r="I1320">
        <v>95.393449463982989</v>
      </c>
      <c r="J1320">
        <v>-86.228402668939253</v>
      </c>
      <c r="K1320">
        <v>3244.3016143128239</v>
      </c>
      <c r="L1320">
        <v>953.93449463982984</v>
      </c>
      <c r="M1320">
        <v>0.11087382468109221</v>
      </c>
      <c r="N1320">
        <v>0.37707843716639777</v>
      </c>
    </row>
    <row r="1321" spans="2:14" x14ac:dyDescent="0.25">
      <c r="B1321">
        <v>50</v>
      </c>
      <c r="C1321">
        <v>5</v>
      </c>
      <c r="D1321">
        <v>5.5102040816326532E-2</v>
      </c>
      <c r="E1321">
        <v>36</v>
      </c>
      <c r="F1321">
        <v>3.0320440569059319</v>
      </c>
      <c r="G1321">
        <v>65.278574564339294</v>
      </c>
      <c r="H1321">
        <v>197.48938171426769</v>
      </c>
      <c r="I1321">
        <v>26.525200839472799</v>
      </c>
      <c r="J1321">
        <v>37.083698693145983</v>
      </c>
      <c r="K1321">
        <v>987.44690857133844</v>
      </c>
      <c r="L1321">
        <v>132.62600419736401</v>
      </c>
      <c r="M1321">
        <v>0.36428098085631638</v>
      </c>
      <c r="N1321">
        <v>2.712199093796221</v>
      </c>
    </row>
    <row r="1322" spans="2:14" x14ac:dyDescent="0.25">
      <c r="B1322">
        <v>50</v>
      </c>
      <c r="C1322">
        <v>10</v>
      </c>
      <c r="D1322">
        <v>5.5102040816326532E-2</v>
      </c>
      <c r="E1322">
        <v>36</v>
      </c>
    </row>
    <row r="1323" spans="2:14" x14ac:dyDescent="0.25">
      <c r="B1323">
        <v>50</v>
      </c>
      <c r="C1323">
        <v>5</v>
      </c>
      <c r="D1323">
        <v>6.1224489795918373E-2</v>
      </c>
      <c r="E1323">
        <v>36</v>
      </c>
      <c r="F1323">
        <v>3.0386662587822149</v>
      </c>
      <c r="G1323">
        <v>65.273534817911241</v>
      </c>
      <c r="H1323">
        <v>197.87500400828321</v>
      </c>
      <c r="I1323">
        <v>26.53307185876929</v>
      </c>
      <c r="J1323">
        <v>37.242689573523592</v>
      </c>
      <c r="K1323">
        <v>989.37502004141606</v>
      </c>
      <c r="L1323">
        <v>132.66535929384639</v>
      </c>
      <c r="M1323">
        <v>0.36357106366284331</v>
      </c>
      <c r="N1323">
        <v>2.711394521618645</v>
      </c>
    </row>
    <row r="1324" spans="2:14" x14ac:dyDescent="0.25">
      <c r="B1324">
        <v>50</v>
      </c>
      <c r="C1324">
        <v>10</v>
      </c>
      <c r="D1324">
        <v>6.1224489795918373E-2</v>
      </c>
      <c r="E1324">
        <v>36</v>
      </c>
    </row>
    <row r="1325" spans="2:14" x14ac:dyDescent="0.25">
      <c r="B1325">
        <v>50</v>
      </c>
      <c r="C1325">
        <v>5</v>
      </c>
      <c r="D1325">
        <v>6.7346938775510207E-2</v>
      </c>
      <c r="E1325">
        <v>36</v>
      </c>
      <c r="F1325">
        <v>3.0450334254455971</v>
      </c>
      <c r="G1325">
        <v>65.272916870629615</v>
      </c>
      <c r="H1325">
        <v>198.24913824175081</v>
      </c>
      <c r="I1325">
        <v>26.540087402264898</v>
      </c>
      <c r="J1325">
        <v>37.401389635100998</v>
      </c>
      <c r="K1325">
        <v>991.24569120875378</v>
      </c>
      <c r="L1325">
        <v>132.70043701132451</v>
      </c>
      <c r="M1325">
        <v>0.36288493517612769</v>
      </c>
      <c r="N1325">
        <v>2.7106777980483021</v>
      </c>
    </row>
    <row r="1326" spans="2:14" x14ac:dyDescent="0.25">
      <c r="B1326">
        <v>50</v>
      </c>
      <c r="C1326">
        <v>10</v>
      </c>
      <c r="D1326">
        <v>6.7346938775510207E-2</v>
      </c>
      <c r="E1326">
        <v>36</v>
      </c>
    </row>
    <row r="1327" spans="2:14" x14ac:dyDescent="0.25">
      <c r="B1327">
        <v>50</v>
      </c>
      <c r="C1327">
        <v>5</v>
      </c>
      <c r="D1327">
        <v>7.3469387755102034E-2</v>
      </c>
      <c r="E1327">
        <v>36</v>
      </c>
      <c r="F1327">
        <v>3.051163357250581</v>
      </c>
      <c r="G1327">
        <v>65.276750098559205</v>
      </c>
      <c r="H1327">
        <v>198.61237371479319</v>
      </c>
      <c r="I1327">
        <v>26.546312786836811</v>
      </c>
      <c r="J1327">
        <v>37.559882149924107</v>
      </c>
      <c r="K1327">
        <v>993.06186857396597</v>
      </c>
      <c r="L1327">
        <v>132.73156393418401</v>
      </c>
      <c r="M1327">
        <v>0.36222126715472858</v>
      </c>
      <c r="N1327">
        <v>2.7100421161033599</v>
      </c>
    </row>
    <row r="1328" spans="2:14" x14ac:dyDescent="0.25">
      <c r="B1328">
        <v>50</v>
      </c>
      <c r="C1328">
        <v>10</v>
      </c>
      <c r="D1328">
        <v>7.3469387755102034E-2</v>
      </c>
      <c r="E1328">
        <v>36</v>
      </c>
    </row>
    <row r="1329" spans="2:14" x14ac:dyDescent="0.25">
      <c r="B1329">
        <v>50</v>
      </c>
      <c r="C1329">
        <v>5</v>
      </c>
      <c r="D1329">
        <v>7.9591836734693874E-2</v>
      </c>
      <c r="E1329">
        <v>36</v>
      </c>
      <c r="F1329">
        <v>3.0540074476827019</v>
      </c>
      <c r="G1329">
        <v>38.079550703980892</v>
      </c>
      <c r="H1329">
        <v>156.4625389132697</v>
      </c>
      <c r="I1329">
        <v>12.91497275609842</v>
      </c>
      <c r="J1329">
        <v>66.584064210928005</v>
      </c>
      <c r="K1329">
        <v>782.31269456634845</v>
      </c>
      <c r="L1329">
        <v>64.574863780492109</v>
      </c>
      <c r="M1329">
        <v>0.45980096053189817</v>
      </c>
      <c r="N1329">
        <v>5.5704047571924011</v>
      </c>
    </row>
    <row r="1330" spans="2:14" x14ac:dyDescent="0.25">
      <c r="B1330">
        <v>50</v>
      </c>
      <c r="C1330">
        <v>10</v>
      </c>
      <c r="D1330">
        <v>7.9591836734693874E-2</v>
      </c>
      <c r="E1330">
        <v>36</v>
      </c>
    </row>
    <row r="1331" spans="2:14" x14ac:dyDescent="0.25">
      <c r="B1331">
        <v>50</v>
      </c>
      <c r="C1331">
        <v>5</v>
      </c>
      <c r="D1331">
        <v>8.5714285714285715E-2</v>
      </c>
      <c r="E1331">
        <v>36</v>
      </c>
      <c r="F1331">
        <v>3.057696452728115</v>
      </c>
      <c r="G1331">
        <v>189.79835579925751</v>
      </c>
      <c r="H1331">
        <v>355.38763071373018</v>
      </c>
      <c r="I1331">
        <v>107.777890380993</v>
      </c>
      <c r="J1331">
        <v>-36.981801432513997</v>
      </c>
      <c r="K1331">
        <v>1776.9381535686509</v>
      </c>
      <c r="L1331">
        <v>538.8894519049652</v>
      </c>
      <c r="M1331">
        <v>0.20243142828325081</v>
      </c>
      <c r="N1331">
        <v>0.66749892232320063</v>
      </c>
    </row>
    <row r="1332" spans="2:14" x14ac:dyDescent="0.25">
      <c r="B1332">
        <v>50</v>
      </c>
      <c r="C1332">
        <v>10</v>
      </c>
      <c r="D1332">
        <v>8.5714285714285715E-2</v>
      </c>
      <c r="E1332">
        <v>36</v>
      </c>
    </row>
    <row r="1333" spans="2:14" x14ac:dyDescent="0.25">
      <c r="B1333">
        <v>50</v>
      </c>
      <c r="C1333">
        <v>5</v>
      </c>
      <c r="D1333">
        <v>9.1836734693877542E-2</v>
      </c>
      <c r="E1333">
        <v>36</v>
      </c>
      <c r="F1333">
        <v>3.0638422132301919</v>
      </c>
      <c r="G1333">
        <v>194.5525570417349</v>
      </c>
      <c r="H1333">
        <v>363.68076124724479</v>
      </c>
      <c r="I1333">
        <v>111.58443316209819</v>
      </c>
      <c r="J1333">
        <v>-40.981055267803242</v>
      </c>
      <c r="K1333">
        <v>1818.403806236224</v>
      </c>
      <c r="L1333">
        <v>557.92216581049104</v>
      </c>
      <c r="M1333">
        <v>0.1978153186680999</v>
      </c>
      <c r="N1333">
        <v>0.64472815464386179</v>
      </c>
    </row>
    <row r="1334" spans="2:14" x14ac:dyDescent="0.25">
      <c r="B1334">
        <v>50</v>
      </c>
      <c r="C1334">
        <v>10</v>
      </c>
      <c r="D1334">
        <v>9.1836734693877542E-2</v>
      </c>
      <c r="E1334">
        <v>36</v>
      </c>
    </row>
    <row r="1335" spans="2:14" x14ac:dyDescent="0.25">
      <c r="B1335">
        <v>50</v>
      </c>
      <c r="C1335">
        <v>5</v>
      </c>
      <c r="D1335">
        <v>9.7959183673469383E-2</v>
      </c>
      <c r="E1335">
        <v>36</v>
      </c>
      <c r="F1335">
        <v>3.061203714403423</v>
      </c>
      <c r="G1335">
        <v>191.73888155184869</v>
      </c>
      <c r="H1335">
        <v>361.56998637096888</v>
      </c>
      <c r="I1335">
        <v>109.6512624727831</v>
      </c>
      <c r="J1335">
        <v>-40.32471442920297</v>
      </c>
      <c r="K1335">
        <v>1807.849931854844</v>
      </c>
      <c r="L1335">
        <v>548.25631236391564</v>
      </c>
      <c r="M1335">
        <v>0.19897012581616549</v>
      </c>
      <c r="N1335">
        <v>0.65609482332624991</v>
      </c>
    </row>
    <row r="1336" spans="2:14" x14ac:dyDescent="0.25">
      <c r="B1336">
        <v>50</v>
      </c>
      <c r="C1336">
        <v>10</v>
      </c>
      <c r="D1336">
        <v>9.7959183673469383E-2</v>
      </c>
      <c r="E1336">
        <v>36</v>
      </c>
    </row>
    <row r="1337" spans="2:14" x14ac:dyDescent="0.25">
      <c r="B1337">
        <v>50</v>
      </c>
      <c r="C1337">
        <v>5</v>
      </c>
      <c r="D1337">
        <v>0.1040816326530612</v>
      </c>
      <c r="E1337">
        <v>36</v>
      </c>
      <c r="F1337">
        <v>3.0608277944125031</v>
      </c>
      <c r="G1337">
        <v>195.02149037277289</v>
      </c>
      <c r="H1337">
        <v>367.88597657735738</v>
      </c>
      <c r="I1337">
        <v>112.3667266967808</v>
      </c>
      <c r="J1337">
        <v>-43.454749724700179</v>
      </c>
      <c r="K1337">
        <v>1839.429882886787</v>
      </c>
      <c r="L1337">
        <v>561.83363348390412</v>
      </c>
      <c r="M1337">
        <v>0.1955541397606205</v>
      </c>
      <c r="N1337">
        <v>0.64023957798213549</v>
      </c>
    </row>
    <row r="1338" spans="2:14" x14ac:dyDescent="0.25">
      <c r="B1338">
        <v>50</v>
      </c>
      <c r="C1338">
        <v>10</v>
      </c>
      <c r="D1338">
        <v>0.1040816326530612</v>
      </c>
      <c r="E1338">
        <v>36</v>
      </c>
    </row>
    <row r="1339" spans="2:14" x14ac:dyDescent="0.25">
      <c r="B1339">
        <v>50</v>
      </c>
      <c r="C1339">
        <v>5</v>
      </c>
      <c r="D1339">
        <v>0.11020408163265311</v>
      </c>
      <c r="E1339">
        <v>36</v>
      </c>
      <c r="F1339">
        <v>3.0703844831503071</v>
      </c>
      <c r="G1339">
        <v>197.91043041787381</v>
      </c>
      <c r="H1339">
        <v>373.69367230670372</v>
      </c>
      <c r="I1339">
        <v>114.8082564246678</v>
      </c>
      <c r="J1339">
        <v>-46.358329098923747</v>
      </c>
      <c r="K1339">
        <v>1868.468361533518</v>
      </c>
      <c r="L1339">
        <v>574.04128212333887</v>
      </c>
      <c r="M1339">
        <v>0.19251496883933281</v>
      </c>
      <c r="N1339">
        <v>0.62662414638084762</v>
      </c>
    </row>
    <row r="1340" spans="2:14" x14ac:dyDescent="0.25">
      <c r="B1340">
        <v>50</v>
      </c>
      <c r="C1340">
        <v>10</v>
      </c>
      <c r="D1340">
        <v>0.11020408163265311</v>
      </c>
      <c r="E1340">
        <v>36</v>
      </c>
      <c r="F1340">
        <v>2.0429595769984381</v>
      </c>
      <c r="G1340">
        <v>36.428922497548399</v>
      </c>
      <c r="H1340">
        <v>134.5798374538029</v>
      </c>
      <c r="I1340">
        <v>10.604449560814169</v>
      </c>
      <c r="J1340">
        <v>21.470510116475339</v>
      </c>
      <c r="K1340">
        <v>1345.7983745380291</v>
      </c>
      <c r="L1340">
        <v>106.0444956081417</v>
      </c>
      <c r="M1340">
        <v>0.26728233233405507</v>
      </c>
      <c r="N1340">
        <v>3.392049029372604</v>
      </c>
    </row>
    <row r="1341" spans="2:14" x14ac:dyDescent="0.25">
      <c r="B1341">
        <v>50</v>
      </c>
      <c r="C1341">
        <v>5</v>
      </c>
      <c r="D1341">
        <v>0.1163265306122449</v>
      </c>
      <c r="E1341">
        <v>36</v>
      </c>
      <c r="F1341">
        <v>3.075255725847978</v>
      </c>
      <c r="G1341">
        <v>199.82662211590051</v>
      </c>
      <c r="H1341">
        <v>378.1709041259852</v>
      </c>
      <c r="I1341">
        <v>116.5169266493032</v>
      </c>
      <c r="J1341">
        <v>-48.6718923494698</v>
      </c>
      <c r="K1341">
        <v>1890.8545206299259</v>
      </c>
      <c r="L1341">
        <v>582.5846332465162</v>
      </c>
      <c r="M1341">
        <v>0.1902357502776417</v>
      </c>
      <c r="N1341">
        <v>0.61743497488663901</v>
      </c>
    </row>
    <row r="1342" spans="2:14" x14ac:dyDescent="0.25">
      <c r="B1342">
        <v>50</v>
      </c>
      <c r="C1342">
        <v>10</v>
      </c>
      <c r="D1342">
        <v>0.1163265306122449</v>
      </c>
      <c r="E1342">
        <v>36</v>
      </c>
    </row>
    <row r="1343" spans="2:14" x14ac:dyDescent="0.25">
      <c r="B1343">
        <v>50</v>
      </c>
      <c r="C1343">
        <v>5</v>
      </c>
      <c r="D1343">
        <v>0.1224489795918367</v>
      </c>
      <c r="E1343">
        <v>36</v>
      </c>
      <c r="F1343">
        <v>3.0798043538316819</v>
      </c>
      <c r="G1343">
        <v>203.44090441868099</v>
      </c>
      <c r="H1343">
        <v>385.06766046368119</v>
      </c>
      <c r="I1343">
        <v>119.5741970616078</v>
      </c>
      <c r="J1343">
        <v>-52.063669513467687</v>
      </c>
      <c r="K1343">
        <v>1925.338302318406</v>
      </c>
      <c r="L1343">
        <v>597.87098530803883</v>
      </c>
      <c r="M1343">
        <v>0.186828531881779</v>
      </c>
      <c r="N1343">
        <v>0.60164841117448353</v>
      </c>
    </row>
    <row r="1344" spans="2:14" x14ac:dyDescent="0.25">
      <c r="B1344">
        <v>50</v>
      </c>
      <c r="C1344">
        <v>10</v>
      </c>
      <c r="D1344">
        <v>0.1224489795918367</v>
      </c>
      <c r="E1344">
        <v>36</v>
      </c>
    </row>
    <row r="1345" spans="2:14" x14ac:dyDescent="0.25">
      <c r="B1345">
        <v>50</v>
      </c>
      <c r="C1345">
        <v>5</v>
      </c>
      <c r="D1345">
        <v>0.12857142857142859</v>
      </c>
      <c r="E1345">
        <v>36</v>
      </c>
      <c r="F1345">
        <v>3.0849140746958601</v>
      </c>
      <c r="G1345">
        <v>186.5074743969794</v>
      </c>
      <c r="H1345">
        <v>362.90858199316949</v>
      </c>
      <c r="I1345">
        <v>106.64312266890251</v>
      </c>
      <c r="J1345">
        <v>-42.39496342851308</v>
      </c>
      <c r="K1345">
        <v>1814.5429099658479</v>
      </c>
      <c r="L1345">
        <v>533.21561334451246</v>
      </c>
      <c r="M1345">
        <v>0.19823622049515199</v>
      </c>
      <c r="N1345">
        <v>0.67460164217940088</v>
      </c>
    </row>
    <row r="1346" spans="2:14" x14ac:dyDescent="0.25">
      <c r="B1346">
        <v>50</v>
      </c>
      <c r="C1346">
        <v>10</v>
      </c>
      <c r="D1346">
        <v>0.12857142857142859</v>
      </c>
      <c r="E1346">
        <v>36</v>
      </c>
    </row>
    <row r="1347" spans="2:14" x14ac:dyDescent="0.25">
      <c r="B1347">
        <v>50</v>
      </c>
      <c r="C1347">
        <v>5</v>
      </c>
      <c r="D1347">
        <v>0.13469387755102041</v>
      </c>
      <c r="E1347">
        <v>36</v>
      </c>
      <c r="F1347">
        <v>3.0959452909020531</v>
      </c>
      <c r="G1347">
        <v>26.234616516952372</v>
      </c>
      <c r="H1347">
        <v>106.14444445817711</v>
      </c>
      <c r="I1347">
        <v>5.7187307122838149</v>
      </c>
      <c r="J1347">
        <v>113.8787462624684</v>
      </c>
      <c r="K1347">
        <v>530.7222222908855</v>
      </c>
      <c r="L1347">
        <v>28.593653561419071</v>
      </c>
      <c r="M1347">
        <v>0.67777099448598332</v>
      </c>
      <c r="N1347">
        <v>12.5799988317426</v>
      </c>
    </row>
    <row r="1348" spans="2:14" x14ac:dyDescent="0.25">
      <c r="B1348">
        <v>50</v>
      </c>
      <c r="C1348">
        <v>10</v>
      </c>
      <c r="D1348">
        <v>0.13469387755102041</v>
      </c>
      <c r="E1348">
        <v>36</v>
      </c>
      <c r="F1348">
        <v>2.022515966564534</v>
      </c>
      <c r="G1348">
        <v>36.104022932497337</v>
      </c>
      <c r="H1348">
        <v>126.880765940749</v>
      </c>
      <c r="I1348">
        <v>9.7893993913242525</v>
      </c>
      <c r="J1348">
        <v>29.283388595304022</v>
      </c>
      <c r="K1348">
        <v>1268.8076594074901</v>
      </c>
      <c r="L1348">
        <v>97.893993913242525</v>
      </c>
      <c r="M1348">
        <v>0.28350091184496917</v>
      </c>
      <c r="N1348">
        <v>3.6744657564660388</v>
      </c>
    </row>
    <row r="1349" spans="2:14" x14ac:dyDescent="0.25">
      <c r="B1349">
        <v>50</v>
      </c>
      <c r="C1349">
        <v>5</v>
      </c>
      <c r="D1349">
        <v>0.14081632653061221</v>
      </c>
      <c r="E1349">
        <v>36</v>
      </c>
      <c r="F1349">
        <v>3.1205464388733031</v>
      </c>
      <c r="G1349">
        <v>212.04329247564189</v>
      </c>
      <c r="H1349">
        <v>402.82753250480732</v>
      </c>
      <c r="I1349">
        <v>127.1561795054071</v>
      </c>
      <c r="J1349">
        <v>-60.939410900386207</v>
      </c>
      <c r="K1349">
        <v>2014.1376625240371</v>
      </c>
      <c r="L1349">
        <v>635.78089752703534</v>
      </c>
      <c r="M1349">
        <v>0.1785916301009598</v>
      </c>
      <c r="N1349">
        <v>0.56577372770563406</v>
      </c>
    </row>
    <row r="1350" spans="2:14" x14ac:dyDescent="0.25">
      <c r="B1350">
        <v>50</v>
      </c>
      <c r="C1350">
        <v>10</v>
      </c>
      <c r="D1350">
        <v>0.14081632653061221</v>
      </c>
      <c r="E1350">
        <v>36</v>
      </c>
      <c r="F1350">
        <v>2.0295266275736119</v>
      </c>
      <c r="G1350">
        <v>36.756986274505323</v>
      </c>
      <c r="H1350">
        <v>132.12234090243251</v>
      </c>
      <c r="I1350">
        <v>10.26443363745997</v>
      </c>
      <c r="J1350">
        <v>24.74008507373992</v>
      </c>
      <c r="K1350">
        <v>1321.223409024326</v>
      </c>
      <c r="L1350">
        <v>102.6443363745997</v>
      </c>
      <c r="M1350">
        <v>0.27225382621969713</v>
      </c>
      <c r="N1350">
        <v>3.5044128210362469</v>
      </c>
    </row>
    <row r="1351" spans="2:14" x14ac:dyDescent="0.25">
      <c r="B1351">
        <v>50</v>
      </c>
      <c r="C1351">
        <v>5</v>
      </c>
      <c r="D1351">
        <v>0.14693877551020409</v>
      </c>
      <c r="E1351">
        <v>36</v>
      </c>
      <c r="F1351">
        <v>3.105351372270992</v>
      </c>
      <c r="G1351">
        <v>216.11294209478339</v>
      </c>
      <c r="H1351">
        <v>410.55651735172989</v>
      </c>
      <c r="I1351">
        <v>130.71558065065301</v>
      </c>
      <c r="J1351">
        <v>-64.687750348259414</v>
      </c>
      <c r="K1351">
        <v>2052.7825867586489</v>
      </c>
      <c r="L1351">
        <v>653.57790325326482</v>
      </c>
      <c r="M1351">
        <v>0.17522953025721291</v>
      </c>
      <c r="N1351">
        <v>0.55036764034924202</v>
      </c>
    </row>
    <row r="1352" spans="2:14" x14ac:dyDescent="0.25">
      <c r="B1352">
        <v>50</v>
      </c>
      <c r="C1352">
        <v>10</v>
      </c>
      <c r="D1352">
        <v>0.14693877551020409</v>
      </c>
      <c r="E1352">
        <v>36</v>
      </c>
      <c r="F1352">
        <v>2.0335331138488022</v>
      </c>
      <c r="G1352">
        <v>37.265936689543253</v>
      </c>
      <c r="H1352">
        <v>136.01810214513381</v>
      </c>
      <c r="I1352">
        <v>10.614378810930789</v>
      </c>
      <c r="J1352">
        <v>21.414189748703421</v>
      </c>
      <c r="K1352">
        <v>1360.181021451338</v>
      </c>
      <c r="L1352">
        <v>106.14378810930791</v>
      </c>
      <c r="M1352">
        <v>0.26445607071777072</v>
      </c>
      <c r="N1352">
        <v>3.388875927694174</v>
      </c>
    </row>
    <row r="1353" spans="2:14" x14ac:dyDescent="0.25">
      <c r="B1353">
        <v>50</v>
      </c>
      <c r="C1353">
        <v>5</v>
      </c>
      <c r="D1353">
        <v>0.15306122448979589</v>
      </c>
      <c r="E1353">
        <v>36</v>
      </c>
    </row>
    <row r="1354" spans="2:14" x14ac:dyDescent="0.25">
      <c r="B1354">
        <v>50</v>
      </c>
      <c r="C1354">
        <v>10</v>
      </c>
      <c r="D1354">
        <v>0.15306122448979589</v>
      </c>
      <c r="E1354">
        <v>36</v>
      </c>
      <c r="F1354">
        <v>1.9936855003593059</v>
      </c>
      <c r="G1354">
        <v>35.349670035182207</v>
      </c>
      <c r="H1354">
        <v>119.6890865155506</v>
      </c>
      <c r="I1354">
        <v>8.9690192926507848</v>
      </c>
      <c r="J1354">
        <v>36.314572838399442</v>
      </c>
      <c r="K1354">
        <v>1196.8908651555059</v>
      </c>
      <c r="L1354">
        <v>89.690192926507848</v>
      </c>
      <c r="M1354">
        <v>0.30053544468414789</v>
      </c>
      <c r="N1354">
        <v>4.0105625449222684</v>
      </c>
    </row>
    <row r="1355" spans="2:14" x14ac:dyDescent="0.25">
      <c r="B1355">
        <v>50</v>
      </c>
      <c r="C1355">
        <v>5</v>
      </c>
      <c r="D1355">
        <v>0.15918367346938769</v>
      </c>
      <c r="E1355">
        <v>36</v>
      </c>
    </row>
    <row r="1356" spans="2:14" x14ac:dyDescent="0.25">
      <c r="B1356">
        <v>50</v>
      </c>
      <c r="C1356">
        <v>10</v>
      </c>
      <c r="D1356">
        <v>0.15918367346938769</v>
      </c>
      <c r="E1356">
        <v>36</v>
      </c>
      <c r="F1356">
        <v>1.9809180079127819</v>
      </c>
      <c r="G1356">
        <v>35.055759434053073</v>
      </c>
      <c r="H1356">
        <v>118.0451591341586</v>
      </c>
      <c r="I1356">
        <v>8.7374577658352308</v>
      </c>
      <c r="J1356">
        <v>37.940587343132691</v>
      </c>
      <c r="K1356">
        <v>1180.451591341586</v>
      </c>
      <c r="L1356">
        <v>87.374577658352308</v>
      </c>
      <c r="M1356">
        <v>0.30472077892588151</v>
      </c>
      <c r="N1356">
        <v>4.1168511257864644</v>
      </c>
    </row>
    <row r="1357" spans="2:14" x14ac:dyDescent="0.25">
      <c r="B1357">
        <v>50</v>
      </c>
      <c r="C1357">
        <v>5</v>
      </c>
      <c r="D1357">
        <v>0.1653061224489796</v>
      </c>
      <c r="E1357">
        <v>36</v>
      </c>
    </row>
    <row r="1358" spans="2:14" x14ac:dyDescent="0.25">
      <c r="B1358">
        <v>50</v>
      </c>
      <c r="C1358">
        <v>10</v>
      </c>
      <c r="D1358">
        <v>0.1653061224489796</v>
      </c>
      <c r="E1358">
        <v>36</v>
      </c>
      <c r="F1358">
        <v>1.9696704242986001</v>
      </c>
      <c r="G1358">
        <v>34.680444158044111</v>
      </c>
      <c r="H1358">
        <v>114.7765526908946</v>
      </c>
      <c r="I1358">
        <v>8.3912322473453145</v>
      </c>
      <c r="J1358">
        <v>41.073647450115899</v>
      </c>
      <c r="K1358">
        <v>1147.765526908946</v>
      </c>
      <c r="L1358">
        <v>83.912322473453145</v>
      </c>
      <c r="M1358">
        <v>0.31339861667272462</v>
      </c>
      <c r="N1358">
        <v>4.2867140104685264</v>
      </c>
    </row>
    <row r="1359" spans="2:14" x14ac:dyDescent="0.25">
      <c r="B1359">
        <v>50</v>
      </c>
      <c r="C1359">
        <v>5</v>
      </c>
      <c r="D1359">
        <v>0.1714285714285714</v>
      </c>
      <c r="E1359">
        <v>36</v>
      </c>
    </row>
    <row r="1360" spans="2:14" x14ac:dyDescent="0.25">
      <c r="B1360">
        <v>50</v>
      </c>
      <c r="C1360">
        <v>10</v>
      </c>
      <c r="D1360">
        <v>0.1714285714285714</v>
      </c>
      <c r="E1360">
        <v>36</v>
      </c>
      <c r="F1360">
        <v>1.9592971291166541</v>
      </c>
      <c r="G1360">
        <v>34.404284561057068</v>
      </c>
      <c r="H1360">
        <v>112.8066904788738</v>
      </c>
      <c r="I1360">
        <v>8.1548330937724955</v>
      </c>
      <c r="J1360">
        <v>43.014923019624078</v>
      </c>
      <c r="K1360">
        <v>1128.0669047887379</v>
      </c>
      <c r="L1360">
        <v>81.548330937724955</v>
      </c>
      <c r="M1360">
        <v>0.31887127161599499</v>
      </c>
      <c r="N1360">
        <v>4.4109808779850876</v>
      </c>
    </row>
    <row r="1361" spans="2:14" x14ac:dyDescent="0.25">
      <c r="B1361">
        <v>50</v>
      </c>
      <c r="C1361">
        <v>5</v>
      </c>
      <c r="D1361">
        <v>0.17755102040816331</v>
      </c>
      <c r="E1361">
        <v>36</v>
      </c>
    </row>
    <row r="1362" spans="2:14" x14ac:dyDescent="0.25">
      <c r="B1362">
        <v>50</v>
      </c>
      <c r="C1362">
        <v>10</v>
      </c>
      <c r="D1362">
        <v>0.17755102040816331</v>
      </c>
      <c r="E1362">
        <v>36</v>
      </c>
      <c r="F1362">
        <v>1.888353664532382</v>
      </c>
      <c r="G1362">
        <v>31.831748131582629</v>
      </c>
      <c r="H1362">
        <v>98.120632438946046</v>
      </c>
      <c r="I1362">
        <v>6.6252568776583161</v>
      </c>
      <c r="J1362">
        <v>56.376447597108168</v>
      </c>
      <c r="K1362">
        <v>981.20632438946041</v>
      </c>
      <c r="L1362">
        <v>66.252568776583161</v>
      </c>
      <c r="M1362">
        <v>0.36659784946018059</v>
      </c>
      <c r="N1362">
        <v>5.4293461376707048</v>
      </c>
    </row>
    <row r="1363" spans="2:14" x14ac:dyDescent="0.25">
      <c r="B1363">
        <v>50</v>
      </c>
      <c r="C1363">
        <v>5</v>
      </c>
      <c r="D1363">
        <v>0.18367346938775511</v>
      </c>
      <c r="E1363">
        <v>36</v>
      </c>
    </row>
    <row r="1364" spans="2:14" x14ac:dyDescent="0.25">
      <c r="B1364">
        <v>50</v>
      </c>
      <c r="C1364">
        <v>10</v>
      </c>
      <c r="D1364">
        <v>0.18367346938775511</v>
      </c>
      <c r="E1364">
        <v>36</v>
      </c>
      <c r="F1364">
        <v>1.8795201036785441</v>
      </c>
      <c r="G1364">
        <v>31.615501399392659</v>
      </c>
      <c r="H1364">
        <v>96.906541761363968</v>
      </c>
      <c r="I1364">
        <v>6.4711750361193046</v>
      </c>
      <c r="J1364">
        <v>57.638821168208821</v>
      </c>
      <c r="K1364">
        <v>969.06541761363974</v>
      </c>
      <c r="L1364">
        <v>64.711750361193054</v>
      </c>
      <c r="M1364">
        <v>0.37119075952962949</v>
      </c>
      <c r="N1364">
        <v>5.5586215237598902</v>
      </c>
    </row>
    <row r="1365" spans="2:14" x14ac:dyDescent="0.25">
      <c r="B1365">
        <v>50</v>
      </c>
      <c r="C1365">
        <v>5</v>
      </c>
      <c r="D1365">
        <v>0.18979591836734691</v>
      </c>
      <c r="E1365">
        <v>36</v>
      </c>
    </row>
    <row r="1366" spans="2:14" x14ac:dyDescent="0.25">
      <c r="B1366">
        <v>50</v>
      </c>
      <c r="C1366">
        <v>10</v>
      </c>
      <c r="D1366">
        <v>0.18979591836734691</v>
      </c>
      <c r="E1366">
        <v>36</v>
      </c>
      <c r="F1366">
        <v>1.9474914426721539</v>
      </c>
      <c r="G1366">
        <v>34.359627503033828</v>
      </c>
      <c r="H1366">
        <v>112.1513401526427</v>
      </c>
      <c r="I1366">
        <v>7.9764891328081404</v>
      </c>
      <c r="J1366">
        <v>44.099110317079848</v>
      </c>
      <c r="K1366">
        <v>1121.5134015264271</v>
      </c>
      <c r="L1366">
        <v>79.764891328081404</v>
      </c>
      <c r="M1366">
        <v>0.32073457874718808</v>
      </c>
      <c r="N1366">
        <v>4.5096046946066419</v>
      </c>
    </row>
    <row r="1367" spans="2:14" x14ac:dyDescent="0.25">
      <c r="B1367">
        <v>50</v>
      </c>
      <c r="C1367">
        <v>5</v>
      </c>
      <c r="D1367">
        <v>0.19591836734693879</v>
      </c>
      <c r="E1367">
        <v>36</v>
      </c>
    </row>
    <row r="1368" spans="2:14" x14ac:dyDescent="0.25">
      <c r="B1368">
        <v>50</v>
      </c>
      <c r="C1368">
        <v>10</v>
      </c>
      <c r="D1368">
        <v>0.19591836734693879</v>
      </c>
      <c r="E1368">
        <v>36</v>
      </c>
      <c r="F1368">
        <v>1.8613732144628801</v>
      </c>
      <c r="G1368">
        <v>31.15650263621086</v>
      </c>
      <c r="H1368">
        <v>94.491161428094472</v>
      </c>
      <c r="I1368">
        <v>6.164552913988004</v>
      </c>
      <c r="J1368">
        <v>60.144617221875997</v>
      </c>
      <c r="K1368">
        <v>944.91161428094472</v>
      </c>
      <c r="L1368">
        <v>61.64552913988004</v>
      </c>
      <c r="M1368">
        <v>0.38067912698018203</v>
      </c>
      <c r="N1368">
        <v>5.8351048878449863</v>
      </c>
    </row>
    <row r="1369" spans="2:14" x14ac:dyDescent="0.25">
      <c r="B1369">
        <v>50</v>
      </c>
      <c r="C1369">
        <v>5</v>
      </c>
      <c r="D1369">
        <v>0.20204081632653059</v>
      </c>
      <c r="E1369">
        <v>36</v>
      </c>
    </row>
    <row r="1370" spans="2:14" x14ac:dyDescent="0.25">
      <c r="B1370">
        <v>50</v>
      </c>
      <c r="C1370">
        <v>10</v>
      </c>
      <c r="D1370">
        <v>0.20204081632653059</v>
      </c>
      <c r="E1370">
        <v>36</v>
      </c>
      <c r="F1370">
        <v>1.8520664527953361</v>
      </c>
      <c r="G1370">
        <v>30.91420423372892</v>
      </c>
      <c r="H1370">
        <v>93.288793874255276</v>
      </c>
      <c r="I1370">
        <v>6.0121247487230249</v>
      </c>
      <c r="J1370">
        <v>61.389389803859629</v>
      </c>
      <c r="K1370">
        <v>932.88793874255271</v>
      </c>
      <c r="L1370">
        <v>60.121247487230249</v>
      </c>
      <c r="M1370">
        <v>0.38558557084868961</v>
      </c>
      <c r="N1370">
        <v>5.9830449871205111</v>
      </c>
    </row>
    <row r="1371" spans="2:14" x14ac:dyDescent="0.25">
      <c r="B1371">
        <v>50</v>
      </c>
      <c r="C1371">
        <v>5</v>
      </c>
      <c r="D1371">
        <v>0.20816326530612239</v>
      </c>
      <c r="E1371">
        <v>36</v>
      </c>
    </row>
    <row r="1372" spans="2:14" x14ac:dyDescent="0.25">
      <c r="B1372">
        <v>50</v>
      </c>
      <c r="C1372">
        <v>10</v>
      </c>
      <c r="D1372">
        <v>0.20816326530612239</v>
      </c>
      <c r="E1372">
        <v>36</v>
      </c>
      <c r="F1372">
        <v>1.8426060749604309</v>
      </c>
      <c r="G1372">
        <v>30.663579169792509</v>
      </c>
      <c r="H1372">
        <v>92.089111054685162</v>
      </c>
      <c r="I1372">
        <v>5.8603318139732608</v>
      </c>
      <c r="J1372">
        <v>62.629755565882697</v>
      </c>
      <c r="K1372">
        <v>920.89111054685168</v>
      </c>
      <c r="L1372">
        <v>58.603318139732608</v>
      </c>
      <c r="M1372">
        <v>0.39060875306343168</v>
      </c>
      <c r="N1372">
        <v>6.1380164095866299</v>
      </c>
    </row>
    <row r="1373" spans="2:14" x14ac:dyDescent="0.25">
      <c r="B1373">
        <v>50</v>
      </c>
      <c r="C1373">
        <v>5</v>
      </c>
      <c r="D1373">
        <v>0.2142857142857143</v>
      </c>
      <c r="E1373">
        <v>36</v>
      </c>
    </row>
    <row r="1374" spans="2:14" x14ac:dyDescent="0.25">
      <c r="B1374">
        <v>50</v>
      </c>
      <c r="C1374">
        <v>10</v>
      </c>
      <c r="D1374">
        <v>0.2142857142857143</v>
      </c>
      <c r="E1374">
        <v>36</v>
      </c>
      <c r="F1374">
        <v>1.88413103425016</v>
      </c>
      <c r="G1374">
        <v>32.281067467090679</v>
      </c>
      <c r="H1374">
        <v>99.902484347863918</v>
      </c>
      <c r="I1374">
        <v>6.6105704020989577</v>
      </c>
      <c r="J1374">
        <v>55.756809583078073</v>
      </c>
      <c r="K1374">
        <v>999.02484347863924</v>
      </c>
      <c r="L1374">
        <v>66.105704020989577</v>
      </c>
      <c r="M1374">
        <v>0.36005924251632049</v>
      </c>
      <c r="N1374">
        <v>5.4414083281480776</v>
      </c>
    </row>
    <row r="1375" spans="2:14" x14ac:dyDescent="0.25">
      <c r="B1375">
        <v>50</v>
      </c>
      <c r="C1375">
        <v>5</v>
      </c>
      <c r="D1375">
        <v>0.2204081632653061</v>
      </c>
      <c r="E1375">
        <v>36</v>
      </c>
    </row>
    <row r="1376" spans="2:14" x14ac:dyDescent="0.25">
      <c r="B1376">
        <v>50</v>
      </c>
      <c r="C1376">
        <v>10</v>
      </c>
      <c r="D1376">
        <v>0.2204081632653061</v>
      </c>
      <c r="E1376">
        <v>36</v>
      </c>
      <c r="F1376">
        <v>1.8232320971313769</v>
      </c>
      <c r="G1376">
        <v>30.137930656166191</v>
      </c>
      <c r="H1376">
        <v>89.695269192918346</v>
      </c>
      <c r="I1376">
        <v>5.5587954286367278</v>
      </c>
      <c r="J1376">
        <v>65.100218014839612</v>
      </c>
      <c r="K1376">
        <v>896.9526919291834</v>
      </c>
      <c r="L1376">
        <v>55.587954286367278</v>
      </c>
      <c r="M1376">
        <v>0.40103355688050529</v>
      </c>
      <c r="N1376">
        <v>6.4709725877809738</v>
      </c>
    </row>
    <row r="1377" spans="2:14" x14ac:dyDescent="0.25">
      <c r="B1377">
        <v>50</v>
      </c>
      <c r="C1377">
        <v>5</v>
      </c>
      <c r="D1377">
        <v>0.22653061224489801</v>
      </c>
      <c r="E1377">
        <v>36</v>
      </c>
    </row>
    <row r="1378" spans="2:14" x14ac:dyDescent="0.25">
      <c r="B1378">
        <v>50</v>
      </c>
      <c r="C1378">
        <v>10</v>
      </c>
      <c r="D1378">
        <v>0.22653061224489801</v>
      </c>
      <c r="E1378">
        <v>36</v>
      </c>
      <c r="F1378">
        <v>1.813320575184842</v>
      </c>
      <c r="G1378">
        <v>29.863118920143169</v>
      </c>
      <c r="H1378">
        <v>88.499765112345699</v>
      </c>
      <c r="I1378">
        <v>5.4091060597275202</v>
      </c>
      <c r="J1378">
        <v>66.331843922742252</v>
      </c>
      <c r="K1378">
        <v>884.99765112345699</v>
      </c>
      <c r="L1378">
        <v>54.091060597275202</v>
      </c>
      <c r="M1378">
        <v>0.40645094135704701</v>
      </c>
      <c r="N1378">
        <v>6.6500476127847374</v>
      </c>
    </row>
    <row r="1379" spans="2:14" x14ac:dyDescent="0.25">
      <c r="B1379">
        <v>50</v>
      </c>
      <c r="C1379">
        <v>5</v>
      </c>
      <c r="D1379">
        <v>0.23265306122448981</v>
      </c>
      <c r="E1379">
        <v>36</v>
      </c>
      <c r="F1379">
        <v>3.165850159061069</v>
      </c>
      <c r="G1379">
        <v>66.918783464697242</v>
      </c>
      <c r="H1379">
        <v>205.9250450026345</v>
      </c>
      <c r="I1379">
        <v>26.615761008503739</v>
      </c>
      <c r="J1379">
        <v>41.20020935751225</v>
      </c>
      <c r="K1379">
        <v>1029.625225013172</v>
      </c>
      <c r="L1379">
        <v>133.0788050425187</v>
      </c>
      <c r="M1379">
        <v>0.34935830985813571</v>
      </c>
      <c r="N1379">
        <v>2.7029708320793659</v>
      </c>
    </row>
    <row r="1380" spans="2:14" x14ac:dyDescent="0.25">
      <c r="B1380">
        <v>50</v>
      </c>
      <c r="C1380">
        <v>10</v>
      </c>
      <c r="D1380">
        <v>0.23265306122448981</v>
      </c>
      <c r="E1380">
        <v>36</v>
      </c>
      <c r="F1380">
        <v>1.8032605652612561</v>
      </c>
      <c r="G1380">
        <v>29.580435757523901</v>
      </c>
      <c r="H1380">
        <v>87.304340191465201</v>
      </c>
      <c r="I1380">
        <v>5.2601718384620426</v>
      </c>
      <c r="J1380">
        <v>67.56204921711236</v>
      </c>
      <c r="K1380">
        <v>873.04340191465201</v>
      </c>
      <c r="L1380">
        <v>52.601718384620433</v>
      </c>
      <c r="M1380">
        <v>0.41201631855763032</v>
      </c>
      <c r="N1380">
        <v>6.8383341731869196</v>
      </c>
    </row>
    <row r="1381" spans="2:14" x14ac:dyDescent="0.25">
      <c r="B1381">
        <v>50</v>
      </c>
      <c r="C1381">
        <v>5</v>
      </c>
      <c r="D1381">
        <v>0.23877551020408161</v>
      </c>
      <c r="E1381">
        <v>36</v>
      </c>
    </row>
    <row r="1382" spans="2:14" x14ac:dyDescent="0.25">
      <c r="B1382">
        <v>50</v>
      </c>
      <c r="C1382">
        <v>10</v>
      </c>
      <c r="D1382">
        <v>0.23877551020408161</v>
      </c>
      <c r="E1382">
        <v>36</v>
      </c>
      <c r="F1382">
        <v>1.793052411691924</v>
      </c>
      <c r="G1382">
        <v>29.289940103057521</v>
      </c>
      <c r="H1382">
        <v>86.108275031643956</v>
      </c>
      <c r="I1382">
        <v>5.1120119974480929</v>
      </c>
      <c r="J1382">
        <v>68.791630017653148</v>
      </c>
      <c r="K1382">
        <v>861.08275031643961</v>
      </c>
      <c r="L1382">
        <v>51.120119974480929</v>
      </c>
      <c r="M1382">
        <v>0.41773932675543118</v>
      </c>
      <c r="N1382">
        <v>7.0365274685871277</v>
      </c>
    </row>
    <row r="1383" spans="2:14" x14ac:dyDescent="0.25">
      <c r="B1383">
        <v>50</v>
      </c>
      <c r="C1383">
        <v>5</v>
      </c>
      <c r="D1383">
        <v>0.24489795918367349</v>
      </c>
      <c r="E1383">
        <v>36</v>
      </c>
    </row>
    <row r="1384" spans="2:14" x14ac:dyDescent="0.25">
      <c r="B1384">
        <v>50</v>
      </c>
      <c r="C1384">
        <v>10</v>
      </c>
      <c r="D1384">
        <v>0.24489795918367349</v>
      </c>
      <c r="E1384">
        <v>36</v>
      </c>
      <c r="F1384">
        <v>1.7826964662054641</v>
      </c>
      <c r="G1384">
        <v>28.991687672442541</v>
      </c>
      <c r="H1384">
        <v>84.910931395784928</v>
      </c>
      <c r="I1384">
        <v>4.9646511135952096</v>
      </c>
      <c r="J1384">
        <v>70.021304046349371</v>
      </c>
      <c r="K1384">
        <v>849.10931395784928</v>
      </c>
      <c r="L1384">
        <v>49.646511135952103</v>
      </c>
      <c r="M1384">
        <v>0.423629940792006</v>
      </c>
      <c r="N1384">
        <v>7.2453858321056872</v>
      </c>
    </row>
    <row r="1385" spans="2:14" x14ac:dyDescent="0.25">
      <c r="B1385">
        <v>50</v>
      </c>
      <c r="C1385">
        <v>5</v>
      </c>
      <c r="D1385">
        <v>0.25102040816326532</v>
      </c>
      <c r="E1385">
        <v>36</v>
      </c>
    </row>
    <row r="1386" spans="2:14" x14ac:dyDescent="0.25">
      <c r="B1386">
        <v>50</v>
      </c>
      <c r="C1386">
        <v>10</v>
      </c>
      <c r="D1386">
        <v>0.25102040816326532</v>
      </c>
      <c r="E1386">
        <v>36</v>
      </c>
      <c r="F1386">
        <v>1.7721928782124059</v>
      </c>
      <c r="G1386">
        <v>28.685721235033611</v>
      </c>
      <c r="H1386">
        <v>83.711677517543819</v>
      </c>
      <c r="I1386">
        <v>4.8181134659590006</v>
      </c>
      <c r="J1386">
        <v>71.251779875256588</v>
      </c>
      <c r="K1386">
        <v>837.11677517543819</v>
      </c>
      <c r="L1386">
        <v>48.181134659590008</v>
      </c>
      <c r="M1386">
        <v>0.42969886527780898</v>
      </c>
      <c r="N1386">
        <v>7.4657463121057468</v>
      </c>
    </row>
    <row r="1387" spans="2:14" x14ac:dyDescent="0.25">
      <c r="B1387">
        <v>50</v>
      </c>
      <c r="C1387">
        <v>5</v>
      </c>
      <c r="D1387">
        <v>0.25714285714285712</v>
      </c>
      <c r="E1387">
        <v>36</v>
      </c>
      <c r="F1387">
        <v>3.1804014213190008</v>
      </c>
      <c r="G1387">
        <v>67.370696208655374</v>
      </c>
      <c r="H1387">
        <v>206.72542856754129</v>
      </c>
      <c r="I1387">
        <v>26.600840388960279</v>
      </c>
      <c r="J1387">
        <v>41.767080804829668</v>
      </c>
      <c r="K1387">
        <v>1033.627142837707</v>
      </c>
      <c r="L1387">
        <v>133.00420194480139</v>
      </c>
      <c r="M1387">
        <v>0.348005691307957</v>
      </c>
      <c r="N1387">
        <v>2.7044869495716268</v>
      </c>
    </row>
    <row r="1388" spans="2:14" x14ac:dyDescent="0.25">
      <c r="B1388">
        <v>50</v>
      </c>
      <c r="C1388">
        <v>10</v>
      </c>
      <c r="D1388">
        <v>0.25714285714285712</v>
      </c>
      <c r="E1388">
        <v>36</v>
      </c>
      <c r="F1388">
        <v>1.761541342487885</v>
      </c>
      <c r="G1388">
        <v>28.372062163519729</v>
      </c>
      <c r="H1388">
        <v>82.509852266269462</v>
      </c>
      <c r="I1388">
        <v>4.6724199231341288</v>
      </c>
      <c r="J1388">
        <v>72.48378959354153</v>
      </c>
      <c r="K1388">
        <v>825.09852266269468</v>
      </c>
      <c r="L1388">
        <v>46.724199231341288</v>
      </c>
      <c r="M1388">
        <v>0.43595778990984257</v>
      </c>
      <c r="N1388">
        <v>7.6985402492809847</v>
      </c>
    </row>
    <row r="1389" spans="2:14" x14ac:dyDescent="0.25">
      <c r="B1389">
        <v>50</v>
      </c>
      <c r="C1389">
        <v>5</v>
      </c>
      <c r="D1389">
        <v>0.26326530612244903</v>
      </c>
      <c r="E1389">
        <v>36</v>
      </c>
      <c r="F1389">
        <v>3.182495176635888</v>
      </c>
      <c r="G1389">
        <v>67.442421382170266</v>
      </c>
      <c r="H1389">
        <v>206.74596965137781</v>
      </c>
      <c r="I1389">
        <v>26.55901089606348</v>
      </c>
      <c r="J1389">
        <v>42.04200896381613</v>
      </c>
      <c r="K1389">
        <v>1033.729848256889</v>
      </c>
      <c r="L1389">
        <v>132.79505448031739</v>
      </c>
      <c r="M1389">
        <v>0.34797111547514742</v>
      </c>
      <c r="N1389">
        <v>2.7087464198542102</v>
      </c>
    </row>
    <row r="1390" spans="2:14" x14ac:dyDescent="0.25">
      <c r="B1390">
        <v>50</v>
      </c>
      <c r="C1390">
        <v>10</v>
      </c>
      <c r="D1390">
        <v>0.26326530612244903</v>
      </c>
      <c r="E1390">
        <v>36</v>
      </c>
      <c r="F1390">
        <v>1.75074154227594</v>
      </c>
      <c r="G1390">
        <v>28.050728638598908</v>
      </c>
      <c r="H1390">
        <v>81.304857519219524</v>
      </c>
      <c r="I1390">
        <v>4.5275960697195359</v>
      </c>
      <c r="J1390">
        <v>73.718004889251645</v>
      </c>
      <c r="K1390">
        <v>813.04857519219524</v>
      </c>
      <c r="L1390">
        <v>45.275960697195359</v>
      </c>
      <c r="M1390">
        <v>0.44241898869679919</v>
      </c>
      <c r="N1390">
        <v>7.9447928405898374</v>
      </c>
    </row>
    <row r="1391" spans="2:14" x14ac:dyDescent="0.25">
      <c r="B1391">
        <v>50</v>
      </c>
      <c r="C1391">
        <v>5</v>
      </c>
      <c r="D1391">
        <v>0.26938775510204083</v>
      </c>
      <c r="E1391">
        <v>36</v>
      </c>
      <c r="F1391">
        <v>3.1861971897797221</v>
      </c>
      <c r="G1391">
        <v>67.568049849031979</v>
      </c>
      <c r="H1391">
        <v>206.94448999488731</v>
      </c>
      <c r="I1391">
        <v>26.556179333751739</v>
      </c>
      <c r="J1391">
        <v>42.174861562891607</v>
      </c>
      <c r="K1391">
        <v>1034.722449974437</v>
      </c>
      <c r="L1391">
        <v>132.78089666875869</v>
      </c>
      <c r="M1391">
        <v>0.34763730931593428</v>
      </c>
      <c r="N1391">
        <v>2.7090352409296412</v>
      </c>
    </row>
    <row r="1392" spans="2:14" x14ac:dyDescent="0.25">
      <c r="B1392">
        <v>50</v>
      </c>
      <c r="C1392">
        <v>10</v>
      </c>
      <c r="D1392">
        <v>0.26938775510204083</v>
      </c>
      <c r="E1392">
        <v>36</v>
      </c>
      <c r="F1392">
        <v>1.7397920587163509</v>
      </c>
      <c r="G1392">
        <v>27.721699067378491</v>
      </c>
      <c r="H1392">
        <v>80.096028344175011</v>
      </c>
      <c r="I1392">
        <v>4.3836592849821727</v>
      </c>
      <c r="J1392">
        <v>74.955154042760086</v>
      </c>
      <c r="K1392">
        <v>800.96028344175011</v>
      </c>
      <c r="L1392">
        <v>43.836592849821727</v>
      </c>
      <c r="M1392">
        <v>0.44909608607836088</v>
      </c>
      <c r="N1392">
        <v>8.2056589030588256</v>
      </c>
    </row>
    <row r="1393" spans="2:14" x14ac:dyDescent="0.25">
      <c r="B1393">
        <v>50</v>
      </c>
      <c r="C1393">
        <v>5</v>
      </c>
      <c r="D1393">
        <v>0.27551020408163263</v>
      </c>
      <c r="E1393">
        <v>36</v>
      </c>
      <c r="F1393">
        <v>3.1899313322365188</v>
      </c>
      <c r="G1393">
        <v>67.696589460420057</v>
      </c>
      <c r="H1393">
        <v>207.14028876455069</v>
      </c>
      <c r="I1393">
        <v>26.553193965098501</v>
      </c>
      <c r="J1393">
        <v>42.307280656065018</v>
      </c>
      <c r="K1393">
        <v>1035.7014438227529</v>
      </c>
      <c r="L1393">
        <v>132.7659698254925</v>
      </c>
      <c r="M1393">
        <v>0.34730870613661502</v>
      </c>
      <c r="N1393">
        <v>2.709339817053305</v>
      </c>
    </row>
    <row r="1394" spans="2:14" x14ac:dyDescent="0.25">
      <c r="B1394">
        <v>50</v>
      </c>
      <c r="C1394">
        <v>10</v>
      </c>
      <c r="D1394">
        <v>0.27551020408163263</v>
      </c>
      <c r="E1394">
        <v>36</v>
      </c>
      <c r="F1394">
        <v>1.7286919698232981</v>
      </c>
      <c r="G1394">
        <v>27.384962463762289</v>
      </c>
      <c r="H1394">
        <v>78.882769513614818</v>
      </c>
      <c r="I1394">
        <v>4.2406351851750506</v>
      </c>
      <c r="J1394">
        <v>76.195900126812774</v>
      </c>
      <c r="K1394">
        <v>788.82769513614812</v>
      </c>
      <c r="L1394">
        <v>42.406351851750507</v>
      </c>
      <c r="M1394">
        <v>0.45600342206015032</v>
      </c>
      <c r="N1394">
        <v>8.4824115419175339</v>
      </c>
    </row>
    <row r="1395" spans="2:14" x14ac:dyDescent="0.25">
      <c r="B1395">
        <v>50</v>
      </c>
      <c r="C1395">
        <v>5</v>
      </c>
      <c r="D1395">
        <v>0.28163265306122448</v>
      </c>
      <c r="E1395">
        <v>36</v>
      </c>
      <c r="F1395">
        <v>3.193702472791486</v>
      </c>
      <c r="G1395">
        <v>67.827991664570618</v>
      </c>
      <c r="H1395">
        <v>207.3334520486635</v>
      </c>
      <c r="I1395">
        <v>26.550056199143199</v>
      </c>
      <c r="J1395">
        <v>42.439269695015533</v>
      </c>
      <c r="K1395">
        <v>1036.667260243318</v>
      </c>
      <c r="L1395">
        <v>132.750280995716</v>
      </c>
      <c r="M1395">
        <v>0.34698513418228027</v>
      </c>
      <c r="N1395">
        <v>2.7096600150286139</v>
      </c>
    </row>
    <row r="1396" spans="2:14" x14ac:dyDescent="0.25">
      <c r="B1396">
        <v>50</v>
      </c>
      <c r="C1396">
        <v>10</v>
      </c>
      <c r="D1396">
        <v>0.28163265306122448</v>
      </c>
      <c r="E1396">
        <v>36</v>
      </c>
      <c r="F1396">
        <v>1.7174430462201951</v>
      </c>
      <c r="G1396">
        <v>27.04058644079981</v>
      </c>
      <c r="H1396">
        <v>77.664710714166887</v>
      </c>
      <c r="I1396">
        <v>4.0985765901737636</v>
      </c>
      <c r="J1396">
        <v>77.4407091125357</v>
      </c>
      <c r="K1396">
        <v>776.64710714166881</v>
      </c>
      <c r="L1396">
        <v>40.985765901737643</v>
      </c>
      <c r="M1396">
        <v>0.46315517702982939</v>
      </c>
      <c r="N1396">
        <v>8.7764159210857713</v>
      </c>
    </row>
    <row r="1397" spans="2:14" x14ac:dyDescent="0.25">
      <c r="B1397">
        <v>50</v>
      </c>
      <c r="C1397">
        <v>5</v>
      </c>
      <c r="D1397">
        <v>0.28775510204081628</v>
      </c>
      <c r="E1397">
        <v>36</v>
      </c>
      <c r="F1397">
        <v>3.197515413745383</v>
      </c>
      <c r="G1397">
        <v>67.962205127224422</v>
      </c>
      <c r="H1397">
        <v>207.52406945449579</v>
      </c>
      <c r="I1397">
        <v>26.54676812765933</v>
      </c>
      <c r="J1397">
        <v>42.570825490286893</v>
      </c>
      <c r="K1397">
        <v>1037.620347272479</v>
      </c>
      <c r="L1397">
        <v>132.7338406382967</v>
      </c>
      <c r="M1397">
        <v>0.34666641738805948</v>
      </c>
      <c r="N1397">
        <v>2.709995632373202</v>
      </c>
    </row>
    <row r="1398" spans="2:14" x14ac:dyDescent="0.25">
      <c r="B1398">
        <v>50</v>
      </c>
      <c r="C1398">
        <v>10</v>
      </c>
      <c r="D1398">
        <v>0.28775510204081628</v>
      </c>
      <c r="E1398">
        <v>36</v>
      </c>
      <c r="F1398">
        <v>1.7060423850697211</v>
      </c>
      <c r="G1398">
        <v>26.68849141785444</v>
      </c>
      <c r="H1398">
        <v>76.441173737678753</v>
      </c>
      <c r="I1398">
        <v>3.957497761261322</v>
      </c>
      <c r="J1398">
        <v>78.690315422151713</v>
      </c>
      <c r="K1398">
        <v>764.41173737678753</v>
      </c>
      <c r="L1398">
        <v>39.574977612613218</v>
      </c>
      <c r="M1398">
        <v>0.47056855724417029</v>
      </c>
      <c r="N1398">
        <v>9.0892819174522899</v>
      </c>
    </row>
    <row r="1399" spans="2:14" x14ac:dyDescent="0.25">
      <c r="B1399">
        <v>50</v>
      </c>
      <c r="C1399">
        <v>5</v>
      </c>
      <c r="D1399">
        <v>0.29387755102040808</v>
      </c>
      <c r="E1399">
        <v>36</v>
      </c>
      <c r="F1399">
        <v>3.2013749070463091</v>
      </c>
      <c r="G1399">
        <v>68.099175286837124</v>
      </c>
      <c r="H1399">
        <v>207.71223472732191</v>
      </c>
      <c r="I1399">
        <v>26.543332700508241</v>
      </c>
      <c r="J1399">
        <v>42.701937857935967</v>
      </c>
      <c r="K1399">
        <v>1038.56117363661</v>
      </c>
      <c r="L1399">
        <v>132.71666350254119</v>
      </c>
      <c r="M1399">
        <v>0.34635237435109978</v>
      </c>
      <c r="N1399">
        <v>2.710346379307651</v>
      </c>
    </row>
    <row r="1400" spans="2:14" x14ac:dyDescent="0.25">
      <c r="B1400">
        <v>50</v>
      </c>
      <c r="C1400">
        <v>10</v>
      </c>
      <c r="D1400">
        <v>0.29387755102040808</v>
      </c>
      <c r="E1400">
        <v>36</v>
      </c>
      <c r="F1400">
        <v>1.6944886684771729</v>
      </c>
      <c r="G1400">
        <v>26.328640848600461</v>
      </c>
      <c r="H1400">
        <v>75.211606099305357</v>
      </c>
      <c r="I1400">
        <v>3.8174297656958629</v>
      </c>
      <c r="J1400">
        <v>79.945341771868726</v>
      </c>
      <c r="K1400">
        <v>752.11606099305357</v>
      </c>
      <c r="L1400">
        <v>38.174297656958629</v>
      </c>
      <c r="M1400">
        <v>0.47826146395938579</v>
      </c>
      <c r="N1400">
        <v>9.4227831414295817</v>
      </c>
    </row>
    <row r="1401" spans="2:14" x14ac:dyDescent="0.25">
      <c r="B1401">
        <v>50</v>
      </c>
      <c r="C1401">
        <v>5</v>
      </c>
      <c r="D1401">
        <v>0.3</v>
      </c>
      <c r="E1401">
        <v>36</v>
      </c>
      <c r="F1401">
        <v>3.2052856668220708</v>
      </c>
      <c r="G1401">
        <v>68.238843794746629</v>
      </c>
      <c r="H1401">
        <v>207.89804502670549</v>
      </c>
      <c r="I1401">
        <v>26.539753660501251</v>
      </c>
      <c r="J1401">
        <v>42.832590161671959</v>
      </c>
      <c r="K1401">
        <v>1039.490225133527</v>
      </c>
      <c r="L1401">
        <v>132.69876830250621</v>
      </c>
      <c r="M1401">
        <v>0.34604281954810912</v>
      </c>
      <c r="N1401">
        <v>2.710711885267068</v>
      </c>
    </row>
    <row r="1402" spans="2:14" x14ac:dyDescent="0.25">
      <c r="B1402">
        <v>50</v>
      </c>
      <c r="C1402">
        <v>10</v>
      </c>
      <c r="D1402">
        <v>0.3</v>
      </c>
      <c r="E1402">
        <v>36</v>
      </c>
      <c r="F1402">
        <v>1.682780411097081</v>
      </c>
      <c r="G1402">
        <v>25.96098883361805</v>
      </c>
      <c r="H1402">
        <v>73.97546733976742</v>
      </c>
      <c r="I1402">
        <v>3.678405837027626</v>
      </c>
      <c r="J1402">
        <v>81.206399575936629</v>
      </c>
      <c r="K1402">
        <v>739.7546733976742</v>
      </c>
      <c r="L1402">
        <v>36.784058370276263</v>
      </c>
      <c r="M1402">
        <v>0.48625326927070878</v>
      </c>
      <c r="N1402">
        <v>9.7789135928669157</v>
      </c>
    </row>
    <row r="1403" spans="2:14" x14ac:dyDescent="0.25">
      <c r="B1403">
        <v>50</v>
      </c>
      <c r="C1403">
        <v>5</v>
      </c>
      <c r="D1403">
        <v>0</v>
      </c>
      <c r="E1403">
        <v>360</v>
      </c>
      <c r="F1403">
        <v>2.8680937074968251</v>
      </c>
      <c r="G1403">
        <v>59.086468359218657</v>
      </c>
      <c r="H1403">
        <v>178.4826987021323</v>
      </c>
      <c r="I1403">
        <v>23.278734960687839</v>
      </c>
      <c r="J1403">
        <v>22.39029979391259</v>
      </c>
      <c r="K1403">
        <v>892.41349351066128</v>
      </c>
      <c r="L1403">
        <v>116.3936748034392</v>
      </c>
      <c r="M1403">
        <v>0.40307338583917007</v>
      </c>
      <c r="N1403">
        <v>3.0904439524343972</v>
      </c>
    </row>
    <row r="1404" spans="2:14" x14ac:dyDescent="0.25">
      <c r="B1404">
        <v>50</v>
      </c>
      <c r="C1404">
        <v>10</v>
      </c>
      <c r="D1404">
        <v>0</v>
      </c>
      <c r="E1404">
        <v>360</v>
      </c>
      <c r="F1404">
        <v>1.9305654273030539</v>
      </c>
      <c r="G1404">
        <v>29.690376553484271</v>
      </c>
      <c r="H1404">
        <v>135.4420832042245</v>
      </c>
      <c r="I1404">
        <v>9.5798535284295525</v>
      </c>
      <c r="J1404">
        <v>-11.137260269369181</v>
      </c>
      <c r="K1404">
        <v>1354.4208320422449</v>
      </c>
      <c r="L1404">
        <v>95.798535284295525</v>
      </c>
      <c r="M1404">
        <v>0.26558077067931951</v>
      </c>
      <c r="N1404">
        <v>3.7548395424879981</v>
      </c>
    </row>
    <row r="1405" spans="2:14" x14ac:dyDescent="0.25">
      <c r="B1405">
        <v>50</v>
      </c>
      <c r="C1405">
        <v>5</v>
      </c>
      <c r="D1405">
        <v>6.1224489795918364E-3</v>
      </c>
      <c r="E1405">
        <v>360</v>
      </c>
      <c r="F1405">
        <v>2.8760473538041289</v>
      </c>
      <c r="G1405">
        <v>59.088192221546358</v>
      </c>
      <c r="H1405">
        <v>178.94594246285189</v>
      </c>
      <c r="I1405">
        <v>23.28124040608623</v>
      </c>
      <c r="J1405">
        <v>22.44648928315317</v>
      </c>
      <c r="K1405">
        <v>894.72971231425936</v>
      </c>
      <c r="L1405">
        <v>116.4062020304311</v>
      </c>
      <c r="M1405">
        <v>0.40202993535053511</v>
      </c>
      <c r="N1405">
        <v>3.090111369700637</v>
      </c>
    </row>
    <row r="1406" spans="2:14" x14ac:dyDescent="0.25">
      <c r="B1406">
        <v>50</v>
      </c>
      <c r="C1406">
        <v>10</v>
      </c>
      <c r="D1406">
        <v>6.1224489795918364E-3</v>
      </c>
      <c r="E1406">
        <v>360</v>
      </c>
    </row>
    <row r="1407" spans="2:14" x14ac:dyDescent="0.25">
      <c r="B1407">
        <v>50</v>
      </c>
      <c r="C1407">
        <v>5</v>
      </c>
      <c r="D1407">
        <v>1.2244897959183669E-2</v>
      </c>
      <c r="E1407">
        <v>360</v>
      </c>
      <c r="F1407">
        <v>2.8835543127802801</v>
      </c>
      <c r="G1407">
        <v>59.094646778466092</v>
      </c>
      <c r="H1407">
        <v>179.39141459123761</v>
      </c>
      <c r="I1407">
        <v>23.282787542221602</v>
      </c>
      <c r="J1407">
        <v>22.50449719106518</v>
      </c>
      <c r="K1407">
        <v>896.9570729561882</v>
      </c>
      <c r="L1407">
        <v>116.41393771110801</v>
      </c>
      <c r="M1407">
        <v>0.4010315981035521</v>
      </c>
      <c r="N1407">
        <v>3.089906032476573</v>
      </c>
    </row>
    <row r="1408" spans="2:14" x14ac:dyDescent="0.25">
      <c r="B1408">
        <v>50</v>
      </c>
      <c r="C1408">
        <v>10</v>
      </c>
      <c r="D1408">
        <v>1.2244897959183669E-2</v>
      </c>
      <c r="E1408">
        <v>360</v>
      </c>
    </row>
    <row r="1409" spans="2:14" x14ac:dyDescent="0.25">
      <c r="B1409">
        <v>50</v>
      </c>
      <c r="C1409">
        <v>5</v>
      </c>
      <c r="D1409">
        <v>1.8367346938775508E-2</v>
      </c>
      <c r="E1409">
        <v>360</v>
      </c>
      <c r="F1409">
        <v>2.8906469330472571</v>
      </c>
      <c r="G1409">
        <v>59.10580177539299</v>
      </c>
      <c r="H1409">
        <v>179.82027381344349</v>
      </c>
      <c r="I1409">
        <v>23.283442927282241</v>
      </c>
      <c r="J1409">
        <v>22.56425931861256</v>
      </c>
      <c r="K1409">
        <v>899.10136906721777</v>
      </c>
      <c r="L1409">
        <v>116.4172146364112</v>
      </c>
      <c r="M1409">
        <v>0.40007516479603128</v>
      </c>
      <c r="N1409">
        <v>3.089819057442047</v>
      </c>
    </row>
    <row r="1410" spans="2:14" x14ac:dyDescent="0.25">
      <c r="B1410">
        <v>50</v>
      </c>
      <c r="C1410">
        <v>10</v>
      </c>
      <c r="D1410">
        <v>1.8367346938775508E-2</v>
      </c>
      <c r="E1410">
        <v>360</v>
      </c>
    </row>
    <row r="1411" spans="2:14" x14ac:dyDescent="0.25">
      <c r="B1411">
        <v>50</v>
      </c>
      <c r="C1411">
        <v>5</v>
      </c>
      <c r="D1411">
        <v>2.4489795918367349E-2</v>
      </c>
      <c r="E1411">
        <v>360</v>
      </c>
      <c r="F1411">
        <v>2.897354468672575</v>
      </c>
      <c r="G1411">
        <v>59.121624842576352</v>
      </c>
      <c r="H1411">
        <v>180.2335682014949</v>
      </c>
      <c r="I1411">
        <v>23.283267102079861</v>
      </c>
      <c r="J1411">
        <v>22.625707007362731</v>
      </c>
      <c r="K1411">
        <v>901.16784100747452</v>
      </c>
      <c r="L1411">
        <v>116.41633551039931</v>
      </c>
      <c r="M1411">
        <v>0.3991577506757934</v>
      </c>
      <c r="N1411">
        <v>3.0898423904244292</v>
      </c>
    </row>
    <row r="1412" spans="2:14" x14ac:dyDescent="0.25">
      <c r="B1412">
        <v>50</v>
      </c>
      <c r="C1412">
        <v>10</v>
      </c>
      <c r="D1412">
        <v>2.4489795918367349E-2</v>
      </c>
      <c r="E1412">
        <v>360</v>
      </c>
      <c r="F1412">
        <v>1.856520217968608</v>
      </c>
      <c r="G1412">
        <v>121.24044288010791</v>
      </c>
      <c r="H1412">
        <v>248.6484382157191</v>
      </c>
      <c r="I1412">
        <v>59.027605426418603</v>
      </c>
      <c r="J1412">
        <v>-73.810979920765391</v>
      </c>
      <c r="K1412">
        <v>2486.4843821571908</v>
      </c>
      <c r="L1412">
        <v>590.27605426418609</v>
      </c>
      <c r="M1412">
        <v>0.14466534798253339</v>
      </c>
      <c r="N1412">
        <v>0.60938966742654321</v>
      </c>
    </row>
    <row r="1413" spans="2:14" x14ac:dyDescent="0.25">
      <c r="B1413">
        <v>50</v>
      </c>
      <c r="C1413">
        <v>5</v>
      </c>
      <c r="D1413">
        <v>3.0612244897959179E-2</v>
      </c>
      <c r="E1413">
        <v>360</v>
      </c>
      <c r="F1413">
        <v>2.9037035041518058</v>
      </c>
      <c r="G1413">
        <v>59.142081030682903</v>
      </c>
      <c r="H1413">
        <v>180.63225161958459</v>
      </c>
      <c r="I1413">
        <v>23.282315519301822</v>
      </c>
      <c r="J1413">
        <v>22.688767278283539</v>
      </c>
      <c r="K1413">
        <v>903.16125809792288</v>
      </c>
      <c r="L1413">
        <v>116.4115775965091</v>
      </c>
      <c r="M1413">
        <v>0.39827674756051612</v>
      </c>
      <c r="N1413">
        <v>3.0899686768671648</v>
      </c>
    </row>
    <row r="1414" spans="2:14" x14ac:dyDescent="0.25">
      <c r="B1414">
        <v>50</v>
      </c>
      <c r="C1414">
        <v>10</v>
      </c>
      <c r="D1414">
        <v>3.0612244897959179E-2</v>
      </c>
      <c r="E1414">
        <v>360</v>
      </c>
      <c r="F1414">
        <v>1.864957588274968</v>
      </c>
      <c r="G1414">
        <v>151.8782113429624</v>
      </c>
      <c r="H1414">
        <v>289.91082039456091</v>
      </c>
      <c r="I1414">
        <v>79.185166809517938</v>
      </c>
      <c r="J1414">
        <v>-94.663331558251031</v>
      </c>
      <c r="K1414">
        <v>2899.1082039456091</v>
      </c>
      <c r="L1414">
        <v>791.85166809517932</v>
      </c>
      <c r="M1414">
        <v>0.1240754408229232</v>
      </c>
      <c r="N1414">
        <v>0.4542620075085429</v>
      </c>
    </row>
    <row r="1415" spans="2:14" x14ac:dyDescent="0.25">
      <c r="B1415">
        <v>50</v>
      </c>
      <c r="C1415">
        <v>5</v>
      </c>
      <c r="D1415">
        <v>3.6734693877551017E-2</v>
      </c>
      <c r="E1415">
        <v>360</v>
      </c>
      <c r="F1415">
        <v>2.9097183073358752</v>
      </c>
      <c r="G1415">
        <v>59.167132868046792</v>
      </c>
      <c r="H1415">
        <v>181.01719881572961</v>
      </c>
      <c r="I1415">
        <v>23.28063953860789</v>
      </c>
      <c r="J1415">
        <v>22.753361739324649</v>
      </c>
      <c r="K1415">
        <v>905.08599407864824</v>
      </c>
      <c r="L1415">
        <v>116.4031976930394</v>
      </c>
      <c r="M1415">
        <v>0.39742978098349341</v>
      </c>
      <c r="N1415">
        <v>3.0901911247015001</v>
      </c>
    </row>
    <row r="1416" spans="2:14" x14ac:dyDescent="0.25">
      <c r="B1416">
        <v>50</v>
      </c>
      <c r="C1416">
        <v>10</v>
      </c>
      <c r="D1416">
        <v>3.6734693877551017E-2</v>
      </c>
      <c r="E1416">
        <v>360</v>
      </c>
    </row>
    <row r="1417" spans="2:14" x14ac:dyDescent="0.25">
      <c r="B1417">
        <v>50</v>
      </c>
      <c r="C1417">
        <v>5</v>
      </c>
      <c r="D1417">
        <v>4.2857142857142858E-2</v>
      </c>
      <c r="E1417">
        <v>360</v>
      </c>
      <c r="F1417">
        <v>2.915421128602131</v>
      </c>
      <c r="G1417">
        <v>59.19673947477645</v>
      </c>
      <c r="H1417">
        <v>181.38921396693709</v>
      </c>
      <c r="I1417">
        <v>23.278286723098351</v>
      </c>
      <c r="J1417">
        <v>22.819409145859279</v>
      </c>
      <c r="K1417">
        <v>906.94606983468543</v>
      </c>
      <c r="L1417">
        <v>116.39143361549171</v>
      </c>
      <c r="M1417">
        <v>0.39661468345463002</v>
      </c>
      <c r="N1417">
        <v>3.0905034608150692</v>
      </c>
    </row>
    <row r="1418" spans="2:14" x14ac:dyDescent="0.25">
      <c r="B1418">
        <v>50</v>
      </c>
      <c r="C1418">
        <v>10</v>
      </c>
      <c r="D1418">
        <v>4.2857142857142858E-2</v>
      </c>
      <c r="E1418">
        <v>360</v>
      </c>
    </row>
    <row r="1419" spans="2:14" x14ac:dyDescent="0.25">
      <c r="B1419">
        <v>50</v>
      </c>
      <c r="C1419">
        <v>5</v>
      </c>
      <c r="D1419">
        <v>4.8979591836734691E-2</v>
      </c>
      <c r="E1419">
        <v>360</v>
      </c>
      <c r="F1419">
        <v>2.9208324550914631</v>
      </c>
      <c r="G1419">
        <v>59.230856378404837</v>
      </c>
      <c r="H1419">
        <v>181.7490393622966</v>
      </c>
      <c r="I1419">
        <v>23.27530133302707</v>
      </c>
      <c r="J1419">
        <v>22.886826274927639</v>
      </c>
      <c r="K1419">
        <v>908.74519681148308</v>
      </c>
      <c r="L1419">
        <v>116.37650666513539</v>
      </c>
      <c r="M1419">
        <v>0.39582946865635549</v>
      </c>
      <c r="N1419">
        <v>3.0908998620566739</v>
      </c>
    </row>
    <row r="1420" spans="2:14" x14ac:dyDescent="0.25">
      <c r="B1420">
        <v>50</v>
      </c>
      <c r="C1420">
        <v>10</v>
      </c>
      <c r="D1420">
        <v>4.8979591836734691E-2</v>
      </c>
      <c r="E1420">
        <v>360</v>
      </c>
    </row>
    <row r="1421" spans="2:14" x14ac:dyDescent="0.25">
      <c r="B1421">
        <v>50</v>
      </c>
      <c r="C1421">
        <v>5</v>
      </c>
      <c r="D1421">
        <v>5.5102040816326532E-2</v>
      </c>
      <c r="E1421">
        <v>360</v>
      </c>
      <c r="F1421">
        <v>2.9259712170917478</v>
      </c>
      <c r="G1421">
        <v>59.269436147125873</v>
      </c>
      <c r="H1421">
        <v>182.09736624589689</v>
      </c>
      <c r="I1421">
        <v>23.271725176770101</v>
      </c>
      <c r="J1421">
        <v>22.955525550313212</v>
      </c>
      <c r="K1421">
        <v>910.48683122948478</v>
      </c>
      <c r="L1421">
        <v>116.35862588385049</v>
      </c>
      <c r="M1421">
        <v>0.39507230204765198</v>
      </c>
      <c r="N1421">
        <v>3.0913748393433771</v>
      </c>
    </row>
    <row r="1422" spans="2:14" x14ac:dyDescent="0.25">
      <c r="B1422">
        <v>50</v>
      </c>
      <c r="C1422">
        <v>10</v>
      </c>
      <c r="D1422">
        <v>5.5102040816326532E-2</v>
      </c>
      <c r="E1422">
        <v>360</v>
      </c>
    </row>
    <row r="1423" spans="2:14" x14ac:dyDescent="0.25">
      <c r="B1423">
        <v>50</v>
      </c>
      <c r="C1423">
        <v>5</v>
      </c>
      <c r="D1423">
        <v>6.1224489795918373E-2</v>
      </c>
      <c r="E1423">
        <v>360</v>
      </c>
      <c r="F1423">
        <v>2.930177253576244</v>
      </c>
      <c r="G1423">
        <v>179.78061835117069</v>
      </c>
      <c r="H1423">
        <v>334.89742124809948</v>
      </c>
      <c r="I1423">
        <v>99.589674073719578</v>
      </c>
      <c r="J1423">
        <v>-53.115088433676789</v>
      </c>
      <c r="K1423">
        <v>1674.487106240498</v>
      </c>
      <c r="L1423">
        <v>497.94837036859792</v>
      </c>
      <c r="M1423">
        <v>0.214816899489605</v>
      </c>
      <c r="N1423">
        <v>0.72238037074332961</v>
      </c>
    </row>
    <row r="1424" spans="2:14" x14ac:dyDescent="0.25">
      <c r="B1424">
        <v>50</v>
      </c>
      <c r="C1424">
        <v>10</v>
      </c>
      <c r="D1424">
        <v>6.1224489795918373E-2</v>
      </c>
      <c r="E1424">
        <v>360</v>
      </c>
    </row>
    <row r="1425" spans="2:14" x14ac:dyDescent="0.25">
      <c r="B1425">
        <v>50</v>
      </c>
      <c r="C1425">
        <v>5</v>
      </c>
      <c r="D1425">
        <v>6.7346938775510207E-2</v>
      </c>
      <c r="E1425">
        <v>360</v>
      </c>
      <c r="F1425">
        <v>2.9320811003759721</v>
      </c>
      <c r="G1425">
        <v>185.4801406627432</v>
      </c>
      <c r="H1425">
        <v>344.27908795781929</v>
      </c>
      <c r="I1425">
        <v>103.9623342616547</v>
      </c>
      <c r="J1425">
        <v>-57.721348209930397</v>
      </c>
      <c r="K1425">
        <v>1721.3954397890959</v>
      </c>
      <c r="L1425">
        <v>519.81167130827328</v>
      </c>
      <c r="M1425">
        <v>0.20896310056565251</v>
      </c>
      <c r="N1425">
        <v>0.69199702171477473</v>
      </c>
    </row>
    <row r="1426" spans="2:14" x14ac:dyDescent="0.25">
      <c r="B1426">
        <v>50</v>
      </c>
      <c r="C1426">
        <v>10</v>
      </c>
      <c r="D1426">
        <v>6.7346938775510207E-2</v>
      </c>
      <c r="E1426">
        <v>360</v>
      </c>
    </row>
    <row r="1427" spans="2:14" x14ac:dyDescent="0.25">
      <c r="B1427">
        <v>50</v>
      </c>
      <c r="C1427">
        <v>5</v>
      </c>
      <c r="D1427">
        <v>7.3469387755102034E-2</v>
      </c>
      <c r="E1427">
        <v>360</v>
      </c>
      <c r="F1427">
        <v>2.933714032459835</v>
      </c>
      <c r="G1427">
        <v>185.64601736731959</v>
      </c>
      <c r="H1427">
        <v>346.24253630446339</v>
      </c>
      <c r="I1427">
        <v>104.27981581573729</v>
      </c>
      <c r="J1427">
        <v>-58.972785665698268</v>
      </c>
      <c r="K1427">
        <v>1731.2126815223171</v>
      </c>
      <c r="L1427">
        <v>521.39907907868633</v>
      </c>
      <c r="M1427">
        <v>0.20777812699569659</v>
      </c>
      <c r="N1427">
        <v>0.68989022580076254</v>
      </c>
    </row>
    <row r="1428" spans="2:14" x14ac:dyDescent="0.25">
      <c r="B1428">
        <v>50</v>
      </c>
      <c r="C1428">
        <v>10</v>
      </c>
      <c r="D1428">
        <v>7.3469387755102034E-2</v>
      </c>
      <c r="E1428">
        <v>360</v>
      </c>
    </row>
    <row r="1429" spans="2:14" x14ac:dyDescent="0.25">
      <c r="B1429">
        <v>50</v>
      </c>
      <c r="C1429">
        <v>5</v>
      </c>
      <c r="D1429">
        <v>7.9591836734693874E-2</v>
      </c>
      <c r="E1429">
        <v>360</v>
      </c>
      <c r="F1429">
        <v>2.938962226217682</v>
      </c>
      <c r="G1429">
        <v>185.77087721135089</v>
      </c>
      <c r="H1429">
        <v>348.1476295165827</v>
      </c>
      <c r="I1429">
        <v>104.5658431152702</v>
      </c>
      <c r="J1429">
        <v>-60.205108374077177</v>
      </c>
      <c r="K1429">
        <v>1740.7381475829129</v>
      </c>
      <c r="L1429">
        <v>522.82921557635086</v>
      </c>
      <c r="M1429">
        <v>0.2066411475484547</v>
      </c>
      <c r="N1429">
        <v>0.68800311398316438</v>
      </c>
    </row>
    <row r="1430" spans="2:14" x14ac:dyDescent="0.25">
      <c r="B1430">
        <v>50</v>
      </c>
      <c r="C1430">
        <v>10</v>
      </c>
      <c r="D1430">
        <v>7.9591836734693874E-2</v>
      </c>
      <c r="E1430">
        <v>360</v>
      </c>
      <c r="F1430">
        <v>1.8446976938393711</v>
      </c>
      <c r="G1430">
        <v>29.70019324783021</v>
      </c>
      <c r="H1430">
        <v>114.2693999496761</v>
      </c>
      <c r="I1430">
        <v>7.5929122408736296</v>
      </c>
      <c r="J1430">
        <v>11.19871713688374</v>
      </c>
      <c r="K1430">
        <v>1142.6939994967611</v>
      </c>
      <c r="L1430">
        <v>75.929122408736305</v>
      </c>
      <c r="M1430">
        <v>0.3147895486948552</v>
      </c>
      <c r="N1430">
        <v>4.737419806613187</v>
      </c>
    </row>
    <row r="1431" spans="2:14" x14ac:dyDescent="0.25">
      <c r="B1431">
        <v>50</v>
      </c>
      <c r="C1431">
        <v>5</v>
      </c>
      <c r="D1431">
        <v>8.5714285714285715E-2</v>
      </c>
      <c r="E1431">
        <v>360</v>
      </c>
      <c r="F1431">
        <v>2.9422484198195229</v>
      </c>
      <c r="G1431">
        <v>20.05637354486197</v>
      </c>
      <c r="H1431">
        <v>89.801499899395679</v>
      </c>
      <c r="I1431">
        <v>3.7051319041210751</v>
      </c>
      <c r="J1431">
        <v>97.659643539262461</v>
      </c>
      <c r="K1431">
        <v>449.00749949697843</v>
      </c>
      <c r="L1431">
        <v>18.52565952060537</v>
      </c>
      <c r="M1431">
        <v>0.80111830827076236</v>
      </c>
      <c r="N1431">
        <v>19.416751560062689</v>
      </c>
    </row>
    <row r="1432" spans="2:14" x14ac:dyDescent="0.25">
      <c r="B1432">
        <v>50</v>
      </c>
      <c r="C1432">
        <v>10</v>
      </c>
      <c r="D1432">
        <v>8.5714285714285715E-2</v>
      </c>
      <c r="E1432">
        <v>360</v>
      </c>
      <c r="F1432">
        <v>1.821219034617936</v>
      </c>
      <c r="G1432">
        <v>28.94331400107291</v>
      </c>
      <c r="H1432">
        <v>106.5794850859388</v>
      </c>
      <c r="I1432">
        <v>6.9326344685646148</v>
      </c>
      <c r="J1432">
        <v>18.43342641785036</v>
      </c>
      <c r="K1432">
        <v>1065.7948508593879</v>
      </c>
      <c r="L1432">
        <v>69.326344685646148</v>
      </c>
      <c r="M1432">
        <v>0.33750222015790299</v>
      </c>
      <c r="N1432">
        <v>5.1886210073380843</v>
      </c>
    </row>
    <row r="1433" spans="2:14" x14ac:dyDescent="0.25">
      <c r="B1433">
        <v>50</v>
      </c>
      <c r="C1433">
        <v>5</v>
      </c>
      <c r="D1433">
        <v>9.1836734693877542E-2</v>
      </c>
      <c r="E1433">
        <v>360</v>
      </c>
      <c r="F1433">
        <v>2.9473847252266401</v>
      </c>
      <c r="G1433">
        <v>191.76871970511689</v>
      </c>
      <c r="H1433">
        <v>359.85022791008072</v>
      </c>
      <c r="I1433">
        <v>109.4692938223687</v>
      </c>
      <c r="J1433">
        <v>-66.252647915785502</v>
      </c>
      <c r="K1433">
        <v>1799.251139550403</v>
      </c>
      <c r="L1433">
        <v>547.34646911184359</v>
      </c>
      <c r="M1433">
        <v>0.19992102296947181</v>
      </c>
      <c r="N1433">
        <v>0.65718543682502972</v>
      </c>
    </row>
    <row r="1434" spans="2:14" x14ac:dyDescent="0.25">
      <c r="B1434">
        <v>50</v>
      </c>
      <c r="C1434">
        <v>10</v>
      </c>
      <c r="D1434">
        <v>9.1836734693877542E-2</v>
      </c>
      <c r="E1434">
        <v>360</v>
      </c>
      <c r="F1434">
        <v>1.810879058894094</v>
      </c>
      <c r="G1434">
        <v>28.719397166939299</v>
      </c>
      <c r="H1434">
        <v>104.038347604419</v>
      </c>
      <c r="I1434">
        <v>6.6954605609723359</v>
      </c>
      <c r="J1434">
        <v>20.938445353339471</v>
      </c>
      <c r="K1434">
        <v>1040.38347604419</v>
      </c>
      <c r="L1434">
        <v>66.954605609723359</v>
      </c>
      <c r="M1434">
        <v>0.34574571461439291</v>
      </c>
      <c r="N1434">
        <v>5.3724180005574791</v>
      </c>
    </row>
    <row r="1435" spans="2:14" x14ac:dyDescent="0.25">
      <c r="B1435">
        <v>50</v>
      </c>
      <c r="C1435">
        <v>5</v>
      </c>
      <c r="D1435">
        <v>9.7959183673469383E-2</v>
      </c>
      <c r="E1435">
        <v>360</v>
      </c>
      <c r="F1435">
        <v>2.953764883583939</v>
      </c>
      <c r="G1435">
        <v>22.069906722621401</v>
      </c>
      <c r="H1435">
        <v>95.770676643936866</v>
      </c>
      <c r="I1435">
        <v>4.3762059184208937</v>
      </c>
      <c r="J1435">
        <v>93.099358306823447</v>
      </c>
      <c r="K1435">
        <v>478.85338321968442</v>
      </c>
      <c r="L1435">
        <v>21.881029592104468</v>
      </c>
      <c r="M1435">
        <v>0.7511863568329028</v>
      </c>
      <c r="N1435">
        <v>16.439268859985511</v>
      </c>
    </row>
    <row r="1436" spans="2:14" x14ac:dyDescent="0.25">
      <c r="B1436">
        <v>50</v>
      </c>
      <c r="C1436">
        <v>10</v>
      </c>
      <c r="D1436">
        <v>9.7959183673469383E-2</v>
      </c>
      <c r="E1436">
        <v>360</v>
      </c>
      <c r="F1436">
        <v>1.803123275399906</v>
      </c>
      <c r="G1436">
        <v>28.588654308203729</v>
      </c>
      <c r="H1436">
        <v>102.4206461495023</v>
      </c>
      <c r="I1436">
        <v>6.5335867768222036</v>
      </c>
      <c r="J1436">
        <v>22.591491789924621</v>
      </c>
      <c r="K1436">
        <v>1024.2064614950229</v>
      </c>
      <c r="L1436">
        <v>65.335867768222045</v>
      </c>
      <c r="M1436">
        <v>0.35120665795531347</v>
      </c>
      <c r="N1436">
        <v>5.505523086858866</v>
      </c>
    </row>
    <row r="1437" spans="2:14" x14ac:dyDescent="0.25">
      <c r="B1437">
        <v>50</v>
      </c>
      <c r="C1437">
        <v>5</v>
      </c>
      <c r="D1437">
        <v>0.1040816326530612</v>
      </c>
      <c r="E1437">
        <v>360</v>
      </c>
      <c r="F1437">
        <v>2.9544730696618609</v>
      </c>
      <c r="G1437">
        <v>191.43043420540539</v>
      </c>
      <c r="H1437">
        <v>362.8977279351908</v>
      </c>
      <c r="I1437">
        <v>109.61974620237299</v>
      </c>
      <c r="J1437">
        <v>-68.425035285969471</v>
      </c>
      <c r="K1437">
        <v>1814.4886396759539</v>
      </c>
      <c r="L1437">
        <v>548.09873101186508</v>
      </c>
      <c r="M1437">
        <v>0.19824214962411901</v>
      </c>
      <c r="N1437">
        <v>0.6562834541394289</v>
      </c>
    </row>
    <row r="1438" spans="2:14" x14ac:dyDescent="0.25">
      <c r="B1438">
        <v>50</v>
      </c>
      <c r="C1438">
        <v>10</v>
      </c>
      <c r="D1438">
        <v>0.1040816326530612</v>
      </c>
      <c r="E1438">
        <v>360</v>
      </c>
      <c r="F1438">
        <v>1.7865069552704811</v>
      </c>
      <c r="G1438">
        <v>28.110528883328531</v>
      </c>
      <c r="H1438">
        <v>98.407585792444024</v>
      </c>
      <c r="I1438">
        <v>6.1690050254790094</v>
      </c>
      <c r="J1438">
        <v>26.433519941196721</v>
      </c>
      <c r="K1438">
        <v>984.07585792444024</v>
      </c>
      <c r="L1438">
        <v>61.690050254790087</v>
      </c>
      <c r="M1438">
        <v>0.36552886192796308</v>
      </c>
      <c r="N1438">
        <v>5.8308937488663179</v>
      </c>
    </row>
    <row r="1439" spans="2:14" x14ac:dyDescent="0.25">
      <c r="B1439">
        <v>50</v>
      </c>
      <c r="C1439">
        <v>5</v>
      </c>
      <c r="D1439">
        <v>0.11020408163265311</v>
      </c>
      <c r="E1439">
        <v>360</v>
      </c>
      <c r="F1439">
        <v>2.9605250917226038</v>
      </c>
      <c r="G1439">
        <v>197.91043041787381</v>
      </c>
      <c r="H1439">
        <v>373.69367230670372</v>
      </c>
      <c r="I1439">
        <v>114.8082564246678</v>
      </c>
      <c r="J1439">
        <v>-73.679490486981223</v>
      </c>
      <c r="K1439">
        <v>1868.468361533518</v>
      </c>
      <c r="L1439">
        <v>574.04128212333887</v>
      </c>
      <c r="M1439">
        <v>0.19251496883933281</v>
      </c>
      <c r="N1439">
        <v>0.62662414638084762</v>
      </c>
    </row>
    <row r="1440" spans="2:14" x14ac:dyDescent="0.25">
      <c r="B1440">
        <v>50</v>
      </c>
      <c r="C1440">
        <v>10</v>
      </c>
      <c r="D1440">
        <v>0.11020408163265311</v>
      </c>
      <c r="E1440">
        <v>360</v>
      </c>
      <c r="F1440">
        <v>1.718131714466981</v>
      </c>
      <c r="G1440">
        <v>25.806627281929021</v>
      </c>
      <c r="H1440">
        <v>84.052346405132425</v>
      </c>
      <c r="I1440">
        <v>4.9152498870974171</v>
      </c>
      <c r="J1440">
        <v>39.725040672390378</v>
      </c>
      <c r="K1440">
        <v>840.52346405132425</v>
      </c>
      <c r="L1440">
        <v>49.152498870974171</v>
      </c>
      <c r="M1440">
        <v>0.42795727160799402</v>
      </c>
      <c r="N1440">
        <v>7.3182063305090992</v>
      </c>
    </row>
    <row r="1441" spans="2:14" x14ac:dyDescent="0.25">
      <c r="B1441">
        <v>50</v>
      </c>
      <c r="C1441">
        <v>5</v>
      </c>
      <c r="D1441">
        <v>0.1163265306122449</v>
      </c>
      <c r="E1441">
        <v>360</v>
      </c>
      <c r="F1441">
        <v>2.963740403339409</v>
      </c>
      <c r="G1441">
        <v>199.82662211590051</v>
      </c>
      <c r="H1441">
        <v>378.1709041259852</v>
      </c>
      <c r="I1441">
        <v>116.5169266493032</v>
      </c>
      <c r="J1441">
        <v>-76.100941953832802</v>
      </c>
      <c r="K1441">
        <v>1890.8545206299259</v>
      </c>
      <c r="L1441">
        <v>582.5846332465162</v>
      </c>
      <c r="M1441">
        <v>0.1902357502776417</v>
      </c>
      <c r="N1441">
        <v>0.61743497488663901</v>
      </c>
    </row>
    <row r="1442" spans="2:14" x14ac:dyDescent="0.25">
      <c r="B1442">
        <v>50</v>
      </c>
      <c r="C1442">
        <v>10</v>
      </c>
      <c r="D1442">
        <v>0.1163265306122449</v>
      </c>
      <c r="E1442">
        <v>360</v>
      </c>
      <c r="F1442">
        <v>1.780554731544939</v>
      </c>
      <c r="G1442">
        <v>28.209599845581689</v>
      </c>
      <c r="H1442">
        <v>98.731362080712728</v>
      </c>
      <c r="I1442">
        <v>6.1238447993757026</v>
      </c>
      <c r="J1442">
        <v>26.441288833983251</v>
      </c>
      <c r="K1442">
        <v>987.31362080712734</v>
      </c>
      <c r="L1442">
        <v>61.238447993757028</v>
      </c>
      <c r="M1442">
        <v>0.36433015894568921</v>
      </c>
      <c r="N1442">
        <v>5.8738936106704571</v>
      </c>
    </row>
    <row r="1443" spans="2:14" x14ac:dyDescent="0.25">
      <c r="B1443">
        <v>50</v>
      </c>
      <c r="C1443">
        <v>5</v>
      </c>
      <c r="D1443">
        <v>0.1224489795918367</v>
      </c>
      <c r="E1443">
        <v>360</v>
      </c>
    </row>
    <row r="1444" spans="2:14" x14ac:dyDescent="0.25">
      <c r="B1444">
        <v>50</v>
      </c>
      <c r="C1444">
        <v>10</v>
      </c>
      <c r="D1444">
        <v>0.1224489795918367</v>
      </c>
      <c r="E1444">
        <v>360</v>
      </c>
      <c r="F1444">
        <v>1.7663541090744059</v>
      </c>
      <c r="G1444">
        <v>27.80732868857962</v>
      </c>
      <c r="H1444">
        <v>95.754840585973426</v>
      </c>
      <c r="I1444">
        <v>5.8413017267052822</v>
      </c>
      <c r="J1444">
        <v>29.318704632603481</v>
      </c>
      <c r="K1444">
        <v>957.5484058597342</v>
      </c>
      <c r="L1444">
        <v>58.413017267052822</v>
      </c>
      <c r="M1444">
        <v>0.37565529449651253</v>
      </c>
      <c r="N1444">
        <v>6.1580131489080552</v>
      </c>
    </row>
    <row r="1445" spans="2:14" x14ac:dyDescent="0.25">
      <c r="B1445">
        <v>50</v>
      </c>
      <c r="C1445">
        <v>5</v>
      </c>
      <c r="D1445">
        <v>0.12857142857142859</v>
      </c>
      <c r="E1445">
        <v>360</v>
      </c>
    </row>
    <row r="1446" spans="2:14" x14ac:dyDescent="0.25">
      <c r="B1446">
        <v>50</v>
      </c>
      <c r="C1446">
        <v>10</v>
      </c>
      <c r="D1446">
        <v>0.12857142857142859</v>
      </c>
      <c r="E1446">
        <v>360</v>
      </c>
      <c r="F1446">
        <v>1.6923970433748561</v>
      </c>
      <c r="G1446">
        <v>25.221735686775158</v>
      </c>
      <c r="H1446">
        <v>80.35589868612584</v>
      </c>
      <c r="I1446">
        <v>4.526188496350656</v>
      </c>
      <c r="J1446">
        <v>43.582866515199171</v>
      </c>
      <c r="K1446">
        <v>803.5589868612584</v>
      </c>
      <c r="L1446">
        <v>45.26188496350656</v>
      </c>
      <c r="M1446">
        <v>0.44764371288154281</v>
      </c>
      <c r="N1446">
        <v>7.947263546092425</v>
      </c>
    </row>
    <row r="1447" spans="2:14" x14ac:dyDescent="0.25">
      <c r="B1447">
        <v>50</v>
      </c>
      <c r="C1447">
        <v>5</v>
      </c>
      <c r="D1447">
        <v>0.13469387755102041</v>
      </c>
      <c r="E1447">
        <v>360</v>
      </c>
    </row>
    <row r="1448" spans="2:14" x14ac:dyDescent="0.25">
      <c r="B1448">
        <v>50</v>
      </c>
      <c r="C1448">
        <v>10</v>
      </c>
      <c r="D1448">
        <v>0.13469387755102041</v>
      </c>
      <c r="E1448">
        <v>360</v>
      </c>
      <c r="F1448">
        <v>1.7393071994999649</v>
      </c>
      <c r="G1448">
        <v>27.011054042424352</v>
      </c>
      <c r="H1448">
        <v>89.95370774646463</v>
      </c>
      <c r="I1448">
        <v>5.3089057812410516</v>
      </c>
      <c r="J1448">
        <v>34.945123219987543</v>
      </c>
      <c r="K1448">
        <v>899.53707746464625</v>
      </c>
      <c r="L1448">
        <v>53.089057812410523</v>
      </c>
      <c r="M1448">
        <v>0.39988138055603589</v>
      </c>
      <c r="N1448">
        <v>6.7755605998684034</v>
      </c>
    </row>
    <row r="1449" spans="2:14" x14ac:dyDescent="0.25">
      <c r="B1449">
        <v>50</v>
      </c>
      <c r="C1449">
        <v>5</v>
      </c>
      <c r="D1449">
        <v>0.14081632653061221</v>
      </c>
      <c r="E1449">
        <v>360</v>
      </c>
    </row>
    <row r="1450" spans="2:14" x14ac:dyDescent="0.25">
      <c r="B1450">
        <v>50</v>
      </c>
      <c r="C1450">
        <v>10</v>
      </c>
      <c r="D1450">
        <v>0.14081632653061221</v>
      </c>
      <c r="E1450">
        <v>360</v>
      </c>
      <c r="F1450">
        <v>1.674418083101409</v>
      </c>
      <c r="G1450">
        <v>24.778644965376319</v>
      </c>
      <c r="H1450">
        <v>77.930351896538696</v>
      </c>
      <c r="I1450">
        <v>4.2694313361507881</v>
      </c>
      <c r="J1450">
        <v>46.103480637501761</v>
      </c>
      <c r="K1450">
        <v>779.30351896538696</v>
      </c>
      <c r="L1450">
        <v>42.694313361507881</v>
      </c>
      <c r="M1450">
        <v>0.4615764200262531</v>
      </c>
      <c r="N1450">
        <v>8.4251999874580097</v>
      </c>
    </row>
    <row r="1451" spans="2:14" x14ac:dyDescent="0.25">
      <c r="B1451">
        <v>50</v>
      </c>
      <c r="C1451">
        <v>5</v>
      </c>
      <c r="D1451">
        <v>0.14693877551020409</v>
      </c>
      <c r="E1451">
        <v>360</v>
      </c>
    </row>
    <row r="1452" spans="2:14" x14ac:dyDescent="0.25">
      <c r="B1452">
        <v>50</v>
      </c>
      <c r="C1452">
        <v>10</v>
      </c>
      <c r="D1452">
        <v>0.14693877551020409</v>
      </c>
      <c r="E1452">
        <v>360</v>
      </c>
      <c r="F1452">
        <v>1.6651941134693149</v>
      </c>
      <c r="G1452">
        <v>24.542236219989721</v>
      </c>
      <c r="H1452">
        <v>76.726362084274911</v>
      </c>
      <c r="I1452">
        <v>4.1420246925658404</v>
      </c>
      <c r="J1452">
        <v>47.35177286640517</v>
      </c>
      <c r="K1452">
        <v>767.26362084274911</v>
      </c>
      <c r="L1452">
        <v>41.420246925658397</v>
      </c>
      <c r="M1452">
        <v>0.46881947563577608</v>
      </c>
      <c r="N1452">
        <v>8.6843549977747205</v>
      </c>
    </row>
    <row r="1453" spans="2:14" x14ac:dyDescent="0.25">
      <c r="B1453">
        <v>50</v>
      </c>
      <c r="C1453">
        <v>5</v>
      </c>
      <c r="D1453">
        <v>0.15306122448979589</v>
      </c>
      <c r="E1453">
        <v>360</v>
      </c>
    </row>
    <row r="1454" spans="2:14" x14ac:dyDescent="0.25">
      <c r="B1454">
        <v>50</v>
      </c>
      <c r="C1454">
        <v>10</v>
      </c>
      <c r="D1454">
        <v>0.15306122448979589</v>
      </c>
      <c r="E1454">
        <v>360</v>
      </c>
      <c r="F1454">
        <v>1.6558180210870781</v>
      </c>
      <c r="G1454">
        <v>24.296296116575149</v>
      </c>
      <c r="H1454">
        <v>75.527019942332657</v>
      </c>
      <c r="I1454">
        <v>4.0153338046787752</v>
      </c>
      <c r="J1454">
        <v>48.593465647219823</v>
      </c>
      <c r="K1454">
        <v>755.27019942332663</v>
      </c>
      <c r="L1454">
        <v>40.153338046787752</v>
      </c>
      <c r="M1454">
        <v>0.47626416171663261</v>
      </c>
      <c r="N1454">
        <v>8.9583617675512546</v>
      </c>
    </row>
    <row r="1455" spans="2:14" x14ac:dyDescent="0.25">
      <c r="B1455">
        <v>50</v>
      </c>
      <c r="C1455">
        <v>5</v>
      </c>
      <c r="D1455">
        <v>0.15918367346938769</v>
      </c>
      <c r="E1455">
        <v>360</v>
      </c>
    </row>
    <row r="1456" spans="2:14" x14ac:dyDescent="0.25">
      <c r="B1456">
        <v>50</v>
      </c>
      <c r="C1456">
        <v>10</v>
      </c>
      <c r="D1456">
        <v>0.15918367346938769</v>
      </c>
      <c r="E1456">
        <v>360</v>
      </c>
      <c r="F1456">
        <v>1.646292590328498</v>
      </c>
      <c r="G1456">
        <v>24.041067044896241</v>
      </c>
      <c r="H1456">
        <v>74.331453012811409</v>
      </c>
      <c r="I1456">
        <v>3.8894051003383372</v>
      </c>
      <c r="J1456">
        <v>49.829571638523817</v>
      </c>
      <c r="K1456">
        <v>743.31453012811403</v>
      </c>
      <c r="L1456">
        <v>38.894051003383368</v>
      </c>
      <c r="M1456">
        <v>0.48392452160985883</v>
      </c>
      <c r="N1456">
        <v>9.2484099526329562</v>
      </c>
    </row>
    <row r="1457" spans="2:14" x14ac:dyDescent="0.25">
      <c r="B1457">
        <v>50</v>
      </c>
      <c r="C1457">
        <v>5</v>
      </c>
      <c r="D1457">
        <v>0.1653061224489796</v>
      </c>
      <c r="E1457">
        <v>360</v>
      </c>
    </row>
    <row r="1458" spans="2:14" x14ac:dyDescent="0.25">
      <c r="B1458">
        <v>50</v>
      </c>
      <c r="C1458">
        <v>10</v>
      </c>
      <c r="D1458">
        <v>0.1653061224489796</v>
      </c>
      <c r="E1458">
        <v>360</v>
      </c>
      <c r="F1458">
        <v>1.636620175780594</v>
      </c>
      <c r="G1458">
        <v>23.776763887502629</v>
      </c>
      <c r="H1458">
        <v>73.138805293141644</v>
      </c>
      <c r="I1458">
        <v>3.7642821915208629</v>
      </c>
      <c r="J1458">
        <v>51.061079016248193</v>
      </c>
      <c r="K1458">
        <v>731.3880529314165</v>
      </c>
      <c r="L1458">
        <v>37.642821915208629</v>
      </c>
      <c r="M1458">
        <v>0.49181570160489763</v>
      </c>
      <c r="N1458">
        <v>9.5558226003394715</v>
      </c>
    </row>
    <row r="1459" spans="2:14" x14ac:dyDescent="0.25">
      <c r="B1459">
        <v>50</v>
      </c>
      <c r="C1459">
        <v>5</v>
      </c>
      <c r="D1459">
        <v>0.1714285714285714</v>
      </c>
      <c r="E1459">
        <v>360</v>
      </c>
      <c r="F1459">
        <v>2.9898055321681638</v>
      </c>
      <c r="G1459">
        <v>59.332044446645057</v>
      </c>
      <c r="H1459">
        <v>178.93120820592861</v>
      </c>
      <c r="I1459">
        <v>21.928217813326629</v>
      </c>
      <c r="J1459">
        <v>31.44740344647499</v>
      </c>
      <c r="K1459">
        <v>894.65604102964289</v>
      </c>
      <c r="L1459">
        <v>109.6410890666331</v>
      </c>
      <c r="M1459">
        <v>0.40206304087984829</v>
      </c>
      <c r="N1459">
        <v>3.2807785061246149</v>
      </c>
    </row>
    <row r="1460" spans="2:14" x14ac:dyDescent="0.25">
      <c r="B1460">
        <v>50</v>
      </c>
      <c r="C1460">
        <v>10</v>
      </c>
      <c r="D1460">
        <v>0.1714285714285714</v>
      </c>
      <c r="E1460">
        <v>360</v>
      </c>
      <c r="F1460">
        <v>1.6268027371524441</v>
      </c>
      <c r="G1460">
        <v>23.503550752596141</v>
      </c>
      <c r="H1460">
        <v>71.948168977792676</v>
      </c>
      <c r="I1460">
        <v>3.6399988126581921</v>
      </c>
      <c r="J1460">
        <v>52.289013064587557</v>
      </c>
      <c r="K1460">
        <v>719.4816897779267</v>
      </c>
      <c r="L1460">
        <v>36.399988126581917</v>
      </c>
      <c r="M1460">
        <v>0.49995452769469523</v>
      </c>
      <c r="N1460">
        <v>9.8820946629710438</v>
      </c>
    </row>
    <row r="1461" spans="2:14" x14ac:dyDescent="0.25">
      <c r="B1461">
        <v>50</v>
      </c>
      <c r="C1461">
        <v>5</v>
      </c>
      <c r="D1461">
        <v>0.17755102040816331</v>
      </c>
      <c r="E1461">
        <v>360</v>
      </c>
      <c r="F1461">
        <v>2.9927910372353819</v>
      </c>
      <c r="G1461">
        <v>60.939636164565741</v>
      </c>
      <c r="H1461">
        <v>187.6795668576967</v>
      </c>
      <c r="I1461">
        <v>23.16877520126766</v>
      </c>
      <c r="J1461">
        <v>24.239873470220719</v>
      </c>
      <c r="K1461">
        <v>938.39783428848352</v>
      </c>
      <c r="L1461">
        <v>115.84387600633831</v>
      </c>
      <c r="M1461">
        <v>0.38332156709488158</v>
      </c>
      <c r="N1461">
        <v>3.1051112997826782</v>
      </c>
    </row>
    <row r="1462" spans="2:14" x14ac:dyDescent="0.25">
      <c r="B1462">
        <v>50</v>
      </c>
      <c r="C1462">
        <v>10</v>
      </c>
      <c r="D1462">
        <v>0.17755102040816331</v>
      </c>
      <c r="E1462">
        <v>360</v>
      </c>
      <c r="F1462">
        <v>1.6168420425888741</v>
      </c>
      <c r="G1462">
        <v>23.221591234074879</v>
      </c>
      <c r="H1462">
        <v>70.758739765944227</v>
      </c>
      <c r="I1462">
        <v>3.5165948717762769</v>
      </c>
      <c r="J1462">
        <v>53.514297293766617</v>
      </c>
      <c r="K1462">
        <v>707.58739765944233</v>
      </c>
      <c r="L1462">
        <v>35.165948717762767</v>
      </c>
      <c r="M1462">
        <v>0.50835858522600474</v>
      </c>
      <c r="N1462">
        <v>10.22887598696324</v>
      </c>
    </row>
    <row r="1463" spans="2:14" x14ac:dyDescent="0.25">
      <c r="B1463">
        <v>50</v>
      </c>
      <c r="C1463">
        <v>5</v>
      </c>
      <c r="D1463">
        <v>0.18367346938775511</v>
      </c>
      <c r="E1463">
        <v>360</v>
      </c>
      <c r="F1463">
        <v>2.9946667900276429</v>
      </c>
      <c r="G1463">
        <v>61.062498397334537</v>
      </c>
      <c r="H1463">
        <v>187.95565156773989</v>
      </c>
      <c r="I1463">
        <v>23.166793613076688</v>
      </c>
      <c r="J1463">
        <v>24.258345410782539</v>
      </c>
      <c r="K1463">
        <v>939.77825783869957</v>
      </c>
      <c r="L1463">
        <v>115.8339680653835</v>
      </c>
      <c r="M1463">
        <v>0.38275851287000479</v>
      </c>
      <c r="N1463">
        <v>3.1053768976891498</v>
      </c>
    </row>
    <row r="1464" spans="2:14" x14ac:dyDescent="0.25">
      <c r="B1464">
        <v>50</v>
      </c>
      <c r="C1464">
        <v>10</v>
      </c>
      <c r="D1464">
        <v>0.18367346938775511</v>
      </c>
      <c r="E1464">
        <v>360</v>
      </c>
      <c r="F1464">
        <v>1.606739466694586</v>
      </c>
      <c r="G1464">
        <v>22.931014846792952</v>
      </c>
      <c r="H1464">
        <v>69.569685577704064</v>
      </c>
      <c r="I1464">
        <v>3.3941049502132898</v>
      </c>
      <c r="J1464">
        <v>54.737873488039952</v>
      </c>
      <c r="K1464">
        <v>695.69685577704058</v>
      </c>
      <c r="L1464">
        <v>33.941049502132898</v>
      </c>
      <c r="M1464">
        <v>0.51704722453594798</v>
      </c>
      <c r="N1464">
        <v>10.598026097434021</v>
      </c>
    </row>
    <row r="1465" spans="2:14" x14ac:dyDescent="0.25">
      <c r="B1465">
        <v>50</v>
      </c>
      <c r="C1465">
        <v>5</v>
      </c>
      <c r="D1465">
        <v>0.18979591836734691</v>
      </c>
      <c r="E1465">
        <v>360</v>
      </c>
      <c r="F1465">
        <v>2.996577041680482</v>
      </c>
      <c r="G1465">
        <v>61.130320072219149</v>
      </c>
      <c r="H1465">
        <v>187.8723505687239</v>
      </c>
      <c r="I1465">
        <v>23.112475692455462</v>
      </c>
      <c r="J1465">
        <v>24.580272509845742</v>
      </c>
      <c r="K1465">
        <v>939.36175284361934</v>
      </c>
      <c r="L1465">
        <v>115.56237846227729</v>
      </c>
      <c r="M1465">
        <v>0.38292822473238081</v>
      </c>
      <c r="N1465">
        <v>3.1126750174610072</v>
      </c>
    </row>
    <row r="1466" spans="2:14" x14ac:dyDescent="0.25">
      <c r="B1466">
        <v>50</v>
      </c>
      <c r="C1466">
        <v>10</v>
      </c>
      <c r="D1466">
        <v>0.18979591836734691</v>
      </c>
      <c r="E1466">
        <v>360</v>
      </c>
      <c r="F1466">
        <v>1.5964961481118289</v>
      </c>
      <c r="G1466">
        <v>22.631932477750809</v>
      </c>
      <c r="H1466">
        <v>68.380219864507694</v>
      </c>
      <c r="I1466">
        <v>3.2725641245106369</v>
      </c>
      <c r="J1466">
        <v>55.960634609600987</v>
      </c>
      <c r="K1466">
        <v>683.80219864507694</v>
      </c>
      <c r="L1466">
        <v>32.725641245106367</v>
      </c>
      <c r="M1466">
        <v>0.52604119891783019</v>
      </c>
      <c r="N1466">
        <v>10.991629643061421</v>
      </c>
    </row>
    <row r="1467" spans="2:14" x14ac:dyDescent="0.25">
      <c r="B1467">
        <v>50</v>
      </c>
      <c r="C1467">
        <v>5</v>
      </c>
      <c r="D1467">
        <v>0.19591836734693879</v>
      </c>
      <c r="E1467">
        <v>360</v>
      </c>
      <c r="F1467">
        <v>2.998744068633338</v>
      </c>
      <c r="G1467">
        <v>61.255746118300642</v>
      </c>
      <c r="H1467">
        <v>188.08239524339399</v>
      </c>
      <c r="I1467">
        <v>23.10404161381723</v>
      </c>
      <c r="J1467">
        <v>24.651276001150649</v>
      </c>
      <c r="K1467">
        <v>940.41197621696995</v>
      </c>
      <c r="L1467">
        <v>115.52020806908619</v>
      </c>
      <c r="M1467">
        <v>0.38250058218624111</v>
      </c>
      <c r="N1467">
        <v>3.1138112925037609</v>
      </c>
    </row>
    <row r="1468" spans="2:14" x14ac:dyDescent="0.25">
      <c r="B1468">
        <v>50</v>
      </c>
      <c r="C1468">
        <v>10</v>
      </c>
      <c r="D1468">
        <v>0.19591836734693879</v>
      </c>
      <c r="E1468">
        <v>360</v>
      </c>
      <c r="F1468">
        <v>1.586112444532584</v>
      </c>
      <c r="G1468">
        <v>22.324419345210458</v>
      </c>
      <c r="H1468">
        <v>67.189542539707361</v>
      </c>
      <c r="I1468">
        <v>3.152002883361547</v>
      </c>
      <c r="J1468">
        <v>57.18347898976188</v>
      </c>
      <c r="K1468">
        <v>671.89542539707361</v>
      </c>
      <c r="L1468">
        <v>31.52002883361547</v>
      </c>
      <c r="M1468">
        <v>0.53536326458142791</v>
      </c>
      <c r="N1468">
        <v>11.41204947167698</v>
      </c>
    </row>
    <row r="1469" spans="2:14" x14ac:dyDescent="0.25">
      <c r="B1469">
        <v>50</v>
      </c>
      <c r="C1469">
        <v>5</v>
      </c>
      <c r="D1469">
        <v>0.20204081632653059</v>
      </c>
      <c r="E1469">
        <v>360</v>
      </c>
      <c r="F1469">
        <v>3.0008803046494901</v>
      </c>
      <c r="G1469">
        <v>61.384296769716457</v>
      </c>
      <c r="H1469">
        <v>188.28961388786561</v>
      </c>
      <c r="I1469">
        <v>23.095614600941222</v>
      </c>
      <c r="J1469">
        <v>24.721776214888479</v>
      </c>
      <c r="K1469">
        <v>941.44806943932781</v>
      </c>
      <c r="L1469">
        <v>115.4780730047061</v>
      </c>
      <c r="M1469">
        <v>0.38207962826045833</v>
      </c>
      <c r="N1469">
        <v>3.114947444466321</v>
      </c>
    </row>
    <row r="1470" spans="2:14" x14ac:dyDescent="0.25">
      <c r="B1470">
        <v>50</v>
      </c>
      <c r="C1470">
        <v>10</v>
      </c>
      <c r="D1470">
        <v>0.20204081632653059</v>
      </c>
      <c r="E1470">
        <v>360</v>
      </c>
      <c r="F1470">
        <v>1.5755888589118969</v>
      </c>
      <c r="G1470">
        <v>22.008545427286549</v>
      </c>
      <c r="H1470">
        <v>65.996909843960481</v>
      </c>
      <c r="I1470">
        <v>3.0324555781950409</v>
      </c>
      <c r="J1470">
        <v>58.407249201696018</v>
      </c>
      <c r="K1470">
        <v>659.96909843960475</v>
      </c>
      <c r="L1470">
        <v>30.324555781950409</v>
      </c>
      <c r="M1470">
        <v>0.54503783472344236</v>
      </c>
      <c r="N1470">
        <v>11.861942215556139</v>
      </c>
    </row>
    <row r="1471" spans="2:14" x14ac:dyDescent="0.25">
      <c r="B1471">
        <v>50</v>
      </c>
      <c r="C1471">
        <v>5</v>
      </c>
      <c r="D1471">
        <v>0.20816326530612239</v>
      </c>
      <c r="E1471">
        <v>360</v>
      </c>
      <c r="F1471">
        <v>3.0029918993110329</v>
      </c>
      <c r="G1471">
        <v>61.515910685009032</v>
      </c>
      <c r="H1471">
        <v>188.4940535640099</v>
      </c>
      <c r="I1471">
        <v>23.08718844122976</v>
      </c>
      <c r="J1471">
        <v>24.79183817910689</v>
      </c>
      <c r="K1471">
        <v>942.47026782004968</v>
      </c>
      <c r="L1471">
        <v>115.43594220614879</v>
      </c>
      <c r="M1471">
        <v>0.3816652266706681</v>
      </c>
      <c r="N1471">
        <v>3.1160843106865932</v>
      </c>
    </row>
    <row r="1472" spans="2:14" x14ac:dyDescent="0.25">
      <c r="B1472">
        <v>50</v>
      </c>
      <c r="C1472">
        <v>10</v>
      </c>
      <c r="D1472">
        <v>0.20816326530612239</v>
      </c>
      <c r="E1472">
        <v>360</v>
      </c>
      <c r="F1472">
        <v>1.564927590708004</v>
      </c>
      <c r="G1472">
        <v>21.684428056362439</v>
      </c>
      <c r="H1472">
        <v>64.801773772040491</v>
      </c>
      <c r="I1472">
        <v>2.9139741475316261</v>
      </c>
      <c r="J1472">
        <v>59.632606546758232</v>
      </c>
      <c r="K1472">
        <v>648.01773772040497</v>
      </c>
      <c r="L1472">
        <v>29.13974147531626</v>
      </c>
      <c r="M1472">
        <v>0.55508994192548622</v>
      </c>
      <c r="N1472">
        <v>12.344245699729591</v>
      </c>
    </row>
    <row r="1473" spans="2:14" x14ac:dyDescent="0.25">
      <c r="B1473">
        <v>50</v>
      </c>
      <c r="C1473">
        <v>5</v>
      </c>
      <c r="D1473">
        <v>0.2142857142857143</v>
      </c>
      <c r="E1473">
        <v>360</v>
      </c>
      <c r="F1473">
        <v>3.0050848110734969</v>
      </c>
      <c r="G1473">
        <v>61.650527695811149</v>
      </c>
      <c r="H1473">
        <v>188.6957746834492</v>
      </c>
      <c r="I1473">
        <v>23.078758900078469</v>
      </c>
      <c r="J1473">
        <v>24.861510463926379</v>
      </c>
      <c r="K1473">
        <v>943.47887341724584</v>
      </c>
      <c r="L1473">
        <v>115.3937945003923</v>
      </c>
      <c r="M1473">
        <v>0.38125721574989258</v>
      </c>
      <c r="N1473">
        <v>3.11722246378406</v>
      </c>
    </row>
    <row r="1474" spans="2:14" x14ac:dyDescent="0.25">
      <c r="B1474">
        <v>50</v>
      </c>
      <c r="C1474">
        <v>10</v>
      </c>
      <c r="D1474">
        <v>0.2142857142857143</v>
      </c>
      <c r="E1474">
        <v>360</v>
      </c>
      <c r="F1474">
        <v>1.5541276375026101</v>
      </c>
      <c r="G1474">
        <v>21.352072253394908</v>
      </c>
      <c r="H1474">
        <v>63.603359328021902</v>
      </c>
      <c r="I1474">
        <v>2.796585227504131</v>
      </c>
      <c r="J1474">
        <v>60.860411014309939</v>
      </c>
      <c r="K1474">
        <v>636.03359328021895</v>
      </c>
      <c r="L1474">
        <v>27.965852275041311</v>
      </c>
      <c r="M1474">
        <v>0.56554894615358309</v>
      </c>
      <c r="N1474">
        <v>12.86240536709597</v>
      </c>
    </row>
    <row r="1475" spans="2:14" x14ac:dyDescent="0.25">
      <c r="B1475">
        <v>50</v>
      </c>
      <c r="C1475">
        <v>5</v>
      </c>
      <c r="D1475">
        <v>0.2204081632653061</v>
      </c>
      <c r="E1475">
        <v>360</v>
      </c>
      <c r="F1475">
        <v>3.0071648424102468</v>
      </c>
      <c r="G1475">
        <v>61.788085369859168</v>
      </c>
      <c r="H1475">
        <v>188.89483418105891</v>
      </c>
      <c r="I1475">
        <v>23.070321362227471</v>
      </c>
      <c r="J1475">
        <v>24.93083900738327</v>
      </c>
      <c r="K1475">
        <v>944.47417090529439</v>
      </c>
      <c r="L1475">
        <v>115.3516068111374</v>
      </c>
      <c r="M1475">
        <v>0.38085544261429433</v>
      </c>
      <c r="N1475">
        <v>3.118362529503786</v>
      </c>
    </row>
    <row r="1476" spans="2:14" x14ac:dyDescent="0.25">
      <c r="B1476">
        <v>50</v>
      </c>
      <c r="C1476">
        <v>10</v>
      </c>
      <c r="D1476">
        <v>0.2204081632653061</v>
      </c>
      <c r="E1476">
        <v>360</v>
      </c>
      <c r="F1476">
        <v>1.5431889741159071</v>
      </c>
      <c r="G1476">
        <v>21.011507827545529</v>
      </c>
      <c r="H1476">
        <v>62.401024625309219</v>
      </c>
      <c r="I1476">
        <v>2.680327518677188</v>
      </c>
      <c r="J1476">
        <v>62.091398532513473</v>
      </c>
      <c r="K1476">
        <v>624.01024625309219</v>
      </c>
      <c r="L1476">
        <v>26.803275186771881</v>
      </c>
      <c r="M1476">
        <v>0.57644586856993785</v>
      </c>
      <c r="N1476">
        <v>13.42030501464351</v>
      </c>
    </row>
    <row r="1477" spans="2:14" x14ac:dyDescent="0.25">
      <c r="B1477">
        <v>50</v>
      </c>
      <c r="C1477">
        <v>5</v>
      </c>
      <c r="D1477">
        <v>0.22653061224489801</v>
      </c>
      <c r="E1477">
        <v>360</v>
      </c>
      <c r="F1477">
        <v>3.0092376445281861</v>
      </c>
      <c r="G1477">
        <v>61.928518562627858</v>
      </c>
      <c r="H1477">
        <v>189.09128895081449</v>
      </c>
      <c r="I1477">
        <v>23.061871303140549</v>
      </c>
      <c r="J1477">
        <v>24.99986452402138</v>
      </c>
      <c r="K1477">
        <v>945.45644475407266</v>
      </c>
      <c r="L1477">
        <v>115.3093565157027</v>
      </c>
      <c r="M1477">
        <v>0.38045975612495819</v>
      </c>
      <c r="N1477">
        <v>3.119505123150347</v>
      </c>
    </row>
    <row r="1478" spans="2:14" x14ac:dyDescent="0.25">
      <c r="B1478">
        <v>50</v>
      </c>
      <c r="C1478">
        <v>10</v>
      </c>
      <c r="D1478">
        <v>0.22653061224489801</v>
      </c>
      <c r="E1478">
        <v>360</v>
      </c>
      <c r="F1478">
        <v>1.5321113713391341</v>
      </c>
      <c r="G1478">
        <v>20.662750643020789</v>
      </c>
      <c r="H1478">
        <v>61.19414567212749</v>
      </c>
      <c r="I1478">
        <v>2.5652409299118659</v>
      </c>
      <c r="J1478">
        <v>63.326286883979449</v>
      </c>
      <c r="K1478">
        <v>611.9414567212749</v>
      </c>
      <c r="L1478">
        <v>25.652409299118659</v>
      </c>
      <c r="M1478">
        <v>0.58781460946474695</v>
      </c>
      <c r="N1478">
        <v>14.022391589169869</v>
      </c>
    </row>
    <row r="1479" spans="2:14" x14ac:dyDescent="0.25">
      <c r="B1479">
        <v>50</v>
      </c>
      <c r="C1479">
        <v>5</v>
      </c>
      <c r="D1479">
        <v>0.23265306122448981</v>
      </c>
      <c r="E1479">
        <v>360</v>
      </c>
      <c r="F1479">
        <v>3.011308720490856</v>
      </c>
      <c r="G1479">
        <v>62.07175888693439</v>
      </c>
      <c r="H1479">
        <v>189.2851981388354</v>
      </c>
      <c r="I1479">
        <v>23.053404597365699</v>
      </c>
      <c r="J1479">
        <v>25.068620769090099</v>
      </c>
      <c r="K1479">
        <v>946.42599069417713</v>
      </c>
      <c r="L1479">
        <v>115.26702298682849</v>
      </c>
      <c r="M1479">
        <v>0.38007000223447862</v>
      </c>
      <c r="N1479">
        <v>3.120650807811773</v>
      </c>
    </row>
    <row r="1480" spans="2:14" x14ac:dyDescent="0.25">
      <c r="B1480">
        <v>50</v>
      </c>
      <c r="C1480">
        <v>10</v>
      </c>
      <c r="D1480">
        <v>0.23265306122448981</v>
      </c>
      <c r="E1480">
        <v>360</v>
      </c>
      <c r="F1480">
        <v>1.5208944065987211</v>
      </c>
      <c r="G1480">
        <v>20.305803346088741</v>
      </c>
      <c r="H1480">
        <v>59.982116290592103</v>
      </c>
      <c r="I1480">
        <v>2.4513668616711972</v>
      </c>
      <c r="J1480">
        <v>64.56577460866464</v>
      </c>
      <c r="K1480">
        <v>599.82116290592103</v>
      </c>
      <c r="L1480">
        <v>24.513668616711971</v>
      </c>
      <c r="M1480">
        <v>0.59969229270812341</v>
      </c>
      <c r="N1480">
        <v>14.67377788376713</v>
      </c>
    </row>
    <row r="1481" spans="2:14" x14ac:dyDescent="0.25">
      <c r="B1481">
        <v>50</v>
      </c>
      <c r="C1481">
        <v>5</v>
      </c>
      <c r="D1481">
        <v>0.23877551020408161</v>
      </c>
      <c r="E1481">
        <v>360</v>
      </c>
      <c r="F1481">
        <v>3.0133811464840612</v>
      </c>
      <c r="G1481">
        <v>61.616643791113567</v>
      </c>
      <c r="H1481">
        <v>185.4819491259758</v>
      </c>
      <c r="I1481">
        <v>22.443874768954689</v>
      </c>
      <c r="J1481">
        <v>28.530766055638249</v>
      </c>
      <c r="K1481">
        <v>927.4097456298789</v>
      </c>
      <c r="L1481">
        <v>112.2193738447734</v>
      </c>
      <c r="M1481">
        <v>0.38786321805751323</v>
      </c>
      <c r="N1481">
        <v>3.2054013141747522</v>
      </c>
    </row>
    <row r="1482" spans="2:14" x14ac:dyDescent="0.25">
      <c r="B1482">
        <v>50</v>
      </c>
      <c r="C1482">
        <v>10</v>
      </c>
      <c r="D1482">
        <v>0.23877551020408161</v>
      </c>
      <c r="E1482">
        <v>360</v>
      </c>
      <c r="F1482">
        <v>1.509537475332394</v>
      </c>
      <c r="G1482">
        <v>19.940655828177679</v>
      </c>
      <c r="H1482">
        <v>58.764344515048123</v>
      </c>
      <c r="I1482">
        <v>2.3387483523041439</v>
      </c>
      <c r="J1482">
        <v>65.810545470761724</v>
      </c>
      <c r="K1482">
        <v>587.64344515048128</v>
      </c>
      <c r="L1482">
        <v>23.387483523041439</v>
      </c>
      <c r="M1482">
        <v>0.61211969837558888</v>
      </c>
      <c r="N1482">
        <v>15.380369078337081</v>
      </c>
    </row>
    <row r="1483" spans="2:14" x14ac:dyDescent="0.25">
      <c r="B1483">
        <v>50</v>
      </c>
      <c r="C1483">
        <v>5</v>
      </c>
      <c r="D1483">
        <v>0.24489795918367349</v>
      </c>
      <c r="E1483">
        <v>360</v>
      </c>
      <c r="F1483">
        <v>3.0154671861585229</v>
      </c>
      <c r="G1483">
        <v>62.366374592825757</v>
      </c>
      <c r="H1483">
        <v>189.66565979595299</v>
      </c>
      <c r="I1483">
        <v>23.036412675908451</v>
      </c>
      <c r="J1483">
        <v>25.205453260945941</v>
      </c>
      <c r="K1483">
        <v>948.32829897976524</v>
      </c>
      <c r="L1483">
        <v>115.1820633795423</v>
      </c>
      <c r="M1483">
        <v>0.37930759715268147</v>
      </c>
      <c r="N1483">
        <v>3.1229526355385042</v>
      </c>
    </row>
    <row r="1484" spans="2:14" x14ac:dyDescent="0.25">
      <c r="B1484">
        <v>50</v>
      </c>
      <c r="C1484">
        <v>10</v>
      </c>
      <c r="D1484">
        <v>0.24489795918367349</v>
      </c>
      <c r="E1484">
        <v>360</v>
      </c>
      <c r="F1484">
        <v>1.4980397978177431</v>
      </c>
      <c r="G1484">
        <v>19.56728546859711</v>
      </c>
      <c r="H1484">
        <v>57.540248635279482</v>
      </c>
      <c r="I1484">
        <v>2.2274301914686419</v>
      </c>
      <c r="J1484">
        <v>67.061272664326623</v>
      </c>
      <c r="K1484">
        <v>575.40248635279477</v>
      </c>
      <c r="L1484">
        <v>22.274301914686419</v>
      </c>
      <c r="M1484">
        <v>0.62514176933423571</v>
      </c>
      <c r="N1484">
        <v>16.149019160090191</v>
      </c>
    </row>
    <row r="1485" spans="2:14" x14ac:dyDescent="0.25">
      <c r="B1485">
        <v>50</v>
      </c>
      <c r="C1485">
        <v>5</v>
      </c>
      <c r="D1485">
        <v>0.25102040816326532</v>
      </c>
      <c r="E1485">
        <v>360</v>
      </c>
      <c r="F1485">
        <v>3.017565473604888</v>
      </c>
      <c r="G1485">
        <v>62.517608702336076</v>
      </c>
      <c r="H1485">
        <v>189.85240447076399</v>
      </c>
      <c r="I1485">
        <v>23.02789406071054</v>
      </c>
      <c r="J1485">
        <v>25.27363118112547</v>
      </c>
      <c r="K1485">
        <v>949.26202235381993</v>
      </c>
      <c r="L1485">
        <v>115.1394703035527</v>
      </c>
      <c r="M1485">
        <v>0.37893449851281419</v>
      </c>
      <c r="N1485">
        <v>3.1241078967062572</v>
      </c>
    </row>
    <row r="1486" spans="2:14" x14ac:dyDescent="0.25">
      <c r="B1486">
        <v>50</v>
      </c>
      <c r="C1486">
        <v>10</v>
      </c>
      <c r="D1486">
        <v>0.25102040816326532</v>
      </c>
      <c r="E1486">
        <v>360</v>
      </c>
      <c r="F1486">
        <v>1.4864004225670771</v>
      </c>
      <c r="G1486">
        <v>19.185657209238911</v>
      </c>
      <c r="H1486">
        <v>56.309253152802</v>
      </c>
      <c r="I1486">
        <v>2.1174590228296988</v>
      </c>
      <c r="J1486">
        <v>68.31862307542022</v>
      </c>
      <c r="K1486">
        <v>563.09253152802</v>
      </c>
      <c r="L1486">
        <v>21.174590228296989</v>
      </c>
      <c r="M1486">
        <v>0.63880820337253064</v>
      </c>
      <c r="N1486">
        <v>16.98772559561521</v>
      </c>
    </row>
    <row r="1487" spans="2:14" x14ac:dyDescent="0.25">
      <c r="B1487">
        <v>50</v>
      </c>
      <c r="C1487">
        <v>5</v>
      </c>
      <c r="D1487">
        <v>0.25714285714285712</v>
      </c>
      <c r="E1487">
        <v>360</v>
      </c>
      <c r="F1487">
        <v>3.0196829803217078</v>
      </c>
      <c r="G1487">
        <v>62.671341460242097</v>
      </c>
      <c r="H1487">
        <v>190.03689147071719</v>
      </c>
      <c r="I1487">
        <v>23.01935233516943</v>
      </c>
      <c r="J1487">
        <v>25.341621259439421</v>
      </c>
      <c r="K1487">
        <v>950.1844573535858</v>
      </c>
      <c r="L1487">
        <v>115.09676167584711</v>
      </c>
      <c r="M1487">
        <v>0.37856663052534939</v>
      </c>
      <c r="N1487">
        <v>3.1252671505299929</v>
      </c>
    </row>
    <row r="1488" spans="2:14" x14ac:dyDescent="0.25">
      <c r="B1488">
        <v>50</v>
      </c>
      <c r="C1488">
        <v>10</v>
      </c>
      <c r="D1488">
        <v>0.25714285714285712</v>
      </c>
      <c r="E1488">
        <v>360</v>
      </c>
      <c r="F1488">
        <v>1.4746231531062399</v>
      </c>
      <c r="G1488">
        <v>18.795890482461971</v>
      </c>
      <c r="H1488">
        <v>55.071183192568213</v>
      </c>
      <c r="I1488">
        <v>2.008919498994906</v>
      </c>
      <c r="J1488">
        <v>69.582899789805651</v>
      </c>
      <c r="K1488">
        <v>550.71183192568219</v>
      </c>
      <c r="L1488">
        <v>20.08919498994906</v>
      </c>
      <c r="M1488">
        <v>0.65316942100210162</v>
      </c>
      <c r="N1488">
        <v>17.905552142725089</v>
      </c>
    </row>
    <row r="1489" spans="2:14" x14ac:dyDescent="0.25">
      <c r="B1489">
        <v>50</v>
      </c>
      <c r="C1489">
        <v>5</v>
      </c>
      <c r="D1489">
        <v>0.26326530612244903</v>
      </c>
      <c r="E1489">
        <v>360</v>
      </c>
      <c r="F1489">
        <v>3.0218244962740828</v>
      </c>
      <c r="G1489">
        <v>62.827482213436888</v>
      </c>
      <c r="H1489">
        <v>190.21919398257819</v>
      </c>
      <c r="I1489">
        <v>23.010785486447929</v>
      </c>
      <c r="J1489">
        <v>25.4094192621391</v>
      </c>
      <c r="K1489">
        <v>951.09596991289106</v>
      </c>
      <c r="L1489">
        <v>115.0539274322396</v>
      </c>
      <c r="M1489">
        <v>0.3782038193588913</v>
      </c>
      <c r="N1489">
        <v>3.126430678429057</v>
      </c>
    </row>
    <row r="1490" spans="2:14" x14ac:dyDescent="0.25">
      <c r="B1490">
        <v>50</v>
      </c>
      <c r="C1490">
        <v>10</v>
      </c>
      <c r="D1490">
        <v>0.26326530612244903</v>
      </c>
      <c r="E1490">
        <v>360</v>
      </c>
      <c r="F1490">
        <v>1.462698780939734</v>
      </c>
      <c r="G1490">
        <v>18.397658219242199</v>
      </c>
      <c r="H1490">
        <v>53.824827646635903</v>
      </c>
      <c r="I1490">
        <v>1.9018034612080039</v>
      </c>
      <c r="J1490">
        <v>70.855346498432397</v>
      </c>
      <c r="K1490">
        <v>538.2482764663589</v>
      </c>
      <c r="L1490">
        <v>19.01803461208004</v>
      </c>
      <c r="M1490">
        <v>0.66829406451501516</v>
      </c>
      <c r="N1490">
        <v>18.91405372505853</v>
      </c>
    </row>
    <row r="1491" spans="2:14" x14ac:dyDescent="0.25">
      <c r="B1491">
        <v>50</v>
      </c>
      <c r="C1491">
        <v>5</v>
      </c>
      <c r="D1491">
        <v>0.26938775510204083</v>
      </c>
      <c r="E1491">
        <v>360</v>
      </c>
      <c r="F1491">
        <v>3.0239946903006238</v>
      </c>
      <c r="G1491">
        <v>62.985936192356462</v>
      </c>
      <c r="H1491">
        <v>190.3993850387146</v>
      </c>
      <c r="I1491">
        <v>23.002191572569419</v>
      </c>
      <c r="J1491">
        <v>25.477017408407988</v>
      </c>
      <c r="K1491">
        <v>951.99692519357302</v>
      </c>
      <c r="L1491">
        <v>115.01095786284711</v>
      </c>
      <c r="M1491">
        <v>0.37784589306815652</v>
      </c>
      <c r="N1491">
        <v>3.1275987530411129</v>
      </c>
    </row>
    <row r="1492" spans="2:14" x14ac:dyDescent="0.25">
      <c r="B1492">
        <v>50</v>
      </c>
      <c r="C1492">
        <v>10</v>
      </c>
      <c r="D1492">
        <v>0.26938775510204083</v>
      </c>
      <c r="E1492">
        <v>360</v>
      </c>
      <c r="F1492">
        <v>1.428995135169665</v>
      </c>
      <c r="G1492">
        <v>17.183344094042241</v>
      </c>
      <c r="H1492">
        <v>49.856102409148292</v>
      </c>
      <c r="I1492">
        <v>1.6231462636712659</v>
      </c>
      <c r="J1492">
        <v>74.677122121789949</v>
      </c>
      <c r="K1492">
        <v>498.56102409148292</v>
      </c>
      <c r="L1492">
        <v>16.23146263671266</v>
      </c>
      <c r="M1492">
        <v>0.72149267795931893</v>
      </c>
      <c r="N1492">
        <v>22.16116541366452</v>
      </c>
    </row>
    <row r="1493" spans="2:14" x14ac:dyDescent="0.25">
      <c r="B1493">
        <v>50</v>
      </c>
      <c r="C1493">
        <v>5</v>
      </c>
      <c r="D1493">
        <v>0.27551020408163263</v>
      </c>
      <c r="E1493">
        <v>360</v>
      </c>
      <c r="F1493">
        <v>3.0261981111984468</v>
      </c>
      <c r="G1493">
        <v>63.146604915428547</v>
      </c>
      <c r="H1493">
        <v>190.5775352731747</v>
      </c>
      <c r="I1493">
        <v>22.9935683734744</v>
      </c>
      <c r="J1493">
        <v>25.544406398346752</v>
      </c>
      <c r="K1493">
        <v>952.8876763658734</v>
      </c>
      <c r="L1493">
        <v>114.967841867372</v>
      </c>
      <c r="M1493">
        <v>0.37749268598977032</v>
      </c>
      <c r="N1493">
        <v>3.1287716856759582</v>
      </c>
    </row>
    <row r="1494" spans="2:14" x14ac:dyDescent="0.25">
      <c r="B1494">
        <v>50</v>
      </c>
      <c r="C1494">
        <v>10</v>
      </c>
      <c r="D1494">
        <v>0.27551020408163263</v>
      </c>
      <c r="E1494">
        <v>360</v>
      </c>
      <c r="F1494">
        <v>1.4167204489341649</v>
      </c>
      <c r="G1494">
        <v>16.762807464440979</v>
      </c>
      <c r="H1494">
        <v>48.604729519799577</v>
      </c>
      <c r="I1494">
        <v>1.523772979192259</v>
      </c>
      <c r="J1494">
        <v>75.95936767027662</v>
      </c>
      <c r="K1494">
        <v>486.04729519799582</v>
      </c>
      <c r="L1494">
        <v>15.23772979192259</v>
      </c>
      <c r="M1494">
        <v>0.74006816199105518</v>
      </c>
      <c r="N1494">
        <v>23.60641206464911</v>
      </c>
    </row>
    <row r="1495" spans="2:14" x14ac:dyDescent="0.25">
      <c r="B1495">
        <v>50</v>
      </c>
      <c r="C1495">
        <v>5</v>
      </c>
      <c r="D1495">
        <v>0.28163265306122448</v>
      </c>
      <c r="E1495">
        <v>360</v>
      </c>
      <c r="F1495">
        <v>3.02843922243702</v>
      </c>
      <c r="G1495">
        <v>63.30938749161902</v>
      </c>
      <c r="H1495">
        <v>190.75371268093519</v>
      </c>
      <c r="I1495">
        <v>22.984913528139032</v>
      </c>
      <c r="J1495">
        <v>25.611576438722949</v>
      </c>
      <c r="K1495">
        <v>953.768563404676</v>
      </c>
      <c r="L1495">
        <v>114.9245676406952</v>
      </c>
      <c r="M1495">
        <v>0.37714403913025951</v>
      </c>
      <c r="N1495">
        <v>3.1299498077948891</v>
      </c>
    </row>
    <row r="1496" spans="2:14" x14ac:dyDescent="0.25">
      <c r="B1496">
        <v>50</v>
      </c>
      <c r="C1496">
        <v>10</v>
      </c>
      <c r="D1496">
        <v>0.28163265306122448</v>
      </c>
      <c r="E1496">
        <v>360</v>
      </c>
      <c r="F1496">
        <v>1.4042978850337771</v>
      </c>
      <c r="G1496">
        <v>16.333602392276301</v>
      </c>
      <c r="H1496">
        <v>47.342879981206657</v>
      </c>
      <c r="I1496">
        <v>1.4260468269668609</v>
      </c>
      <c r="J1496">
        <v>77.252311884048169</v>
      </c>
      <c r="K1496">
        <v>473.42879981206659</v>
      </c>
      <c r="L1496">
        <v>14.26046826966861</v>
      </c>
      <c r="M1496">
        <v>0.75979350757853148</v>
      </c>
      <c r="N1496">
        <v>25.22414563082673</v>
      </c>
    </row>
    <row r="1497" spans="2:14" x14ac:dyDescent="0.25">
      <c r="B1497">
        <v>50</v>
      </c>
      <c r="C1497">
        <v>5</v>
      </c>
      <c r="D1497">
        <v>0.28775510204081628</v>
      </c>
      <c r="E1497">
        <v>360</v>
      </c>
      <c r="F1497">
        <v>3.030721983148037</v>
      </c>
      <c r="G1497">
        <v>63.474174949266683</v>
      </c>
      <c r="H1497">
        <v>190.9279713568682</v>
      </c>
      <c r="I1497">
        <v>22.97622052503149</v>
      </c>
      <c r="J1497">
        <v>25.678524158983041</v>
      </c>
      <c r="K1497">
        <v>954.63985678434085</v>
      </c>
      <c r="L1497">
        <v>114.8811026251575</v>
      </c>
      <c r="M1497">
        <v>0.37679982230111819</v>
      </c>
      <c r="N1497">
        <v>3.131134017503181</v>
      </c>
    </row>
    <row r="1498" spans="2:14" x14ac:dyDescent="0.25">
      <c r="B1498">
        <v>50</v>
      </c>
      <c r="C1498">
        <v>10</v>
      </c>
      <c r="D1498">
        <v>0.28775510204081628</v>
      </c>
      <c r="E1498">
        <v>360</v>
      </c>
      <c r="F1498">
        <v>1.3917253493771351</v>
      </c>
      <c r="G1498">
        <v>15.89560609806307</v>
      </c>
      <c r="H1498">
        <v>46.069936591331548</v>
      </c>
      <c r="I1498">
        <v>1.3300314813573519</v>
      </c>
      <c r="J1498">
        <v>78.556670760979969</v>
      </c>
      <c r="K1498">
        <v>460.69936591331549</v>
      </c>
      <c r="L1498">
        <v>13.30031481357352</v>
      </c>
      <c r="M1498">
        <v>0.78078711414069246</v>
      </c>
      <c r="N1498">
        <v>27.0450837773259</v>
      </c>
    </row>
    <row r="1499" spans="2:14" x14ac:dyDescent="0.25">
      <c r="B1499">
        <v>50</v>
      </c>
      <c r="C1499">
        <v>5</v>
      </c>
      <c r="D1499">
        <v>0.29387755102040808</v>
      </c>
      <c r="E1499">
        <v>360</v>
      </c>
      <c r="F1499">
        <v>3.0330513995805561</v>
      </c>
      <c r="G1499">
        <v>63.640874473287909</v>
      </c>
      <c r="H1499">
        <v>191.10038072458039</v>
      </c>
      <c r="I1499">
        <v>22.967491530093209</v>
      </c>
      <c r="J1499">
        <v>25.745236757126921</v>
      </c>
      <c r="K1499">
        <v>955.5019036229022</v>
      </c>
      <c r="L1499">
        <v>114.83745765046611</v>
      </c>
      <c r="M1499">
        <v>0.3764598762535451</v>
      </c>
      <c r="N1499">
        <v>3.1323240322226402</v>
      </c>
    </row>
    <row r="1500" spans="2:14" x14ac:dyDescent="0.25">
      <c r="B1500">
        <v>50</v>
      </c>
      <c r="C1500">
        <v>10</v>
      </c>
      <c r="D1500">
        <v>0.29387755102040808</v>
      </c>
      <c r="E1500">
        <v>360</v>
      </c>
      <c r="F1500">
        <v>1.379000501220311</v>
      </c>
      <c r="G1500">
        <v>15.44867906237317</v>
      </c>
      <c r="H1500">
        <v>44.785257549565927</v>
      </c>
      <c r="I1500">
        <v>1.2357935986151389</v>
      </c>
      <c r="J1500">
        <v>79.873186540670616</v>
      </c>
      <c r="K1500">
        <v>447.85257549565932</v>
      </c>
      <c r="L1500">
        <v>12.357935986151389</v>
      </c>
      <c r="M1500">
        <v>0.80318423534753336</v>
      </c>
      <c r="N1500">
        <v>29.107460080793619</v>
      </c>
    </row>
    <row r="1501" spans="2:14" x14ac:dyDescent="0.25">
      <c r="B1501">
        <v>50</v>
      </c>
      <c r="C1501">
        <v>5</v>
      </c>
      <c r="D1501">
        <v>0.3</v>
      </c>
      <c r="E1501">
        <v>360</v>
      </c>
      <c r="F1501">
        <v>3.0354312944983528</v>
      </c>
      <c r="G1501">
        <v>63.809377393936529</v>
      </c>
      <c r="H1501">
        <v>191.2709851664907</v>
      </c>
      <c r="I1501">
        <v>22.95871909445361</v>
      </c>
      <c r="J1501">
        <v>25.81171432954045</v>
      </c>
      <c r="K1501">
        <v>956.35492583245332</v>
      </c>
      <c r="L1501">
        <v>114.79359547226809</v>
      </c>
      <c r="M1501">
        <v>0.37612409230265509</v>
      </c>
      <c r="N1501">
        <v>3.133520880830003</v>
      </c>
    </row>
    <row r="1502" spans="2:14" x14ac:dyDescent="0.25">
      <c r="B1502">
        <v>50</v>
      </c>
      <c r="C1502">
        <v>10</v>
      </c>
      <c r="D1502">
        <v>0.3</v>
      </c>
      <c r="E1502">
        <v>360</v>
      </c>
      <c r="F1502">
        <v>1.366120890646618</v>
      </c>
      <c r="G1502">
        <v>14.99266988732205</v>
      </c>
      <c r="H1502">
        <v>43.488191429633162</v>
      </c>
      <c r="I1502">
        <v>1.143404144229009</v>
      </c>
      <c r="J1502">
        <v>81.202614127193613</v>
      </c>
      <c r="K1502">
        <v>434.88191429633162</v>
      </c>
      <c r="L1502">
        <v>11.43404144229009</v>
      </c>
      <c r="M1502">
        <v>0.82713977420729634</v>
      </c>
      <c r="N1502">
        <v>31.459403939842598</v>
      </c>
    </row>
    <row r="1503" spans="2:14" x14ac:dyDescent="0.25">
      <c r="B1503">
        <v>50</v>
      </c>
      <c r="C1503">
        <v>5</v>
      </c>
      <c r="D1503">
        <v>0</v>
      </c>
      <c r="E1503">
        <v>3600</v>
      </c>
      <c r="F1503">
        <v>2.7473209345548439</v>
      </c>
      <c r="G1503">
        <v>53.071465999249767</v>
      </c>
      <c r="H1503">
        <v>164.87706894196339</v>
      </c>
      <c r="I1503">
        <v>20.301079023138811</v>
      </c>
      <c r="J1503">
        <v>12.0268022037659</v>
      </c>
      <c r="K1503">
        <v>824.38534470981722</v>
      </c>
      <c r="L1503">
        <v>101.5053951156941</v>
      </c>
      <c r="M1503">
        <v>0.4363349381526444</v>
      </c>
      <c r="N1503">
        <v>3.5437340841628719</v>
      </c>
    </row>
    <row r="1504" spans="2:14" x14ac:dyDescent="0.25">
      <c r="B1504">
        <v>50</v>
      </c>
      <c r="C1504">
        <v>10</v>
      </c>
      <c r="D1504">
        <v>0</v>
      </c>
      <c r="E1504">
        <v>3600</v>
      </c>
      <c r="F1504">
        <v>1.7436029268456441</v>
      </c>
      <c r="G1504">
        <v>23.909500823225301</v>
      </c>
      <c r="H1504">
        <v>117.90698800394649</v>
      </c>
      <c r="I1504">
        <v>6.7771654502214176</v>
      </c>
      <c r="J1504">
        <v>-14.29872384984705</v>
      </c>
      <c r="K1504">
        <v>1179.069880039465</v>
      </c>
      <c r="L1504">
        <v>67.771654502214176</v>
      </c>
      <c r="M1504">
        <v>0.30507787069063691</v>
      </c>
      <c r="N1504">
        <v>5.3076486185851106</v>
      </c>
    </row>
    <row r="1505" spans="2:14" x14ac:dyDescent="0.25">
      <c r="B1505">
        <v>50</v>
      </c>
      <c r="C1505">
        <v>5</v>
      </c>
      <c r="D1505">
        <v>6.1224489795918364E-3</v>
      </c>
      <c r="E1505">
        <v>3600</v>
      </c>
      <c r="F1505">
        <v>2.7535242611091668</v>
      </c>
      <c r="G1505">
        <v>53.117478809249917</v>
      </c>
      <c r="H1505">
        <v>165.27728176464061</v>
      </c>
      <c r="I1505">
        <v>20.29273098631845</v>
      </c>
      <c r="J1505">
        <v>12.04865466846462</v>
      </c>
      <c r="K1505">
        <v>826.38640882320317</v>
      </c>
      <c r="L1505">
        <v>101.4636549315922</v>
      </c>
      <c r="M1505">
        <v>0.43527836924392149</v>
      </c>
      <c r="N1505">
        <v>3.5451919077863221</v>
      </c>
    </row>
    <row r="1506" spans="2:14" x14ac:dyDescent="0.25">
      <c r="B1506">
        <v>50</v>
      </c>
      <c r="C1506">
        <v>10</v>
      </c>
      <c r="D1506">
        <v>6.1224489795918364E-3</v>
      </c>
      <c r="E1506">
        <v>3600</v>
      </c>
    </row>
    <row r="1507" spans="2:14" x14ac:dyDescent="0.25">
      <c r="B1507">
        <v>50</v>
      </c>
      <c r="C1507">
        <v>5</v>
      </c>
      <c r="D1507">
        <v>1.2244897959183669E-2</v>
      </c>
      <c r="E1507">
        <v>3600</v>
      </c>
      <c r="F1507">
        <v>2.759311258986588</v>
      </c>
      <c r="G1507">
        <v>53.168490881746273</v>
      </c>
      <c r="H1507">
        <v>165.66172204934119</v>
      </c>
      <c r="I1507">
        <v>20.28387150854525</v>
      </c>
      <c r="J1507">
        <v>12.07311960827653</v>
      </c>
      <c r="K1507">
        <v>828.30861024670594</v>
      </c>
      <c r="L1507">
        <v>101.4193575427262</v>
      </c>
      <c r="M1507">
        <v>0.43426824730310121</v>
      </c>
      <c r="N1507">
        <v>3.546740357198237</v>
      </c>
    </row>
    <row r="1508" spans="2:14" x14ac:dyDescent="0.25">
      <c r="B1508">
        <v>50</v>
      </c>
      <c r="C1508">
        <v>10</v>
      </c>
      <c r="D1508">
        <v>1.2244897959183669E-2</v>
      </c>
      <c r="E1508">
        <v>3600</v>
      </c>
    </row>
    <row r="1509" spans="2:14" x14ac:dyDescent="0.25">
      <c r="B1509">
        <v>50</v>
      </c>
      <c r="C1509">
        <v>5</v>
      </c>
      <c r="D1509">
        <v>1.8367346938775508E-2</v>
      </c>
      <c r="E1509">
        <v>3600</v>
      </c>
      <c r="F1509">
        <v>2.7647124769225049</v>
      </c>
      <c r="G1509">
        <v>53.224400361082417</v>
      </c>
      <c r="H1509">
        <v>166.0315008661598</v>
      </c>
      <c r="I1509">
        <v>20.274545154681221</v>
      </c>
      <c r="J1509">
        <v>12.100023050058869</v>
      </c>
      <c r="K1509">
        <v>830.15750433079904</v>
      </c>
      <c r="L1509">
        <v>101.3727257734061</v>
      </c>
      <c r="M1509">
        <v>0.43330106217358122</v>
      </c>
      <c r="N1509">
        <v>3.5483718687997401</v>
      </c>
    </row>
    <row r="1510" spans="2:14" x14ac:dyDescent="0.25">
      <c r="B1510">
        <v>50</v>
      </c>
      <c r="C1510">
        <v>10</v>
      </c>
      <c r="D1510">
        <v>1.8367346938775508E-2</v>
      </c>
      <c r="E1510">
        <v>3600</v>
      </c>
    </row>
    <row r="1511" spans="2:14" x14ac:dyDescent="0.25">
      <c r="B1511">
        <v>50</v>
      </c>
      <c r="C1511">
        <v>5</v>
      </c>
      <c r="D1511">
        <v>2.4489795918367349E-2</v>
      </c>
      <c r="E1511">
        <v>3600</v>
      </c>
      <c r="F1511">
        <v>2.7697555124489162</v>
      </c>
      <c r="G1511">
        <v>53.285105949939798</v>
      </c>
      <c r="H1511">
        <v>166.38762905466081</v>
      </c>
      <c r="I1511">
        <v>20.26479310898176</v>
      </c>
      <c r="J1511">
        <v>12.129192215977071</v>
      </c>
      <c r="K1511">
        <v>831.93814527330403</v>
      </c>
      <c r="L1511">
        <v>101.3239655449088</v>
      </c>
      <c r="M1511">
        <v>0.43237364513408028</v>
      </c>
      <c r="N1511">
        <v>3.5500794551756329</v>
      </c>
    </row>
    <row r="1512" spans="2:14" x14ac:dyDescent="0.25">
      <c r="B1512">
        <v>50</v>
      </c>
      <c r="C1512">
        <v>10</v>
      </c>
      <c r="D1512">
        <v>2.4489795918367349E-2</v>
      </c>
      <c r="E1512">
        <v>3600</v>
      </c>
      <c r="F1512">
        <v>1.6788005399950581</v>
      </c>
      <c r="G1512">
        <v>23.092578068379169</v>
      </c>
      <c r="H1512">
        <v>95.134857465654989</v>
      </c>
      <c r="I1512">
        <v>5.2658907588530752</v>
      </c>
      <c r="J1512">
        <v>7.8690495869360149</v>
      </c>
      <c r="K1512">
        <v>951.34857465654989</v>
      </c>
      <c r="L1512">
        <v>52.658907588530752</v>
      </c>
      <c r="M1512">
        <v>0.37810339761928402</v>
      </c>
      <c r="N1512">
        <v>6.8309075305665843</v>
      </c>
    </row>
    <row r="1513" spans="2:14" x14ac:dyDescent="0.25">
      <c r="B1513">
        <v>50</v>
      </c>
      <c r="C1513">
        <v>5</v>
      </c>
      <c r="D1513">
        <v>3.0612244897959179E-2</v>
      </c>
      <c r="E1513">
        <v>3600</v>
      </c>
      <c r="F1513">
        <v>2.7744654427103268</v>
      </c>
      <c r="G1513">
        <v>53.350504505056847</v>
      </c>
      <c r="H1513">
        <v>166.73102072172301</v>
      </c>
      <c r="I1513">
        <v>20.254652542433721</v>
      </c>
      <c r="J1513">
        <v>12.160465057936561</v>
      </c>
      <c r="K1513">
        <v>833.65510360861526</v>
      </c>
      <c r="L1513">
        <v>101.2732627121686</v>
      </c>
      <c r="M1513">
        <v>0.4314831479359364</v>
      </c>
      <c r="N1513">
        <v>3.5518568155569401</v>
      </c>
    </row>
    <row r="1514" spans="2:14" x14ac:dyDescent="0.25">
      <c r="B1514">
        <v>50</v>
      </c>
      <c r="C1514">
        <v>10</v>
      </c>
      <c r="D1514">
        <v>3.0612244897959179E-2</v>
      </c>
      <c r="E1514">
        <v>3600</v>
      </c>
      <c r="F1514">
        <v>1.700513813541803</v>
      </c>
      <c r="G1514">
        <v>24.036690456811019</v>
      </c>
      <c r="H1514">
        <v>103.66816830303419</v>
      </c>
      <c r="I1514">
        <v>5.8257752623765668</v>
      </c>
      <c r="J1514">
        <v>0.1062508834495475</v>
      </c>
      <c r="K1514">
        <v>1036.6816830303419</v>
      </c>
      <c r="L1514">
        <v>58.257752623765668</v>
      </c>
      <c r="M1514">
        <v>0.3469803067672958</v>
      </c>
      <c r="N1514">
        <v>6.1744250713022737</v>
      </c>
    </row>
    <row r="1515" spans="2:14" x14ac:dyDescent="0.25">
      <c r="B1515">
        <v>50</v>
      </c>
      <c r="C1515">
        <v>5</v>
      </c>
      <c r="D1515">
        <v>3.6734693877551017E-2</v>
      </c>
      <c r="E1515">
        <v>3600</v>
      </c>
      <c r="F1515">
        <v>2.7788651459105989</v>
      </c>
      <c r="G1515">
        <v>53.420492448574521</v>
      </c>
      <c r="H1515">
        <v>167.06251260731031</v>
      </c>
      <c r="I1515">
        <v>20.244157884270269</v>
      </c>
      <c r="J1515">
        <v>12.193683497128941</v>
      </c>
      <c r="K1515">
        <v>835.3125630365513</v>
      </c>
      <c r="L1515">
        <v>101.2207894213513</v>
      </c>
      <c r="M1515">
        <v>0.43062698241995018</v>
      </c>
      <c r="N1515">
        <v>3.5536981133445731</v>
      </c>
    </row>
    <row r="1516" spans="2:14" x14ac:dyDescent="0.25">
      <c r="B1516">
        <v>50</v>
      </c>
      <c r="C1516">
        <v>10</v>
      </c>
      <c r="D1516">
        <v>3.6734693877551017E-2</v>
      </c>
      <c r="E1516">
        <v>3600</v>
      </c>
    </row>
    <row r="1517" spans="2:14" x14ac:dyDescent="0.25">
      <c r="B1517">
        <v>50</v>
      </c>
      <c r="C1517">
        <v>5</v>
      </c>
      <c r="D1517">
        <v>4.2857142857142858E-2</v>
      </c>
      <c r="E1517">
        <v>3600</v>
      </c>
      <c r="F1517">
        <v>2.780685933656541</v>
      </c>
      <c r="G1517">
        <v>172.81958861763309</v>
      </c>
      <c r="H1517">
        <v>320.57041419733662</v>
      </c>
      <c r="I1517">
        <v>94.041350595091501</v>
      </c>
      <c r="J1517">
        <v>-67.150837502424281</v>
      </c>
      <c r="K1517">
        <v>1602.852070986683</v>
      </c>
      <c r="L1517">
        <v>470.2067529754575</v>
      </c>
      <c r="M1517">
        <v>0.2244175460162556</v>
      </c>
      <c r="N1517">
        <v>0.76499991997494676</v>
      </c>
    </row>
    <row r="1518" spans="2:14" x14ac:dyDescent="0.25">
      <c r="B1518">
        <v>50</v>
      </c>
      <c r="C1518">
        <v>10</v>
      </c>
      <c r="D1518">
        <v>4.2857142857142858E-2</v>
      </c>
      <c r="E1518">
        <v>3600</v>
      </c>
      <c r="F1518">
        <v>1.6847867429007459</v>
      </c>
      <c r="G1518">
        <v>23.889148458594601</v>
      </c>
      <c r="H1518">
        <v>97.378945606055964</v>
      </c>
      <c r="I1518">
        <v>5.4141574278948497</v>
      </c>
      <c r="J1518">
        <v>6.3885668424025246</v>
      </c>
      <c r="K1518">
        <v>973.78945606055959</v>
      </c>
      <c r="L1518">
        <v>54.141574278948497</v>
      </c>
      <c r="M1518">
        <v>0.36939004233327261</v>
      </c>
      <c r="N1518">
        <v>6.6438431683684422</v>
      </c>
    </row>
    <row r="1519" spans="2:14" x14ac:dyDescent="0.25">
      <c r="B1519">
        <v>50</v>
      </c>
      <c r="C1519">
        <v>5</v>
      </c>
      <c r="D1519">
        <v>4.8979591836734691E-2</v>
      </c>
      <c r="E1519">
        <v>3600</v>
      </c>
      <c r="F1519">
        <v>2.782477446999732</v>
      </c>
      <c r="G1519">
        <v>177.76039610247719</v>
      </c>
      <c r="H1519">
        <v>328.79245612479968</v>
      </c>
      <c r="I1519">
        <v>97.759250707187022</v>
      </c>
      <c r="J1519">
        <v>-71.297278929222216</v>
      </c>
      <c r="K1519">
        <v>1643.962280623999</v>
      </c>
      <c r="L1519">
        <v>488.79625353593508</v>
      </c>
      <c r="M1519">
        <v>0.21880558491972829</v>
      </c>
      <c r="N1519">
        <v>0.7359060667830174</v>
      </c>
    </row>
    <row r="1520" spans="2:14" x14ac:dyDescent="0.25">
      <c r="B1520">
        <v>50</v>
      </c>
      <c r="C1520">
        <v>10</v>
      </c>
      <c r="D1520">
        <v>4.8979591836734691E-2</v>
      </c>
      <c r="E1520">
        <v>3600</v>
      </c>
      <c r="F1520">
        <v>1.6578448128191701</v>
      </c>
      <c r="G1520">
        <v>23.136277067156581</v>
      </c>
      <c r="H1520">
        <v>89.304977140242045</v>
      </c>
      <c r="I1520">
        <v>4.8443147862384137</v>
      </c>
      <c r="J1520">
        <v>14.087416316350501</v>
      </c>
      <c r="K1520">
        <v>893.04977140242045</v>
      </c>
      <c r="L1520">
        <v>48.443147862384137</v>
      </c>
      <c r="M1520">
        <v>0.40278620511041502</v>
      </c>
      <c r="N1520">
        <v>7.4253665228311094</v>
      </c>
    </row>
    <row r="1521" spans="2:14" x14ac:dyDescent="0.25">
      <c r="B1521">
        <v>50</v>
      </c>
      <c r="C1521">
        <v>5</v>
      </c>
      <c r="D1521">
        <v>5.5102040816326532E-2</v>
      </c>
      <c r="E1521">
        <v>3600</v>
      </c>
      <c r="F1521">
        <v>2.7877947709838078</v>
      </c>
      <c r="G1521">
        <v>178.56569251690601</v>
      </c>
      <c r="H1521">
        <v>331.56756588116531</v>
      </c>
      <c r="I1521">
        <v>98.524020312555137</v>
      </c>
      <c r="J1521">
        <v>-72.957923327614537</v>
      </c>
      <c r="K1521">
        <v>1657.8378294058259</v>
      </c>
      <c r="L1521">
        <v>492.62010156277569</v>
      </c>
      <c r="M1521">
        <v>0.2169742552724985</v>
      </c>
      <c r="N1521">
        <v>0.73019376849782514</v>
      </c>
    </row>
    <row r="1522" spans="2:14" x14ac:dyDescent="0.25">
      <c r="B1522">
        <v>50</v>
      </c>
      <c r="C1522">
        <v>10</v>
      </c>
      <c r="D1522">
        <v>5.5102040816326532E-2</v>
      </c>
      <c r="E1522">
        <v>3600</v>
      </c>
      <c r="F1522">
        <v>1.650421445913437</v>
      </c>
      <c r="G1522">
        <v>23.04163639612074</v>
      </c>
      <c r="H1522">
        <v>87.654086296235249</v>
      </c>
      <c r="I1522">
        <v>4.7117783325074498</v>
      </c>
      <c r="J1522">
        <v>15.79578425283397</v>
      </c>
      <c r="K1522">
        <v>876.54086296235255</v>
      </c>
      <c r="L1522">
        <v>47.117783325074498</v>
      </c>
      <c r="M1522">
        <v>0.41037234383145238</v>
      </c>
      <c r="N1522">
        <v>7.6342328312902614</v>
      </c>
    </row>
    <row r="1523" spans="2:14" x14ac:dyDescent="0.25">
      <c r="B1523">
        <v>50</v>
      </c>
      <c r="C1523">
        <v>5</v>
      </c>
      <c r="D1523">
        <v>6.1224489795918373E-2</v>
      </c>
      <c r="E1523">
        <v>3600</v>
      </c>
      <c r="F1523">
        <v>2.791060373672225</v>
      </c>
      <c r="G1523">
        <v>181.76925624489579</v>
      </c>
      <c r="H1523">
        <v>337.56154441215699</v>
      </c>
      <c r="I1523">
        <v>101.04181924059429</v>
      </c>
      <c r="J1523">
        <v>-76.09197013128437</v>
      </c>
      <c r="K1523">
        <v>1687.807722060785</v>
      </c>
      <c r="L1523">
        <v>505.20909620297152</v>
      </c>
      <c r="M1523">
        <v>0.21312150886399961</v>
      </c>
      <c r="N1523">
        <v>0.71199851922972734</v>
      </c>
    </row>
    <row r="1524" spans="2:14" x14ac:dyDescent="0.25">
      <c r="B1524">
        <v>50</v>
      </c>
      <c r="C1524">
        <v>10</v>
      </c>
      <c r="D1524">
        <v>6.1224489795918373E-2</v>
      </c>
      <c r="E1524">
        <v>3600</v>
      </c>
      <c r="F1524">
        <v>1.6427694414642191</v>
      </c>
      <c r="G1524">
        <v>22.927687013873939</v>
      </c>
      <c r="H1524">
        <v>86.045596391184006</v>
      </c>
      <c r="I1524">
        <v>4.5795145296940092</v>
      </c>
      <c r="J1524">
        <v>17.45755424990271</v>
      </c>
      <c r="K1524">
        <v>860.45596391184006</v>
      </c>
      <c r="L1524">
        <v>45.795145296940092</v>
      </c>
      <c r="M1524">
        <v>0.41804362278179208</v>
      </c>
      <c r="N1524">
        <v>7.8547218502206446</v>
      </c>
    </row>
    <row r="1525" spans="2:14" x14ac:dyDescent="0.25">
      <c r="B1525">
        <v>50</v>
      </c>
      <c r="C1525">
        <v>5</v>
      </c>
      <c r="D1525">
        <v>6.7346938775510207E-2</v>
      </c>
      <c r="E1525">
        <v>3600</v>
      </c>
      <c r="F1525">
        <v>2.7952773363306909</v>
      </c>
      <c r="G1525">
        <v>184.56167127686771</v>
      </c>
      <c r="H1525">
        <v>343.04161930502408</v>
      </c>
      <c r="I1525">
        <v>103.2840408049267</v>
      </c>
      <c r="J1525">
        <v>-78.994947729247286</v>
      </c>
      <c r="K1525">
        <v>1715.20809652512</v>
      </c>
      <c r="L1525">
        <v>516.42020402463345</v>
      </c>
      <c r="M1525">
        <v>0.20971690206374699</v>
      </c>
      <c r="N1525">
        <v>0.69654154813188973</v>
      </c>
    </row>
    <row r="1526" spans="2:14" x14ac:dyDescent="0.25">
      <c r="B1526">
        <v>50</v>
      </c>
      <c r="C1526">
        <v>10</v>
      </c>
      <c r="D1526">
        <v>6.7346938775510207E-2</v>
      </c>
      <c r="E1526">
        <v>3600</v>
      </c>
      <c r="F1526">
        <v>1.6383071482932861</v>
      </c>
      <c r="G1526">
        <v>22.918599605055359</v>
      </c>
      <c r="H1526">
        <v>85.443558313069673</v>
      </c>
      <c r="I1526">
        <v>4.513274180260666</v>
      </c>
      <c r="J1526">
        <v>18.174600720807561</v>
      </c>
      <c r="K1526">
        <v>854.43558313069673</v>
      </c>
      <c r="L1526">
        <v>45.13274180260666</v>
      </c>
      <c r="M1526">
        <v>0.42098917168210048</v>
      </c>
      <c r="N1526">
        <v>7.970003904729082</v>
      </c>
    </row>
    <row r="1527" spans="2:14" x14ac:dyDescent="0.25">
      <c r="B1527">
        <v>50</v>
      </c>
      <c r="C1527">
        <v>5</v>
      </c>
      <c r="D1527">
        <v>7.3469387755102034E-2</v>
      </c>
      <c r="E1527">
        <v>3600</v>
      </c>
      <c r="F1527">
        <v>2.7986898993689691</v>
      </c>
      <c r="G1527">
        <v>186.13205175899441</v>
      </c>
      <c r="H1527">
        <v>346.90069012571621</v>
      </c>
      <c r="I1527">
        <v>104.64056908163209</v>
      </c>
      <c r="J1527">
        <v>-81.169416976400896</v>
      </c>
      <c r="K1527">
        <v>1734.503450628581</v>
      </c>
      <c r="L1527">
        <v>523.20284540816033</v>
      </c>
      <c r="M1527">
        <v>0.20738392204843811</v>
      </c>
      <c r="N1527">
        <v>0.68751179691557207</v>
      </c>
    </row>
    <row r="1528" spans="2:14" x14ac:dyDescent="0.25">
      <c r="B1528">
        <v>50</v>
      </c>
      <c r="C1528">
        <v>10</v>
      </c>
      <c r="D1528">
        <v>7.3469387755102034E-2</v>
      </c>
      <c r="E1528">
        <v>3600</v>
      </c>
      <c r="F1528">
        <v>1.5628920486182181</v>
      </c>
      <c r="G1528">
        <v>20.448895036888018</v>
      </c>
      <c r="H1528">
        <v>69.373296420712961</v>
      </c>
      <c r="I1528">
        <v>3.3633851773067112</v>
      </c>
      <c r="J1528">
        <v>33.272210167923632</v>
      </c>
      <c r="K1528">
        <v>693.73296420712961</v>
      </c>
      <c r="L1528">
        <v>33.633851773067107</v>
      </c>
      <c r="M1528">
        <v>0.51851093570134221</v>
      </c>
      <c r="N1528">
        <v>10.694824096416671</v>
      </c>
    </row>
    <row r="1529" spans="2:14" x14ac:dyDescent="0.25">
      <c r="B1529">
        <v>50</v>
      </c>
      <c r="C1529">
        <v>5</v>
      </c>
      <c r="D1529">
        <v>7.9591836734693874E-2</v>
      </c>
      <c r="E1529">
        <v>3600</v>
      </c>
      <c r="F1529">
        <v>2.8025401741245042</v>
      </c>
      <c r="G1529">
        <v>54.030361762523107</v>
      </c>
      <c r="H1529">
        <v>169.10889210261939</v>
      </c>
      <c r="I1529">
        <v>20.163332290221831</v>
      </c>
      <c r="J1529">
        <v>12.46678215229508</v>
      </c>
      <c r="K1529">
        <v>845.54446051309685</v>
      </c>
      <c r="L1529">
        <v>100.8166614511092</v>
      </c>
      <c r="M1529">
        <v>0.42541598366054573</v>
      </c>
      <c r="N1529">
        <v>3.5679432667222799</v>
      </c>
    </row>
    <row r="1530" spans="2:14" x14ac:dyDescent="0.25">
      <c r="B1530">
        <v>50</v>
      </c>
      <c r="C1530">
        <v>10</v>
      </c>
      <c r="D1530">
        <v>7.9591836734693874E-2</v>
      </c>
      <c r="E1530">
        <v>3600</v>
      </c>
      <c r="F1530">
        <v>1.5546586119796131</v>
      </c>
      <c r="G1530">
        <v>20.267626456888081</v>
      </c>
      <c r="H1530">
        <v>68.145668724079798</v>
      </c>
      <c r="I1530">
        <v>3.2561898043160231</v>
      </c>
      <c r="J1530">
        <v>34.566061592997407</v>
      </c>
      <c r="K1530">
        <v>681.45668724079792</v>
      </c>
      <c r="L1530">
        <v>32.561898043160227</v>
      </c>
      <c r="M1530">
        <v>0.52785178446828995</v>
      </c>
      <c r="N1530">
        <v>11.04690297602178</v>
      </c>
    </row>
    <row r="1531" spans="2:14" x14ac:dyDescent="0.25">
      <c r="B1531">
        <v>50</v>
      </c>
      <c r="C1531">
        <v>5</v>
      </c>
      <c r="D1531">
        <v>8.5714285714285715E-2</v>
      </c>
      <c r="E1531">
        <v>3600</v>
      </c>
    </row>
    <row r="1532" spans="2:14" x14ac:dyDescent="0.25">
      <c r="B1532">
        <v>50</v>
      </c>
      <c r="C1532">
        <v>10</v>
      </c>
      <c r="D1532">
        <v>8.5714285714285715E-2</v>
      </c>
      <c r="E1532">
        <v>3600</v>
      </c>
      <c r="F1532">
        <v>1.54624821781878</v>
      </c>
      <c r="G1532">
        <v>20.07358395186219</v>
      </c>
      <c r="H1532">
        <v>66.929527844783394</v>
      </c>
      <c r="I1532">
        <v>3.1493734912573221</v>
      </c>
      <c r="J1532">
        <v>35.845167575729491</v>
      </c>
      <c r="K1532">
        <v>669.29527844783388</v>
      </c>
      <c r="L1532">
        <v>31.49373491257322</v>
      </c>
      <c r="M1532">
        <v>0.53744309870541074</v>
      </c>
      <c r="N1532">
        <v>11.421577319948121</v>
      </c>
    </row>
    <row r="1533" spans="2:14" x14ac:dyDescent="0.25">
      <c r="B1533">
        <v>50</v>
      </c>
      <c r="C1533">
        <v>5</v>
      </c>
      <c r="D1533">
        <v>9.1836734693877542E-2</v>
      </c>
      <c r="E1533">
        <v>3600</v>
      </c>
    </row>
    <row r="1534" spans="2:14" x14ac:dyDescent="0.25">
      <c r="B1534">
        <v>50</v>
      </c>
      <c r="C1534">
        <v>10</v>
      </c>
      <c r="D1534">
        <v>9.1836734693877542E-2</v>
      </c>
      <c r="E1534">
        <v>3600</v>
      </c>
      <c r="F1534">
        <v>1.5376670042909431</v>
      </c>
      <c r="G1534">
        <v>19.86737846693671</v>
      </c>
      <c r="H1534">
        <v>65.72329446409816</v>
      </c>
      <c r="I1534">
        <v>3.0430223664685272</v>
      </c>
      <c r="J1534">
        <v>37.111360038627467</v>
      </c>
      <c r="K1534">
        <v>657.2329446409816</v>
      </c>
      <c r="L1534">
        <v>30.430223664685268</v>
      </c>
      <c r="M1534">
        <v>0.54730690439505858</v>
      </c>
      <c r="N1534">
        <v>11.82075203789419</v>
      </c>
    </row>
    <row r="1535" spans="2:14" x14ac:dyDescent="0.25">
      <c r="B1535">
        <v>50</v>
      </c>
      <c r="C1535">
        <v>5</v>
      </c>
      <c r="D1535">
        <v>9.7959183673469383E-2</v>
      </c>
      <c r="E1535">
        <v>3600</v>
      </c>
      <c r="F1535">
        <v>2.8035604737118431</v>
      </c>
      <c r="G1535">
        <v>52.021740720866433</v>
      </c>
      <c r="H1535">
        <v>157.52291512315981</v>
      </c>
      <c r="I1535">
        <v>18.496371557417891</v>
      </c>
      <c r="J1535">
        <v>23.315164415211338</v>
      </c>
      <c r="K1535">
        <v>787.61457561579914</v>
      </c>
      <c r="L1535">
        <v>92.481857787089439</v>
      </c>
      <c r="M1535">
        <v>0.45670577911368071</v>
      </c>
      <c r="N1535">
        <v>3.8894993786351049</v>
      </c>
    </row>
    <row r="1536" spans="2:14" x14ac:dyDescent="0.25">
      <c r="B1536">
        <v>50</v>
      </c>
      <c r="C1536">
        <v>10</v>
      </c>
      <c r="D1536">
        <v>9.7959183673469383E-2</v>
      </c>
      <c r="E1536">
        <v>3600</v>
      </c>
      <c r="F1536">
        <v>1.528920235144374</v>
      </c>
      <c r="G1536">
        <v>19.649536731770869</v>
      </c>
      <c r="H1536">
        <v>64.525542064756479</v>
      </c>
      <c r="I1536">
        <v>2.9372139499634708</v>
      </c>
      <c r="J1536">
        <v>38.36629761732231</v>
      </c>
      <c r="K1536">
        <v>645.25542064756473</v>
      </c>
      <c r="L1536">
        <v>29.372139499634709</v>
      </c>
      <c r="M1536">
        <v>0.55746626357188767</v>
      </c>
      <c r="N1536">
        <v>12.246575650451961</v>
      </c>
    </row>
    <row r="1537" spans="2:14" x14ac:dyDescent="0.25">
      <c r="B1537">
        <v>50</v>
      </c>
      <c r="C1537">
        <v>5</v>
      </c>
      <c r="D1537">
        <v>0.1040816326530612</v>
      </c>
      <c r="E1537">
        <v>3600</v>
      </c>
    </row>
    <row r="1538" spans="2:14" x14ac:dyDescent="0.25">
      <c r="B1538">
        <v>50</v>
      </c>
      <c r="C1538">
        <v>10</v>
      </c>
      <c r="D1538">
        <v>0.1040816326530612</v>
      </c>
      <c r="E1538">
        <v>3600</v>
      </c>
      <c r="F1538">
        <v>1.5782435074298189</v>
      </c>
      <c r="G1538">
        <v>21.50401941586864</v>
      </c>
      <c r="H1538">
        <v>74.669200854198493</v>
      </c>
      <c r="I1538">
        <v>3.5982513422935232</v>
      </c>
      <c r="J1538">
        <v>29.04349684643746</v>
      </c>
      <c r="K1538">
        <v>746.69200854198493</v>
      </c>
      <c r="L1538">
        <v>35.982513422935227</v>
      </c>
      <c r="M1538">
        <v>0.48173560756366252</v>
      </c>
      <c r="N1538">
        <v>9.9967482585201193</v>
      </c>
    </row>
    <row r="1539" spans="2:14" x14ac:dyDescent="0.25">
      <c r="B1539">
        <v>50</v>
      </c>
      <c r="C1539">
        <v>5</v>
      </c>
      <c r="D1539">
        <v>0.11020408163265311</v>
      </c>
      <c r="E1539">
        <v>3600</v>
      </c>
    </row>
    <row r="1540" spans="2:14" x14ac:dyDescent="0.25">
      <c r="B1540">
        <v>50</v>
      </c>
      <c r="C1540">
        <v>10</v>
      </c>
      <c r="D1540">
        <v>0.11020408163265311</v>
      </c>
      <c r="E1540">
        <v>3600</v>
      </c>
      <c r="F1540">
        <v>1.5482183350659</v>
      </c>
      <c r="G1540">
        <v>20.50179557288698</v>
      </c>
      <c r="H1540">
        <v>68.68369503831002</v>
      </c>
      <c r="I1540">
        <v>3.1730176603441009</v>
      </c>
      <c r="J1540">
        <v>34.760550672949051</v>
      </c>
      <c r="K1540">
        <v>686.8369503831002</v>
      </c>
      <c r="L1540">
        <v>31.730176603441009</v>
      </c>
      <c r="M1540">
        <v>0.52371691446895585</v>
      </c>
      <c r="N1540">
        <v>11.33646789595541</v>
      </c>
    </row>
    <row r="1541" spans="2:14" x14ac:dyDescent="0.25">
      <c r="B1541">
        <v>50</v>
      </c>
      <c r="C1541">
        <v>5</v>
      </c>
      <c r="D1541">
        <v>0.1163265306122449</v>
      </c>
      <c r="E1541">
        <v>3600</v>
      </c>
      <c r="F1541">
        <v>2.8170370360617389</v>
      </c>
      <c r="G1541">
        <v>54.671827643100578</v>
      </c>
      <c r="H1541">
        <v>170.25613235424379</v>
      </c>
      <c r="I1541">
        <v>20.056445447764759</v>
      </c>
      <c r="J1541">
        <v>13.02362894478193</v>
      </c>
      <c r="K1541">
        <v>851.28066177121877</v>
      </c>
      <c r="L1541">
        <v>100.28222723882379</v>
      </c>
      <c r="M1541">
        <v>0.42254939475481229</v>
      </c>
      <c r="N1541">
        <v>3.5869579117070631</v>
      </c>
    </row>
    <row r="1542" spans="2:14" x14ac:dyDescent="0.25">
      <c r="B1542">
        <v>50</v>
      </c>
      <c r="C1542">
        <v>10</v>
      </c>
      <c r="D1542">
        <v>0.1163265306122449</v>
      </c>
      <c r="E1542">
        <v>3600</v>
      </c>
      <c r="F1542">
        <v>1.5017331052579881</v>
      </c>
      <c r="G1542">
        <v>18.930575464300549</v>
      </c>
      <c r="H1542">
        <v>60.970740982949017</v>
      </c>
      <c r="I1542">
        <v>2.6237519138506968</v>
      </c>
      <c r="J1542">
        <v>42.078106916552997</v>
      </c>
      <c r="K1542">
        <v>609.70740982949019</v>
      </c>
      <c r="L1542">
        <v>26.237519138506968</v>
      </c>
      <c r="M1542">
        <v>0.58996843830141399</v>
      </c>
      <c r="N1542">
        <v>13.7096852221057</v>
      </c>
    </row>
    <row r="1543" spans="2:14" x14ac:dyDescent="0.25">
      <c r="B1543">
        <v>50</v>
      </c>
      <c r="C1543">
        <v>5</v>
      </c>
      <c r="D1543">
        <v>0.1224489795918367</v>
      </c>
      <c r="E1543">
        <v>3600</v>
      </c>
      <c r="F1543">
        <v>2.818730546061373</v>
      </c>
      <c r="G1543">
        <v>54.79644746757117</v>
      </c>
      <c r="H1543">
        <v>170.47926749712749</v>
      </c>
      <c r="I1543">
        <v>20.043060277868278</v>
      </c>
      <c r="J1543">
        <v>13.071437996836471</v>
      </c>
      <c r="K1543">
        <v>852.39633748563745</v>
      </c>
      <c r="L1543">
        <v>100.21530138934141</v>
      </c>
      <c r="M1543">
        <v>0.42199633266721481</v>
      </c>
      <c r="N1543">
        <v>3.589353356334485</v>
      </c>
    </row>
    <row r="1544" spans="2:14" x14ac:dyDescent="0.25">
      <c r="B1544">
        <v>50</v>
      </c>
      <c r="C1544">
        <v>10</v>
      </c>
      <c r="D1544">
        <v>0.1224489795918367</v>
      </c>
      <c r="E1544">
        <v>3600</v>
      </c>
      <c r="F1544">
        <v>1.4923677858460509</v>
      </c>
      <c r="G1544">
        <v>18.670289813371259</v>
      </c>
      <c r="H1544">
        <v>59.794779343294209</v>
      </c>
      <c r="I1544">
        <v>2.52079162459767</v>
      </c>
      <c r="J1544">
        <v>43.302179587980497</v>
      </c>
      <c r="K1544">
        <v>597.94779343294203</v>
      </c>
      <c r="L1544">
        <v>25.207916245976701</v>
      </c>
      <c r="M1544">
        <v>0.60157112769451948</v>
      </c>
      <c r="N1544">
        <v>14.269649458047351</v>
      </c>
    </row>
    <row r="1545" spans="2:14" x14ac:dyDescent="0.25">
      <c r="B1545">
        <v>50</v>
      </c>
      <c r="C1545">
        <v>5</v>
      </c>
      <c r="D1545">
        <v>0.12857142857142859</v>
      </c>
      <c r="E1545">
        <v>3600</v>
      </c>
    </row>
    <row r="1546" spans="2:14" x14ac:dyDescent="0.25">
      <c r="B1546">
        <v>50</v>
      </c>
      <c r="C1546">
        <v>10</v>
      </c>
      <c r="D1546">
        <v>0.12857142857142859</v>
      </c>
      <c r="E1546">
        <v>3600</v>
      </c>
      <c r="F1546">
        <v>1.482856273629523</v>
      </c>
      <c r="G1546">
        <v>18.400166650400539</v>
      </c>
      <c r="H1546">
        <v>58.621504102304641</v>
      </c>
      <c r="I1546">
        <v>2.4186879211062551</v>
      </c>
      <c r="J1546">
        <v>44.521735656210858</v>
      </c>
      <c r="K1546">
        <v>586.21504102304641</v>
      </c>
      <c r="L1546">
        <v>24.18687921106255</v>
      </c>
      <c r="M1546">
        <v>0.61361122322987782</v>
      </c>
      <c r="N1546">
        <v>14.8720355883442</v>
      </c>
    </row>
    <row r="1547" spans="2:14" x14ac:dyDescent="0.25">
      <c r="B1547">
        <v>50</v>
      </c>
      <c r="C1547">
        <v>5</v>
      </c>
      <c r="D1547">
        <v>0.13469387755102041</v>
      </c>
      <c r="E1547">
        <v>3600</v>
      </c>
      <c r="F1547">
        <v>2.820281426244744</v>
      </c>
      <c r="G1547">
        <v>55.088156340237113</v>
      </c>
      <c r="H1547">
        <v>171.24979772346731</v>
      </c>
      <c r="I1547">
        <v>20.050648699200789</v>
      </c>
      <c r="J1547">
        <v>12.864027536960551</v>
      </c>
      <c r="K1547">
        <v>856.24898861733629</v>
      </c>
      <c r="L1547">
        <v>100.253243496004</v>
      </c>
      <c r="M1547">
        <v>0.42009758046985629</v>
      </c>
      <c r="N1547">
        <v>3.5879949202066701</v>
      </c>
    </row>
    <row r="1548" spans="2:14" x14ac:dyDescent="0.25">
      <c r="B1548">
        <v>50</v>
      </c>
      <c r="C1548">
        <v>10</v>
      </c>
      <c r="D1548">
        <v>0.13469387755102041</v>
      </c>
      <c r="E1548">
        <v>3600</v>
      </c>
      <c r="F1548">
        <v>1.473200941230485</v>
      </c>
      <c r="G1548">
        <v>18.12043007521282</v>
      </c>
      <c r="H1548">
        <v>57.449907955767088</v>
      </c>
      <c r="I1548">
        <v>2.317491304223843</v>
      </c>
      <c r="J1548">
        <v>45.737936078513322</v>
      </c>
      <c r="K1548">
        <v>574.49907955767094</v>
      </c>
      <c r="L1548">
        <v>23.17491304223843</v>
      </c>
      <c r="M1548">
        <v>0.62612481237543105</v>
      </c>
      <c r="N1548">
        <v>15.52144457855367</v>
      </c>
    </row>
    <row r="1549" spans="2:14" x14ac:dyDescent="0.25">
      <c r="B1549">
        <v>50</v>
      </c>
      <c r="C1549">
        <v>5</v>
      </c>
      <c r="D1549">
        <v>0.14081632653061221</v>
      </c>
      <c r="E1549">
        <v>3600</v>
      </c>
      <c r="F1549">
        <v>2.8216700176799119</v>
      </c>
      <c r="G1549">
        <v>55.222853773591957</v>
      </c>
      <c r="H1549">
        <v>171.46514252277751</v>
      </c>
      <c r="I1549">
        <v>20.03813078597241</v>
      </c>
      <c r="J1549">
        <v>12.90771819427181</v>
      </c>
      <c r="K1549">
        <v>857.32571261388728</v>
      </c>
      <c r="L1549">
        <v>100.19065392986209</v>
      </c>
      <c r="M1549">
        <v>0.41956997568776511</v>
      </c>
      <c r="N1549">
        <v>3.5902363572725688</v>
      </c>
    </row>
    <row r="1550" spans="2:14" x14ac:dyDescent="0.25">
      <c r="B1550">
        <v>50</v>
      </c>
      <c r="C1550">
        <v>10</v>
      </c>
      <c r="D1550">
        <v>0.14081632653061221</v>
      </c>
      <c r="E1550">
        <v>3600</v>
      </c>
      <c r="F1550">
        <v>1.463403958619067</v>
      </c>
      <c r="G1550">
        <v>17.831276173643179</v>
      </c>
      <c r="H1550">
        <v>56.279022569879857</v>
      </c>
      <c r="I1550">
        <v>2.2172513228293549</v>
      </c>
      <c r="J1550">
        <v>46.951895745857911</v>
      </c>
      <c r="K1550">
        <v>562.79022569879862</v>
      </c>
      <c r="L1550">
        <v>22.17251322829355</v>
      </c>
      <c r="M1550">
        <v>0.63915134267171481</v>
      </c>
      <c r="N1550">
        <v>16.2231554309727</v>
      </c>
    </row>
    <row r="1551" spans="2:14" x14ac:dyDescent="0.25">
      <c r="B1551">
        <v>50</v>
      </c>
      <c r="C1551">
        <v>5</v>
      </c>
      <c r="D1551">
        <v>0.14693877551020409</v>
      </c>
      <c r="E1551">
        <v>3600</v>
      </c>
      <c r="F1551">
        <v>2.822973451424708</v>
      </c>
      <c r="G1551">
        <v>55.360797569408419</v>
      </c>
      <c r="H1551">
        <v>171.67708215253799</v>
      </c>
      <c r="I1551">
        <v>20.025677269216459</v>
      </c>
      <c r="J1551">
        <v>12.950953251022611</v>
      </c>
      <c r="K1551">
        <v>858.38541076268996</v>
      </c>
      <c r="L1551">
        <v>100.12838634608229</v>
      </c>
      <c r="M1551">
        <v>0.41905200611261301</v>
      </c>
      <c r="N1551">
        <v>3.5924690442390088</v>
      </c>
    </row>
    <row r="1552" spans="2:14" x14ac:dyDescent="0.25">
      <c r="B1552">
        <v>50</v>
      </c>
      <c r="C1552">
        <v>10</v>
      </c>
      <c r="D1552">
        <v>0.14693877551020409</v>
      </c>
      <c r="E1552">
        <v>3600</v>
      </c>
      <c r="F1552">
        <v>1.453468385500938</v>
      </c>
      <c r="G1552">
        <v>17.532913407232229</v>
      </c>
      <c r="H1552">
        <v>55.108035854695657</v>
      </c>
      <c r="I1552">
        <v>2.1180263183108892</v>
      </c>
      <c r="J1552">
        <v>48.164576474807753</v>
      </c>
      <c r="K1552">
        <v>551.08035854695663</v>
      </c>
      <c r="L1552">
        <v>21.180263183108892</v>
      </c>
      <c r="M1552">
        <v>0.65273262387059727</v>
      </c>
      <c r="N1552">
        <v>16.983175576626881</v>
      </c>
    </row>
    <row r="1553" spans="2:14" x14ac:dyDescent="0.25">
      <c r="B1553">
        <v>50</v>
      </c>
      <c r="C1553">
        <v>5</v>
      </c>
      <c r="D1553">
        <v>0.15306122448979589</v>
      </c>
      <c r="E1553">
        <v>3600</v>
      </c>
      <c r="F1553">
        <v>2.824199478103929</v>
      </c>
      <c r="G1553">
        <v>55.501933961094892</v>
      </c>
      <c r="H1553">
        <v>171.88582945660619</v>
      </c>
      <c r="I1553">
        <v>20.013299007249969</v>
      </c>
      <c r="J1553">
        <v>12.99368062479431</v>
      </c>
      <c r="K1553">
        <v>859.42914728303106</v>
      </c>
      <c r="L1553">
        <v>100.0664950362498</v>
      </c>
      <c r="M1553">
        <v>0.41854308704222232</v>
      </c>
      <c r="N1553">
        <v>3.594690992900246</v>
      </c>
    </row>
    <row r="1554" spans="2:14" x14ac:dyDescent="0.25">
      <c r="B1554">
        <v>50</v>
      </c>
      <c r="C1554">
        <v>10</v>
      </c>
      <c r="D1554">
        <v>0.15306122448979589</v>
      </c>
      <c r="E1554">
        <v>3600</v>
      </c>
      <c r="F1554">
        <v>1.443395246836781</v>
      </c>
      <c r="G1554">
        <v>17.225467691475959</v>
      </c>
      <c r="H1554">
        <v>53.936052845918141</v>
      </c>
      <c r="I1554">
        <v>2.0198605703919981</v>
      </c>
      <c r="J1554">
        <v>49.377003712915943</v>
      </c>
      <c r="K1554">
        <v>539.36052845918141</v>
      </c>
      <c r="L1554">
        <v>20.198605703919981</v>
      </c>
      <c r="M1554">
        <v>0.6669159299170464</v>
      </c>
      <c r="N1554">
        <v>17.80856231715515</v>
      </c>
    </row>
    <row r="1555" spans="2:14" x14ac:dyDescent="0.25">
      <c r="B1555">
        <v>50</v>
      </c>
      <c r="C1555">
        <v>5</v>
      </c>
      <c r="D1555">
        <v>0.15918367346938769</v>
      </c>
      <c r="E1555">
        <v>3600</v>
      </c>
      <c r="F1555">
        <v>2.8253557359020438</v>
      </c>
      <c r="G1555">
        <v>55.64620476214634</v>
      </c>
      <c r="H1555">
        <v>172.09155626936669</v>
      </c>
      <c r="I1555">
        <v>20.00100326145829</v>
      </c>
      <c r="J1555">
        <v>13.03587698935792</v>
      </c>
      <c r="K1555">
        <v>860.45778134683349</v>
      </c>
      <c r="L1555">
        <v>100.0050163072915</v>
      </c>
      <c r="M1555">
        <v>0.41804273980167928</v>
      </c>
      <c r="N1555">
        <v>3.5969008523793211</v>
      </c>
    </row>
    <row r="1556" spans="2:14" x14ac:dyDescent="0.25">
      <c r="B1556">
        <v>50</v>
      </c>
      <c r="C1556">
        <v>10</v>
      </c>
      <c r="D1556">
        <v>0.15918367346938769</v>
      </c>
      <c r="E1556">
        <v>3600</v>
      </c>
      <c r="F1556">
        <v>1.4331859155502971</v>
      </c>
      <c r="G1556">
        <v>16.909067417173048</v>
      </c>
      <c r="H1556">
        <v>52.76227521845675</v>
      </c>
      <c r="I1556">
        <v>1.922804307910887</v>
      </c>
      <c r="J1556">
        <v>50.590107436925273</v>
      </c>
      <c r="K1556">
        <v>527.6227521845675</v>
      </c>
      <c r="L1556">
        <v>19.228043079108868</v>
      </c>
      <c r="M1556">
        <v>0.68175249628369927</v>
      </c>
      <c r="N1556">
        <v>18.70747464617056</v>
      </c>
    </row>
    <row r="1557" spans="2:14" x14ac:dyDescent="0.25">
      <c r="B1557">
        <v>50</v>
      </c>
      <c r="C1557">
        <v>5</v>
      </c>
      <c r="D1557">
        <v>0.1653061224489796</v>
      </c>
      <c r="E1557">
        <v>3600</v>
      </c>
      <c r="F1557">
        <v>2.8264496661995211</v>
      </c>
      <c r="G1557">
        <v>55.793545884470007</v>
      </c>
      <c r="H1557">
        <v>172.29440038140041</v>
      </c>
      <c r="I1557">
        <v>19.988793762647841</v>
      </c>
      <c r="J1557">
        <v>13.077541322009949</v>
      </c>
      <c r="K1557">
        <v>861.47200190700221</v>
      </c>
      <c r="L1557">
        <v>99.943968813239223</v>
      </c>
      <c r="M1557">
        <v>0.41755057343899132</v>
      </c>
      <c r="N1557">
        <v>3.5990979012457962</v>
      </c>
    </row>
    <row r="1558" spans="2:14" x14ac:dyDescent="0.25">
      <c r="B1558">
        <v>50</v>
      </c>
      <c r="C1558">
        <v>10</v>
      </c>
      <c r="D1558">
        <v>0.1653061224489796</v>
      </c>
      <c r="E1558">
        <v>3600</v>
      </c>
      <c r="F1558">
        <v>1.4228415457454451</v>
      </c>
      <c r="G1558">
        <v>16.58380515945095</v>
      </c>
      <c r="H1558">
        <v>51.585919200039847</v>
      </c>
      <c r="I1558">
        <v>1.826904966350902</v>
      </c>
      <c r="J1558">
        <v>51.804795858361992</v>
      </c>
      <c r="K1558">
        <v>515.85919200039848</v>
      </c>
      <c r="L1558">
        <v>18.269049663509019</v>
      </c>
      <c r="M1558">
        <v>0.69729905752581156</v>
      </c>
      <c r="N1558">
        <v>19.68948221299069</v>
      </c>
    </row>
    <row r="1559" spans="2:14" x14ac:dyDescent="0.25">
      <c r="B1559">
        <v>50</v>
      </c>
      <c r="C1559">
        <v>5</v>
      </c>
      <c r="D1559">
        <v>0.1714285714285714</v>
      </c>
      <c r="E1559">
        <v>3600</v>
      </c>
      <c r="F1559">
        <v>2.827488515578092</v>
      </c>
      <c r="G1559">
        <v>55.943886465813421</v>
      </c>
      <c r="H1559">
        <v>172.4944671771388</v>
      </c>
      <c r="I1559">
        <v>19.976670702120149</v>
      </c>
      <c r="J1559">
        <v>13.1186941664256</v>
      </c>
      <c r="K1559">
        <v>862.47233588569384</v>
      </c>
      <c r="L1559">
        <v>99.883353510600728</v>
      </c>
      <c r="M1559">
        <v>0.41706627961407189</v>
      </c>
      <c r="N1559">
        <v>3.601282053067314</v>
      </c>
    </row>
    <row r="1560" spans="2:14" x14ac:dyDescent="0.25">
      <c r="B1560">
        <v>50</v>
      </c>
      <c r="C1560">
        <v>10</v>
      </c>
      <c r="D1560">
        <v>0.1714285714285714</v>
      </c>
      <c r="E1560">
        <v>3600</v>
      </c>
      <c r="F1560">
        <v>1.412363033469265</v>
      </c>
      <c r="G1560">
        <v>16.249769933905721</v>
      </c>
      <c r="H1560">
        <v>50.406278972045023</v>
      </c>
      <c r="I1560">
        <v>1.732214236908646</v>
      </c>
      <c r="J1560">
        <v>53.02189939635727</v>
      </c>
      <c r="K1560">
        <v>504.06278972045021</v>
      </c>
      <c r="L1560">
        <v>17.32214236908646</v>
      </c>
      <c r="M1560">
        <v>0.71361769948818532</v>
      </c>
      <c r="N1560">
        <v>20.765799098837149</v>
      </c>
    </row>
    <row r="1561" spans="2:14" x14ac:dyDescent="0.25">
      <c r="B1561">
        <v>50</v>
      </c>
      <c r="C1561">
        <v>5</v>
      </c>
      <c r="D1561">
        <v>0.17755102040816331</v>
      </c>
      <c r="E1561">
        <v>3600</v>
      </c>
      <c r="F1561">
        <v>2.8284791955649111</v>
      </c>
      <c r="G1561">
        <v>56.09714575384578</v>
      </c>
      <c r="H1561">
        <v>172.69182878527289</v>
      </c>
      <c r="I1561">
        <v>19.96462950277564</v>
      </c>
      <c r="J1561">
        <v>13.15937667107224</v>
      </c>
      <c r="K1561">
        <v>863.45914392636428</v>
      </c>
      <c r="L1561">
        <v>99.823147513878183</v>
      </c>
      <c r="M1561">
        <v>0.41658963360121692</v>
      </c>
      <c r="N1561">
        <v>3.603454082109514</v>
      </c>
    </row>
    <row r="1562" spans="2:14" x14ac:dyDescent="0.25">
      <c r="B1562">
        <v>50</v>
      </c>
      <c r="C1562">
        <v>10</v>
      </c>
      <c r="D1562">
        <v>0.17755102040816331</v>
      </c>
      <c r="E1562">
        <v>3600</v>
      </c>
      <c r="F1562">
        <v>1.401751042582855</v>
      </c>
      <c r="G1562">
        <v>15.9070269242203</v>
      </c>
      <c r="H1562">
        <v>49.222668139714102</v>
      </c>
      <c r="I1562">
        <v>1.6387834068703311</v>
      </c>
      <c r="J1562">
        <v>54.242224781381843</v>
      </c>
      <c r="K1562">
        <v>492.22668139714102</v>
      </c>
      <c r="L1562">
        <v>16.387834068703309</v>
      </c>
      <c r="M1562">
        <v>0.73077738772084744</v>
      </c>
      <c r="N1562">
        <v>21.949705305160339</v>
      </c>
    </row>
    <row r="1563" spans="2:14" x14ac:dyDescent="0.25">
      <c r="B1563">
        <v>50</v>
      </c>
      <c r="C1563">
        <v>5</v>
      </c>
      <c r="D1563">
        <v>0.18367346938775511</v>
      </c>
      <c r="E1563">
        <v>3600</v>
      </c>
      <c r="F1563">
        <v>2.829428371513425</v>
      </c>
      <c r="G1563">
        <v>56.253236320494473</v>
      </c>
      <c r="H1563">
        <v>172.88654108473429</v>
      </c>
      <c r="I1563">
        <v>19.95266355894373</v>
      </c>
      <c r="J1563">
        <v>13.19963800292467</v>
      </c>
      <c r="K1563">
        <v>864.43270542367134</v>
      </c>
      <c r="L1563">
        <v>99.763317794718631</v>
      </c>
      <c r="M1563">
        <v>0.41612045233944062</v>
      </c>
      <c r="N1563">
        <v>3.6056151333907129</v>
      </c>
    </row>
    <row r="1564" spans="2:14" x14ac:dyDescent="0.25">
      <c r="B1564">
        <v>50</v>
      </c>
      <c r="C1564">
        <v>10</v>
      </c>
      <c r="D1564">
        <v>0.18367346938775511</v>
      </c>
      <c r="E1564">
        <v>3600</v>
      </c>
      <c r="F1564">
        <v>1.391006014498243</v>
      </c>
      <c r="G1564">
        <v>15.555623924088589</v>
      </c>
      <c r="H1564">
        <v>48.0344286323093</v>
      </c>
      <c r="I1564">
        <v>1.5466648171760009</v>
      </c>
      <c r="J1564">
        <v>55.466547878665367</v>
      </c>
      <c r="K1564">
        <v>480.344286323093</v>
      </c>
      <c r="L1564">
        <v>15.46664817176001</v>
      </c>
      <c r="M1564">
        <v>0.74885480818638239</v>
      </c>
      <c r="N1564">
        <v>23.257018870751999</v>
      </c>
    </row>
    <row r="1565" spans="2:14" x14ac:dyDescent="0.25">
      <c r="B1565">
        <v>50</v>
      </c>
      <c r="C1565">
        <v>5</v>
      </c>
      <c r="D1565">
        <v>0.18979591836734691</v>
      </c>
      <c r="E1565">
        <v>3600</v>
      </c>
    </row>
    <row r="1566" spans="2:14" x14ac:dyDescent="0.25">
      <c r="B1566">
        <v>50</v>
      </c>
      <c r="C1566">
        <v>10</v>
      </c>
      <c r="D1566">
        <v>0.18979591836734691</v>
      </c>
      <c r="E1566">
        <v>3600</v>
      </c>
      <c r="F1566">
        <v>1.380128178735637</v>
      </c>
      <c r="G1566">
        <v>15.195592103731091</v>
      </c>
      <c r="H1566">
        <v>46.840924698662491</v>
      </c>
      <c r="I1566">
        <v>1.4559120395403231</v>
      </c>
      <c r="J1566">
        <v>56.695620467713212</v>
      </c>
      <c r="K1566">
        <v>468.40924698662491</v>
      </c>
      <c r="L1566">
        <v>14.55912039540323</v>
      </c>
      <c r="M1566">
        <v>0.76793558349238944</v>
      </c>
      <c r="N1566">
        <v>24.706721191170018</v>
      </c>
    </row>
    <row r="1567" spans="2:14" x14ac:dyDescent="0.25">
      <c r="B1567">
        <v>50</v>
      </c>
      <c r="C1567">
        <v>5</v>
      </c>
      <c r="D1567">
        <v>0.19591836734693879</v>
      </c>
      <c r="E1567">
        <v>3600</v>
      </c>
      <c r="F1567">
        <v>2.8312276679938089</v>
      </c>
      <c r="G1567">
        <v>56.573525438328318</v>
      </c>
      <c r="H1567">
        <v>173.2681588221474</v>
      </c>
      <c r="I1567">
        <v>19.928920150103579</v>
      </c>
      <c r="J1567">
        <v>13.279135458402241</v>
      </c>
      <c r="K1567">
        <v>866.34079411073708</v>
      </c>
      <c r="L1567">
        <v>99.644600750517895</v>
      </c>
      <c r="M1567">
        <v>0.41520395996950599</v>
      </c>
      <c r="N1567">
        <v>3.6099108801540858</v>
      </c>
    </row>
    <row r="1568" spans="2:14" x14ac:dyDescent="0.25">
      <c r="B1568">
        <v>50</v>
      </c>
      <c r="C1568">
        <v>10</v>
      </c>
      <c r="D1568">
        <v>0.19591836734693879</v>
      </c>
      <c r="E1568">
        <v>3600</v>
      </c>
      <c r="F1568">
        <v>1.3691199360804449</v>
      </c>
      <c r="G1568">
        <v>14.82703000847607</v>
      </c>
      <c r="H1568">
        <v>45.641735881781393</v>
      </c>
      <c r="I1568">
        <v>1.3665959267015071</v>
      </c>
      <c r="J1568">
        <v>57.9299930743652</v>
      </c>
      <c r="K1568">
        <v>456.41735881781392</v>
      </c>
      <c r="L1568">
        <v>13.66595926701507</v>
      </c>
      <c r="M1568">
        <v>0.78811228681047529</v>
      </c>
      <c r="N1568">
        <v>26.32146938020783</v>
      </c>
    </row>
    <row r="1569" spans="2:14" x14ac:dyDescent="0.25">
      <c r="B1569">
        <v>50</v>
      </c>
      <c r="C1569">
        <v>5</v>
      </c>
      <c r="D1569">
        <v>0.20204081632653059</v>
      </c>
      <c r="E1569">
        <v>3600</v>
      </c>
      <c r="F1569">
        <v>2.832089821787696</v>
      </c>
      <c r="G1569">
        <v>56.737515629345921</v>
      </c>
      <c r="H1569">
        <v>173.45512339230379</v>
      </c>
      <c r="I1569">
        <v>19.917121834507299</v>
      </c>
      <c r="J1569">
        <v>13.31848586700286</v>
      </c>
      <c r="K1569">
        <v>867.27561696151884</v>
      </c>
      <c r="L1569">
        <v>99.585609172536493</v>
      </c>
      <c r="M1569">
        <v>0.41475641810170349</v>
      </c>
      <c r="N1569">
        <v>3.612049284899129</v>
      </c>
    </row>
    <row r="1570" spans="2:14" x14ac:dyDescent="0.25">
      <c r="B1570">
        <v>50</v>
      </c>
      <c r="C1570">
        <v>10</v>
      </c>
      <c r="D1570">
        <v>0.20204081632653059</v>
      </c>
      <c r="E1570">
        <v>3600</v>
      </c>
      <c r="F1570">
        <v>1.3579763217377669</v>
      </c>
      <c r="G1570">
        <v>14.4497693021155</v>
      </c>
      <c r="H1570">
        <v>44.435855235171488</v>
      </c>
      <c r="I1570">
        <v>1.2787406742653999</v>
      </c>
      <c r="J1570">
        <v>59.170753186765523</v>
      </c>
      <c r="K1570">
        <v>444.35855235171488</v>
      </c>
      <c r="L1570">
        <v>12.787406742653999</v>
      </c>
      <c r="M1570">
        <v>0.80949973055360813</v>
      </c>
      <c r="N1570">
        <v>28.129873056907851</v>
      </c>
    </row>
    <row r="1571" spans="2:14" x14ac:dyDescent="0.25">
      <c r="B1571">
        <v>50</v>
      </c>
      <c r="C1571">
        <v>5</v>
      </c>
      <c r="D1571">
        <v>0.20816326530612239</v>
      </c>
      <c r="E1571">
        <v>3600</v>
      </c>
      <c r="F1571">
        <v>2.8329345608575558</v>
      </c>
      <c r="G1571">
        <v>56.903922477270903</v>
      </c>
      <c r="H1571">
        <v>173.6395669121188</v>
      </c>
      <c r="I1571">
        <v>19.905358491332489</v>
      </c>
      <c r="J1571">
        <v>13.357636034156121</v>
      </c>
      <c r="K1571">
        <v>868.19783456059395</v>
      </c>
      <c r="L1571">
        <v>99.526792456662463</v>
      </c>
      <c r="M1571">
        <v>0.41431585530267701</v>
      </c>
      <c r="N1571">
        <v>3.614183874704235</v>
      </c>
    </row>
    <row r="1572" spans="2:14" x14ac:dyDescent="0.25">
      <c r="B1572">
        <v>50</v>
      </c>
      <c r="C1572">
        <v>10</v>
      </c>
      <c r="D1572">
        <v>0.20816326530612239</v>
      </c>
      <c r="E1572">
        <v>3600</v>
      </c>
      <c r="F1572">
        <v>1.346699355891102</v>
      </c>
      <c r="G1572">
        <v>14.063877343396371</v>
      </c>
      <c r="H1572">
        <v>43.222880579679533</v>
      </c>
      <c r="I1572">
        <v>1.192420937104494</v>
      </c>
      <c r="J1572">
        <v>60.418431298325437</v>
      </c>
      <c r="K1572">
        <v>432.22880579679531</v>
      </c>
      <c r="L1572">
        <v>11.92420937104494</v>
      </c>
      <c r="M1572">
        <v>0.83221692671500236</v>
      </c>
      <c r="N1572">
        <v>30.166203662220902</v>
      </c>
    </row>
    <row r="1573" spans="2:14" x14ac:dyDescent="0.25">
      <c r="B1573">
        <v>50</v>
      </c>
      <c r="C1573">
        <v>5</v>
      </c>
      <c r="D1573">
        <v>0.2142857142857143</v>
      </c>
      <c r="E1573">
        <v>3600</v>
      </c>
      <c r="F1573">
        <v>2.8337672583634581</v>
      </c>
      <c r="G1573">
        <v>57.072631216312907</v>
      </c>
      <c r="H1573">
        <v>173.82152766275831</v>
      </c>
      <c r="I1573">
        <v>19.893620383551369</v>
      </c>
      <c r="J1573">
        <v>13.39662284781684</v>
      </c>
      <c r="K1573">
        <v>869.10763831379154</v>
      </c>
      <c r="L1573">
        <v>99.468101917756826</v>
      </c>
      <c r="M1573">
        <v>0.41388213903607618</v>
      </c>
      <c r="N1573">
        <v>3.616316401566825</v>
      </c>
    </row>
    <row r="1574" spans="2:14" x14ac:dyDescent="0.25">
      <c r="B1574">
        <v>50</v>
      </c>
      <c r="C1574">
        <v>10</v>
      </c>
      <c r="D1574">
        <v>0.2142857142857143</v>
      </c>
      <c r="E1574">
        <v>3600</v>
      </c>
      <c r="F1574">
        <v>1.317563535009304</v>
      </c>
      <c r="G1574">
        <v>12.991447028937159</v>
      </c>
      <c r="H1574">
        <v>39.723111434249319</v>
      </c>
      <c r="I1574">
        <v>0.99078641614747198</v>
      </c>
      <c r="J1574">
        <v>63.83592895849273</v>
      </c>
      <c r="K1574">
        <v>397.23111434249319</v>
      </c>
      <c r="L1574">
        <v>9.9078641614747198</v>
      </c>
      <c r="M1574">
        <v>0.90553865346953599</v>
      </c>
      <c r="N1574">
        <v>36.305314902941127</v>
      </c>
    </row>
    <row r="1575" spans="2:14" x14ac:dyDescent="0.25">
      <c r="B1575">
        <v>50</v>
      </c>
      <c r="C1575">
        <v>5</v>
      </c>
      <c r="D1575">
        <v>0.2204081632653061</v>
      </c>
      <c r="E1575">
        <v>3600</v>
      </c>
      <c r="F1575">
        <v>2.834593051354684</v>
      </c>
      <c r="G1575">
        <v>57.243524862776042</v>
      </c>
      <c r="H1575">
        <v>174.00105088237501</v>
      </c>
      <c r="I1575">
        <v>19.88189861962999</v>
      </c>
      <c r="J1575">
        <v>13.43547274677127</v>
      </c>
      <c r="K1575">
        <v>870.00525441187494</v>
      </c>
      <c r="L1575">
        <v>99.409493098149966</v>
      </c>
      <c r="M1575">
        <v>0.4134551217636816</v>
      </c>
      <c r="N1575">
        <v>3.6184484719457721</v>
      </c>
    </row>
    <row r="1576" spans="2:14" x14ac:dyDescent="0.25">
      <c r="B1576">
        <v>50</v>
      </c>
      <c r="C1576">
        <v>10</v>
      </c>
      <c r="D1576">
        <v>0.2204081632653061</v>
      </c>
      <c r="E1576">
        <v>3600</v>
      </c>
      <c r="F1576">
        <v>1.305985205992465</v>
      </c>
      <c r="G1576">
        <v>12.58332517601696</v>
      </c>
      <c r="H1576">
        <v>38.505602754685732</v>
      </c>
      <c r="I1576">
        <v>0.91158186680755904</v>
      </c>
      <c r="J1576">
        <v>65.091984590431281</v>
      </c>
      <c r="K1576">
        <v>385.05602754685731</v>
      </c>
      <c r="L1576">
        <v>9.1158186680755904</v>
      </c>
      <c r="M1576">
        <v>0.93417088076651877</v>
      </c>
      <c r="N1576">
        <v>39.459772237202841</v>
      </c>
    </row>
    <row r="1577" spans="2:14" x14ac:dyDescent="0.25">
      <c r="B1577">
        <v>50</v>
      </c>
      <c r="C1577">
        <v>5</v>
      </c>
      <c r="D1577">
        <v>0.22653061224489801</v>
      </c>
      <c r="E1577">
        <v>3600</v>
      </c>
      <c r="F1577">
        <v>2.8354168798088528</v>
      </c>
      <c r="G1577">
        <v>57.416485972555847</v>
      </c>
      <c r="H1577">
        <v>174.17819025878839</v>
      </c>
      <c r="I1577">
        <v>19.870185577075858</v>
      </c>
      <c r="J1577">
        <v>13.47420087531637</v>
      </c>
      <c r="K1577">
        <v>870.89095129394218</v>
      </c>
      <c r="L1577">
        <v>99.350927885379292</v>
      </c>
      <c r="M1577">
        <v>0.41303463753235881</v>
      </c>
      <c r="N1577">
        <v>3.6205814686793678</v>
      </c>
    </row>
    <row r="1578" spans="2:14" x14ac:dyDescent="0.25">
      <c r="B1578">
        <v>50</v>
      </c>
      <c r="C1578">
        <v>10</v>
      </c>
      <c r="D1578">
        <v>0.22653061224489801</v>
      </c>
      <c r="E1578">
        <v>3600</v>
      </c>
      <c r="F1578">
        <v>1.294271513524168</v>
      </c>
      <c r="G1578">
        <v>12.16638261550696</v>
      </c>
      <c r="H1578">
        <v>37.278485723584907</v>
      </c>
      <c r="I1578">
        <v>0.83413123144772783</v>
      </c>
      <c r="J1578">
        <v>66.357837478798203</v>
      </c>
      <c r="K1578">
        <v>372.78485723584907</v>
      </c>
      <c r="L1578">
        <v>8.3413123144772783</v>
      </c>
      <c r="M1578">
        <v>0.9649215128132973</v>
      </c>
      <c r="N1578">
        <v>43.123685438991529</v>
      </c>
    </row>
    <row r="1579" spans="2:14" x14ac:dyDescent="0.25">
      <c r="B1579">
        <v>50</v>
      </c>
      <c r="C1579">
        <v>5</v>
      </c>
      <c r="D1579">
        <v>0.23265306122448981</v>
      </c>
      <c r="E1579">
        <v>3600</v>
      </c>
      <c r="F1579">
        <v>2.8362432725357891</v>
      </c>
      <c r="G1579">
        <v>57.591393823810563</v>
      </c>
      <c r="H1579">
        <v>174.35299913538779</v>
      </c>
      <c r="I1579">
        <v>19.858472432027181</v>
      </c>
      <c r="J1579">
        <v>13.51281790240267</v>
      </c>
      <c r="K1579">
        <v>871.76499567693918</v>
      </c>
      <c r="L1579">
        <v>99.292362160135923</v>
      </c>
      <c r="M1579">
        <v>0.4126205229410313</v>
      </c>
      <c r="N1579">
        <v>3.6227170003043878</v>
      </c>
    </row>
    <row r="1580" spans="2:14" x14ac:dyDescent="0.25">
      <c r="B1580">
        <v>50</v>
      </c>
      <c r="C1580">
        <v>10</v>
      </c>
      <c r="D1580">
        <v>0.23265306122448981</v>
      </c>
      <c r="E1580">
        <v>3600</v>
      </c>
      <c r="F1580">
        <v>1.2824212497817951</v>
      </c>
      <c r="G1580">
        <v>11.740532724360319</v>
      </c>
      <c r="H1580">
        <v>36.041146952135513</v>
      </c>
      <c r="I1580">
        <v>0.75850522673414389</v>
      </c>
      <c r="J1580">
        <v>67.634216185203542</v>
      </c>
      <c r="K1580">
        <v>360.41146952135512</v>
      </c>
      <c r="L1580">
        <v>7.5850522673414389</v>
      </c>
      <c r="M1580">
        <v>0.99804850515888244</v>
      </c>
      <c r="N1580">
        <v>47.423289348536322</v>
      </c>
    </row>
    <row r="1581" spans="2:14" x14ac:dyDescent="0.25">
      <c r="B1581">
        <v>50</v>
      </c>
      <c r="C1581">
        <v>5</v>
      </c>
      <c r="D1581">
        <v>0.23877551020408161</v>
      </c>
      <c r="E1581">
        <v>3600</v>
      </c>
      <c r="F1581">
        <v>2.83707717739509</v>
      </c>
      <c r="G1581">
        <v>57.768138289240198</v>
      </c>
      <c r="H1581">
        <v>174.52554435597179</v>
      </c>
      <c r="I1581">
        <v>19.846755835973799</v>
      </c>
      <c r="J1581">
        <v>13.551322725806299</v>
      </c>
      <c r="K1581">
        <v>872.62772177985892</v>
      </c>
      <c r="L1581">
        <v>99.233779179868975</v>
      </c>
      <c r="M1581">
        <v>0.41221258438160119</v>
      </c>
      <c r="N1581">
        <v>3.6248556829212908</v>
      </c>
    </row>
    <row r="1582" spans="2:14" x14ac:dyDescent="0.25">
      <c r="B1582">
        <v>50</v>
      </c>
      <c r="C1582">
        <v>10</v>
      </c>
      <c r="D1582">
        <v>0.23877551020408161</v>
      </c>
      <c r="E1582">
        <v>3600</v>
      </c>
      <c r="F1582">
        <v>1.2704350423303561</v>
      </c>
      <c r="G1582">
        <v>11.30574825698773</v>
      </c>
      <c r="H1582">
        <v>34.793136448731786</v>
      </c>
      <c r="I1582">
        <v>0.68478863555535696</v>
      </c>
      <c r="J1582">
        <v>68.921697968864066</v>
      </c>
      <c r="K1582">
        <v>347.93136448731792</v>
      </c>
      <c r="L1582">
        <v>6.8478863555535696</v>
      </c>
      <c r="M1582">
        <v>1.0338479513852969</v>
      </c>
      <c r="N1582">
        <v>52.528343743056531</v>
      </c>
    </row>
    <row r="1583" spans="2:14" x14ac:dyDescent="0.25">
      <c r="B1583">
        <v>50</v>
      </c>
      <c r="C1583">
        <v>5</v>
      </c>
      <c r="D1583">
        <v>0.24489795918367349</v>
      </c>
      <c r="E1583">
        <v>3600</v>
      </c>
      <c r="F1583">
        <v>2.8379224995040699</v>
      </c>
      <c r="G1583">
        <v>57.946598953352748</v>
      </c>
      <c r="H1583">
        <v>174.6958826813694</v>
      </c>
      <c r="I1583">
        <v>19.835026222113299</v>
      </c>
      <c r="J1583">
        <v>13.589714841389849</v>
      </c>
      <c r="K1583">
        <v>873.47941340684713</v>
      </c>
      <c r="L1583">
        <v>99.175131110566497</v>
      </c>
      <c r="M1583">
        <v>0.4118106538938664</v>
      </c>
      <c r="N1583">
        <v>3.6269992725986921</v>
      </c>
    </row>
    <row r="1584" spans="2:14" x14ac:dyDescent="0.25">
      <c r="B1584">
        <v>50</v>
      </c>
      <c r="C1584">
        <v>10</v>
      </c>
      <c r="D1584">
        <v>0.24489795918367349</v>
      </c>
      <c r="E1584">
        <v>3600</v>
      </c>
      <c r="F1584">
        <v>1.25830713800635</v>
      </c>
      <c r="G1584">
        <v>10.86175705370619</v>
      </c>
      <c r="H1584">
        <v>33.533450142732363</v>
      </c>
      <c r="I1584">
        <v>0.61303656606293089</v>
      </c>
      <c r="J1584">
        <v>70.221382629412233</v>
      </c>
      <c r="K1584">
        <v>335.33450142732357</v>
      </c>
      <c r="L1584">
        <v>6.1303656606293089</v>
      </c>
      <c r="M1584">
        <v>1.0726845190901519</v>
      </c>
      <c r="N1584">
        <v>58.676455583724326</v>
      </c>
    </row>
    <row r="1585" spans="2:14" x14ac:dyDescent="0.25">
      <c r="B1585">
        <v>50</v>
      </c>
      <c r="C1585">
        <v>5</v>
      </c>
      <c r="D1585">
        <v>0.25102040816326532</v>
      </c>
      <c r="E1585">
        <v>3600</v>
      </c>
      <c r="F1585">
        <v>2.8387840818512</v>
      </c>
      <c r="G1585">
        <v>58.126674110816573</v>
      </c>
      <c r="H1585">
        <v>174.86408115638781</v>
      </c>
      <c r="I1585">
        <v>19.823281842838298</v>
      </c>
      <c r="J1585">
        <v>13.627988156231</v>
      </c>
      <c r="K1585">
        <v>874.32040578193892</v>
      </c>
      <c r="L1585">
        <v>99.116409214191492</v>
      </c>
      <c r="M1585">
        <v>0.41141454096133501</v>
      </c>
      <c r="N1585">
        <v>3.629148102213549</v>
      </c>
    </row>
    <row r="1586" spans="2:14" x14ac:dyDescent="0.25">
      <c r="B1586">
        <v>50</v>
      </c>
      <c r="C1586">
        <v>10</v>
      </c>
      <c r="D1586">
        <v>0.25102040816326532</v>
      </c>
      <c r="E1586">
        <v>3600</v>
      </c>
      <c r="F1586">
        <v>1.2460379789435649</v>
      </c>
      <c r="G1586">
        <v>10.4085065660658</v>
      </c>
      <c r="H1586">
        <v>32.261623283477213</v>
      </c>
      <c r="I1586">
        <v>0.54334281831364351</v>
      </c>
      <c r="J1586">
        <v>71.533867577244962</v>
      </c>
      <c r="K1586">
        <v>322.61623283477212</v>
      </c>
      <c r="L1586">
        <v>5.4334281831364351</v>
      </c>
      <c r="M1586">
        <v>1.114972192307909</v>
      </c>
      <c r="N1586">
        <v>66.202794308447778</v>
      </c>
    </row>
    <row r="1587" spans="2:14" x14ac:dyDescent="0.25">
      <c r="B1587">
        <v>50</v>
      </c>
      <c r="C1587">
        <v>5</v>
      </c>
      <c r="D1587">
        <v>0.25714285714285712</v>
      </c>
      <c r="E1587">
        <v>3600</v>
      </c>
      <c r="F1587">
        <v>2.839665763609601</v>
      </c>
      <c r="G1587">
        <v>58.308254144829107</v>
      </c>
      <c r="H1587">
        <v>175.03019647838161</v>
      </c>
      <c r="I1587">
        <v>19.811514883198608</v>
      </c>
      <c r="J1587">
        <v>13.666137923295651</v>
      </c>
      <c r="K1587">
        <v>875.15098239190775</v>
      </c>
      <c r="L1587">
        <v>99.057574415993059</v>
      </c>
      <c r="M1587">
        <v>0.41102408114171668</v>
      </c>
      <c r="N1587">
        <v>3.6313036183109779</v>
      </c>
    </row>
    <row r="1588" spans="2:14" x14ac:dyDescent="0.25">
      <c r="B1588">
        <v>50</v>
      </c>
      <c r="C1588">
        <v>10</v>
      </c>
      <c r="D1588">
        <v>0.25714285714285712</v>
      </c>
      <c r="E1588">
        <v>3600</v>
      </c>
      <c r="F1588">
        <v>1.233625603348925</v>
      </c>
      <c r="G1588">
        <v>9.9458460364880921</v>
      </c>
      <c r="H1588">
        <v>30.97697700712493</v>
      </c>
      <c r="I1588">
        <v>0.47579343038080069</v>
      </c>
      <c r="J1588">
        <v>72.859954911204653</v>
      </c>
      <c r="K1588">
        <v>309.7697700712493</v>
      </c>
      <c r="L1588">
        <v>4.7579343038080069</v>
      </c>
      <c r="M1588">
        <v>1.161211206358739</v>
      </c>
      <c r="N1588">
        <v>75.601743409952633</v>
      </c>
    </row>
    <row r="1589" spans="2:14" x14ac:dyDescent="0.25">
      <c r="B1589">
        <v>50</v>
      </c>
      <c r="C1589">
        <v>5</v>
      </c>
      <c r="D1589">
        <v>0.26326530612244903</v>
      </c>
      <c r="E1589">
        <v>3600</v>
      </c>
      <c r="F1589">
        <v>2.8405714584219099</v>
      </c>
      <c r="G1589">
        <v>58.491237117947087</v>
      </c>
      <c r="H1589">
        <v>175.194286474384</v>
      </c>
      <c r="I1589">
        <v>19.79971911790096</v>
      </c>
      <c r="J1589">
        <v>13.704157087654661</v>
      </c>
      <c r="K1589">
        <v>875.97143237191983</v>
      </c>
      <c r="L1589">
        <v>98.998595589504816</v>
      </c>
      <c r="M1589">
        <v>0.41063910888497979</v>
      </c>
      <c r="N1589">
        <v>3.633466982596655</v>
      </c>
    </row>
    <row r="1590" spans="2:14" x14ac:dyDescent="0.25">
      <c r="B1590">
        <v>50</v>
      </c>
      <c r="C1590">
        <v>10</v>
      </c>
      <c r="D1590">
        <v>0.26326530612244903</v>
      </c>
      <c r="E1590">
        <v>3600</v>
      </c>
      <c r="F1590">
        <v>1.2210679316070649</v>
      </c>
      <c r="G1590">
        <v>9.4736106535029876</v>
      </c>
      <c r="H1590">
        <v>29.678819971253461</v>
      </c>
      <c r="I1590">
        <v>0.41047963409954852</v>
      </c>
      <c r="J1590">
        <v>74.200462826706968</v>
      </c>
      <c r="K1590">
        <v>296.78819971253461</v>
      </c>
      <c r="L1590">
        <v>4.1047963409954846</v>
      </c>
      <c r="M1590">
        <v>1.2120027977740131</v>
      </c>
      <c r="N1590">
        <v>87.631175463060629</v>
      </c>
    </row>
    <row r="1591" spans="2:14" x14ac:dyDescent="0.25">
      <c r="B1591">
        <v>50</v>
      </c>
      <c r="C1591">
        <v>5</v>
      </c>
      <c r="D1591">
        <v>0.26938775510204083</v>
      </c>
      <c r="E1591">
        <v>3600</v>
      </c>
      <c r="F1591">
        <v>2.8415052506928689</v>
      </c>
      <c r="G1591">
        <v>58.67552948373401</v>
      </c>
      <c r="H1591">
        <v>175.356409197174</v>
      </c>
      <c r="I1591">
        <v>19.787890180796008</v>
      </c>
      <c r="J1591">
        <v>13.74203770964399</v>
      </c>
      <c r="K1591">
        <v>876.7820459858699</v>
      </c>
      <c r="L1591">
        <v>98.93945090398006</v>
      </c>
      <c r="M1591">
        <v>0.41025945962823868</v>
      </c>
      <c r="N1591">
        <v>3.6356390207481382</v>
      </c>
    </row>
    <row r="1592" spans="2:14" x14ac:dyDescent="0.25">
      <c r="B1592">
        <v>50</v>
      </c>
      <c r="C1592">
        <v>10</v>
      </c>
      <c r="D1592">
        <v>0.26938775510204083</v>
      </c>
      <c r="E1592">
        <v>3600</v>
      </c>
      <c r="F1592">
        <v>1.2083626882010841</v>
      </c>
      <c r="G1592">
        <v>8.9916180413563325</v>
      </c>
      <c r="H1592">
        <v>28.366437032840711</v>
      </c>
      <c r="I1592">
        <v>0.34749790948529119</v>
      </c>
      <c r="J1592">
        <v>75.55623708575331</v>
      </c>
      <c r="K1592">
        <v>283.66437032840707</v>
      </c>
      <c r="L1592">
        <v>3.474979094852912</v>
      </c>
      <c r="M1592">
        <v>1.268076522904372</v>
      </c>
      <c r="N1592">
        <v>103.513753199465</v>
      </c>
    </row>
    <row r="1593" spans="2:14" x14ac:dyDescent="0.25">
      <c r="B1593">
        <v>50</v>
      </c>
      <c r="C1593">
        <v>5</v>
      </c>
      <c r="D1593">
        <v>0.27551020408163263</v>
      </c>
      <c r="E1593">
        <v>3600</v>
      </c>
      <c r="F1593">
        <v>2.842470871956666</v>
      </c>
      <c r="G1593">
        <v>58.861039042020991</v>
      </c>
      <c r="H1593">
        <v>175.5166219654802</v>
      </c>
      <c r="I1593">
        <v>19.77602254381225</v>
      </c>
      <c r="J1593">
        <v>13.77976896808747</v>
      </c>
      <c r="K1593">
        <v>877.58310982740102</v>
      </c>
      <c r="L1593">
        <v>98.880112719061231</v>
      </c>
      <c r="M1593">
        <v>0.40988497199843588</v>
      </c>
      <c r="N1593">
        <v>3.6378207761545478</v>
      </c>
    </row>
    <row r="1594" spans="2:14" x14ac:dyDescent="0.25">
      <c r="B1594">
        <v>50</v>
      </c>
      <c r="C1594">
        <v>10</v>
      </c>
      <c r="D1594">
        <v>0.27551020408163263</v>
      </c>
      <c r="E1594">
        <v>3600</v>
      </c>
      <c r="F1594">
        <v>1.195507430931559</v>
      </c>
      <c r="G1594">
        <v>8.4996688929867332</v>
      </c>
      <c r="H1594">
        <v>27.039090642758371</v>
      </c>
      <c r="I1594">
        <v>0.28695062486632489</v>
      </c>
      <c r="J1594">
        <v>76.928150310884817</v>
      </c>
      <c r="K1594">
        <v>270.39090642758367</v>
      </c>
      <c r="L1594">
        <v>2.869506248663249</v>
      </c>
      <c r="M1594">
        <v>1.330326278906284</v>
      </c>
      <c r="N1594">
        <v>125.35540864058881</v>
      </c>
    </row>
    <row r="1595" spans="2:14" x14ac:dyDescent="0.25">
      <c r="B1595">
        <v>50</v>
      </c>
      <c r="C1595">
        <v>5</v>
      </c>
      <c r="D1595">
        <v>0.28163265306122448</v>
      </c>
      <c r="E1595">
        <v>3600</v>
      </c>
      <c r="F1595">
        <v>2.8434720698244389</v>
      </c>
      <c r="G1595">
        <v>59.04767886257298</v>
      </c>
      <c r="H1595">
        <v>175.6749853717146</v>
      </c>
      <c r="I1595">
        <v>19.764112039564338</v>
      </c>
      <c r="J1595">
        <v>13.817335775959091</v>
      </c>
      <c r="K1595">
        <v>878.37492685857296</v>
      </c>
      <c r="L1595">
        <v>98.820560197821692</v>
      </c>
      <c r="M1595">
        <v>0.40951547841235347</v>
      </c>
      <c r="N1595">
        <v>3.640013046655787</v>
      </c>
    </row>
    <row r="1596" spans="2:14" x14ac:dyDescent="0.25">
      <c r="B1596">
        <v>50</v>
      </c>
      <c r="C1596">
        <v>10</v>
      </c>
      <c r="D1596">
        <v>0.28163265306122448</v>
      </c>
      <c r="E1596">
        <v>3600</v>
      </c>
      <c r="F1596">
        <v>1.1824995236754769</v>
      </c>
      <c r="G1596">
        <v>7.997545325957617</v>
      </c>
      <c r="H1596">
        <v>25.696016209393779</v>
      </c>
      <c r="I1596">
        <v>0.228946456272034</v>
      </c>
      <c r="J1596">
        <v>78.31710717714077</v>
      </c>
      <c r="K1596">
        <v>256.96016209393781</v>
      </c>
      <c r="L1596">
        <v>2.2894645627203398</v>
      </c>
      <c r="M1596">
        <v>1.399859517003281</v>
      </c>
      <c r="N1596">
        <v>157.11452112213499</v>
      </c>
    </row>
    <row r="1597" spans="2:14" x14ac:dyDescent="0.25">
      <c r="B1597">
        <v>50</v>
      </c>
      <c r="C1597">
        <v>5</v>
      </c>
      <c r="D1597">
        <v>0.28775510204081628</v>
      </c>
      <c r="E1597">
        <v>3600</v>
      </c>
      <c r="F1597">
        <v>2.845434486852422</v>
      </c>
      <c r="G1597">
        <v>59.207321139670107</v>
      </c>
      <c r="H1597">
        <v>175.97958558888311</v>
      </c>
      <c r="I1597">
        <v>19.77796614949861</v>
      </c>
      <c r="J1597">
        <v>13.73250708922475</v>
      </c>
      <c r="K1597">
        <v>879.89792794441541</v>
      </c>
      <c r="L1597">
        <v>98.88983074749305</v>
      </c>
      <c r="M1597">
        <v>0.40880665469714328</v>
      </c>
      <c r="N1597">
        <v>3.637463282917222</v>
      </c>
    </row>
    <row r="1598" spans="2:14" x14ac:dyDescent="0.25">
      <c r="B1598">
        <v>50</v>
      </c>
      <c r="C1598">
        <v>10</v>
      </c>
      <c r="D1598">
        <v>0.28775510204081628</v>
      </c>
      <c r="E1598">
        <v>3600</v>
      </c>
      <c r="F1598">
        <v>1.1693349504235431</v>
      </c>
      <c r="G1598">
        <v>7.4849636696741868</v>
      </c>
      <c r="H1598">
        <v>24.33631205650801</v>
      </c>
      <c r="I1598">
        <v>0.1735964595804447</v>
      </c>
      <c r="J1598">
        <v>79.724150524819692</v>
      </c>
      <c r="K1598">
        <v>243.3631205650801</v>
      </c>
      <c r="L1598">
        <v>1.735964595804447</v>
      </c>
      <c r="M1598">
        <v>1.478071646857074</v>
      </c>
      <c r="N1598">
        <v>207.20936893947169</v>
      </c>
    </row>
    <row r="1599" spans="2:14" x14ac:dyDescent="0.25">
      <c r="B1599">
        <v>50</v>
      </c>
      <c r="C1599">
        <v>5</v>
      </c>
      <c r="D1599">
        <v>0.29387755102040808</v>
      </c>
      <c r="E1599">
        <v>3600</v>
      </c>
      <c r="F1599">
        <v>2.8452769171802772</v>
      </c>
      <c r="G1599">
        <v>59.049656180035527</v>
      </c>
      <c r="H1599">
        <v>173.96374236795231</v>
      </c>
      <c r="I1599">
        <v>19.447107549332319</v>
      </c>
      <c r="J1599">
        <v>15.621531440942681</v>
      </c>
      <c r="K1599">
        <v>869.81871183976136</v>
      </c>
      <c r="L1599">
        <v>97.235537746661578</v>
      </c>
      <c r="M1599">
        <v>0.41354379194382079</v>
      </c>
      <c r="N1599">
        <v>3.699348373380642</v>
      </c>
    </row>
    <row r="1600" spans="2:14" x14ac:dyDescent="0.25">
      <c r="B1600">
        <v>50</v>
      </c>
      <c r="C1600">
        <v>10</v>
      </c>
      <c r="D1600">
        <v>0.29387755102040808</v>
      </c>
      <c r="E1600">
        <v>3600</v>
      </c>
      <c r="F1600">
        <v>1.1560138228503081</v>
      </c>
      <c r="G1600">
        <v>6.9617896838881279</v>
      </c>
      <c r="H1600">
        <v>22.959438935469791</v>
      </c>
      <c r="I1600">
        <v>0.1210358397999407</v>
      </c>
      <c r="J1600">
        <v>81.149983724981226</v>
      </c>
      <c r="K1600">
        <v>229.59438935469791</v>
      </c>
      <c r="L1600">
        <v>1.210358397999407</v>
      </c>
      <c r="M1600">
        <v>1.566711318202969</v>
      </c>
      <c r="N1600">
        <v>297.19141784157779</v>
      </c>
    </row>
    <row r="1601" spans="2:14" x14ac:dyDescent="0.25">
      <c r="B1601">
        <v>50</v>
      </c>
      <c r="C1601">
        <v>5</v>
      </c>
      <c r="D1601">
        <v>0.3</v>
      </c>
      <c r="E1601">
        <v>3600</v>
      </c>
      <c r="F1601">
        <v>2.845859209547152</v>
      </c>
      <c r="G1601">
        <v>58.982812009715929</v>
      </c>
      <c r="H1601">
        <v>172.73038583177151</v>
      </c>
      <c r="I1601">
        <v>19.231722715901551</v>
      </c>
      <c r="J1601">
        <v>16.841708869430899</v>
      </c>
      <c r="K1601">
        <v>863.65192915885757</v>
      </c>
      <c r="L1601">
        <v>96.158613579507772</v>
      </c>
      <c r="M1601">
        <v>0.41649664205374681</v>
      </c>
      <c r="N1601">
        <v>3.740779062922778</v>
      </c>
    </row>
    <row r="1602" spans="2:14" x14ac:dyDescent="0.25">
      <c r="B1602">
        <v>50</v>
      </c>
      <c r="C1602">
        <v>10</v>
      </c>
      <c r="D1602">
        <v>0.3</v>
      </c>
      <c r="E1602">
        <v>3600</v>
      </c>
      <c r="F1602">
        <v>1.142531114680202</v>
      </c>
      <c r="G1602">
        <v>6.4276750389904578</v>
      </c>
      <c r="H1602">
        <v>21.564374774929629</v>
      </c>
      <c r="I1602">
        <v>7.1388631863744223E-2</v>
      </c>
      <c r="J1602">
        <v>82.595780663394905</v>
      </c>
      <c r="K1602">
        <v>215.6437477492963</v>
      </c>
      <c r="L1602">
        <v>0.71388631863744223</v>
      </c>
      <c r="M1602">
        <v>1.668066578104991</v>
      </c>
      <c r="N1602">
        <v>503.87312238237138</v>
      </c>
    </row>
    <row r="1603" spans="2:14" x14ac:dyDescent="0.25">
      <c r="B1603">
        <v>55</v>
      </c>
      <c r="C1603">
        <v>5</v>
      </c>
      <c r="D1603">
        <v>0</v>
      </c>
      <c r="E1603">
        <v>3.6</v>
      </c>
      <c r="F1603">
        <v>3.157215887800537</v>
      </c>
      <c r="G1603">
        <v>85.834390549715465</v>
      </c>
      <c r="H1603">
        <v>234.07985460901509</v>
      </c>
      <c r="I1603">
        <v>35.918976055471802</v>
      </c>
      <c r="J1603">
        <v>56.494980923699558</v>
      </c>
      <c r="K1603">
        <v>1170.399273045075</v>
      </c>
      <c r="L1603">
        <v>179.59488027735901</v>
      </c>
      <c r="M1603">
        <v>0.30733796293468069</v>
      </c>
      <c r="N1603">
        <v>2.0028863174851419</v>
      </c>
    </row>
    <row r="1604" spans="2:14" x14ac:dyDescent="0.25">
      <c r="B1604">
        <v>55</v>
      </c>
      <c r="C1604">
        <v>10</v>
      </c>
      <c r="D1604">
        <v>0</v>
      </c>
      <c r="E1604">
        <v>3.6</v>
      </c>
      <c r="F1604">
        <v>2.553592440237455</v>
      </c>
      <c r="G1604">
        <v>61.170741485681837</v>
      </c>
      <c r="H1604">
        <v>206.21999271667019</v>
      </c>
      <c r="I1604">
        <v>23.926136073473661</v>
      </c>
      <c r="J1604">
        <v>16.790533859556231</v>
      </c>
      <c r="K1604">
        <v>2062.1999271667019</v>
      </c>
      <c r="L1604">
        <v>239.2613607347366</v>
      </c>
      <c r="M1604">
        <v>0.17442931873832179</v>
      </c>
      <c r="N1604">
        <v>1.503410861215926</v>
      </c>
    </row>
    <row r="1605" spans="2:14" x14ac:dyDescent="0.25">
      <c r="B1605">
        <v>55</v>
      </c>
      <c r="C1605">
        <v>5</v>
      </c>
      <c r="D1605">
        <v>6.1224489795918364E-3</v>
      </c>
      <c r="E1605">
        <v>3.6</v>
      </c>
      <c r="F1605">
        <v>3.1709902722548411</v>
      </c>
      <c r="G1605">
        <v>85.636137199456755</v>
      </c>
      <c r="H1605">
        <v>234.75471022102471</v>
      </c>
      <c r="I1605">
        <v>35.969035209829002</v>
      </c>
      <c r="J1605">
        <v>56.917568817763311</v>
      </c>
      <c r="K1605">
        <v>1173.773551105123</v>
      </c>
      <c r="L1605">
        <v>179.84517604914501</v>
      </c>
      <c r="M1605">
        <v>0.30645445031474311</v>
      </c>
      <c r="N1605">
        <v>2.000098842237557</v>
      </c>
    </row>
    <row r="1606" spans="2:14" x14ac:dyDescent="0.25">
      <c r="B1606">
        <v>55</v>
      </c>
      <c r="C1606">
        <v>10</v>
      </c>
      <c r="D1606">
        <v>6.1224489795918364E-3</v>
      </c>
      <c r="E1606">
        <v>3.6</v>
      </c>
      <c r="F1606">
        <v>2.5596468447640959</v>
      </c>
      <c r="G1606">
        <v>60.997435112545702</v>
      </c>
      <c r="H1606">
        <v>206.7446528025705</v>
      </c>
      <c r="I1606">
        <v>23.953475294416819</v>
      </c>
      <c r="J1606">
        <v>16.8232163351407</v>
      </c>
      <c r="K1606">
        <v>2067.446528025705</v>
      </c>
      <c r="L1606">
        <v>239.53475294416819</v>
      </c>
      <c r="M1606">
        <v>0.173986665929109</v>
      </c>
      <c r="N1606">
        <v>1.5016949481303321</v>
      </c>
    </row>
    <row r="1607" spans="2:14" x14ac:dyDescent="0.25">
      <c r="B1607">
        <v>55</v>
      </c>
      <c r="C1607">
        <v>5</v>
      </c>
      <c r="D1607">
        <v>1.2244897959183669E-2</v>
      </c>
      <c r="E1607">
        <v>3.6</v>
      </c>
      <c r="F1607">
        <v>3.1842806839958628</v>
      </c>
      <c r="G1607">
        <v>85.442366557780417</v>
      </c>
      <c r="H1607">
        <v>235.40823489372059</v>
      </c>
      <c r="I1607">
        <v>36.017062535369213</v>
      </c>
      <c r="J1607">
        <v>57.33535197357611</v>
      </c>
      <c r="K1607">
        <v>1177.041174468603</v>
      </c>
      <c r="L1607">
        <v>180.085312676846</v>
      </c>
      <c r="M1607">
        <v>0.30560369186770497</v>
      </c>
      <c r="N1607">
        <v>1.997431789695046</v>
      </c>
    </row>
    <row r="1608" spans="2:14" x14ac:dyDescent="0.25">
      <c r="B1608">
        <v>55</v>
      </c>
      <c r="C1608">
        <v>10</v>
      </c>
      <c r="D1608">
        <v>1.2244897959183669E-2</v>
      </c>
      <c r="E1608">
        <v>3.6</v>
      </c>
      <c r="F1608">
        <v>2.5651521515668518</v>
      </c>
      <c r="G1608">
        <v>60.828144192380421</v>
      </c>
      <c r="H1608">
        <v>207.25110163454639</v>
      </c>
      <c r="I1608">
        <v>23.978469974684</v>
      </c>
      <c r="J1608">
        <v>16.856336545345211</v>
      </c>
      <c r="K1608">
        <v>2072.5110163454642</v>
      </c>
      <c r="L1608">
        <v>239.78469974684</v>
      </c>
      <c r="M1608">
        <v>0.17356150368367701</v>
      </c>
      <c r="N1608">
        <v>1.500129611179017</v>
      </c>
    </row>
    <row r="1609" spans="2:14" x14ac:dyDescent="0.25">
      <c r="B1609">
        <v>55</v>
      </c>
      <c r="C1609">
        <v>5</v>
      </c>
      <c r="D1609">
        <v>1.8367346938775508E-2</v>
      </c>
      <c r="E1609">
        <v>3.6</v>
      </c>
      <c r="F1609">
        <v>3.197121814220568</v>
      </c>
      <c r="G1609">
        <v>85.253011129565891</v>
      </c>
      <c r="H1609">
        <v>236.0415858404956</v>
      </c>
      <c r="I1609">
        <v>36.063149723421503</v>
      </c>
      <c r="J1609">
        <v>57.748624142814322</v>
      </c>
      <c r="K1609">
        <v>1180.207929202478</v>
      </c>
      <c r="L1609">
        <v>180.31574861710749</v>
      </c>
      <c r="M1609">
        <v>0.30478369065099942</v>
      </c>
      <c r="N1609">
        <v>1.9948791559062811</v>
      </c>
    </row>
    <row r="1610" spans="2:14" x14ac:dyDescent="0.25">
      <c r="B1610">
        <v>55</v>
      </c>
      <c r="C1610">
        <v>10</v>
      </c>
      <c r="D1610">
        <v>1.8367346938775508E-2</v>
      </c>
      <c r="E1610">
        <v>3.6</v>
      </c>
      <c r="F1610">
        <v>2.5512947873990082</v>
      </c>
      <c r="G1610">
        <v>23.26280069697793</v>
      </c>
      <c r="H1610">
        <v>145.18204454783921</v>
      </c>
      <c r="I1610">
        <v>7.2429495573168774</v>
      </c>
      <c r="J1610">
        <v>62.690047111724283</v>
      </c>
      <c r="K1610">
        <v>1451.820445478392</v>
      </c>
      <c r="L1610">
        <v>72.429495573168765</v>
      </c>
      <c r="M1610">
        <v>0.24776350926741239</v>
      </c>
      <c r="N1610">
        <v>4.9663210485088216</v>
      </c>
    </row>
    <row r="1611" spans="2:14" x14ac:dyDescent="0.25">
      <c r="B1611">
        <v>55</v>
      </c>
      <c r="C1611">
        <v>5</v>
      </c>
      <c r="D1611">
        <v>2.4489795918367349E-2</v>
      </c>
      <c r="E1611">
        <v>3.6</v>
      </c>
      <c r="F1611">
        <v>3.2095450282397642</v>
      </c>
      <c r="G1611">
        <v>85.068016499145699</v>
      </c>
      <c r="H1611">
        <v>236.65580159516091</v>
      </c>
      <c r="I1611">
        <v>36.107380184892257</v>
      </c>
      <c r="J1611">
        <v>58.157650371022022</v>
      </c>
      <c r="K1611">
        <v>1183.2790079758049</v>
      </c>
      <c r="L1611">
        <v>180.53690092446129</v>
      </c>
      <c r="M1611">
        <v>0.30399265597827602</v>
      </c>
      <c r="N1611">
        <v>1.992435488567573</v>
      </c>
    </row>
    <row r="1612" spans="2:14" x14ac:dyDescent="0.25">
      <c r="B1612">
        <v>55</v>
      </c>
      <c r="C1612">
        <v>10</v>
      </c>
      <c r="D1612">
        <v>2.4489795918367349E-2</v>
      </c>
      <c r="E1612">
        <v>3.6</v>
      </c>
      <c r="F1612">
        <v>2.5508146019159121</v>
      </c>
      <c r="G1612">
        <v>12.859580188606911</v>
      </c>
      <c r="H1612">
        <v>98.019765608526825</v>
      </c>
      <c r="I1612">
        <v>1.859330534734511</v>
      </c>
      <c r="J1612">
        <v>104.9554018929192</v>
      </c>
      <c r="K1612">
        <v>980.19765608526825</v>
      </c>
      <c r="L1612">
        <v>18.593305347345112</v>
      </c>
      <c r="M1612">
        <v>0.3669750954460691</v>
      </c>
      <c r="N1612">
        <v>19.346109886226682</v>
      </c>
    </row>
    <row r="1613" spans="2:14" x14ac:dyDescent="0.25">
      <c r="B1613">
        <v>55</v>
      </c>
      <c r="C1613">
        <v>5</v>
      </c>
      <c r="D1613">
        <v>3.0612244897959179E-2</v>
      </c>
      <c r="E1613">
        <v>3.6</v>
      </c>
      <c r="F1613">
        <v>3.2215788324474368</v>
      </c>
      <c r="G1613">
        <v>84.887339410916866</v>
      </c>
      <c r="H1613">
        <v>237.25181948280741</v>
      </c>
      <c r="I1613">
        <v>36.149830272069607</v>
      </c>
      <c r="J1613">
        <v>58.562669899822417</v>
      </c>
      <c r="K1613">
        <v>1186.2590974140369</v>
      </c>
      <c r="L1613">
        <v>180.74915136034801</v>
      </c>
      <c r="M1613">
        <v>0.30322897348652028</v>
      </c>
      <c r="N1613">
        <v>1.990095807867875</v>
      </c>
    </row>
    <row r="1614" spans="2:14" x14ac:dyDescent="0.25">
      <c r="B1614">
        <v>55</v>
      </c>
      <c r="C1614">
        <v>10</v>
      </c>
      <c r="D1614">
        <v>3.0612244897959179E-2</v>
      </c>
      <c r="E1614">
        <v>3.6</v>
      </c>
      <c r="F1614">
        <v>2.5546570690854589</v>
      </c>
      <c r="G1614">
        <v>25.230947508308471</v>
      </c>
      <c r="H1614">
        <v>144.7675743553807</v>
      </c>
      <c r="I1614">
        <v>7.8453597638572603</v>
      </c>
      <c r="J1614">
        <v>64.667667424117013</v>
      </c>
      <c r="K1614">
        <v>1447.675743553807</v>
      </c>
      <c r="L1614">
        <v>78.453597638572603</v>
      </c>
      <c r="M1614">
        <v>0.2484728572676641</v>
      </c>
      <c r="N1614">
        <v>4.5849793919590756</v>
      </c>
    </row>
    <row r="1615" spans="2:14" x14ac:dyDescent="0.25">
      <c r="B1615">
        <v>55</v>
      </c>
      <c r="C1615">
        <v>5</v>
      </c>
      <c r="D1615">
        <v>3.6734693877551017E-2</v>
      </c>
      <c r="E1615">
        <v>3.6</v>
      </c>
      <c r="F1615">
        <v>3.2332492573396121</v>
      </c>
      <c r="G1615">
        <v>84.710945329234562</v>
      </c>
      <c r="H1615">
        <v>237.830488190669</v>
      </c>
      <c r="I1615">
        <v>36.190569869341118</v>
      </c>
      <c r="J1615">
        <v>58.963901229809238</v>
      </c>
      <c r="K1615">
        <v>1189.1524409533449</v>
      </c>
      <c r="L1615">
        <v>180.95284934670559</v>
      </c>
      <c r="M1615">
        <v>0.30249118280371701</v>
      </c>
      <c r="N1615">
        <v>1.9878555640132749</v>
      </c>
    </row>
    <row r="1616" spans="2:14" x14ac:dyDescent="0.25">
      <c r="B1616">
        <v>55</v>
      </c>
      <c r="C1616">
        <v>10</v>
      </c>
      <c r="D1616">
        <v>3.6734693877551017E-2</v>
      </c>
      <c r="E1616">
        <v>3.6</v>
      </c>
      <c r="F1616">
        <v>2.531462373526121</v>
      </c>
      <c r="G1616">
        <v>28.652216230434419</v>
      </c>
      <c r="H1616">
        <v>145.5618113129151</v>
      </c>
      <c r="I1616">
        <v>9.2271538959611519</v>
      </c>
      <c r="J1616">
        <v>65.717369346611747</v>
      </c>
      <c r="K1616">
        <v>1455.618113129151</v>
      </c>
      <c r="L1616">
        <v>92.271538959611519</v>
      </c>
      <c r="M1616">
        <v>0.24711710108129789</v>
      </c>
      <c r="N1616">
        <v>3.8983648961935442</v>
      </c>
    </row>
    <row r="1617" spans="2:14" x14ac:dyDescent="0.25">
      <c r="B1617">
        <v>55</v>
      </c>
      <c r="C1617">
        <v>5</v>
      </c>
      <c r="D1617">
        <v>4.2857142857142858E-2</v>
      </c>
      <c r="E1617">
        <v>3.6</v>
      </c>
      <c r="F1617">
        <v>3.244580188546522</v>
      </c>
      <c r="G1617">
        <v>84.538808170941309</v>
      </c>
      <c r="H1617">
        <v>238.3925817072047</v>
      </c>
      <c r="I1617">
        <v>36.229663713694578</v>
      </c>
      <c r="J1617">
        <v>59.361543315592662</v>
      </c>
      <c r="K1617">
        <v>1191.962908536023</v>
      </c>
      <c r="L1617">
        <v>181.14831856847289</v>
      </c>
      <c r="M1617">
        <v>0.30177795451680661</v>
      </c>
      <c r="N1617">
        <v>1.9857105560819059</v>
      </c>
    </row>
    <row r="1618" spans="2:14" x14ac:dyDescent="0.25">
      <c r="B1618">
        <v>55</v>
      </c>
      <c r="C1618">
        <v>10</v>
      </c>
      <c r="D1618">
        <v>4.2857142857142858E-2</v>
      </c>
      <c r="E1618">
        <v>3.6</v>
      </c>
      <c r="F1618">
        <v>2.5348769771064839</v>
      </c>
      <c r="G1618">
        <v>13.47592352910209</v>
      </c>
      <c r="H1618">
        <v>86.671297412822383</v>
      </c>
      <c r="I1618">
        <v>1.86856789503247</v>
      </c>
      <c r="J1618">
        <v>117.70022223808</v>
      </c>
      <c r="K1618">
        <v>866.71297412822378</v>
      </c>
      <c r="L1618">
        <v>18.6856789503247</v>
      </c>
      <c r="M1618">
        <v>0.41502566493793869</v>
      </c>
      <c r="N1618">
        <v>19.25047140937065</v>
      </c>
    </row>
    <row r="1619" spans="2:14" x14ac:dyDescent="0.25">
      <c r="B1619">
        <v>55</v>
      </c>
      <c r="C1619">
        <v>5</v>
      </c>
      <c r="D1619">
        <v>4.8979591836734691E-2</v>
      </c>
      <c r="E1619">
        <v>3.6</v>
      </c>
      <c r="F1619">
        <v>3.25559365733303</v>
      </c>
      <c r="G1619">
        <v>84.370910385525576</v>
      </c>
      <c r="H1619">
        <v>238.93881132085571</v>
      </c>
      <c r="I1619">
        <v>36.267172684725892</v>
      </c>
      <c r="J1619">
        <v>59.755776503284039</v>
      </c>
      <c r="K1619">
        <v>1194.6940566042781</v>
      </c>
      <c r="L1619">
        <v>181.33586342362949</v>
      </c>
      <c r="M1619">
        <v>0.30108807054779851</v>
      </c>
      <c r="N1619">
        <v>1.9836568542294859</v>
      </c>
    </row>
    <row r="1620" spans="2:14" x14ac:dyDescent="0.25">
      <c r="B1620">
        <v>55</v>
      </c>
      <c r="C1620">
        <v>10</v>
      </c>
      <c r="D1620">
        <v>4.8979591836734691E-2</v>
      </c>
      <c r="E1620">
        <v>3.6</v>
      </c>
      <c r="F1620">
        <v>2.5376090761410519</v>
      </c>
      <c r="G1620">
        <v>14.63123967273134</v>
      </c>
      <c r="H1620">
        <v>87.338496529336112</v>
      </c>
      <c r="I1620">
        <v>2.2141854505178169</v>
      </c>
      <c r="J1620">
        <v>117.8189655028124</v>
      </c>
      <c r="K1620">
        <v>873.38496529336112</v>
      </c>
      <c r="L1620">
        <v>22.14185450517817</v>
      </c>
      <c r="M1620">
        <v>0.41185518722214581</v>
      </c>
      <c r="N1620">
        <v>16.245618826272299</v>
      </c>
    </row>
    <row r="1621" spans="2:14" x14ac:dyDescent="0.25">
      <c r="B1621">
        <v>55</v>
      </c>
      <c r="C1621">
        <v>5</v>
      </c>
      <c r="D1621">
        <v>5.5102040816326532E-2</v>
      </c>
      <c r="E1621">
        <v>3.6</v>
      </c>
      <c r="F1621">
        <v>3.2663100048281288</v>
      </c>
      <c r="G1621">
        <v>84.207237566620734</v>
      </c>
      <c r="H1621">
        <v>239.46982624528621</v>
      </c>
      <c r="I1621">
        <v>36.303152141610468</v>
      </c>
      <c r="J1621">
        <v>60.146769439457671</v>
      </c>
      <c r="K1621">
        <v>1197.3491312264309</v>
      </c>
      <c r="L1621">
        <v>181.51576070805231</v>
      </c>
      <c r="M1621">
        <v>0.30042041958928029</v>
      </c>
      <c r="N1621">
        <v>1.981690884553295</v>
      </c>
    </row>
    <row r="1622" spans="2:14" x14ac:dyDescent="0.25">
      <c r="B1622">
        <v>55</v>
      </c>
      <c r="C1622">
        <v>10</v>
      </c>
      <c r="D1622">
        <v>5.5102040816326532E-2</v>
      </c>
      <c r="E1622">
        <v>3.6</v>
      </c>
      <c r="F1622">
        <v>2.5198182934644038</v>
      </c>
      <c r="G1622">
        <v>15.745101294824909</v>
      </c>
      <c r="H1622">
        <v>91.536449906604645</v>
      </c>
      <c r="I1622">
        <v>2.579269460081179</v>
      </c>
      <c r="J1622">
        <v>114.4163878910655</v>
      </c>
      <c r="K1622">
        <v>915.36449906604639</v>
      </c>
      <c r="L1622">
        <v>25.792694600811789</v>
      </c>
      <c r="M1622">
        <v>0.39296709536465257</v>
      </c>
      <c r="N1622">
        <v>13.946124434264551</v>
      </c>
    </row>
    <row r="1623" spans="2:14" x14ac:dyDescent="0.25">
      <c r="B1623">
        <v>55</v>
      </c>
      <c r="C1623">
        <v>5</v>
      </c>
      <c r="D1623">
        <v>6.1224489795918373E-2</v>
      </c>
      <c r="E1623">
        <v>3.6</v>
      </c>
      <c r="F1623">
        <v>3.2767481240437379</v>
      </c>
      <c r="G1623">
        <v>84.047779372628781</v>
      </c>
      <c r="H1623">
        <v>239.98622236773161</v>
      </c>
      <c r="I1623">
        <v>36.337653246956357</v>
      </c>
      <c r="J1623">
        <v>60.534680840367884</v>
      </c>
      <c r="K1623">
        <v>1199.9311118386579</v>
      </c>
      <c r="L1623">
        <v>181.68826623478179</v>
      </c>
      <c r="M1623">
        <v>0.29977398273032763</v>
      </c>
      <c r="N1623">
        <v>1.979809350665944</v>
      </c>
    </row>
    <row r="1624" spans="2:14" x14ac:dyDescent="0.25">
      <c r="B1624">
        <v>55</v>
      </c>
      <c r="C1624">
        <v>10</v>
      </c>
      <c r="D1624">
        <v>6.1224489795918373E-2</v>
      </c>
      <c r="E1624">
        <v>3.6</v>
      </c>
      <c r="F1624">
        <v>2.4810940664500261</v>
      </c>
      <c r="G1624">
        <v>180.2477362816476</v>
      </c>
      <c r="H1624">
        <v>335.5231228216781</v>
      </c>
      <c r="I1624">
        <v>99.930294011131707</v>
      </c>
      <c r="J1624">
        <v>-31.798499741654069</v>
      </c>
      <c r="K1624">
        <v>3355.2312282167809</v>
      </c>
      <c r="L1624">
        <v>999.30294011131707</v>
      </c>
      <c r="M1624">
        <v>0.1072081486881845</v>
      </c>
      <c r="N1624">
        <v>0.35995904140723828</v>
      </c>
    </row>
    <row r="1625" spans="2:14" x14ac:dyDescent="0.25">
      <c r="B1625">
        <v>55</v>
      </c>
      <c r="C1625">
        <v>5</v>
      </c>
      <c r="D1625">
        <v>6.7346938775510207E-2</v>
      </c>
      <c r="E1625">
        <v>3.6</v>
      </c>
      <c r="F1625">
        <v>3.2869231039021778</v>
      </c>
      <c r="G1625">
        <v>83.892511435459767</v>
      </c>
      <c r="H1625">
        <v>240.48861920904909</v>
      </c>
      <c r="I1625">
        <v>36.37071279770467</v>
      </c>
      <c r="J1625">
        <v>60.919449480700308</v>
      </c>
      <c r="K1625">
        <v>1202.443096045246</v>
      </c>
      <c r="L1625">
        <v>181.85356398852329</v>
      </c>
      <c r="M1625">
        <v>0.29914773479174223</v>
      </c>
      <c r="N1625">
        <v>1.9780097816538009</v>
      </c>
    </row>
    <row r="1626" spans="2:14" x14ac:dyDescent="0.25">
      <c r="B1626">
        <v>55</v>
      </c>
      <c r="C1626">
        <v>10</v>
      </c>
      <c r="D1626">
        <v>6.7346938775510207E-2</v>
      </c>
      <c r="E1626">
        <v>3.6</v>
      </c>
      <c r="F1626">
        <v>2.4933700960360832</v>
      </c>
      <c r="G1626">
        <v>183.67926050231941</v>
      </c>
      <c r="H1626">
        <v>341.85293832300539</v>
      </c>
      <c r="I1626">
        <v>102.63344735143239</v>
      </c>
      <c r="J1626">
        <v>-35.013543283378077</v>
      </c>
      <c r="K1626">
        <v>3418.529383230054</v>
      </c>
      <c r="L1626">
        <v>1026.334473514323</v>
      </c>
      <c r="M1626">
        <v>0.10522306175353929</v>
      </c>
      <c r="N1626">
        <v>0.35047846260703869</v>
      </c>
    </row>
    <row r="1627" spans="2:14" x14ac:dyDescent="0.25">
      <c r="B1627">
        <v>55</v>
      </c>
      <c r="C1627">
        <v>5</v>
      </c>
      <c r="D1627">
        <v>7.3469387755102034E-2</v>
      </c>
      <c r="E1627">
        <v>3.6</v>
      </c>
      <c r="F1627">
        <v>3.2968533410566652</v>
      </c>
      <c r="G1627">
        <v>83.741437149304204</v>
      </c>
      <c r="H1627">
        <v>240.97745484746301</v>
      </c>
      <c r="I1627">
        <v>36.402380502579689</v>
      </c>
      <c r="J1627">
        <v>61.301397003887502</v>
      </c>
      <c r="K1627">
        <v>1204.8872742373151</v>
      </c>
      <c r="L1627">
        <v>182.01190251289839</v>
      </c>
      <c r="M1627">
        <v>0.29854089763342978</v>
      </c>
      <c r="N1627">
        <v>1.9762890417148049</v>
      </c>
    </row>
    <row r="1628" spans="2:14" x14ac:dyDescent="0.25">
      <c r="B1628">
        <v>55</v>
      </c>
      <c r="C1628">
        <v>10</v>
      </c>
      <c r="D1628">
        <v>7.3469387755102034E-2</v>
      </c>
      <c r="E1628">
        <v>3.6</v>
      </c>
      <c r="F1628">
        <v>2.46250709364161</v>
      </c>
      <c r="G1628">
        <v>185.7124777649569</v>
      </c>
      <c r="H1628">
        <v>346.3325285349049</v>
      </c>
      <c r="I1628">
        <v>104.32912636261651</v>
      </c>
      <c r="J1628">
        <v>-37.394421352400968</v>
      </c>
      <c r="K1628">
        <v>3463.325285349049</v>
      </c>
      <c r="L1628">
        <v>1043.2912636261649</v>
      </c>
      <c r="M1628">
        <v>0.1038620686077576</v>
      </c>
      <c r="N1628">
        <v>0.34478207662514859</v>
      </c>
    </row>
    <row r="1629" spans="2:14" x14ac:dyDescent="0.25">
      <c r="B1629">
        <v>55</v>
      </c>
      <c r="C1629">
        <v>5</v>
      </c>
      <c r="D1629">
        <v>7.9591836734693874E-2</v>
      </c>
      <c r="E1629">
        <v>3.6</v>
      </c>
      <c r="F1629">
        <v>3.306554706240401</v>
      </c>
      <c r="G1629">
        <v>83.594551267257486</v>
      </c>
      <c r="H1629">
        <v>241.45316808675119</v>
      </c>
      <c r="I1629">
        <v>36.432695367763813</v>
      </c>
      <c r="J1629">
        <v>61.680715459885647</v>
      </c>
      <c r="K1629">
        <v>1207.265840433756</v>
      </c>
      <c r="L1629">
        <v>182.16347683881909</v>
      </c>
      <c r="M1629">
        <v>0.29795270962745518</v>
      </c>
      <c r="N1629">
        <v>1.9746446139484899</v>
      </c>
    </row>
    <row r="1630" spans="2:14" x14ac:dyDescent="0.25">
      <c r="B1630">
        <v>55</v>
      </c>
      <c r="C1630">
        <v>10</v>
      </c>
      <c r="D1630">
        <v>7.9591836734693874E-2</v>
      </c>
      <c r="E1630">
        <v>3.6</v>
      </c>
      <c r="F1630">
        <v>2.4775711210219411</v>
      </c>
      <c r="G1630">
        <v>187.8031176167062</v>
      </c>
      <c r="H1630">
        <v>350.91338820602772</v>
      </c>
      <c r="I1630">
        <v>106.0818951345728</v>
      </c>
      <c r="J1630">
        <v>-39.827654998266411</v>
      </c>
      <c r="K1630">
        <v>3509.1338820602768</v>
      </c>
      <c r="L1630">
        <v>1060.818951345728</v>
      </c>
      <c r="M1630">
        <v>0.10250624241977151</v>
      </c>
      <c r="N1630">
        <v>0.33908531511582418</v>
      </c>
    </row>
    <row r="1631" spans="2:14" x14ac:dyDescent="0.25">
      <c r="B1631">
        <v>55</v>
      </c>
      <c r="C1631">
        <v>5</v>
      </c>
      <c r="D1631">
        <v>8.5714285714285715E-2</v>
      </c>
      <c r="E1631">
        <v>3.6</v>
      </c>
      <c r="F1631">
        <v>3.316041539442435</v>
      </c>
      <c r="G1631">
        <v>83.451844144010522</v>
      </c>
      <c r="H1631">
        <v>241.91617413336661</v>
      </c>
      <c r="I1631">
        <v>36.461689538531118</v>
      </c>
      <c r="J1631">
        <v>62.057546769979332</v>
      </c>
      <c r="K1631">
        <v>1209.5808706668331</v>
      </c>
      <c r="L1631">
        <v>182.30844769265559</v>
      </c>
      <c r="M1631">
        <v>0.29738245463455459</v>
      </c>
      <c r="N1631">
        <v>1.9730743854739961</v>
      </c>
    </row>
    <row r="1632" spans="2:14" x14ac:dyDescent="0.25">
      <c r="B1632">
        <v>55</v>
      </c>
      <c r="C1632">
        <v>10</v>
      </c>
      <c r="D1632">
        <v>8.5714285714285715E-2</v>
      </c>
      <c r="E1632">
        <v>3.6</v>
      </c>
      <c r="F1632">
        <v>2.4896072845771231</v>
      </c>
      <c r="G1632">
        <v>188.76810155471921</v>
      </c>
      <c r="H1632">
        <v>353.9780151127419</v>
      </c>
      <c r="I1632">
        <v>107.0031961235091</v>
      </c>
      <c r="J1632">
        <v>-41.583918955045313</v>
      </c>
      <c r="K1632">
        <v>3539.7801511274188</v>
      </c>
      <c r="L1632">
        <v>1070.0319612350911</v>
      </c>
      <c r="M1632">
        <v>0.10161877660208291</v>
      </c>
      <c r="N1632">
        <v>0.33616577955550903</v>
      </c>
    </row>
    <row r="1633" spans="2:14" x14ac:dyDescent="0.25">
      <c r="B1633">
        <v>55</v>
      </c>
      <c r="C1633">
        <v>5</v>
      </c>
      <c r="D1633">
        <v>9.1836734693877542E-2</v>
      </c>
      <c r="E1633">
        <v>3.6</v>
      </c>
      <c r="F1633">
        <v>3.3253272722962728</v>
      </c>
      <c r="G1633">
        <v>83.313303330355211</v>
      </c>
      <c r="H1633">
        <v>242.36684800281941</v>
      </c>
      <c r="I1633">
        <v>36.489389850346868</v>
      </c>
      <c r="J1633">
        <v>62.432033536308438</v>
      </c>
      <c r="K1633">
        <v>1211.8342400140971</v>
      </c>
      <c r="L1633">
        <v>182.44694925173431</v>
      </c>
      <c r="M1633">
        <v>0.29682948089808059</v>
      </c>
      <c r="N1633">
        <v>1.971576558956823</v>
      </c>
    </row>
    <row r="1634" spans="2:14" x14ac:dyDescent="0.25">
      <c r="B1634">
        <v>55</v>
      </c>
      <c r="C1634">
        <v>10</v>
      </c>
      <c r="D1634">
        <v>9.1836734693877542E-2</v>
      </c>
      <c r="E1634">
        <v>3.6</v>
      </c>
      <c r="F1634">
        <v>2.460460535181682</v>
      </c>
      <c r="G1634">
        <v>192.2479341720356</v>
      </c>
      <c r="H1634">
        <v>360.50944327580481</v>
      </c>
      <c r="I1634">
        <v>109.8326419235638</v>
      </c>
      <c r="J1634">
        <v>-44.906280827631207</v>
      </c>
      <c r="K1634">
        <v>3605.0944327580469</v>
      </c>
      <c r="L1634">
        <v>1098.326419235638</v>
      </c>
      <c r="M1634">
        <v>9.9777727076822462E-2</v>
      </c>
      <c r="N1634">
        <v>0.32750566871389408</v>
      </c>
    </row>
    <row r="1635" spans="2:14" x14ac:dyDescent="0.25">
      <c r="B1635">
        <v>55</v>
      </c>
      <c r="C1635">
        <v>5</v>
      </c>
      <c r="D1635">
        <v>9.7959183673469383E-2</v>
      </c>
      <c r="E1635">
        <v>3.6</v>
      </c>
      <c r="F1635">
        <v>3.3344245317488972</v>
      </c>
      <c r="G1635">
        <v>83.178913866281562</v>
      </c>
      <c r="H1635">
        <v>242.80552705339301</v>
      </c>
      <c r="I1635">
        <v>36.515818226019043</v>
      </c>
      <c r="J1635">
        <v>62.804321364705402</v>
      </c>
      <c r="K1635">
        <v>1214.027635266965</v>
      </c>
      <c r="L1635">
        <v>182.57909113009521</v>
      </c>
      <c r="M1635">
        <v>0.29629319625727019</v>
      </c>
      <c r="N1635">
        <v>1.970149627602197</v>
      </c>
    </row>
    <row r="1636" spans="2:14" x14ac:dyDescent="0.25">
      <c r="B1636">
        <v>55</v>
      </c>
      <c r="C1636">
        <v>10</v>
      </c>
      <c r="D1636">
        <v>9.7959183673469383E-2</v>
      </c>
      <c r="E1636">
        <v>3.6</v>
      </c>
      <c r="F1636">
        <v>2.4727598712214749</v>
      </c>
      <c r="G1636">
        <v>191.73888155184869</v>
      </c>
      <c r="H1636">
        <v>361.56998637096888</v>
      </c>
      <c r="I1636">
        <v>109.6512624727831</v>
      </c>
      <c r="J1636">
        <v>-45.775692963291448</v>
      </c>
      <c r="K1636">
        <v>3615.699863709689</v>
      </c>
      <c r="L1636">
        <v>1096.5126247278311</v>
      </c>
      <c r="M1636">
        <v>9.9485062908082733E-2</v>
      </c>
      <c r="N1636">
        <v>0.32804741166312501</v>
      </c>
    </row>
    <row r="1637" spans="2:14" x14ac:dyDescent="0.25">
      <c r="B1637">
        <v>55</v>
      </c>
      <c r="C1637">
        <v>5</v>
      </c>
      <c r="D1637">
        <v>0.1040816326530612</v>
      </c>
      <c r="E1637">
        <v>3.6</v>
      </c>
      <c r="F1637">
        <v>3.3433451971958621</v>
      </c>
      <c r="G1637">
        <v>83.048657673735136</v>
      </c>
      <c r="H1637">
        <v>243.23251240288309</v>
      </c>
      <c r="I1637">
        <v>36.540991543732332</v>
      </c>
      <c r="J1637">
        <v>63.174559447946358</v>
      </c>
      <c r="K1637">
        <v>1216.162562014415</v>
      </c>
      <c r="L1637">
        <v>182.70495771866169</v>
      </c>
      <c r="M1637">
        <v>0.29577306491172922</v>
      </c>
      <c r="N1637">
        <v>1.9687923791964159</v>
      </c>
    </row>
    <row r="1638" spans="2:14" x14ac:dyDescent="0.25">
      <c r="B1638">
        <v>55</v>
      </c>
      <c r="C1638">
        <v>10</v>
      </c>
      <c r="D1638">
        <v>0.1040816326530612</v>
      </c>
      <c r="E1638">
        <v>3.6</v>
      </c>
      <c r="F1638">
        <v>2.46754429643287</v>
      </c>
      <c r="G1638">
        <v>194.9177154326718</v>
      </c>
      <c r="H1638">
        <v>367.7417626046888</v>
      </c>
      <c r="I1638">
        <v>112.28709259890159</v>
      </c>
      <c r="J1638">
        <v>-48.945929110963959</v>
      </c>
      <c r="K1638">
        <v>3677.417626046888</v>
      </c>
      <c r="L1638">
        <v>1122.8709259890161</v>
      </c>
      <c r="M1638">
        <v>9.7815414232562931E-2</v>
      </c>
      <c r="N1638">
        <v>0.32034681820715638</v>
      </c>
    </row>
    <row r="1639" spans="2:14" x14ac:dyDescent="0.25">
      <c r="B1639">
        <v>55</v>
      </c>
      <c r="C1639">
        <v>5</v>
      </c>
      <c r="D1639">
        <v>0.11020408163265311</v>
      </c>
      <c r="E1639">
        <v>3.6</v>
      </c>
      <c r="F1639">
        <v>3.3521004626278148</v>
      </c>
      <c r="G1639">
        <v>82.92251356446036</v>
      </c>
      <c r="H1639">
        <v>243.6480709362398</v>
      </c>
      <c r="I1639">
        <v>36.564921794114348</v>
      </c>
      <c r="J1639">
        <v>63.542901564071713</v>
      </c>
      <c r="K1639">
        <v>1218.2403546811991</v>
      </c>
      <c r="L1639">
        <v>182.8246089705718</v>
      </c>
      <c r="M1639">
        <v>0.29526860361807378</v>
      </c>
      <c r="N1639">
        <v>1.9675038848616091</v>
      </c>
    </row>
    <row r="1640" spans="2:14" x14ac:dyDescent="0.25">
      <c r="B1640">
        <v>55</v>
      </c>
      <c r="C1640">
        <v>10</v>
      </c>
      <c r="D1640">
        <v>0.11020408163265311</v>
      </c>
      <c r="E1640">
        <v>3.6</v>
      </c>
      <c r="F1640">
        <v>2.462077306542124</v>
      </c>
      <c r="G1640">
        <v>197.91043041787381</v>
      </c>
      <c r="H1640">
        <v>373.69367230670372</v>
      </c>
      <c r="I1640">
        <v>114.8082564246678</v>
      </c>
      <c r="J1640">
        <v>-52.017474784868433</v>
      </c>
      <c r="K1640">
        <v>3736.9367230670368</v>
      </c>
      <c r="L1640">
        <v>1148.082564246678</v>
      </c>
      <c r="M1640">
        <v>9.6257484419666403E-2</v>
      </c>
      <c r="N1640">
        <v>0.31331207319042381</v>
      </c>
    </row>
    <row r="1641" spans="2:14" x14ac:dyDescent="0.25">
      <c r="B1641">
        <v>55</v>
      </c>
      <c r="C1641">
        <v>5</v>
      </c>
      <c r="D1641">
        <v>0.1163265306122449</v>
      </c>
      <c r="E1641">
        <v>3.6</v>
      </c>
      <c r="F1641">
        <v>3.3607009059006789</v>
      </c>
      <c r="G1641">
        <v>82.800457579269732</v>
      </c>
      <c r="H1641">
        <v>244.05243723484341</v>
      </c>
      <c r="I1641">
        <v>36.587616384242551</v>
      </c>
      <c r="J1641">
        <v>63.909509013785822</v>
      </c>
      <c r="K1641">
        <v>1220.262186174217</v>
      </c>
      <c r="L1641">
        <v>182.93808192121281</v>
      </c>
      <c r="M1641">
        <v>0.2947793781315689</v>
      </c>
      <c r="N1641">
        <v>1.966283480291559</v>
      </c>
    </row>
    <row r="1642" spans="2:14" x14ac:dyDescent="0.25">
      <c r="B1642">
        <v>55</v>
      </c>
      <c r="C1642">
        <v>10</v>
      </c>
      <c r="D1642">
        <v>0.1163265306122449</v>
      </c>
      <c r="E1642">
        <v>3.6</v>
      </c>
      <c r="F1642">
        <v>2.4998759345409538</v>
      </c>
      <c r="G1642">
        <v>199.82662211590051</v>
      </c>
      <c r="H1642">
        <v>378.1709041259852</v>
      </c>
      <c r="I1642">
        <v>116.5169266493032</v>
      </c>
      <c r="J1642">
        <v>-54.433073098017097</v>
      </c>
      <c r="K1642">
        <v>3781.7090412598518</v>
      </c>
      <c r="L1642">
        <v>1165.169266493032</v>
      </c>
      <c r="M1642">
        <v>9.5117875138820862E-2</v>
      </c>
      <c r="N1642">
        <v>0.3087174874433195</v>
      </c>
    </row>
    <row r="1643" spans="2:14" x14ac:dyDescent="0.25">
      <c r="B1643">
        <v>55</v>
      </c>
      <c r="C1643">
        <v>5</v>
      </c>
      <c r="D1643">
        <v>0.1224489795918367</v>
      </c>
      <c r="E1643">
        <v>3.6</v>
      </c>
      <c r="F1643">
        <v>3.3684127948929459</v>
      </c>
      <c r="G1643">
        <v>45.817992157990659</v>
      </c>
      <c r="H1643">
        <v>190.6116112457421</v>
      </c>
      <c r="I1643">
        <v>17.719386431283141</v>
      </c>
      <c r="J1643">
        <v>99.219056337221843</v>
      </c>
      <c r="K1643">
        <v>953.05805622871037</v>
      </c>
      <c r="L1643">
        <v>88.596932156415704</v>
      </c>
      <c r="M1643">
        <v>0.37742520095919901</v>
      </c>
      <c r="N1643">
        <v>4.0600517381668331</v>
      </c>
    </row>
    <row r="1644" spans="2:14" x14ac:dyDescent="0.25">
      <c r="B1644">
        <v>55</v>
      </c>
      <c r="C1644">
        <v>10</v>
      </c>
      <c r="D1644">
        <v>0.1224489795918367</v>
      </c>
      <c r="E1644">
        <v>3.6</v>
      </c>
      <c r="F1644">
        <v>2.4578219794901379</v>
      </c>
      <c r="G1644">
        <v>203.44090441868099</v>
      </c>
      <c r="H1644">
        <v>385.06766046368119</v>
      </c>
      <c r="I1644">
        <v>119.574197061608</v>
      </c>
      <c r="J1644">
        <v>-57.925575486146073</v>
      </c>
      <c r="K1644">
        <v>3850.676604636812</v>
      </c>
      <c r="L1644">
        <v>1195.7419706160799</v>
      </c>
      <c r="M1644">
        <v>9.3414265940889488E-2</v>
      </c>
      <c r="N1644">
        <v>0.30082420558724121</v>
      </c>
    </row>
    <row r="1645" spans="2:14" x14ac:dyDescent="0.25">
      <c r="B1645">
        <v>55</v>
      </c>
      <c r="C1645">
        <v>5</v>
      </c>
      <c r="D1645">
        <v>0.12857142857142859</v>
      </c>
      <c r="E1645">
        <v>3.6</v>
      </c>
      <c r="F1645">
        <v>3.3735811605712409</v>
      </c>
      <c r="G1645">
        <v>205.33681012813511</v>
      </c>
      <c r="H1645">
        <v>389.57173342592779</v>
      </c>
      <c r="I1645">
        <v>121.3049827134429</v>
      </c>
      <c r="J1645">
        <v>4.5705002495795952</v>
      </c>
      <c r="K1645">
        <v>1947.8586671296389</v>
      </c>
      <c r="L1645">
        <v>606.52491356721475</v>
      </c>
      <c r="M1645">
        <v>0.1846684949313955</v>
      </c>
      <c r="N1645">
        <v>0.5930640610990201</v>
      </c>
    </row>
    <row r="1646" spans="2:14" x14ac:dyDescent="0.25">
      <c r="B1646">
        <v>55</v>
      </c>
      <c r="C1646">
        <v>10</v>
      </c>
      <c r="D1646">
        <v>0.12857142857142859</v>
      </c>
      <c r="E1646">
        <v>3.6</v>
      </c>
      <c r="F1646">
        <v>2.4293787291210012</v>
      </c>
      <c r="G1646">
        <v>205.33681012813511</v>
      </c>
      <c r="H1646">
        <v>389.57173342592779</v>
      </c>
      <c r="I1646">
        <v>121.3049827134429</v>
      </c>
      <c r="J1646">
        <v>-60.357616543688493</v>
      </c>
      <c r="K1646">
        <v>3895.7173342592778</v>
      </c>
      <c r="L1646">
        <v>1213.04982713443</v>
      </c>
      <c r="M1646">
        <v>9.2334247465697752E-2</v>
      </c>
      <c r="N1646">
        <v>0.29653203054951011</v>
      </c>
    </row>
    <row r="1647" spans="2:14" x14ac:dyDescent="0.25">
      <c r="B1647">
        <v>55</v>
      </c>
      <c r="C1647">
        <v>5</v>
      </c>
      <c r="D1647">
        <v>0.13469387755102041</v>
      </c>
      <c r="E1647">
        <v>3.6</v>
      </c>
      <c r="F1647">
        <v>3.377431272723173</v>
      </c>
      <c r="G1647">
        <v>206.72581029374979</v>
      </c>
      <c r="H1647">
        <v>393.3738650258307</v>
      </c>
      <c r="I1647">
        <v>122.6465311274281</v>
      </c>
      <c r="J1647">
        <v>2.8252354069177841</v>
      </c>
      <c r="K1647">
        <v>1966.8693251291529</v>
      </c>
      <c r="L1647">
        <v>613.2326556371404</v>
      </c>
      <c r="M1647">
        <v>0.18288359262214049</v>
      </c>
      <c r="N1647">
        <v>0.58657692980190801</v>
      </c>
    </row>
    <row r="1648" spans="2:14" x14ac:dyDescent="0.25">
      <c r="B1648">
        <v>55</v>
      </c>
      <c r="C1648">
        <v>10</v>
      </c>
      <c r="D1648">
        <v>0.13469387755102041</v>
      </c>
      <c r="E1648">
        <v>3.6</v>
      </c>
      <c r="F1648">
        <v>2.4827234562836429</v>
      </c>
      <c r="G1648">
        <v>206.72581029374979</v>
      </c>
      <c r="H1648">
        <v>393.3738650258307</v>
      </c>
      <c r="I1648">
        <v>122.6465311274281</v>
      </c>
      <c r="J1648">
        <v>-62.482461094718623</v>
      </c>
      <c r="K1648">
        <v>3933.7386502583072</v>
      </c>
      <c r="L1648">
        <v>1226.465311274281</v>
      </c>
      <c r="M1648">
        <v>9.1441796311070259E-2</v>
      </c>
      <c r="N1648">
        <v>0.293288464900954</v>
      </c>
    </row>
    <row r="1649" spans="2:14" x14ac:dyDescent="0.25">
      <c r="B1649">
        <v>55</v>
      </c>
      <c r="C1649">
        <v>5</v>
      </c>
      <c r="D1649">
        <v>0.14081632653061221</v>
      </c>
      <c r="E1649">
        <v>3.6</v>
      </c>
      <c r="F1649">
        <v>3.378551448045207</v>
      </c>
      <c r="G1649">
        <v>29.343888351277659</v>
      </c>
      <c r="H1649">
        <v>121.7352173824528</v>
      </c>
      <c r="I1649">
        <v>7.2699684406451581</v>
      </c>
      <c r="J1649">
        <v>159.79229956946861</v>
      </c>
      <c r="K1649">
        <v>608.67608691226428</v>
      </c>
      <c r="L1649">
        <v>36.349842203225791</v>
      </c>
      <c r="M1649">
        <v>0.59096806352728226</v>
      </c>
      <c r="N1649">
        <v>9.8957273703373332</v>
      </c>
    </row>
    <row r="1650" spans="2:14" x14ac:dyDescent="0.25">
      <c r="B1650">
        <v>55</v>
      </c>
      <c r="C1650">
        <v>10</v>
      </c>
      <c r="D1650">
        <v>0.14081632653061221</v>
      </c>
      <c r="E1650">
        <v>3.6</v>
      </c>
      <c r="F1650">
        <v>2.4740190905959158</v>
      </c>
      <c r="G1650">
        <v>212.04329247564189</v>
      </c>
      <c r="H1650">
        <v>402.82753250480732</v>
      </c>
      <c r="I1650">
        <v>127.1561795054071</v>
      </c>
      <c r="J1650">
        <v>-67.096032286261703</v>
      </c>
      <c r="K1650">
        <v>4028.2753250480728</v>
      </c>
      <c r="L1650">
        <v>1271.5617950540709</v>
      </c>
      <c r="M1650">
        <v>8.9295815050479899E-2</v>
      </c>
      <c r="N1650">
        <v>0.28288686385281703</v>
      </c>
    </row>
    <row r="1651" spans="2:14" x14ac:dyDescent="0.25">
      <c r="B1651">
        <v>55</v>
      </c>
      <c r="C1651">
        <v>5</v>
      </c>
      <c r="D1651">
        <v>0.14693877551020409</v>
      </c>
      <c r="E1651">
        <v>3.6</v>
      </c>
      <c r="F1651">
        <v>3.3930257353235249</v>
      </c>
      <c r="G1651">
        <v>214.31310321985799</v>
      </c>
      <c r="H1651">
        <v>407.95761217251749</v>
      </c>
      <c r="I1651">
        <v>129.250889665865</v>
      </c>
      <c r="J1651">
        <v>-3.7542367198537359</v>
      </c>
      <c r="K1651">
        <v>2039.7880608625881</v>
      </c>
      <c r="L1651">
        <v>646.25444832932521</v>
      </c>
      <c r="M1651">
        <v>0.17634583479510649</v>
      </c>
      <c r="N1651">
        <v>0.55660449119972732</v>
      </c>
    </row>
    <row r="1652" spans="2:14" x14ac:dyDescent="0.25">
      <c r="B1652">
        <v>55</v>
      </c>
      <c r="C1652">
        <v>10</v>
      </c>
      <c r="D1652">
        <v>0.14693877551020409</v>
      </c>
      <c r="E1652">
        <v>3.6</v>
      </c>
      <c r="F1652">
        <v>2.488983550624341</v>
      </c>
      <c r="G1652">
        <v>211.62811366713581</v>
      </c>
      <c r="H1652">
        <v>404.08341520552199</v>
      </c>
      <c r="I1652">
        <v>127.0743742946019</v>
      </c>
      <c r="J1652">
        <v>-68.10835706499887</v>
      </c>
      <c r="K1652">
        <v>4040.8341520552199</v>
      </c>
      <c r="L1652">
        <v>1270.743742946019</v>
      </c>
      <c r="M1652">
        <v>8.9018285547540321E-2</v>
      </c>
      <c r="N1652">
        <v>0.28306897468090458</v>
      </c>
    </row>
    <row r="1653" spans="2:14" x14ac:dyDescent="0.25">
      <c r="B1653">
        <v>55</v>
      </c>
      <c r="C1653">
        <v>5</v>
      </c>
      <c r="D1653">
        <v>0.15306122448979589</v>
      </c>
      <c r="E1653">
        <v>3.6</v>
      </c>
      <c r="F1653">
        <v>3.3712567393639259</v>
      </c>
      <c r="G1653">
        <v>214.46201296558729</v>
      </c>
      <c r="H1653">
        <v>410.03835195511948</v>
      </c>
      <c r="I1653">
        <v>129.63259827001639</v>
      </c>
      <c r="J1653">
        <v>-4.7680843674786502</v>
      </c>
      <c r="K1653">
        <v>2050.1917597755978</v>
      </c>
      <c r="L1653">
        <v>648.16299135008217</v>
      </c>
      <c r="M1653">
        <v>0.17545096778521641</v>
      </c>
      <c r="N1653">
        <v>0.55496554600973969</v>
      </c>
    </row>
    <row r="1654" spans="2:14" x14ac:dyDescent="0.25">
      <c r="B1654">
        <v>55</v>
      </c>
      <c r="C1654">
        <v>10</v>
      </c>
      <c r="D1654">
        <v>0.15306122448979589</v>
      </c>
      <c r="E1654">
        <v>3.6</v>
      </c>
      <c r="F1654">
        <v>2.4773497519120271</v>
      </c>
      <c r="G1654">
        <v>216.4739080402347</v>
      </c>
      <c r="H1654">
        <v>412.95698623448499</v>
      </c>
      <c r="I1654">
        <v>131.27592742013951</v>
      </c>
      <c r="J1654">
        <v>-72.459900997159224</v>
      </c>
      <c r="K1654">
        <v>4129.5698623448507</v>
      </c>
      <c r="L1654">
        <v>1312.759274201394</v>
      </c>
      <c r="M1654">
        <v>8.7105471123729877E-2</v>
      </c>
      <c r="N1654">
        <v>0.27400920752719871</v>
      </c>
    </row>
    <row r="1655" spans="2:14" x14ac:dyDescent="0.25">
      <c r="B1655">
        <v>55</v>
      </c>
      <c r="C1655">
        <v>5</v>
      </c>
      <c r="D1655">
        <v>0.15918367346938769</v>
      </c>
      <c r="E1655">
        <v>3.6</v>
      </c>
      <c r="F1655">
        <v>3.405098262185442</v>
      </c>
      <c r="G1655">
        <v>218.1114292646385</v>
      </c>
      <c r="H1655">
        <v>417.21898799825249</v>
      </c>
      <c r="I1655">
        <v>132.88844738946571</v>
      </c>
      <c r="J1655">
        <v>-8.0171686270699638</v>
      </c>
      <c r="K1655">
        <v>2086.094939991262</v>
      </c>
      <c r="L1655">
        <v>664.44223694732864</v>
      </c>
      <c r="M1655">
        <v>0.17243133162453819</v>
      </c>
      <c r="N1655">
        <v>0.54136854702453119</v>
      </c>
    </row>
    <row r="1656" spans="2:14" x14ac:dyDescent="0.25">
      <c r="B1656">
        <v>55</v>
      </c>
      <c r="C1656">
        <v>10</v>
      </c>
      <c r="D1656">
        <v>0.15918367346938769</v>
      </c>
      <c r="E1656">
        <v>3.6</v>
      </c>
      <c r="F1656">
        <v>2.4812030840239201</v>
      </c>
      <c r="G1656">
        <v>215.6265327663863</v>
      </c>
      <c r="H1656">
        <v>413.59607111570472</v>
      </c>
      <c r="I1656">
        <v>130.8472150805504</v>
      </c>
      <c r="J1656">
        <v>-73.211927722765438</v>
      </c>
      <c r="K1656">
        <v>4135.9607111570476</v>
      </c>
      <c r="L1656">
        <v>1308.472150805504</v>
      </c>
      <c r="M1656">
        <v>8.6970876543282033E-2</v>
      </c>
      <c r="N1656">
        <v>0.27490698076872772</v>
      </c>
    </row>
    <row r="1657" spans="2:14" x14ac:dyDescent="0.25">
      <c r="B1657">
        <v>55</v>
      </c>
      <c r="C1657">
        <v>5</v>
      </c>
      <c r="D1657">
        <v>0.1653061224489796</v>
      </c>
      <c r="E1657">
        <v>3.6</v>
      </c>
      <c r="F1657">
        <v>3.3711034492449041</v>
      </c>
      <c r="G1657">
        <v>218.9263958093847</v>
      </c>
      <c r="H1657">
        <v>420.2934295477213</v>
      </c>
      <c r="I1657">
        <v>133.8331785764322</v>
      </c>
      <c r="J1657">
        <v>-9.4803950933145984</v>
      </c>
      <c r="K1657">
        <v>2101.4671477386059</v>
      </c>
      <c r="L1657">
        <v>669.16589288216096</v>
      </c>
      <c r="M1657">
        <v>0.17116999843894171</v>
      </c>
      <c r="N1657">
        <v>0.5375470152081534</v>
      </c>
    </row>
    <row r="1658" spans="2:14" x14ac:dyDescent="0.25">
      <c r="B1658">
        <v>55</v>
      </c>
      <c r="C1658">
        <v>10</v>
      </c>
      <c r="D1658">
        <v>0.1653061224489796</v>
      </c>
      <c r="E1658">
        <v>3.6</v>
      </c>
      <c r="F1658">
        <v>2.4776635811727381</v>
      </c>
      <c r="G1658">
        <v>220.5670527089876</v>
      </c>
      <c r="H1658">
        <v>422.69869560802931</v>
      </c>
      <c r="I1658">
        <v>135.19203631313511</v>
      </c>
      <c r="J1658">
        <v>-77.658674390253083</v>
      </c>
      <c r="K1658">
        <v>4226.9869560802927</v>
      </c>
      <c r="L1658">
        <v>1351.920363131351</v>
      </c>
      <c r="M1658">
        <v>8.5097998204248959E-2</v>
      </c>
      <c r="N1658">
        <v>0.26607198042696822</v>
      </c>
    </row>
    <row r="1659" spans="2:14" x14ac:dyDescent="0.25">
      <c r="B1659">
        <v>55</v>
      </c>
      <c r="C1659">
        <v>5</v>
      </c>
      <c r="D1659">
        <v>0.1714285714285714</v>
      </c>
      <c r="E1659">
        <v>3.6</v>
      </c>
      <c r="F1659">
        <v>3.3783656236722499</v>
      </c>
      <c r="G1659">
        <v>222.4990855962059</v>
      </c>
      <c r="H1659">
        <v>427.43735761950222</v>
      </c>
      <c r="I1659">
        <v>137.08064461157031</v>
      </c>
      <c r="J1659">
        <v>-12.719340806244359</v>
      </c>
      <c r="K1659">
        <v>2137.186788097511</v>
      </c>
      <c r="L1659">
        <v>685.40322305785162</v>
      </c>
      <c r="M1659">
        <v>0.16830916717303451</v>
      </c>
      <c r="N1659">
        <v>0.52481242617025647</v>
      </c>
    </row>
    <row r="1660" spans="2:14" x14ac:dyDescent="0.25">
      <c r="B1660">
        <v>55</v>
      </c>
      <c r="C1660">
        <v>10</v>
      </c>
      <c r="D1660">
        <v>0.1714285714285714</v>
      </c>
      <c r="E1660">
        <v>3.6</v>
      </c>
      <c r="F1660">
        <v>2.4837685669570981</v>
      </c>
      <c r="G1660">
        <v>222.4990855962059</v>
      </c>
      <c r="H1660">
        <v>427.43735761951348</v>
      </c>
      <c r="I1660">
        <v>137.0806446115804</v>
      </c>
      <c r="J1660">
        <v>-80.202178759839995</v>
      </c>
      <c r="K1660">
        <v>4274.3735761951348</v>
      </c>
      <c r="L1660">
        <v>1370.806446115804</v>
      </c>
      <c r="M1660">
        <v>8.4154583586515008E-2</v>
      </c>
      <c r="N1660">
        <v>0.26240621308510892</v>
      </c>
    </row>
    <row r="1661" spans="2:14" x14ac:dyDescent="0.25">
      <c r="B1661">
        <v>55</v>
      </c>
      <c r="C1661">
        <v>5</v>
      </c>
      <c r="D1661">
        <v>0.17755102040816331</v>
      </c>
      <c r="E1661">
        <v>3.6</v>
      </c>
      <c r="F1661">
        <v>3.4410016783999282</v>
      </c>
      <c r="G1661">
        <v>81.940937732427415</v>
      </c>
      <c r="H1661">
        <v>247.94644064108959</v>
      </c>
      <c r="I1661">
        <v>36.83760571850064</v>
      </c>
      <c r="J1661">
        <v>67.177327556191329</v>
      </c>
      <c r="K1661">
        <v>1239.7322032054481</v>
      </c>
      <c r="L1661">
        <v>184.1880285925032</v>
      </c>
      <c r="M1661">
        <v>0.29014986258148667</v>
      </c>
      <c r="N1661">
        <v>1.952939781953589</v>
      </c>
    </row>
    <row r="1662" spans="2:14" x14ac:dyDescent="0.25">
      <c r="B1662">
        <v>55</v>
      </c>
      <c r="C1662">
        <v>10</v>
      </c>
      <c r="D1662">
        <v>0.17755102040816331</v>
      </c>
      <c r="E1662">
        <v>3.6</v>
      </c>
    </row>
    <row r="1663" spans="2:14" x14ac:dyDescent="0.25">
      <c r="B1663">
        <v>55</v>
      </c>
      <c r="C1663">
        <v>5</v>
      </c>
      <c r="D1663">
        <v>0.18367346938775511</v>
      </c>
      <c r="E1663">
        <v>3.6</v>
      </c>
      <c r="F1663">
        <v>3.448603484740115</v>
      </c>
      <c r="G1663">
        <v>81.874141025086203</v>
      </c>
      <c r="H1663">
        <v>248.2781510826037</v>
      </c>
      <c r="I1663">
        <v>36.855439936851333</v>
      </c>
      <c r="J1663">
        <v>67.503748053604824</v>
      </c>
      <c r="K1663">
        <v>1241.390755413018</v>
      </c>
      <c r="L1663">
        <v>184.2771996842566</v>
      </c>
      <c r="M1663">
        <v>0.28976220970666677</v>
      </c>
      <c r="N1663">
        <v>1.9519947612305479</v>
      </c>
    </row>
    <row r="1664" spans="2:14" x14ac:dyDescent="0.25">
      <c r="B1664">
        <v>55</v>
      </c>
      <c r="C1664">
        <v>10</v>
      </c>
      <c r="D1664">
        <v>0.18367346938775511</v>
      </c>
      <c r="E1664">
        <v>3.6</v>
      </c>
    </row>
    <row r="1665" spans="2:14" x14ac:dyDescent="0.25">
      <c r="B1665">
        <v>55</v>
      </c>
      <c r="C1665">
        <v>5</v>
      </c>
      <c r="D1665">
        <v>0.18979591836734691</v>
      </c>
      <c r="E1665">
        <v>3.6</v>
      </c>
      <c r="F1665">
        <v>3.4561583334755812</v>
      </c>
      <c r="G1665">
        <v>81.811740207642117</v>
      </c>
      <c r="H1665">
        <v>248.6028034363307</v>
      </c>
      <c r="I1665">
        <v>36.872564059252539</v>
      </c>
      <c r="J1665">
        <v>67.82824708594103</v>
      </c>
      <c r="K1665">
        <v>1243.0140171816529</v>
      </c>
      <c r="L1665">
        <v>184.3628202962627</v>
      </c>
      <c r="M1665">
        <v>0.28938380696099342</v>
      </c>
      <c r="N1665">
        <v>1.9510882282006199</v>
      </c>
    </row>
    <row r="1666" spans="2:14" x14ac:dyDescent="0.25">
      <c r="B1666">
        <v>55</v>
      </c>
      <c r="C1666">
        <v>10</v>
      </c>
      <c r="D1666">
        <v>0.18979591836734691</v>
      </c>
      <c r="E1666">
        <v>3.6</v>
      </c>
    </row>
    <row r="1667" spans="2:14" x14ac:dyDescent="0.25">
      <c r="B1667">
        <v>55</v>
      </c>
      <c r="C1667">
        <v>5</v>
      </c>
      <c r="D1667">
        <v>0.19591836734693879</v>
      </c>
      <c r="E1667">
        <v>3.6</v>
      </c>
      <c r="F1667">
        <v>3.4510633755413029</v>
      </c>
      <c r="G1667">
        <v>37.193199723429188</v>
      </c>
      <c r="H1667">
        <v>140.66888013867069</v>
      </c>
      <c r="I1667">
        <v>10.423671342098631</v>
      </c>
      <c r="J1667">
        <v>149.93725172912929</v>
      </c>
      <c r="K1667">
        <v>703.34440069335358</v>
      </c>
      <c r="L1667">
        <v>52.118356710493153</v>
      </c>
      <c r="M1667">
        <v>0.51142531033631033</v>
      </c>
      <c r="N1667">
        <v>6.9017549880939244</v>
      </c>
    </row>
    <row r="1668" spans="2:14" x14ac:dyDescent="0.25">
      <c r="B1668">
        <v>55</v>
      </c>
      <c r="C1668">
        <v>10</v>
      </c>
      <c r="D1668">
        <v>0.19591836734693879</v>
      </c>
      <c r="E1668">
        <v>3.6</v>
      </c>
    </row>
    <row r="1669" spans="2:14" x14ac:dyDescent="0.25">
      <c r="B1669">
        <v>55</v>
      </c>
      <c r="C1669">
        <v>5</v>
      </c>
      <c r="D1669">
        <v>0.20204081632653059</v>
      </c>
      <c r="E1669">
        <v>3.6</v>
      </c>
    </row>
    <row r="1670" spans="2:14" x14ac:dyDescent="0.25">
      <c r="B1670">
        <v>55</v>
      </c>
      <c r="C1670">
        <v>10</v>
      </c>
      <c r="D1670">
        <v>0.20204081632653059</v>
      </c>
      <c r="E1670">
        <v>3.6</v>
      </c>
    </row>
    <row r="1671" spans="2:14" x14ac:dyDescent="0.25">
      <c r="B1671">
        <v>55</v>
      </c>
      <c r="C1671">
        <v>5</v>
      </c>
      <c r="D1671">
        <v>0.20816326530612239</v>
      </c>
      <c r="E1671">
        <v>3.6</v>
      </c>
    </row>
    <row r="1672" spans="2:14" x14ac:dyDescent="0.25">
      <c r="B1672">
        <v>55</v>
      </c>
      <c r="C1672">
        <v>10</v>
      </c>
      <c r="D1672">
        <v>0.20816326530612239</v>
      </c>
      <c r="E1672">
        <v>3.6</v>
      </c>
    </row>
    <row r="1673" spans="2:14" x14ac:dyDescent="0.25">
      <c r="B1673">
        <v>55</v>
      </c>
      <c r="C1673">
        <v>5</v>
      </c>
      <c r="D1673">
        <v>0.2142857142857143</v>
      </c>
      <c r="E1673">
        <v>3.6</v>
      </c>
    </row>
    <row r="1674" spans="2:14" x14ac:dyDescent="0.25">
      <c r="B1674">
        <v>55</v>
      </c>
      <c r="C1674">
        <v>10</v>
      </c>
      <c r="D1674">
        <v>0.2142857142857143</v>
      </c>
      <c r="E1674">
        <v>3.6</v>
      </c>
    </row>
    <row r="1675" spans="2:14" x14ac:dyDescent="0.25">
      <c r="B1675">
        <v>55</v>
      </c>
      <c r="C1675">
        <v>5</v>
      </c>
      <c r="D1675">
        <v>0.2204081632653061</v>
      </c>
      <c r="E1675">
        <v>3.6</v>
      </c>
    </row>
    <row r="1676" spans="2:14" x14ac:dyDescent="0.25">
      <c r="B1676">
        <v>55</v>
      </c>
      <c r="C1676">
        <v>10</v>
      </c>
      <c r="D1676">
        <v>0.2204081632653061</v>
      </c>
      <c r="E1676">
        <v>3.6</v>
      </c>
    </row>
    <row r="1677" spans="2:14" x14ac:dyDescent="0.25">
      <c r="B1677">
        <v>55</v>
      </c>
      <c r="C1677">
        <v>5</v>
      </c>
      <c r="D1677">
        <v>0.22653061224489801</v>
      </c>
      <c r="E1677">
        <v>3.6</v>
      </c>
    </row>
    <row r="1678" spans="2:14" x14ac:dyDescent="0.25">
      <c r="B1678">
        <v>55</v>
      </c>
      <c r="C1678">
        <v>10</v>
      </c>
      <c r="D1678">
        <v>0.22653061224489801</v>
      </c>
      <c r="E1678">
        <v>3.6</v>
      </c>
    </row>
    <row r="1679" spans="2:14" x14ac:dyDescent="0.25">
      <c r="B1679">
        <v>55</v>
      </c>
      <c r="C1679">
        <v>5</v>
      </c>
      <c r="D1679">
        <v>0.23265306122448981</v>
      </c>
      <c r="E1679">
        <v>3.6</v>
      </c>
    </row>
    <row r="1680" spans="2:14" x14ac:dyDescent="0.25">
      <c r="B1680">
        <v>55</v>
      </c>
      <c r="C1680">
        <v>10</v>
      </c>
      <c r="D1680">
        <v>0.23265306122448981</v>
      </c>
      <c r="E1680">
        <v>3.6</v>
      </c>
      <c r="F1680">
        <v>2.4742347929003872</v>
      </c>
      <c r="G1680">
        <v>51.504646772606627</v>
      </c>
      <c r="H1680">
        <v>172.97629566672549</v>
      </c>
      <c r="I1680">
        <v>17.463788969671779</v>
      </c>
      <c r="J1680">
        <v>57.502023774835607</v>
      </c>
      <c r="K1680">
        <v>1729.7629566672549</v>
      </c>
      <c r="L1680">
        <v>174.63788969671779</v>
      </c>
      <c r="M1680">
        <v>0.20795226710771769</v>
      </c>
      <c r="N1680">
        <v>2.0597370308504419</v>
      </c>
    </row>
    <row r="1681" spans="2:14" x14ac:dyDescent="0.25">
      <c r="B1681">
        <v>55</v>
      </c>
      <c r="C1681">
        <v>5</v>
      </c>
      <c r="D1681">
        <v>0.23877551020408161</v>
      </c>
      <c r="E1681">
        <v>3.6</v>
      </c>
    </row>
    <row r="1682" spans="2:14" x14ac:dyDescent="0.25">
      <c r="B1682">
        <v>55</v>
      </c>
      <c r="C1682">
        <v>10</v>
      </c>
      <c r="D1682">
        <v>0.23877551020408161</v>
      </c>
      <c r="E1682">
        <v>3.6</v>
      </c>
    </row>
    <row r="1683" spans="2:14" x14ac:dyDescent="0.25">
      <c r="B1683">
        <v>55</v>
      </c>
      <c r="C1683">
        <v>5</v>
      </c>
      <c r="D1683">
        <v>0.24489795918367349</v>
      </c>
      <c r="E1683">
        <v>3.6</v>
      </c>
    </row>
    <row r="1684" spans="2:14" x14ac:dyDescent="0.25">
      <c r="B1684">
        <v>55</v>
      </c>
      <c r="C1684">
        <v>10</v>
      </c>
      <c r="D1684">
        <v>0.24489795918367349</v>
      </c>
      <c r="E1684">
        <v>3.6</v>
      </c>
    </row>
    <row r="1685" spans="2:14" x14ac:dyDescent="0.25">
      <c r="B1685">
        <v>55</v>
      </c>
      <c r="C1685">
        <v>5</v>
      </c>
      <c r="D1685">
        <v>0.25102040816326532</v>
      </c>
      <c r="E1685">
        <v>3.6</v>
      </c>
    </row>
    <row r="1686" spans="2:14" x14ac:dyDescent="0.25">
      <c r="B1686">
        <v>55</v>
      </c>
      <c r="C1686">
        <v>10</v>
      </c>
      <c r="D1686">
        <v>0.25102040816326532</v>
      </c>
      <c r="E1686">
        <v>3.6</v>
      </c>
    </row>
    <row r="1687" spans="2:14" x14ac:dyDescent="0.25">
      <c r="B1687">
        <v>55</v>
      </c>
      <c r="C1687">
        <v>5</v>
      </c>
      <c r="D1687">
        <v>0.25714285714285712</v>
      </c>
      <c r="E1687">
        <v>3.6</v>
      </c>
    </row>
    <row r="1688" spans="2:14" x14ac:dyDescent="0.25">
      <c r="B1688">
        <v>55</v>
      </c>
      <c r="C1688">
        <v>10</v>
      </c>
      <c r="D1688">
        <v>0.25714285714285712</v>
      </c>
      <c r="E1688">
        <v>3.6</v>
      </c>
      <c r="F1688">
        <v>2.453423402173728</v>
      </c>
      <c r="G1688">
        <v>50.956254680447103</v>
      </c>
      <c r="H1688">
        <v>167.6708774461531</v>
      </c>
      <c r="I1688">
        <v>16.571897316423961</v>
      </c>
      <c r="J1688">
        <v>62.972207851192373</v>
      </c>
      <c r="K1688">
        <v>1676.708774461531</v>
      </c>
      <c r="L1688">
        <v>165.7189731642396</v>
      </c>
      <c r="M1688">
        <v>0.21453226337019879</v>
      </c>
      <c r="N1688">
        <v>2.1705911008838288</v>
      </c>
    </row>
    <row r="1689" spans="2:14" x14ac:dyDescent="0.25">
      <c r="B1689">
        <v>55</v>
      </c>
      <c r="C1689">
        <v>5</v>
      </c>
      <c r="D1689">
        <v>0.26326530612244903</v>
      </c>
      <c r="E1689">
        <v>3.6</v>
      </c>
    </row>
    <row r="1690" spans="2:14" x14ac:dyDescent="0.25">
      <c r="B1690">
        <v>55</v>
      </c>
      <c r="C1690">
        <v>10</v>
      </c>
      <c r="D1690">
        <v>0.26326530612244903</v>
      </c>
      <c r="E1690">
        <v>3.6</v>
      </c>
      <c r="F1690">
        <v>2.447837980857388</v>
      </c>
      <c r="G1690">
        <v>50.801156118661027</v>
      </c>
      <c r="H1690">
        <v>166.35587615019381</v>
      </c>
      <c r="I1690">
        <v>16.347868373604712</v>
      </c>
      <c r="J1690">
        <v>64.320913864062646</v>
      </c>
      <c r="K1690">
        <v>1663.5587615019381</v>
      </c>
      <c r="L1690">
        <v>163.47868373604709</v>
      </c>
      <c r="M1690">
        <v>0.21622808687151121</v>
      </c>
      <c r="N1690">
        <v>2.200336583200595</v>
      </c>
    </row>
    <row r="1691" spans="2:14" x14ac:dyDescent="0.25">
      <c r="B1691">
        <v>55</v>
      </c>
      <c r="C1691">
        <v>5</v>
      </c>
      <c r="D1691">
        <v>0.26938775510204083</v>
      </c>
      <c r="E1691">
        <v>3.6</v>
      </c>
    </row>
    <row r="1692" spans="2:14" x14ac:dyDescent="0.25">
      <c r="B1692">
        <v>55</v>
      </c>
      <c r="C1692">
        <v>10</v>
      </c>
      <c r="D1692">
        <v>0.26938775510204083</v>
      </c>
      <c r="E1692">
        <v>3.6</v>
      </c>
    </row>
    <row r="1693" spans="2:14" x14ac:dyDescent="0.25">
      <c r="B1693">
        <v>55</v>
      </c>
      <c r="C1693">
        <v>5</v>
      </c>
      <c r="D1693">
        <v>0.27551020408163263</v>
      </c>
      <c r="E1693">
        <v>3.6</v>
      </c>
    </row>
    <row r="1694" spans="2:14" x14ac:dyDescent="0.25">
      <c r="B1694">
        <v>55</v>
      </c>
      <c r="C1694">
        <v>10</v>
      </c>
      <c r="D1694">
        <v>0.27551020408163263</v>
      </c>
      <c r="E1694">
        <v>3.6</v>
      </c>
      <c r="F1694">
        <v>2.4211421132850122</v>
      </c>
      <c r="G1694">
        <v>49.858169383108589</v>
      </c>
      <c r="H1694">
        <v>160.57880950885479</v>
      </c>
      <c r="I1694">
        <v>15.424151795714209</v>
      </c>
      <c r="J1694">
        <v>69.682609196034292</v>
      </c>
      <c r="K1694">
        <v>1605.7880950885481</v>
      </c>
      <c r="L1694">
        <v>154.24151795714209</v>
      </c>
      <c r="M1694">
        <v>0.22400722081456781</v>
      </c>
      <c r="N1694">
        <v>2.332109623673789</v>
      </c>
    </row>
    <row r="1695" spans="2:14" x14ac:dyDescent="0.25">
      <c r="B1695">
        <v>55</v>
      </c>
      <c r="C1695">
        <v>5</v>
      </c>
      <c r="D1695">
        <v>0.28163265306122448</v>
      </c>
      <c r="E1695">
        <v>3.6</v>
      </c>
    </row>
    <row r="1696" spans="2:14" x14ac:dyDescent="0.25">
      <c r="B1696">
        <v>55</v>
      </c>
      <c r="C1696">
        <v>10</v>
      </c>
      <c r="D1696">
        <v>0.28163265306122448</v>
      </c>
      <c r="E1696">
        <v>3.6</v>
      </c>
      <c r="F1696">
        <v>2.4301969009811781</v>
      </c>
      <c r="G1696">
        <v>50.29330092168459</v>
      </c>
      <c r="H1696">
        <v>162.42537900661631</v>
      </c>
      <c r="I1696">
        <v>15.673157649786081</v>
      </c>
      <c r="J1696">
        <v>68.335810002661901</v>
      </c>
      <c r="K1696">
        <v>1624.253790066163</v>
      </c>
      <c r="L1696">
        <v>156.7315764978608</v>
      </c>
      <c r="M1696">
        <v>0.2214605442806151</v>
      </c>
      <c r="N1696">
        <v>2.2950584460101711</v>
      </c>
    </row>
    <row r="1697" spans="2:14" x14ac:dyDescent="0.25">
      <c r="B1697">
        <v>55</v>
      </c>
      <c r="C1697">
        <v>5</v>
      </c>
      <c r="D1697">
        <v>0.28775510204081628</v>
      </c>
      <c r="E1697">
        <v>3.6</v>
      </c>
    </row>
    <row r="1698" spans="2:14" x14ac:dyDescent="0.25">
      <c r="B1698">
        <v>55</v>
      </c>
      <c r="C1698">
        <v>10</v>
      </c>
      <c r="D1698">
        <v>0.28775510204081628</v>
      </c>
      <c r="E1698">
        <v>3.6</v>
      </c>
      <c r="F1698">
        <v>2.424027062345226</v>
      </c>
      <c r="G1698">
        <v>50.110318879937488</v>
      </c>
      <c r="H1698">
        <v>161.11867193689801</v>
      </c>
      <c r="I1698">
        <v>15.44757939872053</v>
      </c>
      <c r="J1698">
        <v>69.665526859928832</v>
      </c>
      <c r="K1698">
        <v>1611.18671936898</v>
      </c>
      <c r="L1698">
        <v>154.47579398720529</v>
      </c>
      <c r="M1698">
        <v>0.22325663690846709</v>
      </c>
      <c r="N1698">
        <v>2.328572775794878</v>
      </c>
    </row>
    <row r="1699" spans="2:14" x14ac:dyDescent="0.25">
      <c r="B1699">
        <v>55</v>
      </c>
      <c r="C1699">
        <v>5</v>
      </c>
      <c r="D1699">
        <v>0.29387755102040808</v>
      </c>
      <c r="E1699">
        <v>3.6</v>
      </c>
    </row>
    <row r="1700" spans="2:14" x14ac:dyDescent="0.25">
      <c r="B1700">
        <v>55</v>
      </c>
      <c r="C1700">
        <v>10</v>
      </c>
      <c r="D1700">
        <v>0.29387755102040808</v>
      </c>
      <c r="E1700">
        <v>3.6</v>
      </c>
      <c r="F1700">
        <v>2.4177146837424299</v>
      </c>
      <c r="G1700">
        <v>49.920586242808717</v>
      </c>
      <c r="H1700">
        <v>159.81276059561031</v>
      </c>
      <c r="I1700">
        <v>15.22169053632518</v>
      </c>
      <c r="J1700">
        <v>70.992028100702953</v>
      </c>
      <c r="K1700">
        <v>1598.127605956103</v>
      </c>
      <c r="L1700">
        <v>152.21690536325181</v>
      </c>
      <c r="M1700">
        <v>0.22508098042815791</v>
      </c>
      <c r="N1700">
        <v>2.3631286389609198</v>
      </c>
    </row>
    <row r="1701" spans="2:14" x14ac:dyDescent="0.25">
      <c r="B1701">
        <v>55</v>
      </c>
      <c r="C1701">
        <v>5</v>
      </c>
      <c r="D1701">
        <v>0.3</v>
      </c>
      <c r="E1701">
        <v>3.6</v>
      </c>
    </row>
    <row r="1702" spans="2:14" x14ac:dyDescent="0.25">
      <c r="B1702">
        <v>55</v>
      </c>
      <c r="C1702">
        <v>10</v>
      </c>
      <c r="D1702">
        <v>0.3</v>
      </c>
      <c r="E1702">
        <v>3.6</v>
      </c>
      <c r="F1702">
        <v>2.3697361987702168</v>
      </c>
      <c r="G1702">
        <v>47.956700261016813</v>
      </c>
      <c r="H1702">
        <v>149.06673528503771</v>
      </c>
      <c r="I1702">
        <v>13.647671612227329</v>
      </c>
      <c r="J1702">
        <v>80.408468225472802</v>
      </c>
      <c r="K1702">
        <v>1490.667352850377</v>
      </c>
      <c r="L1702">
        <v>136.4767161222733</v>
      </c>
      <c r="M1702">
        <v>0.2413067729095221</v>
      </c>
      <c r="N1702">
        <v>2.6356739714899939</v>
      </c>
    </row>
    <row r="1703" spans="2:14" x14ac:dyDescent="0.25">
      <c r="B1703">
        <v>55</v>
      </c>
      <c r="C1703">
        <v>5</v>
      </c>
      <c r="D1703">
        <v>0</v>
      </c>
      <c r="E1703">
        <v>36</v>
      </c>
      <c r="F1703">
        <v>3.1582757441424478</v>
      </c>
      <c r="G1703">
        <v>76.865934626433841</v>
      </c>
      <c r="H1703">
        <v>213.50901291086441</v>
      </c>
      <c r="I1703">
        <v>31.90937907145522</v>
      </c>
      <c r="J1703">
        <v>44.360291614027197</v>
      </c>
      <c r="K1703">
        <v>1067.5450645543219</v>
      </c>
      <c r="L1703">
        <v>159.5468953572761</v>
      </c>
      <c r="M1703">
        <v>0.33694889362640179</v>
      </c>
      <c r="N1703">
        <v>2.254560501427521</v>
      </c>
    </row>
    <row r="1704" spans="2:14" x14ac:dyDescent="0.25">
      <c r="B1704">
        <v>55</v>
      </c>
      <c r="C1704">
        <v>10</v>
      </c>
      <c r="D1704">
        <v>0</v>
      </c>
      <c r="E1704">
        <v>36</v>
      </c>
      <c r="F1704">
        <v>2.3271228940587618</v>
      </c>
      <c r="G1704">
        <v>46.332809317820761</v>
      </c>
      <c r="H1704">
        <v>175.84394764010139</v>
      </c>
      <c r="I1704">
        <v>17.328779125281951</v>
      </c>
      <c r="J1704">
        <v>-1.697000394589594</v>
      </c>
      <c r="K1704">
        <v>1758.439476401014</v>
      </c>
      <c r="L1704">
        <v>173.28779125281949</v>
      </c>
      <c r="M1704">
        <v>0.20456099469179151</v>
      </c>
      <c r="N1704">
        <v>2.0757845996958069</v>
      </c>
    </row>
    <row r="1705" spans="2:14" x14ac:dyDescent="0.25">
      <c r="B1705">
        <v>55</v>
      </c>
      <c r="C1705">
        <v>5</v>
      </c>
      <c r="D1705">
        <v>6.1224489795918364E-3</v>
      </c>
      <c r="E1705">
        <v>36</v>
      </c>
      <c r="F1705">
        <v>3.170545345740968</v>
      </c>
      <c r="G1705">
        <v>76.759709871459449</v>
      </c>
      <c r="H1705">
        <v>214.15100338347651</v>
      </c>
      <c r="I1705">
        <v>31.943844452663971</v>
      </c>
      <c r="J1705">
        <v>44.489150572066357</v>
      </c>
      <c r="K1705">
        <v>1070.755016917383</v>
      </c>
      <c r="L1705">
        <v>159.71922226331981</v>
      </c>
      <c r="M1705">
        <v>0.33593877471008748</v>
      </c>
      <c r="N1705">
        <v>2.2521279737067248</v>
      </c>
    </row>
    <row r="1706" spans="2:14" x14ac:dyDescent="0.25">
      <c r="B1706">
        <v>55</v>
      </c>
      <c r="C1706">
        <v>10</v>
      </c>
      <c r="D1706">
        <v>6.1224489795918364E-3</v>
      </c>
      <c r="E1706">
        <v>36</v>
      </c>
      <c r="F1706">
        <v>2.28156444248931</v>
      </c>
      <c r="G1706">
        <v>22.109610754284969</v>
      </c>
      <c r="H1706">
        <v>122.3781561471956</v>
      </c>
      <c r="I1706">
        <v>6.2002798095070943</v>
      </c>
      <c r="J1706">
        <v>41.006883484049503</v>
      </c>
      <c r="K1706">
        <v>1223.7815614719559</v>
      </c>
      <c r="L1706">
        <v>62.002798095070943</v>
      </c>
      <c r="M1706">
        <v>0.29393164574668867</v>
      </c>
      <c r="N1706">
        <v>5.8014821822452616</v>
      </c>
    </row>
    <row r="1707" spans="2:14" x14ac:dyDescent="0.25">
      <c r="B1707">
        <v>55</v>
      </c>
      <c r="C1707">
        <v>5</v>
      </c>
      <c r="D1707">
        <v>1.2244897959183669E-2</v>
      </c>
      <c r="E1707">
        <v>36</v>
      </c>
      <c r="F1707">
        <v>3.1823234802484719</v>
      </c>
      <c r="G1707">
        <v>76.657195459078082</v>
      </c>
      <c r="H1707">
        <v>214.7724411105753</v>
      </c>
      <c r="I1707">
        <v>31.97656019307701</v>
      </c>
      <c r="J1707">
        <v>44.617013513341867</v>
      </c>
      <c r="K1707">
        <v>1073.862205552877</v>
      </c>
      <c r="L1707">
        <v>159.882800965385</v>
      </c>
      <c r="M1707">
        <v>0.33496674576856827</v>
      </c>
      <c r="N1707">
        <v>2.2498237848346312</v>
      </c>
    </row>
    <row r="1708" spans="2:14" x14ac:dyDescent="0.25">
      <c r="B1708">
        <v>55</v>
      </c>
      <c r="C1708">
        <v>10</v>
      </c>
      <c r="D1708">
        <v>1.2244897959183669E-2</v>
      </c>
      <c r="E1708">
        <v>36</v>
      </c>
      <c r="F1708">
        <v>2.2887414564216608</v>
      </c>
      <c r="G1708">
        <v>9.0058838462896347</v>
      </c>
      <c r="H1708">
        <v>71.801474521227959</v>
      </c>
      <c r="I1708">
        <v>0.60999198915443742</v>
      </c>
      <c r="J1708">
        <v>86.348978795027946</v>
      </c>
      <c r="K1708">
        <v>718.01474521227965</v>
      </c>
      <c r="L1708">
        <v>6.0999198915443742</v>
      </c>
      <c r="M1708">
        <v>0.50097596295401636</v>
      </c>
      <c r="N1708">
        <v>58.969320055584177</v>
      </c>
    </row>
    <row r="1709" spans="2:14" x14ac:dyDescent="0.25">
      <c r="B1709">
        <v>55</v>
      </c>
      <c r="C1709">
        <v>5</v>
      </c>
      <c r="D1709">
        <v>1.8367346938775508E-2</v>
      </c>
      <c r="E1709">
        <v>36</v>
      </c>
      <c r="F1709">
        <v>3.193645218374944</v>
      </c>
      <c r="G1709">
        <v>76.558380865672405</v>
      </c>
      <c r="H1709">
        <v>215.3744956030099</v>
      </c>
      <c r="I1709">
        <v>32.00761461459831</v>
      </c>
      <c r="J1709">
        <v>44.744056423024148</v>
      </c>
      <c r="K1709">
        <v>1076.8724780150501</v>
      </c>
      <c r="L1709">
        <v>160.03807307299161</v>
      </c>
      <c r="M1709">
        <v>0.3340303849727298</v>
      </c>
      <c r="N1709">
        <v>2.2476409612470509</v>
      </c>
    </row>
    <row r="1710" spans="2:14" x14ac:dyDescent="0.25">
      <c r="B1710">
        <v>55</v>
      </c>
      <c r="C1710">
        <v>10</v>
      </c>
      <c r="D1710">
        <v>1.8367346938775508E-2</v>
      </c>
      <c r="E1710">
        <v>36</v>
      </c>
      <c r="F1710">
        <v>2.254302179179223</v>
      </c>
      <c r="G1710">
        <v>114.73177047137951</v>
      </c>
      <c r="H1710">
        <v>238.88508924667519</v>
      </c>
      <c r="I1710">
        <v>54.905674466554672</v>
      </c>
      <c r="J1710">
        <v>-26.093375419798381</v>
      </c>
      <c r="K1710">
        <v>2388.8508924667522</v>
      </c>
      <c r="L1710">
        <v>549.05674466554672</v>
      </c>
      <c r="M1710">
        <v>0.15057789062190741</v>
      </c>
      <c r="N1710">
        <v>0.65513834752547795</v>
      </c>
    </row>
    <row r="1711" spans="2:14" x14ac:dyDescent="0.25">
      <c r="B1711">
        <v>55</v>
      </c>
      <c r="C1711">
        <v>5</v>
      </c>
      <c r="D1711">
        <v>2.4489795918367349E-2</v>
      </c>
      <c r="E1711">
        <v>36</v>
      </c>
      <c r="F1711">
        <v>3.2045422975028339</v>
      </c>
      <c r="G1711">
        <v>76.463260574317189</v>
      </c>
      <c r="H1711">
        <v>215.9582141353234</v>
      </c>
      <c r="I1711">
        <v>32.037087557702137</v>
      </c>
      <c r="J1711">
        <v>44.870442761297141</v>
      </c>
      <c r="K1711">
        <v>1079.791070676617</v>
      </c>
      <c r="L1711">
        <v>160.18543778851071</v>
      </c>
      <c r="M1711">
        <v>0.33312752639499482</v>
      </c>
      <c r="N1711">
        <v>2.2455732141695628</v>
      </c>
    </row>
    <row r="1712" spans="2:14" x14ac:dyDescent="0.25">
      <c r="B1712">
        <v>55</v>
      </c>
      <c r="C1712">
        <v>10</v>
      </c>
      <c r="D1712">
        <v>2.4489795918367349E-2</v>
      </c>
      <c r="E1712">
        <v>36</v>
      </c>
      <c r="F1712">
        <v>2.2084263540342151</v>
      </c>
      <c r="G1712">
        <v>67.647421409956848</v>
      </c>
      <c r="H1712">
        <v>178.42142779164911</v>
      </c>
      <c r="I1712">
        <v>27.630254099090049</v>
      </c>
      <c r="J1712">
        <v>7.4310048224846241</v>
      </c>
      <c r="K1712">
        <v>1784.214277916491</v>
      </c>
      <c r="L1712">
        <v>276.30254099090052</v>
      </c>
      <c r="M1712">
        <v>0.20160590174065421</v>
      </c>
      <c r="N1712">
        <v>1.301863265925415</v>
      </c>
    </row>
    <row r="1713" spans="2:14" x14ac:dyDescent="0.25">
      <c r="B1713">
        <v>55</v>
      </c>
      <c r="C1713">
        <v>5</v>
      </c>
      <c r="D1713">
        <v>3.0612244897959179E-2</v>
      </c>
      <c r="E1713">
        <v>36</v>
      </c>
      <c r="F1713">
        <v>3.2150435752398572</v>
      </c>
      <c r="G1713">
        <v>76.371832791490533</v>
      </c>
      <c r="H1713">
        <v>216.52453893285491</v>
      </c>
      <c r="I1713">
        <v>32.065051350032412</v>
      </c>
      <c r="J1713">
        <v>44.99632365586433</v>
      </c>
      <c r="K1713">
        <v>1082.6226946642739</v>
      </c>
      <c r="L1713">
        <v>160.325256750162</v>
      </c>
      <c r="M1713">
        <v>0.33225622386333908</v>
      </c>
      <c r="N1713">
        <v>2.2436148595005512</v>
      </c>
    </row>
    <row r="1714" spans="2:14" x14ac:dyDescent="0.25">
      <c r="B1714">
        <v>55</v>
      </c>
      <c r="C1714">
        <v>10</v>
      </c>
      <c r="D1714">
        <v>3.0612244897959179E-2</v>
      </c>
      <c r="E1714">
        <v>36</v>
      </c>
      <c r="F1714">
        <v>2.2135718655054029</v>
      </c>
      <c r="G1714">
        <v>153.1062820029338</v>
      </c>
      <c r="H1714">
        <v>291.51045213584229</v>
      </c>
      <c r="I1714">
        <v>80.0190834067254</v>
      </c>
      <c r="J1714">
        <v>-52.941875762290103</v>
      </c>
      <c r="K1714">
        <v>2915.104521358423</v>
      </c>
      <c r="L1714">
        <v>800.19083406725395</v>
      </c>
      <c r="M1714">
        <v>0.1233945904040115</v>
      </c>
      <c r="N1714">
        <v>0.4495279289436</v>
      </c>
    </row>
    <row r="1715" spans="2:14" x14ac:dyDescent="0.25">
      <c r="B1715">
        <v>55</v>
      </c>
      <c r="C1715">
        <v>5</v>
      </c>
      <c r="D1715">
        <v>3.6734693877551017E-2</v>
      </c>
      <c r="E1715">
        <v>36</v>
      </c>
      <c r="F1715">
        <v>3.2251754141075799</v>
      </c>
      <c r="G1715">
        <v>76.284098695591297</v>
      </c>
      <c r="H1715">
        <v>217.07432168924711</v>
      </c>
      <c r="I1715">
        <v>32.09157175893364</v>
      </c>
      <c r="J1715">
        <v>45.121838100105208</v>
      </c>
      <c r="K1715">
        <v>1085.371608446236</v>
      </c>
      <c r="L1715">
        <v>160.4578587946682</v>
      </c>
      <c r="M1715">
        <v>0.33141472063457139</v>
      </c>
      <c r="N1715">
        <v>2.2417607407949349</v>
      </c>
    </row>
    <row r="1716" spans="2:14" x14ac:dyDescent="0.25">
      <c r="B1716">
        <v>55</v>
      </c>
      <c r="C1716">
        <v>10</v>
      </c>
      <c r="D1716">
        <v>3.6734693877551017E-2</v>
      </c>
      <c r="E1716">
        <v>36</v>
      </c>
      <c r="F1716">
        <v>2.2128556844130629</v>
      </c>
      <c r="G1716">
        <v>174.40871381297671</v>
      </c>
      <c r="H1716">
        <v>320.97606126289668</v>
      </c>
      <c r="I1716">
        <v>94.995221494611712</v>
      </c>
      <c r="J1716">
        <v>-67.112303515866074</v>
      </c>
      <c r="K1716">
        <v>3209.760612628967</v>
      </c>
      <c r="L1716">
        <v>949.95221494611712</v>
      </c>
      <c r="M1716">
        <v>0.1120669644280058</v>
      </c>
      <c r="N1716">
        <v>0.37865918173400731</v>
      </c>
    </row>
    <row r="1717" spans="2:14" x14ac:dyDescent="0.25">
      <c r="B1717">
        <v>55</v>
      </c>
      <c r="C1717">
        <v>5</v>
      </c>
      <c r="D1717">
        <v>4.2857142857142858E-2</v>
      </c>
      <c r="E1717">
        <v>36</v>
      </c>
      <c r="F1717">
        <v>3.234961998282603</v>
      </c>
      <c r="G1717">
        <v>76.200061468883348</v>
      </c>
      <c r="H1717">
        <v>217.6083349006208</v>
      </c>
      <c r="I1717">
        <v>32.116708607961897</v>
      </c>
      <c r="J1717">
        <v>45.247113793460407</v>
      </c>
      <c r="K1717">
        <v>1088.0416745031041</v>
      </c>
      <c r="L1717">
        <v>160.58354303980951</v>
      </c>
      <c r="M1717">
        <v>0.33060142531964959</v>
      </c>
      <c r="N1717">
        <v>2.240006177399704</v>
      </c>
    </row>
    <row r="1718" spans="2:14" x14ac:dyDescent="0.25">
      <c r="B1718">
        <v>55</v>
      </c>
      <c r="C1718">
        <v>10</v>
      </c>
      <c r="D1718">
        <v>4.2857142857142858E-2</v>
      </c>
      <c r="E1718">
        <v>36</v>
      </c>
      <c r="F1718">
        <v>2.2650100775887489</v>
      </c>
      <c r="G1718">
        <v>175.4738895466966</v>
      </c>
      <c r="H1718">
        <v>324.06994443187432</v>
      </c>
      <c r="I1718">
        <v>95.935505418461673</v>
      </c>
      <c r="J1718">
        <v>-68.954629714537589</v>
      </c>
      <c r="K1718">
        <v>3240.6994443187432</v>
      </c>
      <c r="L1718">
        <v>959.35505418461673</v>
      </c>
      <c r="M1718">
        <v>0.1109970654725502</v>
      </c>
      <c r="N1718">
        <v>0.37494786401436198</v>
      </c>
    </row>
    <row r="1719" spans="2:14" x14ac:dyDescent="0.25">
      <c r="B1719">
        <v>55</v>
      </c>
      <c r="C1719">
        <v>5</v>
      </c>
      <c r="D1719">
        <v>4.8979591836734691E-2</v>
      </c>
      <c r="E1719">
        <v>36</v>
      </c>
      <c r="F1719">
        <v>3.2444267156351039</v>
      </c>
      <c r="G1719">
        <v>76.119316711658485</v>
      </c>
      <c r="H1719">
        <v>218.12608220508449</v>
      </c>
      <c r="I1719">
        <v>32.140306068456312</v>
      </c>
      <c r="J1719">
        <v>45.373257336830157</v>
      </c>
      <c r="K1719">
        <v>1090.630411025423</v>
      </c>
      <c r="L1719">
        <v>160.70153034228159</v>
      </c>
      <c r="M1719">
        <v>0.32981670487227938</v>
      </c>
      <c r="N1719">
        <v>2.238361561534322</v>
      </c>
    </row>
    <row r="1720" spans="2:14" x14ac:dyDescent="0.25">
      <c r="B1720">
        <v>55</v>
      </c>
      <c r="C1720">
        <v>10</v>
      </c>
      <c r="D1720">
        <v>4.8979591836734691E-2</v>
      </c>
      <c r="E1720">
        <v>36</v>
      </c>
      <c r="F1720">
        <v>2.2157905362951991</v>
      </c>
      <c r="G1720">
        <v>178.2181522333353</v>
      </c>
      <c r="H1720">
        <v>329.39936138223709</v>
      </c>
      <c r="I1720">
        <v>98.089447750045821</v>
      </c>
      <c r="J1720">
        <v>-71.826146436554126</v>
      </c>
      <c r="K1720">
        <v>3293.9936138223711</v>
      </c>
      <c r="L1720">
        <v>980.89447750045815</v>
      </c>
      <c r="M1720">
        <v>0.1092012221543128</v>
      </c>
      <c r="N1720">
        <v>0.36671439859109262</v>
      </c>
    </row>
    <row r="1721" spans="2:14" x14ac:dyDescent="0.25">
      <c r="B1721">
        <v>55</v>
      </c>
      <c r="C1721">
        <v>5</v>
      </c>
      <c r="D1721">
        <v>5.5102040816326532E-2</v>
      </c>
      <c r="E1721">
        <v>36</v>
      </c>
      <c r="F1721">
        <v>3.25358954122356</v>
      </c>
      <c r="G1721">
        <v>76.042140464507781</v>
      </c>
      <c r="H1721">
        <v>218.62894865660101</v>
      </c>
      <c r="I1721">
        <v>32.162544989252069</v>
      </c>
      <c r="J1721">
        <v>45.499764395758319</v>
      </c>
      <c r="K1721">
        <v>1093.144743283005</v>
      </c>
      <c r="L1721">
        <v>160.81272494626029</v>
      </c>
      <c r="M1721">
        <v>0.3290580964764146</v>
      </c>
      <c r="N1721">
        <v>2.2368138374504269</v>
      </c>
    </row>
    <row r="1722" spans="2:14" x14ac:dyDescent="0.25">
      <c r="B1722">
        <v>55</v>
      </c>
      <c r="C1722">
        <v>10</v>
      </c>
      <c r="D1722">
        <v>5.5102040816326532E-2</v>
      </c>
      <c r="E1722">
        <v>36</v>
      </c>
      <c r="F1722">
        <v>2.24709193240392</v>
      </c>
      <c r="G1722">
        <v>177.09549859207851</v>
      </c>
      <c r="H1722">
        <v>333.54199963118919</v>
      </c>
      <c r="I1722">
        <v>99.599112401961605</v>
      </c>
      <c r="J1722">
        <v>-74.162062348896285</v>
      </c>
      <c r="K1722">
        <v>3335.4199963118931</v>
      </c>
      <c r="L1722">
        <v>995.99112401961611</v>
      </c>
      <c r="M1722">
        <v>0.10784492771394549</v>
      </c>
      <c r="N1722">
        <v>0.36115595784247179</v>
      </c>
    </row>
    <row r="1723" spans="2:14" x14ac:dyDescent="0.25">
      <c r="B1723">
        <v>55</v>
      </c>
      <c r="C1723">
        <v>5</v>
      </c>
      <c r="D1723">
        <v>6.1224489795918373E-2</v>
      </c>
      <c r="E1723">
        <v>36</v>
      </c>
      <c r="F1723">
        <v>3.262469194894877</v>
      </c>
      <c r="G1723">
        <v>75.968687072869159</v>
      </c>
      <c r="H1723">
        <v>219.1179493932386</v>
      </c>
      <c r="I1723">
        <v>32.183545679040087</v>
      </c>
      <c r="J1723">
        <v>45.626380890200437</v>
      </c>
      <c r="K1723">
        <v>1095.5897469661929</v>
      </c>
      <c r="L1723">
        <v>160.9177283952005</v>
      </c>
      <c r="M1723">
        <v>0.32832374471737752</v>
      </c>
      <c r="N1723">
        <v>2.2353542520466818</v>
      </c>
    </row>
    <row r="1724" spans="2:14" x14ac:dyDescent="0.25">
      <c r="B1724">
        <v>55</v>
      </c>
      <c r="C1724">
        <v>10</v>
      </c>
      <c r="D1724">
        <v>6.1224489795918373E-2</v>
      </c>
      <c r="E1724">
        <v>36</v>
      </c>
      <c r="F1724">
        <v>2.2317514106655119</v>
      </c>
      <c r="G1724">
        <v>181.3766160669224</v>
      </c>
      <c r="H1724">
        <v>337.03546127058968</v>
      </c>
      <c r="I1724">
        <v>100.75468287024231</v>
      </c>
      <c r="J1724">
        <v>-76.209431909143063</v>
      </c>
      <c r="K1724">
        <v>3370.3546127058971</v>
      </c>
      <c r="L1724">
        <v>1007.546828702423</v>
      </c>
      <c r="M1724">
        <v>0.10672708653322149</v>
      </c>
      <c r="N1724">
        <v>0.35701380635692881</v>
      </c>
    </row>
    <row r="1725" spans="2:14" x14ac:dyDescent="0.25">
      <c r="B1725">
        <v>55</v>
      </c>
      <c r="C1725">
        <v>5</v>
      </c>
      <c r="D1725">
        <v>6.7346938775510207E-2</v>
      </c>
      <c r="E1725">
        <v>36</v>
      </c>
      <c r="F1725">
        <v>3.2710810688723768</v>
      </c>
      <c r="G1725">
        <v>75.898953160053679</v>
      </c>
      <c r="H1725">
        <v>219.59371981803389</v>
      </c>
      <c r="I1725">
        <v>32.20334528578519</v>
      </c>
      <c r="J1725">
        <v>45.752979413952829</v>
      </c>
      <c r="K1725">
        <v>1097.9685990901689</v>
      </c>
      <c r="L1725">
        <v>161.01672642892589</v>
      </c>
      <c r="M1725">
        <v>0.32761240047846207</v>
      </c>
      <c r="N1725">
        <v>2.233979887528533</v>
      </c>
    </row>
    <row r="1726" spans="2:14" x14ac:dyDescent="0.25">
      <c r="B1726">
        <v>55</v>
      </c>
      <c r="C1726">
        <v>10</v>
      </c>
      <c r="D1726">
        <v>6.7346938775510207E-2</v>
      </c>
      <c r="E1726">
        <v>36</v>
      </c>
      <c r="F1726">
        <v>2.2444223664215208</v>
      </c>
      <c r="G1726">
        <v>184.0714328250796</v>
      </c>
      <c r="H1726">
        <v>342.38120249847731</v>
      </c>
      <c r="I1726">
        <v>102.9224627682389</v>
      </c>
      <c r="J1726">
        <v>-79.103134706976448</v>
      </c>
      <c r="K1726">
        <v>3423.812024984773</v>
      </c>
      <c r="L1726">
        <v>1029.2246276823889</v>
      </c>
      <c r="M1726">
        <v>0.10506071179521149</v>
      </c>
      <c r="N1726">
        <v>0.34949428795528947</v>
      </c>
    </row>
    <row r="1727" spans="2:14" x14ac:dyDescent="0.25">
      <c r="B1727">
        <v>55</v>
      </c>
      <c r="C1727">
        <v>5</v>
      </c>
      <c r="D1727">
        <v>7.3469387755102034E-2</v>
      </c>
      <c r="E1727">
        <v>36</v>
      </c>
      <c r="F1727">
        <v>3.2794436756742318</v>
      </c>
      <c r="G1727">
        <v>75.832965812402392</v>
      </c>
      <c r="H1727">
        <v>220.05672256687009</v>
      </c>
      <c r="I1727">
        <v>32.221992972416132</v>
      </c>
      <c r="J1727">
        <v>45.879785113195823</v>
      </c>
      <c r="K1727">
        <v>1100.2836128343499</v>
      </c>
      <c r="L1727">
        <v>161.10996486208069</v>
      </c>
      <c r="M1727">
        <v>0.32692309891927768</v>
      </c>
      <c r="N1727">
        <v>2.232687026564963</v>
      </c>
    </row>
    <row r="1728" spans="2:14" x14ac:dyDescent="0.25">
      <c r="B1728">
        <v>55</v>
      </c>
      <c r="C1728">
        <v>10</v>
      </c>
      <c r="D1728">
        <v>7.3469387755102034E-2</v>
      </c>
      <c r="E1728">
        <v>36</v>
      </c>
      <c r="F1728">
        <v>2.2438442662886291</v>
      </c>
      <c r="G1728">
        <v>185.6333345600689</v>
      </c>
      <c r="H1728">
        <v>346.22536299392709</v>
      </c>
      <c r="I1728">
        <v>104.2704064387132</v>
      </c>
      <c r="J1728">
        <v>-81.320940091211298</v>
      </c>
      <c r="K1728">
        <v>3462.2536299392709</v>
      </c>
      <c r="L1728">
        <v>1042.7040643871319</v>
      </c>
      <c r="M1728">
        <v>0.10389421655519041</v>
      </c>
      <c r="N1728">
        <v>0.34497624079880179</v>
      </c>
    </row>
    <row r="1729" spans="2:14" x14ac:dyDescent="0.25">
      <c r="B1729">
        <v>55</v>
      </c>
      <c r="C1729">
        <v>5</v>
      </c>
      <c r="D1729">
        <v>7.9591836734693874E-2</v>
      </c>
      <c r="E1729">
        <v>36</v>
      </c>
      <c r="F1729">
        <v>3.287573065173838</v>
      </c>
      <c r="G1729">
        <v>75.770743157266793</v>
      </c>
      <c r="H1729">
        <v>220.507430145858</v>
      </c>
      <c r="I1729">
        <v>32.239530225869288</v>
      </c>
      <c r="J1729">
        <v>46.006894407295498</v>
      </c>
      <c r="K1729">
        <v>1102.53715072929</v>
      </c>
      <c r="L1729">
        <v>161.19765112934641</v>
      </c>
      <c r="M1729">
        <v>0.32625488235019567</v>
      </c>
      <c r="N1729">
        <v>2.2314725176067949</v>
      </c>
    </row>
    <row r="1730" spans="2:14" x14ac:dyDescent="0.25">
      <c r="B1730">
        <v>55</v>
      </c>
      <c r="C1730">
        <v>10</v>
      </c>
      <c r="D1730">
        <v>7.9591836734693874E-2</v>
      </c>
      <c r="E1730">
        <v>36</v>
      </c>
      <c r="F1730">
        <v>2.222680147463441</v>
      </c>
      <c r="G1730">
        <v>185.77087721135089</v>
      </c>
      <c r="H1730">
        <v>348.1476295165827</v>
      </c>
      <c r="I1730">
        <v>104.5658431152702</v>
      </c>
      <c r="J1730">
        <v>-82.674909993736293</v>
      </c>
      <c r="K1730">
        <v>3481.4762951658272</v>
      </c>
      <c r="L1730">
        <v>1045.658431152702</v>
      </c>
      <c r="M1730">
        <v>0.1033205737742274</v>
      </c>
      <c r="N1730">
        <v>0.34400155699158219</v>
      </c>
    </row>
    <row r="1731" spans="2:14" x14ac:dyDescent="0.25">
      <c r="B1731">
        <v>55</v>
      </c>
      <c r="C1731">
        <v>5</v>
      </c>
      <c r="D1731">
        <v>8.5714285714285715E-2</v>
      </c>
      <c r="E1731">
        <v>36</v>
      </c>
      <c r="F1731">
        <v>3.295483804591389</v>
      </c>
      <c r="G1731">
        <v>75.712300752239912</v>
      </c>
      <c r="H1731">
        <v>220.9463045195597</v>
      </c>
      <c r="I1731">
        <v>32.255995012963751</v>
      </c>
      <c r="J1731">
        <v>46.134349613132542</v>
      </c>
      <c r="K1731">
        <v>1104.7315225977991</v>
      </c>
      <c r="L1731">
        <v>161.27997506481881</v>
      </c>
      <c r="M1731">
        <v>0.32560682938787122</v>
      </c>
      <c r="N1731">
        <v>2.230333482215241</v>
      </c>
    </row>
    <row r="1732" spans="2:14" x14ac:dyDescent="0.25">
      <c r="B1732">
        <v>55</v>
      </c>
      <c r="C1732">
        <v>10</v>
      </c>
      <c r="D1732">
        <v>8.5714285714285715E-2</v>
      </c>
      <c r="E1732">
        <v>36</v>
      </c>
      <c r="F1732">
        <v>2.2446696519055021</v>
      </c>
      <c r="G1732">
        <v>190.11107103567491</v>
      </c>
      <c r="H1732">
        <v>355.81555816310407</v>
      </c>
      <c r="I1732">
        <v>108.0133219980045</v>
      </c>
      <c r="J1732">
        <v>-86.627777997845072</v>
      </c>
      <c r="K1732">
        <v>3558.1555816310411</v>
      </c>
      <c r="L1732">
        <v>1080.1332199800449</v>
      </c>
      <c r="M1732">
        <v>0.1010939853936955</v>
      </c>
      <c r="N1732">
        <v>0.33302200297529039</v>
      </c>
    </row>
    <row r="1733" spans="2:14" x14ac:dyDescent="0.25">
      <c r="B1733">
        <v>55</v>
      </c>
      <c r="C1733">
        <v>5</v>
      </c>
      <c r="D1733">
        <v>9.1836734693877542E-2</v>
      </c>
      <c r="E1733">
        <v>36</v>
      </c>
      <c r="F1733">
        <v>3.3031895730488059</v>
      </c>
      <c r="G1733">
        <v>75.657653953594206</v>
      </c>
      <c r="H1733">
        <v>221.3737826536013</v>
      </c>
      <c r="I1733">
        <v>32.271423359293152</v>
      </c>
      <c r="J1733">
        <v>46.262179725214111</v>
      </c>
      <c r="K1733">
        <v>1106.8689132680061</v>
      </c>
      <c r="L1733">
        <v>161.35711679646579</v>
      </c>
      <c r="M1733">
        <v>0.32497807471697271</v>
      </c>
      <c r="N1733">
        <v>2.2292672027081188</v>
      </c>
    </row>
    <row r="1734" spans="2:14" x14ac:dyDescent="0.25">
      <c r="B1734">
        <v>55</v>
      </c>
      <c r="C1734">
        <v>10</v>
      </c>
      <c r="D1734">
        <v>9.1836734693877542E-2</v>
      </c>
      <c r="E1734">
        <v>36</v>
      </c>
    </row>
    <row r="1735" spans="2:14" x14ac:dyDescent="0.25">
      <c r="B1735">
        <v>55</v>
      </c>
      <c r="C1735">
        <v>5</v>
      </c>
      <c r="D1735">
        <v>9.7959183673469383E-2</v>
      </c>
      <c r="E1735">
        <v>36</v>
      </c>
      <c r="F1735">
        <v>3.3107032630126678</v>
      </c>
      <c r="G1735">
        <v>75.606818537383731</v>
      </c>
      <c r="H1735">
        <v>221.79028138161209</v>
      </c>
      <c r="I1735">
        <v>32.285850102846211</v>
      </c>
      <c r="J1735">
        <v>46.390398878014963</v>
      </c>
      <c r="K1735">
        <v>1108.9514069080601</v>
      </c>
      <c r="L1735">
        <v>161.42925051423109</v>
      </c>
      <c r="M1735">
        <v>0.32436780020941602</v>
      </c>
      <c r="N1735">
        <v>2.2282710676786168</v>
      </c>
    </row>
    <row r="1736" spans="2:14" x14ac:dyDescent="0.25">
      <c r="B1736">
        <v>55</v>
      </c>
      <c r="C1736">
        <v>10</v>
      </c>
      <c r="D1736">
        <v>9.7959183673469383E-2</v>
      </c>
      <c r="E1736">
        <v>36</v>
      </c>
    </row>
    <row r="1737" spans="2:14" x14ac:dyDescent="0.25">
      <c r="B1737">
        <v>55</v>
      </c>
      <c r="C1737">
        <v>5</v>
      </c>
      <c r="D1737">
        <v>0.1040816326530612</v>
      </c>
      <c r="E1737">
        <v>36</v>
      </c>
      <c r="F1737">
        <v>3.318037068620145</v>
      </c>
      <c r="G1737">
        <v>75.559811078156542</v>
      </c>
      <c r="H1737">
        <v>222.19620148713719</v>
      </c>
      <c r="I1737">
        <v>32.299309508234728</v>
      </c>
      <c r="J1737">
        <v>46.519013934925511</v>
      </c>
      <c r="K1737">
        <v>1110.981007435686</v>
      </c>
      <c r="L1737">
        <v>161.49654754117361</v>
      </c>
      <c r="M1737">
        <v>0.32377522747050907</v>
      </c>
      <c r="N1737">
        <v>2.2273425275930232</v>
      </c>
    </row>
    <row r="1738" spans="2:14" x14ac:dyDescent="0.25">
      <c r="B1738">
        <v>55</v>
      </c>
      <c r="C1738">
        <v>10</v>
      </c>
      <c r="D1738">
        <v>0.1040816326530612</v>
      </c>
      <c r="E1738">
        <v>36</v>
      </c>
      <c r="F1738">
        <v>2.250749929718296</v>
      </c>
      <c r="G1738">
        <v>194.9177154326718</v>
      </c>
      <c r="H1738">
        <v>367.7417626046888</v>
      </c>
      <c r="I1738">
        <v>112.28709259890159</v>
      </c>
      <c r="J1738">
        <v>-93.50669105429364</v>
      </c>
      <c r="K1738">
        <v>3677.417626046888</v>
      </c>
      <c r="L1738">
        <v>1122.8709259890161</v>
      </c>
      <c r="M1738">
        <v>9.7815414232562931E-2</v>
      </c>
      <c r="N1738">
        <v>0.32034681820715638</v>
      </c>
    </row>
    <row r="1739" spans="2:14" x14ac:dyDescent="0.25">
      <c r="B1739">
        <v>55</v>
      </c>
      <c r="C1739">
        <v>5</v>
      </c>
      <c r="D1739">
        <v>0.11020408163265311</v>
      </c>
      <c r="E1739">
        <v>36</v>
      </c>
      <c r="F1739">
        <v>3.3252024663827711</v>
      </c>
      <c r="G1739">
        <v>75.516646155684555</v>
      </c>
      <c r="H1739">
        <v>222.59192669711641</v>
      </c>
      <c r="I1739">
        <v>32.311834145859727</v>
      </c>
      <c r="J1739">
        <v>46.648007419504921</v>
      </c>
      <c r="K1739">
        <v>1112.9596334855819</v>
      </c>
      <c r="L1739">
        <v>161.5591707292987</v>
      </c>
      <c r="M1739">
        <v>0.32319961800534108</v>
      </c>
      <c r="N1739">
        <v>2.2264791702887319</v>
      </c>
    </row>
    <row r="1740" spans="2:14" x14ac:dyDescent="0.25">
      <c r="B1740">
        <v>55</v>
      </c>
      <c r="C1740">
        <v>10</v>
      </c>
      <c r="D1740">
        <v>0.11020408163265311</v>
      </c>
      <c r="E1740">
        <v>36</v>
      </c>
    </row>
    <row r="1741" spans="2:14" x14ac:dyDescent="0.25">
      <c r="B1741">
        <v>55</v>
      </c>
      <c r="C1741">
        <v>5</v>
      </c>
      <c r="D1741">
        <v>0.1163265306122449</v>
      </c>
      <c r="E1741">
        <v>36</v>
      </c>
      <c r="F1741">
        <v>3.3312894831338311</v>
      </c>
      <c r="G1741">
        <v>199.82662211590051</v>
      </c>
      <c r="H1741">
        <v>378.1709041259852</v>
      </c>
      <c r="I1741">
        <v>116.5169266493032</v>
      </c>
      <c r="J1741">
        <v>-24.222222897618419</v>
      </c>
      <c r="K1741">
        <v>1890.8545206299259</v>
      </c>
      <c r="L1741">
        <v>582.5846332465162</v>
      </c>
      <c r="M1741">
        <v>0.1902357502776417</v>
      </c>
      <c r="N1741">
        <v>0.61743497488663901</v>
      </c>
    </row>
    <row r="1742" spans="2:14" x14ac:dyDescent="0.25">
      <c r="B1742">
        <v>55</v>
      </c>
      <c r="C1742">
        <v>10</v>
      </c>
      <c r="D1742">
        <v>0.1163265306122449</v>
      </c>
      <c r="E1742">
        <v>36</v>
      </c>
    </row>
    <row r="1743" spans="2:14" x14ac:dyDescent="0.25">
      <c r="B1743">
        <v>55</v>
      </c>
      <c r="C1743">
        <v>5</v>
      </c>
      <c r="D1743">
        <v>0.1224489795918367</v>
      </c>
      <c r="E1743">
        <v>36</v>
      </c>
      <c r="F1743">
        <v>3.3363077962340442</v>
      </c>
      <c r="G1743">
        <v>201.978206309206</v>
      </c>
      <c r="H1743">
        <v>383.00204876376529</v>
      </c>
      <c r="I1743">
        <v>118.4248178118763</v>
      </c>
      <c r="J1743">
        <v>-26.650050096322161</v>
      </c>
      <c r="K1743">
        <v>1915.010243818826</v>
      </c>
      <c r="L1743">
        <v>592.12408905938128</v>
      </c>
      <c r="M1743">
        <v>0.18783613798357071</v>
      </c>
      <c r="N1743">
        <v>0.60748774630891789</v>
      </c>
    </row>
    <row r="1744" spans="2:14" x14ac:dyDescent="0.25">
      <c r="B1744">
        <v>55</v>
      </c>
      <c r="C1744">
        <v>10</v>
      </c>
      <c r="D1744">
        <v>0.1224489795918367</v>
      </c>
      <c r="E1744">
        <v>36</v>
      </c>
    </row>
    <row r="1745" spans="2:14" x14ac:dyDescent="0.25">
      <c r="B1745">
        <v>55</v>
      </c>
      <c r="C1745">
        <v>5</v>
      </c>
      <c r="D1745">
        <v>0.12857142857142859</v>
      </c>
      <c r="E1745">
        <v>36</v>
      </c>
      <c r="F1745">
        <v>3.341489344526317</v>
      </c>
      <c r="G1745">
        <v>205.33681012813511</v>
      </c>
      <c r="H1745">
        <v>389.57173342592779</v>
      </c>
      <c r="I1745">
        <v>121.3049827134429</v>
      </c>
      <c r="J1745">
        <v>-29.852078563764589</v>
      </c>
      <c r="K1745">
        <v>1947.8586671296389</v>
      </c>
      <c r="L1745">
        <v>606.52491356721475</v>
      </c>
      <c r="M1745">
        <v>0.1846684949313955</v>
      </c>
      <c r="N1745">
        <v>0.5930640610990201</v>
      </c>
    </row>
    <row r="1746" spans="2:14" x14ac:dyDescent="0.25">
      <c r="B1746">
        <v>55</v>
      </c>
      <c r="C1746">
        <v>10</v>
      </c>
      <c r="D1746">
        <v>0.12857142857142859</v>
      </c>
      <c r="E1746">
        <v>36</v>
      </c>
      <c r="F1746">
        <v>2.231791501910338</v>
      </c>
      <c r="G1746">
        <v>186.5074743969794</v>
      </c>
      <c r="H1746">
        <v>362.90858199316949</v>
      </c>
      <c r="I1746">
        <v>106.64312266890251</v>
      </c>
      <c r="J1746">
        <v>-93.346518447474807</v>
      </c>
      <c r="K1746">
        <v>3629.0858199316949</v>
      </c>
      <c r="L1746">
        <v>1066.4312266890249</v>
      </c>
      <c r="M1746">
        <v>9.9118110247576011E-2</v>
      </c>
      <c r="N1746">
        <v>0.33730082108970039</v>
      </c>
    </row>
    <row r="1747" spans="2:14" x14ac:dyDescent="0.25">
      <c r="B1747">
        <v>55</v>
      </c>
      <c r="C1747">
        <v>5</v>
      </c>
      <c r="D1747">
        <v>0.13469387755102041</v>
      </c>
      <c r="E1747">
        <v>36</v>
      </c>
      <c r="F1747">
        <v>3.334480143563368</v>
      </c>
      <c r="G1747">
        <v>206.72581029374979</v>
      </c>
      <c r="H1747">
        <v>393.3738650258307</v>
      </c>
      <c r="I1747">
        <v>122.6465311274281</v>
      </c>
      <c r="J1747">
        <v>-31.83282751286367</v>
      </c>
      <c r="K1747">
        <v>1966.8693251291529</v>
      </c>
      <c r="L1747">
        <v>613.2326556371404</v>
      </c>
      <c r="M1747">
        <v>0.18288359262214049</v>
      </c>
      <c r="N1747">
        <v>0.58657692980190801</v>
      </c>
    </row>
    <row r="1748" spans="2:14" x14ac:dyDescent="0.25">
      <c r="B1748">
        <v>55</v>
      </c>
      <c r="C1748">
        <v>10</v>
      </c>
      <c r="D1748">
        <v>0.13469387755102041</v>
      </c>
      <c r="E1748">
        <v>36</v>
      </c>
    </row>
    <row r="1749" spans="2:14" x14ac:dyDescent="0.25">
      <c r="B1749">
        <v>55</v>
      </c>
      <c r="C1749">
        <v>5</v>
      </c>
      <c r="D1749">
        <v>0.14081632653061221</v>
      </c>
      <c r="E1749">
        <v>36</v>
      </c>
      <c r="F1749">
        <v>3.3506944338637958</v>
      </c>
      <c r="G1749">
        <v>212.04329247564189</v>
      </c>
      <c r="H1749">
        <v>402.82753250480732</v>
      </c>
      <c r="I1749">
        <v>127.1561795054071</v>
      </c>
      <c r="J1749">
        <v>-36.304404947753511</v>
      </c>
      <c r="K1749">
        <v>2014.1376625240371</v>
      </c>
      <c r="L1749">
        <v>635.78089752703534</v>
      </c>
      <c r="M1749">
        <v>0.1785916301009598</v>
      </c>
      <c r="N1749">
        <v>0.56577372770563406</v>
      </c>
    </row>
    <row r="1750" spans="2:14" x14ac:dyDescent="0.25">
      <c r="B1750">
        <v>55</v>
      </c>
      <c r="C1750">
        <v>10</v>
      </c>
      <c r="D1750">
        <v>0.14081632653061221</v>
      </c>
      <c r="E1750">
        <v>36</v>
      </c>
    </row>
    <row r="1751" spans="2:14" x14ac:dyDescent="0.25">
      <c r="B1751">
        <v>55</v>
      </c>
      <c r="C1751">
        <v>5</v>
      </c>
      <c r="D1751">
        <v>0.14693877551020409</v>
      </c>
      <c r="E1751">
        <v>36</v>
      </c>
      <c r="F1751">
        <v>3.3509353581494268</v>
      </c>
      <c r="G1751">
        <v>214.09309010707429</v>
      </c>
      <c r="H1751">
        <v>407.64002589865203</v>
      </c>
      <c r="I1751">
        <v>129.07215844239599</v>
      </c>
      <c r="J1751">
        <v>-38.735617933764807</v>
      </c>
      <c r="K1751">
        <v>2038.20012949326</v>
      </c>
      <c r="L1751">
        <v>645.36079221197974</v>
      </c>
      <c r="M1751">
        <v>0.17648322320896709</v>
      </c>
      <c r="N1751">
        <v>0.55737524302491603</v>
      </c>
    </row>
    <row r="1752" spans="2:14" x14ac:dyDescent="0.25">
      <c r="B1752">
        <v>55</v>
      </c>
      <c r="C1752">
        <v>10</v>
      </c>
      <c r="D1752">
        <v>0.14693877551020409</v>
      </c>
      <c r="E1752">
        <v>36</v>
      </c>
    </row>
    <row r="1753" spans="2:14" x14ac:dyDescent="0.25">
      <c r="B1753">
        <v>55</v>
      </c>
      <c r="C1753">
        <v>5</v>
      </c>
      <c r="D1753">
        <v>0.15306122448979589</v>
      </c>
      <c r="E1753">
        <v>36</v>
      </c>
      <c r="F1753">
        <v>3.3538463938004059</v>
      </c>
      <c r="G1753">
        <v>216.4739080402347</v>
      </c>
      <c r="H1753">
        <v>412.95698623448499</v>
      </c>
      <c r="I1753">
        <v>131.27592742013951</v>
      </c>
      <c r="J1753">
        <v>-41.390406621545253</v>
      </c>
      <c r="K1753">
        <v>2064.7849311724249</v>
      </c>
      <c r="L1753">
        <v>656.37963710069721</v>
      </c>
      <c r="M1753">
        <v>0.17421094224745981</v>
      </c>
      <c r="N1753">
        <v>0.5480184150543973</v>
      </c>
    </row>
    <row r="1754" spans="2:14" x14ac:dyDescent="0.25">
      <c r="B1754">
        <v>55</v>
      </c>
      <c r="C1754">
        <v>10</v>
      </c>
      <c r="D1754">
        <v>0.15306122448979589</v>
      </c>
      <c r="E1754">
        <v>36</v>
      </c>
    </row>
    <row r="1755" spans="2:14" x14ac:dyDescent="0.25">
      <c r="B1755">
        <v>55</v>
      </c>
      <c r="C1755">
        <v>5</v>
      </c>
      <c r="D1755">
        <v>0.15918367346938769</v>
      </c>
      <c r="E1755">
        <v>36</v>
      </c>
      <c r="F1755">
        <v>3.363599097966596</v>
      </c>
      <c r="G1755">
        <v>215.6265327663863</v>
      </c>
      <c r="H1755">
        <v>413.59607111570472</v>
      </c>
      <c r="I1755">
        <v>130.8472150805504</v>
      </c>
      <c r="J1755">
        <v>-42.006468490991097</v>
      </c>
      <c r="K1755">
        <v>2067.9803555785238</v>
      </c>
      <c r="L1755">
        <v>654.23607540275214</v>
      </c>
      <c r="M1755">
        <v>0.17394175308656409</v>
      </c>
      <c r="N1755">
        <v>0.54981396153745543</v>
      </c>
    </row>
    <row r="1756" spans="2:14" x14ac:dyDescent="0.25">
      <c r="B1756">
        <v>55</v>
      </c>
      <c r="C1756">
        <v>10</v>
      </c>
      <c r="D1756">
        <v>0.15918367346938769</v>
      </c>
      <c r="E1756">
        <v>36</v>
      </c>
      <c r="F1756">
        <v>2.2067506519139579</v>
      </c>
      <c r="G1756">
        <v>42.56177246400398</v>
      </c>
      <c r="H1756">
        <v>151.11484256653691</v>
      </c>
      <c r="I1756">
        <v>13.303457191229279</v>
      </c>
      <c r="J1756">
        <v>26.239336277647059</v>
      </c>
      <c r="K1756">
        <v>1511.1484256653689</v>
      </c>
      <c r="L1756">
        <v>133.03457191229279</v>
      </c>
      <c r="M1756">
        <v>0.23803626585490609</v>
      </c>
      <c r="N1756">
        <v>2.7038695523074501</v>
      </c>
    </row>
    <row r="1757" spans="2:14" x14ac:dyDescent="0.25">
      <c r="B1757">
        <v>55</v>
      </c>
      <c r="C1757">
        <v>5</v>
      </c>
      <c r="D1757">
        <v>0.1653061224489796</v>
      </c>
      <c r="E1757">
        <v>36</v>
      </c>
      <c r="F1757">
        <v>3.364469156792449</v>
      </c>
      <c r="G1757">
        <v>221.93687392300521</v>
      </c>
      <c r="H1757">
        <v>424.7079691750838</v>
      </c>
      <c r="I1757">
        <v>136.32952540127289</v>
      </c>
      <c r="J1757">
        <v>-47.190765845290429</v>
      </c>
      <c r="K1757">
        <v>2123.5398458754189</v>
      </c>
      <c r="L1757">
        <v>681.64762700636459</v>
      </c>
      <c r="M1757">
        <v>0.1693908070981435</v>
      </c>
      <c r="N1757">
        <v>0.52770392523429988</v>
      </c>
    </row>
    <row r="1758" spans="2:14" x14ac:dyDescent="0.25">
      <c r="B1758">
        <v>55</v>
      </c>
      <c r="C1758">
        <v>10</v>
      </c>
      <c r="D1758">
        <v>0.1653061224489796</v>
      </c>
      <c r="E1758">
        <v>36</v>
      </c>
    </row>
    <row r="1759" spans="2:14" x14ac:dyDescent="0.25">
      <c r="B1759">
        <v>55</v>
      </c>
      <c r="C1759">
        <v>5</v>
      </c>
      <c r="D1759">
        <v>0.1714285714285714</v>
      </c>
      <c r="E1759">
        <v>36</v>
      </c>
      <c r="F1759">
        <v>3.3773178870533389</v>
      </c>
      <c r="G1759">
        <v>222.4990855962059</v>
      </c>
      <c r="H1759">
        <v>427.43735761951348</v>
      </c>
      <c r="I1759">
        <v>137.0806446115804</v>
      </c>
      <c r="J1759">
        <v>-48.729975368806983</v>
      </c>
      <c r="K1759">
        <v>2137.1867880975669</v>
      </c>
      <c r="L1759">
        <v>685.40322305790198</v>
      </c>
      <c r="M1759">
        <v>0.16830916717302999</v>
      </c>
      <c r="N1759">
        <v>0.52481242617021784</v>
      </c>
    </row>
    <row r="1760" spans="2:14" x14ac:dyDescent="0.25">
      <c r="B1760">
        <v>55</v>
      </c>
      <c r="C1760">
        <v>10</v>
      </c>
      <c r="D1760">
        <v>0.1714285714285714</v>
      </c>
      <c r="E1760">
        <v>36</v>
      </c>
    </row>
    <row r="1761" spans="2:14" x14ac:dyDescent="0.25">
      <c r="B1761">
        <v>55</v>
      </c>
      <c r="C1761">
        <v>5</v>
      </c>
      <c r="D1761">
        <v>0.17755102040816331</v>
      </c>
      <c r="E1761">
        <v>36</v>
      </c>
      <c r="F1761">
        <v>3.3948551598560561</v>
      </c>
      <c r="G1761">
        <v>34.39798578357312</v>
      </c>
      <c r="H1761">
        <v>132.8690578070711</v>
      </c>
      <c r="I1761">
        <v>9.19749467773525</v>
      </c>
      <c r="J1761">
        <v>118.3882097901578</v>
      </c>
      <c r="K1761">
        <v>664.34528903535568</v>
      </c>
      <c r="L1761">
        <v>45.98747338867625</v>
      </c>
      <c r="M1761">
        <v>0.5414475489398124</v>
      </c>
      <c r="N1761">
        <v>7.8218719553850828</v>
      </c>
    </row>
    <row r="1762" spans="2:14" x14ac:dyDescent="0.25">
      <c r="B1762">
        <v>55</v>
      </c>
      <c r="C1762">
        <v>10</v>
      </c>
      <c r="D1762">
        <v>0.17755102040816331</v>
      </c>
      <c r="E1762">
        <v>36</v>
      </c>
    </row>
    <row r="1763" spans="2:14" x14ac:dyDescent="0.25">
      <c r="B1763">
        <v>55</v>
      </c>
      <c r="C1763">
        <v>5</v>
      </c>
      <c r="D1763">
        <v>0.18367346938775511</v>
      </c>
      <c r="E1763">
        <v>36</v>
      </c>
      <c r="F1763">
        <v>3.4016294198448551</v>
      </c>
      <c r="G1763">
        <v>75.305796163038508</v>
      </c>
      <c r="H1763">
        <v>226.68142817618639</v>
      </c>
      <c r="I1763">
        <v>32.403063228712909</v>
      </c>
      <c r="J1763">
        <v>48.208617964832477</v>
      </c>
      <c r="K1763">
        <v>1133.407140880932</v>
      </c>
      <c r="L1763">
        <v>162.01531614356449</v>
      </c>
      <c r="M1763">
        <v>0.31736885663021691</v>
      </c>
      <c r="N1763">
        <v>2.2202106378582189</v>
      </c>
    </row>
    <row r="1764" spans="2:14" x14ac:dyDescent="0.25">
      <c r="B1764">
        <v>55</v>
      </c>
      <c r="C1764">
        <v>10</v>
      </c>
      <c r="D1764">
        <v>0.18367346938775511</v>
      </c>
      <c r="E1764">
        <v>36</v>
      </c>
    </row>
    <row r="1765" spans="2:14" x14ac:dyDescent="0.25">
      <c r="B1765">
        <v>55</v>
      </c>
      <c r="C1765">
        <v>5</v>
      </c>
      <c r="D1765">
        <v>0.18979591836734691</v>
      </c>
      <c r="E1765">
        <v>36</v>
      </c>
    </row>
    <row r="1766" spans="2:14" x14ac:dyDescent="0.25">
      <c r="B1766">
        <v>55</v>
      </c>
      <c r="C1766">
        <v>10</v>
      </c>
      <c r="D1766">
        <v>0.18979591836734691</v>
      </c>
      <c r="E1766">
        <v>36</v>
      </c>
      <c r="F1766">
        <v>2.1802014022480858</v>
      </c>
      <c r="G1766">
        <v>41.959714834897682</v>
      </c>
      <c r="H1766">
        <v>142.66060088801669</v>
      </c>
      <c r="I1766">
        <v>12.205717019099639</v>
      </c>
      <c r="J1766">
        <v>34.65164785933041</v>
      </c>
      <c r="K1766">
        <v>1426.6060088801671</v>
      </c>
      <c r="L1766">
        <v>122.0571701909964</v>
      </c>
      <c r="M1766">
        <v>0.25214258608111578</v>
      </c>
      <c r="N1766">
        <v>2.947046272128294</v>
      </c>
    </row>
    <row r="1767" spans="2:14" x14ac:dyDescent="0.25">
      <c r="B1767">
        <v>55</v>
      </c>
      <c r="C1767">
        <v>5</v>
      </c>
      <c r="D1767">
        <v>0.19591836734693879</v>
      </c>
      <c r="E1767">
        <v>36</v>
      </c>
    </row>
    <row r="1768" spans="2:14" x14ac:dyDescent="0.25">
      <c r="B1768">
        <v>55</v>
      </c>
      <c r="C1768">
        <v>10</v>
      </c>
      <c r="D1768">
        <v>0.19591836734693879</v>
      </c>
      <c r="E1768">
        <v>36</v>
      </c>
      <c r="F1768">
        <v>2.1676648874555902</v>
      </c>
      <c r="G1768">
        <v>41.541476692538033</v>
      </c>
      <c r="H1768">
        <v>139.51672506454551</v>
      </c>
      <c r="I1768">
        <v>11.795071527448849</v>
      </c>
      <c r="J1768">
        <v>37.588055377628613</v>
      </c>
      <c r="K1768">
        <v>1395.1672506454549</v>
      </c>
      <c r="L1768">
        <v>117.9507152744885</v>
      </c>
      <c r="M1768">
        <v>0.25782437785254098</v>
      </c>
      <c r="N1768">
        <v>3.0496477071869479</v>
      </c>
    </row>
    <row r="1769" spans="2:14" x14ac:dyDescent="0.25">
      <c r="B1769">
        <v>55</v>
      </c>
      <c r="C1769">
        <v>5</v>
      </c>
      <c r="D1769">
        <v>0.20204081632653059</v>
      </c>
      <c r="E1769">
        <v>36</v>
      </c>
    </row>
    <row r="1770" spans="2:14" x14ac:dyDescent="0.25">
      <c r="B1770">
        <v>55</v>
      </c>
      <c r="C1770">
        <v>10</v>
      </c>
      <c r="D1770">
        <v>0.20204081632653059</v>
      </c>
      <c r="E1770">
        <v>36</v>
      </c>
      <c r="F1770">
        <v>2.163350034572348</v>
      </c>
      <c r="G1770">
        <v>41.50696526989725</v>
      </c>
      <c r="H1770">
        <v>138.9323841252359</v>
      </c>
      <c r="I1770">
        <v>11.690844081193131</v>
      </c>
      <c r="J1770">
        <v>38.268886239700358</v>
      </c>
      <c r="K1770">
        <v>1389.323841252359</v>
      </c>
      <c r="L1770">
        <v>116.9084408119313</v>
      </c>
      <c r="M1770">
        <v>0.25890877109951399</v>
      </c>
      <c r="N1770">
        <v>3.076836248090598</v>
      </c>
    </row>
    <row r="1771" spans="2:14" x14ac:dyDescent="0.25">
      <c r="B1771">
        <v>55</v>
      </c>
      <c r="C1771">
        <v>5</v>
      </c>
      <c r="D1771">
        <v>0.20816326530612239</v>
      </c>
      <c r="E1771">
        <v>36</v>
      </c>
    </row>
    <row r="1772" spans="2:14" x14ac:dyDescent="0.25">
      <c r="B1772">
        <v>55</v>
      </c>
      <c r="C1772">
        <v>10</v>
      </c>
      <c r="D1772">
        <v>0.20816326530612239</v>
      </c>
      <c r="E1772">
        <v>36</v>
      </c>
      <c r="F1772">
        <v>2.121765582746169</v>
      </c>
      <c r="G1772">
        <v>39.765484360446123</v>
      </c>
      <c r="H1772">
        <v>127.5577245855675</v>
      </c>
      <c r="I1772">
        <v>10.324355945319031</v>
      </c>
      <c r="J1772">
        <v>48.475392596255418</v>
      </c>
      <c r="K1772">
        <v>1275.5772458556751</v>
      </c>
      <c r="L1772">
        <v>103.2435594531903</v>
      </c>
      <c r="M1772">
        <v>0.28199635072402629</v>
      </c>
      <c r="N1772">
        <v>3.4840732952547331</v>
      </c>
    </row>
    <row r="1773" spans="2:14" x14ac:dyDescent="0.25">
      <c r="B1773">
        <v>55</v>
      </c>
      <c r="C1773">
        <v>5</v>
      </c>
      <c r="D1773">
        <v>0.2142857142857143</v>
      </c>
      <c r="E1773">
        <v>36</v>
      </c>
    </row>
    <row r="1774" spans="2:14" x14ac:dyDescent="0.25">
      <c r="B1774">
        <v>55</v>
      </c>
      <c r="C1774">
        <v>10</v>
      </c>
      <c r="D1774">
        <v>0.2142857142857143</v>
      </c>
      <c r="E1774">
        <v>36</v>
      </c>
      <c r="F1774">
        <v>2.1294684848371701</v>
      </c>
      <c r="G1774">
        <v>40.20273722148869</v>
      </c>
      <c r="H1774">
        <v>129.74879016756441</v>
      </c>
      <c r="I1774">
        <v>10.555141413243449</v>
      </c>
      <c r="J1774">
        <v>46.711138508601451</v>
      </c>
      <c r="K1774">
        <v>1297.487901675644</v>
      </c>
      <c r="L1774">
        <v>105.5514141324345</v>
      </c>
      <c r="M1774">
        <v>0.27723428321247429</v>
      </c>
      <c r="N1774">
        <v>3.4078949235732812</v>
      </c>
    </row>
    <row r="1775" spans="2:14" x14ac:dyDescent="0.25">
      <c r="B1775">
        <v>55</v>
      </c>
      <c r="C1775">
        <v>5</v>
      </c>
      <c r="D1775">
        <v>0.2204081632653061</v>
      </c>
      <c r="E1775">
        <v>36</v>
      </c>
    </row>
    <row r="1776" spans="2:14" x14ac:dyDescent="0.25">
      <c r="B1776">
        <v>55</v>
      </c>
      <c r="C1776">
        <v>10</v>
      </c>
      <c r="D1776">
        <v>0.2204081632653061</v>
      </c>
      <c r="E1776">
        <v>36</v>
      </c>
      <c r="F1776">
        <v>2.113007450201609</v>
      </c>
      <c r="G1776">
        <v>39.738114093794252</v>
      </c>
      <c r="H1776">
        <v>127.4259322514751</v>
      </c>
      <c r="I1776">
        <v>10.21508425249969</v>
      </c>
      <c r="J1776">
        <v>48.887725928072072</v>
      </c>
      <c r="K1776">
        <v>1274.2593225147509</v>
      </c>
      <c r="L1776">
        <v>102.1508425249969</v>
      </c>
      <c r="M1776">
        <v>0.28228801001668979</v>
      </c>
      <c r="N1776">
        <v>3.5213427467314502</v>
      </c>
    </row>
    <row r="1777" spans="2:14" x14ac:dyDescent="0.25">
      <c r="B1777">
        <v>55</v>
      </c>
      <c r="C1777">
        <v>5</v>
      </c>
      <c r="D1777">
        <v>0.22653061224489801</v>
      </c>
      <c r="E1777">
        <v>36</v>
      </c>
    </row>
    <row r="1778" spans="2:14" x14ac:dyDescent="0.25">
      <c r="B1778">
        <v>55</v>
      </c>
      <c r="C1778">
        <v>10</v>
      </c>
      <c r="D1778">
        <v>0.22653061224489801</v>
      </c>
      <c r="E1778">
        <v>36</v>
      </c>
      <c r="F1778">
        <v>2.1153101441293241</v>
      </c>
      <c r="G1778">
        <v>39.808049226656181</v>
      </c>
      <c r="H1778">
        <v>126.66388936043521</v>
      </c>
      <c r="I1778">
        <v>10.13720518496017</v>
      </c>
      <c r="J1778">
        <v>49.763503255727798</v>
      </c>
      <c r="K1778">
        <v>1266.638893604352</v>
      </c>
      <c r="L1778">
        <v>101.3720518496017</v>
      </c>
      <c r="M1778">
        <v>0.28398632807991381</v>
      </c>
      <c r="N1778">
        <v>3.548395458460063</v>
      </c>
    </row>
    <row r="1779" spans="2:14" x14ac:dyDescent="0.25">
      <c r="B1779">
        <v>55</v>
      </c>
      <c r="C1779">
        <v>5</v>
      </c>
      <c r="D1779">
        <v>0.23265306122448981</v>
      </c>
      <c r="E1779">
        <v>36</v>
      </c>
    </row>
    <row r="1780" spans="2:14" x14ac:dyDescent="0.25">
      <c r="B1780">
        <v>55</v>
      </c>
      <c r="C1780">
        <v>10</v>
      </c>
      <c r="D1780">
        <v>0.23265306122448981</v>
      </c>
      <c r="E1780">
        <v>36</v>
      </c>
      <c r="F1780">
        <v>2.0341114255605479</v>
      </c>
      <c r="G1780">
        <v>36.758493424440474</v>
      </c>
      <c r="H1780">
        <v>110.38160372280279</v>
      </c>
      <c r="I1780">
        <v>8.2072347275040443</v>
      </c>
      <c r="J1780">
        <v>64.305321595722603</v>
      </c>
      <c r="K1780">
        <v>1103.8160372280281</v>
      </c>
      <c r="L1780">
        <v>82.072347275040443</v>
      </c>
      <c r="M1780">
        <v>0.32587688189530761</v>
      </c>
      <c r="N1780">
        <v>4.3828176035035584</v>
      </c>
    </row>
    <row r="1781" spans="2:14" x14ac:dyDescent="0.25">
      <c r="B1781">
        <v>55</v>
      </c>
      <c r="C1781">
        <v>5</v>
      </c>
      <c r="D1781">
        <v>0.23877551020408161</v>
      </c>
      <c r="E1781">
        <v>36</v>
      </c>
    </row>
    <row r="1782" spans="2:14" x14ac:dyDescent="0.25">
      <c r="B1782">
        <v>55</v>
      </c>
      <c r="C1782">
        <v>10</v>
      </c>
      <c r="D1782">
        <v>0.23877551020408161</v>
      </c>
      <c r="E1782">
        <v>36</v>
      </c>
      <c r="F1782">
        <v>2.0805757497450141</v>
      </c>
      <c r="G1782">
        <v>38.78771718775107</v>
      </c>
      <c r="H1782">
        <v>121.7629522738934</v>
      </c>
      <c r="I1782">
        <v>9.436428676290987</v>
      </c>
      <c r="J1782">
        <v>54.340619706523533</v>
      </c>
      <c r="K1782">
        <v>1217.6295227389339</v>
      </c>
      <c r="L1782">
        <v>94.36428676290987</v>
      </c>
      <c r="M1782">
        <v>0.29541672707538952</v>
      </c>
      <c r="N1782">
        <v>3.811909576571809</v>
      </c>
    </row>
    <row r="1783" spans="2:14" x14ac:dyDescent="0.25">
      <c r="B1783">
        <v>55</v>
      </c>
      <c r="C1783">
        <v>5</v>
      </c>
      <c r="D1783">
        <v>0.24489795918367349</v>
      </c>
      <c r="E1783">
        <v>36</v>
      </c>
    </row>
    <row r="1784" spans="2:14" x14ac:dyDescent="0.25">
      <c r="B1784">
        <v>55</v>
      </c>
      <c r="C1784">
        <v>10</v>
      </c>
      <c r="D1784">
        <v>0.24489795918367349</v>
      </c>
      <c r="E1784">
        <v>36</v>
      </c>
      <c r="F1784">
        <v>2.0154420622618621</v>
      </c>
      <c r="G1784">
        <v>36.262005678439607</v>
      </c>
      <c r="H1784">
        <v>107.90185536616821</v>
      </c>
      <c r="I1784">
        <v>7.8523722478731486</v>
      </c>
      <c r="J1784">
        <v>66.803119289001614</v>
      </c>
      <c r="K1784">
        <v>1079.0185536616821</v>
      </c>
      <c r="L1784">
        <v>78.523722478731486</v>
      </c>
      <c r="M1784">
        <v>0.33336602709677621</v>
      </c>
      <c r="N1784">
        <v>4.5808848210849042</v>
      </c>
    </row>
    <row r="1785" spans="2:14" x14ac:dyDescent="0.25">
      <c r="B1785">
        <v>55</v>
      </c>
      <c r="C1785">
        <v>5</v>
      </c>
      <c r="D1785">
        <v>0.25102040816326532</v>
      </c>
      <c r="E1785">
        <v>36</v>
      </c>
    </row>
    <row r="1786" spans="2:14" x14ac:dyDescent="0.25">
      <c r="B1786">
        <v>55</v>
      </c>
      <c r="C1786">
        <v>10</v>
      </c>
      <c r="D1786">
        <v>0.25102040816326532</v>
      </c>
      <c r="E1786">
        <v>36</v>
      </c>
      <c r="F1786">
        <v>2.005868210496716</v>
      </c>
      <c r="G1786">
        <v>36.002206105832038</v>
      </c>
      <c r="H1786">
        <v>106.66547459814301</v>
      </c>
      <c r="I1786">
        <v>7.6758826797024682</v>
      </c>
      <c r="J1786">
        <v>68.046530169097551</v>
      </c>
      <c r="K1786">
        <v>1066.6547459814301</v>
      </c>
      <c r="L1786">
        <v>76.758826797024682</v>
      </c>
      <c r="M1786">
        <v>0.33723013913648031</v>
      </c>
      <c r="N1786">
        <v>4.6862119108345661</v>
      </c>
    </row>
    <row r="1787" spans="2:14" x14ac:dyDescent="0.25">
      <c r="B1787">
        <v>55</v>
      </c>
      <c r="C1787">
        <v>5</v>
      </c>
      <c r="D1787">
        <v>0.25714285714285712</v>
      </c>
      <c r="E1787">
        <v>36</v>
      </c>
    </row>
    <row r="1788" spans="2:14" x14ac:dyDescent="0.25">
      <c r="B1788">
        <v>55</v>
      </c>
      <c r="C1788">
        <v>10</v>
      </c>
      <c r="D1788">
        <v>0.25714285714285712</v>
      </c>
      <c r="E1788">
        <v>36</v>
      </c>
      <c r="F1788">
        <v>1.996140451407832</v>
      </c>
      <c r="G1788">
        <v>35.734952582579353</v>
      </c>
      <c r="H1788">
        <v>105.43103296592101</v>
      </c>
      <c r="I1788">
        <v>7.5001076813622376</v>
      </c>
      <c r="J1788">
        <v>69.286828704718658</v>
      </c>
      <c r="K1788">
        <v>1054.310329659211</v>
      </c>
      <c r="L1788">
        <v>75.001076813622376</v>
      </c>
      <c r="M1788">
        <v>0.34117860584195803</v>
      </c>
      <c r="N1788">
        <v>4.796039519429554</v>
      </c>
    </row>
    <row r="1789" spans="2:14" x14ac:dyDescent="0.25">
      <c r="B1789">
        <v>55</v>
      </c>
      <c r="C1789">
        <v>5</v>
      </c>
      <c r="D1789">
        <v>0.26326530612244903</v>
      </c>
      <c r="E1789">
        <v>36</v>
      </c>
    </row>
    <row r="1790" spans="2:14" x14ac:dyDescent="0.25">
      <c r="B1790">
        <v>55</v>
      </c>
      <c r="C1790">
        <v>10</v>
      </c>
      <c r="D1790">
        <v>0.26326530612244903</v>
      </c>
      <c r="E1790">
        <v>36</v>
      </c>
      <c r="F1790">
        <v>1.986257261654403</v>
      </c>
      <c r="G1790">
        <v>35.460260265419492</v>
      </c>
      <c r="H1790">
        <v>104.1978304177718</v>
      </c>
      <c r="I1790">
        <v>7.3250468016955637</v>
      </c>
      <c r="J1790">
        <v>70.524763759284369</v>
      </c>
      <c r="K1790">
        <v>1041.978304177718</v>
      </c>
      <c r="L1790">
        <v>73.250468016955637</v>
      </c>
      <c r="M1790">
        <v>0.34521652414036569</v>
      </c>
      <c r="N1790">
        <v>4.910659796940017</v>
      </c>
    </row>
    <row r="1791" spans="2:14" x14ac:dyDescent="0.25">
      <c r="B1791">
        <v>55</v>
      </c>
      <c r="C1791">
        <v>5</v>
      </c>
      <c r="D1791">
        <v>0.26938775510204083</v>
      </c>
      <c r="E1791">
        <v>36</v>
      </c>
    </row>
    <row r="1792" spans="2:14" x14ac:dyDescent="0.25">
      <c r="B1792">
        <v>55</v>
      </c>
      <c r="C1792">
        <v>10</v>
      </c>
      <c r="D1792">
        <v>0.26938775510204083</v>
      </c>
      <c r="E1792">
        <v>36</v>
      </c>
      <c r="F1792">
        <v>1.9762184506763201</v>
      </c>
      <c r="G1792">
        <v>35.178171837948923</v>
      </c>
      <c r="H1792">
        <v>102.9652389674759</v>
      </c>
      <c r="I1792">
        <v>7.150712501598548</v>
      </c>
      <c r="J1792">
        <v>71.761022808995392</v>
      </c>
      <c r="K1792">
        <v>1029.652389674759</v>
      </c>
      <c r="L1792">
        <v>71.50712501598548</v>
      </c>
      <c r="M1792">
        <v>0.34934909296090422</v>
      </c>
      <c r="N1792">
        <v>5.0303816342426222</v>
      </c>
    </row>
    <row r="1793" spans="2:14" x14ac:dyDescent="0.25">
      <c r="B1793">
        <v>55</v>
      </c>
      <c r="C1793">
        <v>5</v>
      </c>
      <c r="D1793">
        <v>0.27551020408163263</v>
      </c>
      <c r="E1793">
        <v>36</v>
      </c>
    </row>
    <row r="1794" spans="2:14" x14ac:dyDescent="0.25">
      <c r="B1794">
        <v>55</v>
      </c>
      <c r="C1794">
        <v>10</v>
      </c>
      <c r="D1794">
        <v>0.27551020408163263</v>
      </c>
      <c r="E1794">
        <v>36</v>
      </c>
      <c r="F1794">
        <v>1.9660255184893149</v>
      </c>
      <c r="G1794">
        <v>34.88877109913409</v>
      </c>
      <c r="H1794">
        <v>101.7327537929344</v>
      </c>
      <c r="I1794">
        <v>6.9771355441668854</v>
      </c>
      <c r="J1794">
        <v>72.996186369488811</v>
      </c>
      <c r="K1794">
        <v>1017.327537929344</v>
      </c>
      <c r="L1794">
        <v>69.771355441668845</v>
      </c>
      <c r="M1794">
        <v>0.35358143271148451</v>
      </c>
      <c r="N1794">
        <v>5.1555273094648761</v>
      </c>
    </row>
    <row r="1795" spans="2:14" x14ac:dyDescent="0.25">
      <c r="B1795">
        <v>55</v>
      </c>
      <c r="C1795">
        <v>5</v>
      </c>
      <c r="D1795">
        <v>0.28163265306122448</v>
      </c>
      <c r="E1795">
        <v>36</v>
      </c>
    </row>
    <row r="1796" spans="2:14" x14ac:dyDescent="0.25">
      <c r="B1796">
        <v>55</v>
      </c>
      <c r="C1796">
        <v>10</v>
      </c>
      <c r="D1796">
        <v>0.28163265306122448</v>
      </c>
      <c r="E1796">
        <v>36</v>
      </c>
      <c r="F1796">
        <v>1.9556778293040691</v>
      </c>
      <c r="G1796">
        <v>34.592074352855491</v>
      </c>
      <c r="H1796">
        <v>100.4997243216697</v>
      </c>
      <c r="I1796">
        <v>6.8043239668864146</v>
      </c>
      <c r="J1796">
        <v>74.230956037635679</v>
      </c>
      <c r="K1796">
        <v>1004.997243216697</v>
      </c>
      <c r="L1796">
        <v>68.043239668864146</v>
      </c>
      <c r="M1796">
        <v>0.35791951751686979</v>
      </c>
      <c r="N1796">
        <v>5.286463874272334</v>
      </c>
    </row>
    <row r="1797" spans="2:14" x14ac:dyDescent="0.25">
      <c r="B1797">
        <v>55</v>
      </c>
      <c r="C1797">
        <v>5</v>
      </c>
      <c r="D1797">
        <v>0.28775510204081628</v>
      </c>
      <c r="E1797">
        <v>36</v>
      </c>
    </row>
    <row r="1798" spans="2:14" x14ac:dyDescent="0.25">
      <c r="B1798">
        <v>55</v>
      </c>
      <c r="C1798">
        <v>10</v>
      </c>
      <c r="D1798">
        <v>0.28775510204081628</v>
      </c>
      <c r="E1798">
        <v>36</v>
      </c>
      <c r="F1798">
        <v>1.9451751149534391</v>
      </c>
      <c r="G1798">
        <v>34.288102764908672</v>
      </c>
      <c r="H1798">
        <v>99.265537338282002</v>
      </c>
      <c r="I1798">
        <v>6.6322910971918958</v>
      </c>
      <c r="J1798">
        <v>75.465999474996821</v>
      </c>
      <c r="K1798">
        <v>992.65537338282002</v>
      </c>
      <c r="L1798">
        <v>66.322910971918958</v>
      </c>
      <c r="M1798">
        <v>0.36236959779109779</v>
      </c>
      <c r="N1798">
        <v>5.4235877636644227</v>
      </c>
    </row>
    <row r="1799" spans="2:14" x14ac:dyDescent="0.25">
      <c r="B1799">
        <v>55</v>
      </c>
      <c r="C1799">
        <v>5</v>
      </c>
      <c r="D1799">
        <v>0.29387755102040808</v>
      </c>
      <c r="E1799">
        <v>36</v>
      </c>
    </row>
    <row r="1800" spans="2:14" x14ac:dyDescent="0.25">
      <c r="B1800">
        <v>55</v>
      </c>
      <c r="C1800">
        <v>10</v>
      </c>
      <c r="D1800">
        <v>0.29387755102040808</v>
      </c>
      <c r="E1800">
        <v>36</v>
      </c>
      <c r="F1800">
        <v>1.9345168670321711</v>
      </c>
      <c r="G1800">
        <v>33.976865502761832</v>
      </c>
      <c r="H1800">
        <v>98.029575516706842</v>
      </c>
      <c r="I1800">
        <v>6.4610493467632608</v>
      </c>
      <c r="J1800">
        <v>76.70198590259001</v>
      </c>
      <c r="K1800">
        <v>980.29575516706836</v>
      </c>
      <c r="L1800">
        <v>64.610493467632608</v>
      </c>
      <c r="M1800">
        <v>0.3669383719167495</v>
      </c>
      <c r="N1800">
        <v>5.5673329376149194</v>
      </c>
    </row>
    <row r="1801" spans="2:14" x14ac:dyDescent="0.25">
      <c r="B1801">
        <v>55</v>
      </c>
      <c r="C1801">
        <v>5</v>
      </c>
      <c r="D1801">
        <v>0.3</v>
      </c>
      <c r="E1801">
        <v>36</v>
      </c>
    </row>
    <row r="1802" spans="2:14" x14ac:dyDescent="0.25">
      <c r="B1802">
        <v>55</v>
      </c>
      <c r="C1802">
        <v>10</v>
      </c>
      <c r="D1802">
        <v>0.3</v>
      </c>
      <c r="E1802">
        <v>36</v>
      </c>
      <c r="F1802">
        <v>1.9237023558420729</v>
      </c>
      <c r="G1802">
        <v>33.658361317373533</v>
      </c>
      <c r="H1802">
        <v>96.791227637776103</v>
      </c>
      <c r="I1802">
        <v>6.2906113646338611</v>
      </c>
      <c r="J1802">
        <v>77.93957688165014</v>
      </c>
      <c r="K1802">
        <v>967.91227637776103</v>
      </c>
      <c r="L1802">
        <v>62.906113646338611</v>
      </c>
      <c r="M1802">
        <v>0.37163298490649183</v>
      </c>
      <c r="N1802">
        <v>5.7181743958973854</v>
      </c>
    </row>
    <row r="1803" spans="2:14" x14ac:dyDescent="0.25">
      <c r="B1803">
        <v>55</v>
      </c>
      <c r="C1803">
        <v>5</v>
      </c>
      <c r="D1803">
        <v>0</v>
      </c>
      <c r="E1803">
        <v>360</v>
      </c>
      <c r="F1803">
        <v>3.0709837037047332</v>
      </c>
      <c r="G1803">
        <v>69.296775498532668</v>
      </c>
      <c r="H1803">
        <v>197.96714318886771</v>
      </c>
      <c r="I1803">
        <v>28.281187429063039</v>
      </c>
      <c r="J1803">
        <v>28.81248744747603</v>
      </c>
      <c r="K1803">
        <v>989.8357159443384</v>
      </c>
      <c r="L1803">
        <v>141.40593714531519</v>
      </c>
      <c r="M1803">
        <v>0.36340184800740422</v>
      </c>
      <c r="N1803">
        <v>2.5437979172561338</v>
      </c>
    </row>
    <row r="1804" spans="2:14" x14ac:dyDescent="0.25">
      <c r="B1804">
        <v>55</v>
      </c>
      <c r="C1804">
        <v>10</v>
      </c>
      <c r="D1804">
        <v>0</v>
      </c>
      <c r="E1804">
        <v>360</v>
      </c>
      <c r="F1804">
        <v>2.0982237793794272</v>
      </c>
      <c r="G1804">
        <v>35.77768369264038</v>
      </c>
      <c r="H1804">
        <v>151.16167770875961</v>
      </c>
      <c r="I1804">
        <v>12.45568457714816</v>
      </c>
      <c r="J1804">
        <v>-10.40678645291595</v>
      </c>
      <c r="K1804">
        <v>1511.6167770875959</v>
      </c>
      <c r="L1804">
        <v>124.5568457714816</v>
      </c>
      <c r="M1804">
        <v>0.23796251394546411</v>
      </c>
      <c r="N1804">
        <v>2.8879033197247428</v>
      </c>
    </row>
    <row r="1805" spans="2:14" x14ac:dyDescent="0.25">
      <c r="B1805">
        <v>55</v>
      </c>
      <c r="C1805">
        <v>5</v>
      </c>
      <c r="D1805">
        <v>6.1224489795918364E-3</v>
      </c>
      <c r="E1805">
        <v>360</v>
      </c>
      <c r="F1805">
        <v>3.0810791749729818</v>
      </c>
      <c r="G1805">
        <v>69.222995950799998</v>
      </c>
      <c r="H1805">
        <v>198.51987265426391</v>
      </c>
      <c r="I1805">
        <v>28.291951377595382</v>
      </c>
      <c r="J1805">
        <v>28.823367045863559</v>
      </c>
      <c r="K1805">
        <v>992.59936327131959</v>
      </c>
      <c r="L1805">
        <v>141.45975688797691</v>
      </c>
      <c r="M1805">
        <v>0.3623900454785815</v>
      </c>
      <c r="N1805">
        <v>2.5428301045558861</v>
      </c>
    </row>
    <row r="1806" spans="2:14" x14ac:dyDescent="0.25">
      <c r="B1806">
        <v>55</v>
      </c>
      <c r="C1806">
        <v>10</v>
      </c>
      <c r="D1806">
        <v>6.1224489795918364E-3</v>
      </c>
      <c r="E1806">
        <v>360</v>
      </c>
      <c r="F1806">
        <v>2.0438341510807758</v>
      </c>
      <c r="G1806">
        <v>144.02427129462561</v>
      </c>
      <c r="H1806">
        <v>273.66432206871269</v>
      </c>
      <c r="I1806">
        <v>73.442471897456841</v>
      </c>
      <c r="J1806">
        <v>-71.635921330542715</v>
      </c>
      <c r="K1806">
        <v>2736.6432206871268</v>
      </c>
      <c r="L1806">
        <v>734.42471897456835</v>
      </c>
      <c r="M1806">
        <v>0.13144136790603919</v>
      </c>
      <c r="N1806">
        <v>0.48978216433148197</v>
      </c>
    </row>
    <row r="1807" spans="2:14" x14ac:dyDescent="0.25">
      <c r="B1807">
        <v>55</v>
      </c>
      <c r="C1807">
        <v>5</v>
      </c>
      <c r="D1807">
        <v>1.2244897959183669E-2</v>
      </c>
      <c r="E1807">
        <v>360</v>
      </c>
      <c r="F1807">
        <v>3.0906974360078592</v>
      </c>
      <c r="G1807">
        <v>69.153704709975216</v>
      </c>
      <c r="H1807">
        <v>199.05330320331319</v>
      </c>
      <c r="I1807">
        <v>28.301488256412171</v>
      </c>
      <c r="J1807">
        <v>28.836368748232811</v>
      </c>
      <c r="K1807">
        <v>995.26651601656579</v>
      </c>
      <c r="L1807">
        <v>141.50744128206091</v>
      </c>
      <c r="M1807">
        <v>0.36141889896747748</v>
      </c>
      <c r="N1807">
        <v>2.5419732357460512</v>
      </c>
    </row>
    <row r="1808" spans="2:14" x14ac:dyDescent="0.25">
      <c r="B1808">
        <v>55</v>
      </c>
      <c r="C1808">
        <v>10</v>
      </c>
      <c r="D1808">
        <v>1.2244897959183669E-2</v>
      </c>
      <c r="E1808">
        <v>360</v>
      </c>
      <c r="F1808">
        <v>2.0486906483237761</v>
      </c>
      <c r="G1808">
        <v>168.77215682231801</v>
      </c>
      <c r="H1808">
        <v>306.92670645371368</v>
      </c>
      <c r="I1808">
        <v>90.311086150013779</v>
      </c>
      <c r="J1808">
        <v>-87.751634444166115</v>
      </c>
      <c r="K1808">
        <v>3069.2670645371368</v>
      </c>
      <c r="L1808">
        <v>903.11086150013784</v>
      </c>
      <c r="M1808">
        <v>0.117196751157316</v>
      </c>
      <c r="N1808">
        <v>0.39829897273121168</v>
      </c>
    </row>
    <row r="1809" spans="2:14" x14ac:dyDescent="0.25">
      <c r="B1809">
        <v>55</v>
      </c>
      <c r="C1809">
        <v>5</v>
      </c>
      <c r="D1809">
        <v>1.8367346938775508E-2</v>
      </c>
      <c r="E1809">
        <v>360</v>
      </c>
      <c r="F1809">
        <v>3.099872689577877</v>
      </c>
      <c r="G1809">
        <v>69.088882786920976</v>
      </c>
      <c r="H1809">
        <v>199.56859109015701</v>
      </c>
      <c r="I1809">
        <v>28.309869585220671</v>
      </c>
      <c r="J1809">
        <v>28.85147537941398</v>
      </c>
      <c r="K1809">
        <v>997.84295545078476</v>
      </c>
      <c r="L1809">
        <v>141.54934792610331</v>
      </c>
      <c r="M1809">
        <v>0.36048571213834252</v>
      </c>
      <c r="N1809">
        <v>2.5412206673371061</v>
      </c>
    </row>
    <row r="1810" spans="2:14" x14ac:dyDescent="0.25">
      <c r="B1810">
        <v>55</v>
      </c>
      <c r="C1810">
        <v>10</v>
      </c>
      <c r="D1810">
        <v>1.8367346938775508E-2</v>
      </c>
      <c r="E1810">
        <v>360</v>
      </c>
      <c r="F1810">
        <v>2.051411216724234</v>
      </c>
      <c r="G1810">
        <v>148.82116251438131</v>
      </c>
      <c r="H1810">
        <v>282.86623870136128</v>
      </c>
      <c r="I1810">
        <v>76.872396429042368</v>
      </c>
      <c r="J1810">
        <v>-76.859845087331365</v>
      </c>
      <c r="K1810">
        <v>2828.6623870136141</v>
      </c>
      <c r="L1810">
        <v>768.72396429042374</v>
      </c>
      <c r="M1810">
        <v>0.1271654510801021</v>
      </c>
      <c r="N1810">
        <v>0.46792886017276142</v>
      </c>
    </row>
    <row r="1811" spans="2:14" x14ac:dyDescent="0.25">
      <c r="B1811">
        <v>55</v>
      </c>
      <c r="C1811">
        <v>5</v>
      </c>
      <c r="D1811">
        <v>2.4489795918367349E-2</v>
      </c>
      <c r="E1811">
        <v>360</v>
      </c>
      <c r="F1811">
        <v>3.108615942241522</v>
      </c>
      <c r="G1811">
        <v>69.027822944324214</v>
      </c>
      <c r="H1811">
        <v>200.06579795975759</v>
      </c>
      <c r="I1811">
        <v>28.31680897595928</v>
      </c>
      <c r="J1811">
        <v>28.86663621842359</v>
      </c>
      <c r="K1811">
        <v>1000.328989798788</v>
      </c>
      <c r="L1811">
        <v>141.58404487979641</v>
      </c>
      <c r="M1811">
        <v>0.35958982701306941</v>
      </c>
      <c r="N1811">
        <v>2.5405979092015181</v>
      </c>
    </row>
    <row r="1812" spans="2:14" x14ac:dyDescent="0.25">
      <c r="B1812">
        <v>55</v>
      </c>
      <c r="C1812">
        <v>10</v>
      </c>
      <c r="D1812">
        <v>2.4489795918367349E-2</v>
      </c>
      <c r="E1812">
        <v>360</v>
      </c>
      <c r="F1812">
        <v>1.9895431096549461</v>
      </c>
      <c r="G1812">
        <v>123.3357079740516</v>
      </c>
      <c r="H1812">
        <v>251.3669441427798</v>
      </c>
      <c r="I1812">
        <v>60.352841865875597</v>
      </c>
      <c r="J1812">
        <v>-61.617588334972169</v>
      </c>
      <c r="K1812">
        <v>2513.6694414277981</v>
      </c>
      <c r="L1812">
        <v>603.52841865875598</v>
      </c>
      <c r="M1812">
        <v>0.14310080811325199</v>
      </c>
      <c r="N1812">
        <v>0.59600860088295016</v>
      </c>
    </row>
    <row r="1813" spans="2:14" x14ac:dyDescent="0.25">
      <c r="B1813">
        <v>55</v>
      </c>
      <c r="C1813">
        <v>5</v>
      </c>
      <c r="D1813">
        <v>3.0612244897959179E-2</v>
      </c>
      <c r="E1813">
        <v>360</v>
      </c>
      <c r="F1813">
        <v>3.1169706147494249</v>
      </c>
      <c r="G1813">
        <v>68.971064175893389</v>
      </c>
      <c r="H1813">
        <v>200.54662194316671</v>
      </c>
      <c r="I1813">
        <v>28.322641321498651</v>
      </c>
      <c r="J1813">
        <v>28.883447874875511</v>
      </c>
      <c r="K1813">
        <v>1002.733109715834</v>
      </c>
      <c r="L1813">
        <v>141.61320660749331</v>
      </c>
      <c r="M1813">
        <v>0.35872768627321278</v>
      </c>
      <c r="N1813">
        <v>2.5400747360724698</v>
      </c>
    </row>
    <row r="1814" spans="2:14" x14ac:dyDescent="0.25">
      <c r="B1814">
        <v>55</v>
      </c>
      <c r="C1814">
        <v>10</v>
      </c>
      <c r="D1814">
        <v>3.0612244897959179E-2</v>
      </c>
      <c r="E1814">
        <v>360</v>
      </c>
      <c r="F1814">
        <v>2.0112983632470471</v>
      </c>
      <c r="G1814">
        <v>151.8782113429624</v>
      </c>
      <c r="H1814">
        <v>289.91082039456091</v>
      </c>
      <c r="I1814">
        <v>79.185166809517938</v>
      </c>
      <c r="J1814">
        <v>-81.073624845550086</v>
      </c>
      <c r="K1814">
        <v>2899.1082039456091</v>
      </c>
      <c r="L1814">
        <v>791.85166809517932</v>
      </c>
      <c r="M1814">
        <v>0.1240754408229232</v>
      </c>
      <c r="N1814">
        <v>0.4542620075085429</v>
      </c>
    </row>
    <row r="1815" spans="2:14" x14ac:dyDescent="0.25">
      <c r="B1815">
        <v>55</v>
      </c>
      <c r="C1815">
        <v>5</v>
      </c>
      <c r="D1815">
        <v>3.6734693877551017E-2</v>
      </c>
      <c r="E1815">
        <v>360</v>
      </c>
      <c r="F1815">
        <v>3.1249695100878649</v>
      </c>
      <c r="G1815">
        <v>68.918840207687367</v>
      </c>
      <c r="H1815">
        <v>201.01225989560751</v>
      </c>
      <c r="I1815">
        <v>28.32754461937304</v>
      </c>
      <c r="J1815">
        <v>28.902609417002569</v>
      </c>
      <c r="K1815">
        <v>1005.061299478038</v>
      </c>
      <c r="L1815">
        <v>141.63772309686519</v>
      </c>
      <c r="M1815">
        <v>0.3578967059867027</v>
      </c>
      <c r="N1815">
        <v>2.539635067078156</v>
      </c>
    </row>
    <row r="1816" spans="2:14" x14ac:dyDescent="0.25">
      <c r="B1816">
        <v>55</v>
      </c>
      <c r="C1816">
        <v>10</v>
      </c>
      <c r="D1816">
        <v>3.6734693877551017E-2</v>
      </c>
      <c r="E1816">
        <v>360</v>
      </c>
      <c r="F1816">
        <v>2.0397088820904439</v>
      </c>
      <c r="G1816">
        <v>174.50406472249861</v>
      </c>
      <c r="H1816">
        <v>321.10114428899448</v>
      </c>
      <c r="I1816">
        <v>95.063055791236991</v>
      </c>
      <c r="J1816">
        <v>-96.137104699513259</v>
      </c>
      <c r="K1816">
        <v>3211.0114428899451</v>
      </c>
      <c r="L1816">
        <v>950.63055791236991</v>
      </c>
      <c r="M1816">
        <v>0.1120233094137352</v>
      </c>
      <c r="N1816">
        <v>0.37838898129662563</v>
      </c>
    </row>
    <row r="1817" spans="2:14" x14ac:dyDescent="0.25">
      <c r="B1817">
        <v>55</v>
      </c>
      <c r="C1817">
        <v>5</v>
      </c>
      <c r="D1817">
        <v>4.2857142857142858E-2</v>
      </c>
      <c r="E1817">
        <v>360</v>
      </c>
      <c r="F1817">
        <v>3.1326364056882339</v>
      </c>
      <c r="G1817">
        <v>68.871142799782774</v>
      </c>
      <c r="H1817">
        <v>201.46349412747551</v>
      </c>
      <c r="I1817">
        <v>28.331569726472569</v>
      </c>
      <c r="J1817">
        <v>28.924103880634501</v>
      </c>
      <c r="K1817">
        <v>1007.317470637377</v>
      </c>
      <c r="L1817">
        <v>141.6578486323628</v>
      </c>
      <c r="M1817">
        <v>0.35709509552167329</v>
      </c>
      <c r="N1817">
        <v>2.539274257449978</v>
      </c>
    </row>
    <row r="1818" spans="2:14" x14ac:dyDescent="0.25">
      <c r="B1818">
        <v>55</v>
      </c>
      <c r="C1818">
        <v>10</v>
      </c>
      <c r="D1818">
        <v>4.2857142857142858E-2</v>
      </c>
      <c r="E1818">
        <v>360</v>
      </c>
    </row>
    <row r="1819" spans="2:14" x14ac:dyDescent="0.25">
      <c r="B1819">
        <v>55</v>
      </c>
      <c r="C1819">
        <v>5</v>
      </c>
      <c r="D1819">
        <v>4.8979591836734691E-2</v>
      </c>
      <c r="E1819">
        <v>360</v>
      </c>
      <c r="F1819">
        <v>3.139993159855059</v>
      </c>
      <c r="G1819">
        <v>68.827964562906061</v>
      </c>
      <c r="H1819">
        <v>201.90104728733331</v>
      </c>
      <c r="I1819">
        <v>28.334763885690961</v>
      </c>
      <c r="J1819">
        <v>28.947896285388168</v>
      </c>
      <c r="K1819">
        <v>1009.505236436667</v>
      </c>
      <c r="L1819">
        <v>141.67381942845481</v>
      </c>
      <c r="M1819">
        <v>0.35632121103957398</v>
      </c>
      <c r="N1819">
        <v>2.5389880067400661</v>
      </c>
    </row>
    <row r="1820" spans="2:14" x14ac:dyDescent="0.25">
      <c r="B1820">
        <v>55</v>
      </c>
      <c r="C1820">
        <v>10</v>
      </c>
      <c r="D1820">
        <v>4.8979591836734691E-2</v>
      </c>
      <c r="E1820">
        <v>360</v>
      </c>
    </row>
    <row r="1821" spans="2:14" x14ac:dyDescent="0.25">
      <c r="B1821">
        <v>55</v>
      </c>
      <c r="C1821">
        <v>5</v>
      </c>
      <c r="D1821">
        <v>5.5102040816326532E-2</v>
      </c>
      <c r="E1821">
        <v>360</v>
      </c>
      <c r="F1821">
        <v>3.1470599177276291</v>
      </c>
      <c r="G1821">
        <v>68.789294334073816</v>
      </c>
      <c r="H1821">
        <v>202.3255785441429</v>
      </c>
      <c r="I1821">
        <v>28.33716906475323</v>
      </c>
      <c r="J1821">
        <v>28.973945690867311</v>
      </c>
      <c r="K1821">
        <v>1011.627892720714</v>
      </c>
      <c r="L1821">
        <v>141.6858453237661</v>
      </c>
      <c r="M1821">
        <v>0.35557355722022499</v>
      </c>
      <c r="N1821">
        <v>2.5387725045923681</v>
      </c>
    </row>
    <row r="1822" spans="2:14" x14ac:dyDescent="0.25">
      <c r="B1822">
        <v>55</v>
      </c>
      <c r="C1822">
        <v>10</v>
      </c>
      <c r="D1822">
        <v>5.5102040816326532E-2</v>
      </c>
      <c r="E1822">
        <v>360</v>
      </c>
    </row>
    <row r="1823" spans="2:14" x14ac:dyDescent="0.25">
      <c r="B1823">
        <v>55</v>
      </c>
      <c r="C1823">
        <v>5</v>
      </c>
      <c r="D1823">
        <v>6.1224489795918373E-2</v>
      </c>
      <c r="E1823">
        <v>360</v>
      </c>
      <c r="F1823">
        <v>3.1538553056369061</v>
      </c>
      <c r="G1823">
        <v>68.7551183845178</v>
      </c>
      <c r="H1823">
        <v>202.7376951219081</v>
      </c>
      <c r="I1823">
        <v>28.3388232070279</v>
      </c>
      <c r="J1823">
        <v>29.00220168378198</v>
      </c>
      <c r="K1823">
        <v>1013.688475609541</v>
      </c>
      <c r="L1823">
        <v>141.6941160351395</v>
      </c>
      <c r="M1823">
        <v>0.35485076239187652</v>
      </c>
      <c r="N1823">
        <v>2.5386243159786428</v>
      </c>
    </row>
    <row r="1824" spans="2:14" x14ac:dyDescent="0.25">
      <c r="B1824">
        <v>55</v>
      </c>
      <c r="C1824">
        <v>10</v>
      </c>
      <c r="D1824">
        <v>6.1224489795918373E-2</v>
      </c>
      <c r="E1824">
        <v>360</v>
      </c>
    </row>
    <row r="1825" spans="2:14" x14ac:dyDescent="0.25">
      <c r="B1825">
        <v>55</v>
      </c>
      <c r="C1825">
        <v>5</v>
      </c>
      <c r="D1825">
        <v>6.7346938775510207E-2</v>
      </c>
      <c r="E1825">
        <v>360</v>
      </c>
      <c r="F1825">
        <v>3.1603943507516439</v>
      </c>
      <c r="G1825">
        <v>68.72540297151761</v>
      </c>
      <c r="H1825">
        <v>203.13803363395749</v>
      </c>
      <c r="I1825">
        <v>28.33975376621979</v>
      </c>
      <c r="J1825">
        <v>29.03241863610987</v>
      </c>
      <c r="K1825">
        <v>1015.690168169788</v>
      </c>
      <c r="L1825">
        <v>141.6987688310989</v>
      </c>
      <c r="M1825">
        <v>0.35415143285877909</v>
      </c>
      <c r="N1825">
        <v>2.5385409581551608</v>
      </c>
    </row>
    <row r="1826" spans="2:14" x14ac:dyDescent="0.25">
      <c r="B1826">
        <v>55</v>
      </c>
      <c r="C1826">
        <v>10</v>
      </c>
      <c r="D1826">
        <v>6.7346938775510207E-2</v>
      </c>
      <c r="E1826">
        <v>360</v>
      </c>
    </row>
    <row r="1827" spans="2:14" x14ac:dyDescent="0.25">
      <c r="B1827">
        <v>55</v>
      </c>
      <c r="C1827">
        <v>5</v>
      </c>
      <c r="D1827">
        <v>7.3469387755102034E-2</v>
      </c>
      <c r="E1827">
        <v>360</v>
      </c>
      <c r="F1827">
        <v>3.166695113937509</v>
      </c>
      <c r="G1827">
        <v>68.700147962880408</v>
      </c>
      <c r="H1827">
        <v>203.52706266817799</v>
      </c>
      <c r="I1827">
        <v>28.340000976546431</v>
      </c>
      <c r="J1827">
        <v>29.064698758524681</v>
      </c>
      <c r="K1827">
        <v>1017.63531334089</v>
      </c>
      <c r="L1827">
        <v>141.7000048827322</v>
      </c>
      <c r="M1827">
        <v>0.35347449492194322</v>
      </c>
      <c r="N1827">
        <v>2.5385188144177628</v>
      </c>
    </row>
    <row r="1828" spans="2:14" x14ac:dyDescent="0.25">
      <c r="B1828">
        <v>55</v>
      </c>
      <c r="C1828">
        <v>10</v>
      </c>
      <c r="D1828">
        <v>7.3469387755102034E-2</v>
      </c>
      <c r="E1828">
        <v>360</v>
      </c>
    </row>
    <row r="1829" spans="2:14" x14ac:dyDescent="0.25">
      <c r="B1829">
        <v>55</v>
      </c>
      <c r="C1829">
        <v>5</v>
      </c>
      <c r="D1829">
        <v>7.9591836734693874E-2</v>
      </c>
      <c r="E1829">
        <v>360</v>
      </c>
      <c r="F1829">
        <v>3.172773028795874</v>
      </c>
      <c r="G1829">
        <v>68.679333912333391</v>
      </c>
      <c r="H1829">
        <v>203.90525090720899</v>
      </c>
      <c r="I1829">
        <v>28.339594443248359</v>
      </c>
      <c r="J1829">
        <v>29.099004465463619</v>
      </c>
      <c r="K1829">
        <v>1019.526254536045</v>
      </c>
      <c r="L1829">
        <v>141.69797221624179</v>
      </c>
      <c r="M1829">
        <v>0.35281889681359568</v>
      </c>
      <c r="N1829">
        <v>2.5385552296328049</v>
      </c>
    </row>
    <row r="1830" spans="2:14" x14ac:dyDescent="0.25">
      <c r="B1830">
        <v>55</v>
      </c>
      <c r="C1830">
        <v>10</v>
      </c>
      <c r="D1830">
        <v>7.9591836734693874E-2</v>
      </c>
      <c r="E1830">
        <v>360</v>
      </c>
    </row>
    <row r="1831" spans="2:14" x14ac:dyDescent="0.25">
      <c r="B1831">
        <v>55</v>
      </c>
      <c r="C1831">
        <v>5</v>
      </c>
      <c r="D1831">
        <v>8.5714285714285715E-2</v>
      </c>
      <c r="E1831">
        <v>360</v>
      </c>
      <c r="F1831">
        <v>3.1786421271143901</v>
      </c>
      <c r="G1831">
        <v>68.662937797999007</v>
      </c>
      <c r="H1831">
        <v>204.2730591913944</v>
      </c>
      <c r="I1831">
        <v>28.338561590238669</v>
      </c>
      <c r="J1831">
        <v>29.13525675602278</v>
      </c>
      <c r="K1831">
        <v>1021.365295956972</v>
      </c>
      <c r="L1831">
        <v>141.69280795119329</v>
      </c>
      <c r="M1831">
        <v>0.35218362110186507</v>
      </c>
      <c r="N1831">
        <v>2.538647752127317</v>
      </c>
    </row>
    <row r="1832" spans="2:14" x14ac:dyDescent="0.25">
      <c r="B1832">
        <v>55</v>
      </c>
      <c r="C1832">
        <v>10</v>
      </c>
      <c r="D1832">
        <v>8.5714285714285715E-2</v>
      </c>
      <c r="E1832">
        <v>360</v>
      </c>
    </row>
    <row r="1833" spans="2:14" x14ac:dyDescent="0.25">
      <c r="B1833">
        <v>55</v>
      </c>
      <c r="C1833">
        <v>5</v>
      </c>
      <c r="D1833">
        <v>9.1836734693877542E-2</v>
      </c>
      <c r="E1833">
        <v>360</v>
      </c>
      <c r="F1833">
        <v>3.1843152993206449</v>
      </c>
      <c r="G1833">
        <v>68.650925816134247</v>
      </c>
      <c r="H1833">
        <v>204.63090899376951</v>
      </c>
      <c r="I1833">
        <v>28.336923694533109</v>
      </c>
      <c r="J1833">
        <v>29.173346081776199</v>
      </c>
      <c r="K1833">
        <v>1023.1545449688469</v>
      </c>
      <c r="L1833">
        <v>141.68461847266559</v>
      </c>
      <c r="M1833">
        <v>0.35156773741239328</v>
      </c>
      <c r="N1833">
        <v>2.538794487894966</v>
      </c>
    </row>
    <row r="1834" spans="2:14" x14ac:dyDescent="0.25">
      <c r="B1834">
        <v>55</v>
      </c>
      <c r="C1834">
        <v>10</v>
      </c>
      <c r="D1834">
        <v>9.1836734693877542E-2</v>
      </c>
      <c r="E1834">
        <v>360</v>
      </c>
      <c r="F1834">
        <v>1.9926041042155089</v>
      </c>
      <c r="G1834">
        <v>34.399192755420472</v>
      </c>
      <c r="H1834">
        <v>129.32605783663911</v>
      </c>
      <c r="I1834">
        <v>9.8016024528467938</v>
      </c>
      <c r="J1834">
        <v>12.37668171301377</v>
      </c>
      <c r="K1834">
        <v>1293.260578366391</v>
      </c>
      <c r="L1834">
        <v>98.016024528467938</v>
      </c>
      <c r="M1834">
        <v>0.27814048801539859</v>
      </c>
      <c r="N1834">
        <v>3.6698910216811571</v>
      </c>
    </row>
    <row r="1835" spans="2:14" x14ac:dyDescent="0.25">
      <c r="B1835">
        <v>55</v>
      </c>
      <c r="C1835">
        <v>5</v>
      </c>
      <c r="D1835">
        <v>9.7959183673469383E-2</v>
      </c>
      <c r="E1835">
        <v>360</v>
      </c>
      <c r="F1835">
        <v>3.1914263975657251</v>
      </c>
      <c r="G1835">
        <v>41.3410749852344</v>
      </c>
      <c r="H1835">
        <v>165.90654681643451</v>
      </c>
      <c r="I1835">
        <v>14.556413783094429</v>
      </c>
      <c r="J1835">
        <v>54.50760424285636</v>
      </c>
      <c r="K1835">
        <v>829.53273408217274</v>
      </c>
      <c r="L1835">
        <v>72.782068915472138</v>
      </c>
      <c r="M1835">
        <v>0.43362740687490731</v>
      </c>
      <c r="N1835">
        <v>4.9422630293137653</v>
      </c>
    </row>
    <row r="1836" spans="2:14" x14ac:dyDescent="0.25">
      <c r="B1836">
        <v>55</v>
      </c>
      <c r="C1836">
        <v>10</v>
      </c>
      <c r="D1836">
        <v>9.7959183673469383E-2</v>
      </c>
      <c r="E1836">
        <v>360</v>
      </c>
      <c r="F1836">
        <v>1.9871548171257281</v>
      </c>
      <c r="G1836">
        <v>34.434947434396179</v>
      </c>
      <c r="H1836">
        <v>128.9290246199036</v>
      </c>
      <c r="I1836">
        <v>9.7270341082490859</v>
      </c>
      <c r="J1836">
        <v>12.89939591224493</v>
      </c>
      <c r="K1836">
        <v>1289.2902461990359</v>
      </c>
      <c r="L1836">
        <v>97.270341082490859</v>
      </c>
      <c r="M1836">
        <v>0.2789970136347204</v>
      </c>
      <c r="N1836">
        <v>3.6980247462363822</v>
      </c>
    </row>
    <row r="1837" spans="2:14" x14ac:dyDescent="0.25">
      <c r="B1837">
        <v>55</v>
      </c>
      <c r="C1837">
        <v>5</v>
      </c>
      <c r="D1837">
        <v>0.1040816326530612</v>
      </c>
      <c r="E1837">
        <v>360</v>
      </c>
      <c r="F1837">
        <v>3.2016880828829799</v>
      </c>
      <c r="G1837">
        <v>195.02149037277289</v>
      </c>
      <c r="H1837">
        <v>367.88597657735738</v>
      </c>
      <c r="I1837">
        <v>112.3667266967808</v>
      </c>
      <c r="J1837">
        <v>-49.277991279727793</v>
      </c>
      <c r="K1837">
        <v>1839.429882886787</v>
      </c>
      <c r="L1837">
        <v>561.83363348390412</v>
      </c>
      <c r="M1837">
        <v>0.1955541397606205</v>
      </c>
      <c r="N1837">
        <v>0.64023957798213549</v>
      </c>
    </row>
    <row r="1838" spans="2:14" x14ac:dyDescent="0.25">
      <c r="B1838">
        <v>55</v>
      </c>
      <c r="C1838">
        <v>10</v>
      </c>
      <c r="D1838">
        <v>0.1040816326530612</v>
      </c>
      <c r="E1838">
        <v>360</v>
      </c>
    </row>
    <row r="1839" spans="2:14" x14ac:dyDescent="0.25">
      <c r="B1839">
        <v>55</v>
      </c>
      <c r="C1839">
        <v>5</v>
      </c>
      <c r="D1839">
        <v>0.11020408163265311</v>
      </c>
      <c r="E1839">
        <v>360</v>
      </c>
      <c r="F1839">
        <v>3.1948956756482261</v>
      </c>
      <c r="G1839">
        <v>197.91043041787381</v>
      </c>
      <c r="H1839">
        <v>373.69367230670372</v>
      </c>
      <c r="I1839">
        <v>114.8082564246678</v>
      </c>
      <c r="J1839">
        <v>-52.267251251459328</v>
      </c>
      <c r="K1839">
        <v>1868.468361533518</v>
      </c>
      <c r="L1839">
        <v>574.04128212333887</v>
      </c>
      <c r="M1839">
        <v>0.19251496883933281</v>
      </c>
      <c r="N1839">
        <v>0.62662414638084762</v>
      </c>
    </row>
    <row r="1840" spans="2:14" x14ac:dyDescent="0.25">
      <c r="B1840">
        <v>55</v>
      </c>
      <c r="C1840">
        <v>10</v>
      </c>
      <c r="D1840">
        <v>0.11020408163265311</v>
      </c>
      <c r="E1840">
        <v>360</v>
      </c>
      <c r="F1840">
        <v>1.9793092754941479</v>
      </c>
      <c r="G1840">
        <v>34.478676828036271</v>
      </c>
      <c r="H1840">
        <v>126.863645944521</v>
      </c>
      <c r="I1840">
        <v>9.4995695412726207</v>
      </c>
      <c r="J1840">
        <v>15.126991563182401</v>
      </c>
      <c r="K1840">
        <v>1268.63645944521</v>
      </c>
      <c r="L1840">
        <v>94.995695412726207</v>
      </c>
      <c r="M1840">
        <v>0.28353916972811039</v>
      </c>
      <c r="N1840">
        <v>3.7865729266477461</v>
      </c>
    </row>
    <row r="1841" spans="2:14" x14ac:dyDescent="0.25">
      <c r="B1841">
        <v>55</v>
      </c>
      <c r="C1841">
        <v>5</v>
      </c>
      <c r="D1841">
        <v>0.1163265306122449</v>
      </c>
      <c r="E1841">
        <v>360</v>
      </c>
      <c r="F1841">
        <v>3.1973485572917379</v>
      </c>
      <c r="G1841">
        <v>199.82662211590051</v>
      </c>
      <c r="H1841">
        <v>378.1709041259852</v>
      </c>
      <c r="I1841">
        <v>116.5169266493032</v>
      </c>
      <c r="J1841">
        <v>-54.665268178283007</v>
      </c>
      <c r="K1841">
        <v>1890.8545206299259</v>
      </c>
      <c r="L1841">
        <v>582.5846332465162</v>
      </c>
      <c r="M1841">
        <v>0.1902357502776417</v>
      </c>
      <c r="N1841">
        <v>0.61743497488663901</v>
      </c>
    </row>
    <row r="1842" spans="2:14" x14ac:dyDescent="0.25">
      <c r="B1842">
        <v>55</v>
      </c>
      <c r="C1842">
        <v>10</v>
      </c>
      <c r="D1842">
        <v>0.1163265306122449</v>
      </c>
      <c r="E1842">
        <v>360</v>
      </c>
      <c r="F1842">
        <v>1.9970107757118991</v>
      </c>
      <c r="G1842">
        <v>35.368262947536778</v>
      </c>
      <c r="H1842">
        <v>131.96609175474191</v>
      </c>
      <c r="I1842">
        <v>10.03115267010425</v>
      </c>
      <c r="J1842">
        <v>10.74586486088675</v>
      </c>
      <c r="K1842">
        <v>1319.6609175474191</v>
      </c>
      <c r="L1842">
        <v>100.3115267010425</v>
      </c>
      <c r="M1842">
        <v>0.27257617742171192</v>
      </c>
      <c r="N1842">
        <v>3.5859102161802339</v>
      </c>
    </row>
    <row r="1843" spans="2:14" x14ac:dyDescent="0.25">
      <c r="B1843">
        <v>55</v>
      </c>
      <c r="C1843">
        <v>5</v>
      </c>
      <c r="D1843">
        <v>0.1224489795918367</v>
      </c>
      <c r="E1843">
        <v>360</v>
      </c>
      <c r="F1843">
        <v>3.197030226565758</v>
      </c>
      <c r="G1843">
        <v>204.87163061790119</v>
      </c>
      <c r="H1843">
        <v>387.08895846547972</v>
      </c>
      <c r="I1843">
        <v>120.7013410956751</v>
      </c>
      <c r="J1843">
        <v>-59.034483571555711</v>
      </c>
      <c r="K1843">
        <v>1935.4447923273981</v>
      </c>
      <c r="L1843">
        <v>603.50670547837558</v>
      </c>
      <c r="M1843">
        <v>0.18585295216059899</v>
      </c>
      <c r="N1843">
        <v>0.59603004429383821</v>
      </c>
    </row>
    <row r="1844" spans="2:14" x14ac:dyDescent="0.25">
      <c r="B1844">
        <v>55</v>
      </c>
      <c r="C1844">
        <v>10</v>
      </c>
      <c r="D1844">
        <v>0.1224489795918367</v>
      </c>
      <c r="E1844">
        <v>360</v>
      </c>
      <c r="F1844">
        <v>1.96314725862568</v>
      </c>
      <c r="G1844">
        <v>34.024190834346257</v>
      </c>
      <c r="H1844">
        <v>120.3932990932999</v>
      </c>
      <c r="I1844">
        <v>8.8695229995789475</v>
      </c>
      <c r="J1844">
        <v>21.343546591922092</v>
      </c>
      <c r="K1844">
        <v>1203.932990932999</v>
      </c>
      <c r="L1844">
        <v>88.695229995789475</v>
      </c>
      <c r="M1844">
        <v>0.2987775325594702</v>
      </c>
      <c r="N1844">
        <v>4.0555521239978809</v>
      </c>
    </row>
    <row r="1845" spans="2:14" x14ac:dyDescent="0.25">
      <c r="B1845">
        <v>55</v>
      </c>
      <c r="C1845">
        <v>5</v>
      </c>
      <c r="D1845">
        <v>0.12857142857142859</v>
      </c>
      <c r="E1845">
        <v>360</v>
      </c>
      <c r="F1845">
        <v>3.2095967219097261</v>
      </c>
      <c r="G1845">
        <v>205.33681012813511</v>
      </c>
      <c r="H1845">
        <v>389.57173342592779</v>
      </c>
      <c r="I1845">
        <v>121.3049827134429</v>
      </c>
      <c r="J1845">
        <v>-60.555082732282052</v>
      </c>
      <c r="K1845">
        <v>1947.8586671296389</v>
      </c>
      <c r="L1845">
        <v>606.52491356721475</v>
      </c>
      <c r="M1845">
        <v>0.1846684949313955</v>
      </c>
      <c r="N1845">
        <v>0.5930640610990201</v>
      </c>
    </row>
    <row r="1846" spans="2:14" x14ac:dyDescent="0.25">
      <c r="B1846">
        <v>55</v>
      </c>
      <c r="C1846">
        <v>10</v>
      </c>
      <c r="D1846">
        <v>0.12857142857142859</v>
      </c>
      <c r="E1846">
        <v>360</v>
      </c>
      <c r="F1846">
        <v>1.9593672294421769</v>
      </c>
      <c r="G1846">
        <v>34.084133893641713</v>
      </c>
      <c r="H1846">
        <v>120.56010346500091</v>
      </c>
      <c r="I1846">
        <v>8.8447934056180202</v>
      </c>
      <c r="J1846">
        <v>21.335442228562389</v>
      </c>
      <c r="K1846">
        <v>1205.6010346500091</v>
      </c>
      <c r="L1846">
        <v>88.447934056180202</v>
      </c>
      <c r="M1846">
        <v>0.29836415037776509</v>
      </c>
      <c r="N1846">
        <v>4.0668912421337708</v>
      </c>
    </row>
    <row r="1847" spans="2:14" x14ac:dyDescent="0.25">
      <c r="B1847">
        <v>55</v>
      </c>
      <c r="C1847">
        <v>5</v>
      </c>
      <c r="D1847">
        <v>0.13469387755102041</v>
      </c>
      <c r="E1847">
        <v>360</v>
      </c>
      <c r="F1847">
        <v>3.2085247427058179</v>
      </c>
      <c r="G1847">
        <v>206.72581029374979</v>
      </c>
      <c r="H1847">
        <v>393.3738650258307</v>
      </c>
      <c r="I1847">
        <v>122.6465311274281</v>
      </c>
      <c r="J1847">
        <v>-62.662801395804649</v>
      </c>
      <c r="K1847">
        <v>1966.8693251291529</v>
      </c>
      <c r="L1847">
        <v>613.2326556371404</v>
      </c>
      <c r="M1847">
        <v>0.18288359262214049</v>
      </c>
      <c r="N1847">
        <v>0.58657692980190801</v>
      </c>
    </row>
    <row r="1848" spans="2:14" x14ac:dyDescent="0.25">
      <c r="B1848">
        <v>55</v>
      </c>
      <c r="C1848">
        <v>10</v>
      </c>
      <c r="D1848">
        <v>0.13469387755102041</v>
      </c>
      <c r="E1848">
        <v>360</v>
      </c>
      <c r="F1848">
        <v>1.952819606439558</v>
      </c>
      <c r="G1848">
        <v>33.989612018794332</v>
      </c>
      <c r="H1848">
        <v>119.3644419092373</v>
      </c>
      <c r="I1848">
        <v>8.6962058952304062</v>
      </c>
      <c r="J1848">
        <v>22.562976866635069</v>
      </c>
      <c r="K1848">
        <v>1193.644419092373</v>
      </c>
      <c r="L1848">
        <v>86.962058952304062</v>
      </c>
      <c r="M1848">
        <v>0.30135283392973983</v>
      </c>
      <c r="N1848">
        <v>4.1363800803657726</v>
      </c>
    </row>
    <row r="1849" spans="2:14" x14ac:dyDescent="0.25">
      <c r="B1849">
        <v>55</v>
      </c>
      <c r="C1849">
        <v>5</v>
      </c>
      <c r="D1849">
        <v>0.14081632653061221</v>
      </c>
      <c r="E1849">
        <v>360</v>
      </c>
      <c r="F1849">
        <v>3.217660116805678</v>
      </c>
      <c r="G1849">
        <v>40.3379523251715</v>
      </c>
      <c r="H1849">
        <v>150.02630599106899</v>
      </c>
      <c r="I1849">
        <v>12.633384226532</v>
      </c>
      <c r="J1849">
        <v>71.019017166552203</v>
      </c>
      <c r="K1849">
        <v>750.13152995534506</v>
      </c>
      <c r="L1849">
        <v>63.166921132660008</v>
      </c>
      <c r="M1849">
        <v>0.4795267416893112</v>
      </c>
      <c r="N1849">
        <v>5.6945648441921604</v>
      </c>
    </row>
    <row r="1850" spans="2:14" x14ac:dyDescent="0.25">
      <c r="B1850">
        <v>55</v>
      </c>
      <c r="C1850">
        <v>10</v>
      </c>
      <c r="D1850">
        <v>0.14081632653061221</v>
      </c>
      <c r="E1850">
        <v>360</v>
      </c>
      <c r="F1850">
        <v>1.9371918789896789</v>
      </c>
      <c r="G1850">
        <v>33.507903237518519</v>
      </c>
      <c r="H1850">
        <v>115.5607212131474</v>
      </c>
      <c r="I1850">
        <v>8.2884619188726845</v>
      </c>
      <c r="J1850">
        <v>26.13655791459411</v>
      </c>
      <c r="K1850">
        <v>1155.6072121314739</v>
      </c>
      <c r="L1850">
        <v>82.884619188726845</v>
      </c>
      <c r="M1850">
        <v>0.31127196561402248</v>
      </c>
      <c r="N1850">
        <v>4.3398658510918091</v>
      </c>
    </row>
    <row r="1851" spans="2:14" x14ac:dyDescent="0.25">
      <c r="B1851">
        <v>55</v>
      </c>
      <c r="C1851">
        <v>5</v>
      </c>
      <c r="D1851">
        <v>0.14693877551020409</v>
      </c>
      <c r="E1851">
        <v>360</v>
      </c>
      <c r="F1851">
        <v>3.2234587517225139</v>
      </c>
      <c r="G1851">
        <v>215.89493983501001</v>
      </c>
      <c r="H1851">
        <v>410.24164785019309</v>
      </c>
      <c r="I1851">
        <v>130.53792978449161</v>
      </c>
      <c r="J1851">
        <v>-70.949626563287978</v>
      </c>
      <c r="K1851">
        <v>2051.208239250966</v>
      </c>
      <c r="L1851">
        <v>652.68964892245776</v>
      </c>
      <c r="M1851">
        <v>0.17536402278164509</v>
      </c>
      <c r="N1851">
        <v>0.55111664324959952</v>
      </c>
    </row>
    <row r="1852" spans="2:14" x14ac:dyDescent="0.25">
      <c r="B1852">
        <v>55</v>
      </c>
      <c r="C1852">
        <v>10</v>
      </c>
      <c r="D1852">
        <v>0.14693877551020409</v>
      </c>
      <c r="E1852">
        <v>360</v>
      </c>
      <c r="F1852">
        <v>1.9459938986848331</v>
      </c>
      <c r="G1852">
        <v>34.08047281426127</v>
      </c>
      <c r="H1852">
        <v>119.3646310584692</v>
      </c>
      <c r="I1852">
        <v>8.6237815613425113</v>
      </c>
      <c r="J1852">
        <v>22.84282174037234</v>
      </c>
      <c r="K1852">
        <v>1193.6463105846919</v>
      </c>
      <c r="L1852">
        <v>86.237815613425113</v>
      </c>
      <c r="M1852">
        <v>0.30135235639584568</v>
      </c>
      <c r="N1852">
        <v>4.1711182714825954</v>
      </c>
    </row>
    <row r="1853" spans="2:14" x14ac:dyDescent="0.25">
      <c r="B1853">
        <v>55</v>
      </c>
      <c r="C1853">
        <v>5</v>
      </c>
      <c r="D1853">
        <v>0.15306122448979589</v>
      </c>
      <c r="E1853">
        <v>360</v>
      </c>
      <c r="F1853">
        <v>3.2278108940446111</v>
      </c>
      <c r="G1853">
        <v>214.4919449486915</v>
      </c>
      <c r="H1853">
        <v>410.0817596142582</v>
      </c>
      <c r="I1853">
        <v>129.65700476418661</v>
      </c>
      <c r="J1853">
        <v>-71.333567748976009</v>
      </c>
      <c r="K1853">
        <v>2050.4087980712911</v>
      </c>
      <c r="L1853">
        <v>648.28502382093325</v>
      </c>
      <c r="M1853">
        <v>0.175432396084265</v>
      </c>
      <c r="N1853">
        <v>0.55486107989633537</v>
      </c>
    </row>
    <row r="1854" spans="2:14" x14ac:dyDescent="0.25">
      <c r="B1854">
        <v>55</v>
      </c>
      <c r="C1854">
        <v>10</v>
      </c>
      <c r="D1854">
        <v>0.15306122448979589</v>
      </c>
      <c r="E1854">
        <v>360</v>
      </c>
      <c r="F1854">
        <v>1.847477871870818</v>
      </c>
      <c r="G1854">
        <v>30.344676915419431</v>
      </c>
      <c r="H1854">
        <v>95.614224061667784</v>
      </c>
      <c r="I1854">
        <v>6.2834746364896148</v>
      </c>
      <c r="J1854">
        <v>44.425125262312427</v>
      </c>
      <c r="K1854">
        <v>956.14224061667778</v>
      </c>
      <c r="L1854">
        <v>62.834746364896148</v>
      </c>
      <c r="M1854">
        <v>0.37620775771385812</v>
      </c>
      <c r="N1854">
        <v>5.7246690598382441</v>
      </c>
    </row>
    <row r="1855" spans="2:14" x14ac:dyDescent="0.25">
      <c r="B1855">
        <v>55</v>
      </c>
      <c r="C1855">
        <v>5</v>
      </c>
      <c r="D1855">
        <v>0.15918367346938769</v>
      </c>
      <c r="E1855">
        <v>360</v>
      </c>
      <c r="F1855">
        <v>3.233179545854076</v>
      </c>
      <c r="G1855">
        <v>217.594160117304</v>
      </c>
      <c r="H1855">
        <v>416.46456906460151</v>
      </c>
      <c r="I1855">
        <v>132.46280737242779</v>
      </c>
      <c r="J1855">
        <v>-74.57834525713514</v>
      </c>
      <c r="K1855">
        <v>2082.3228453230081</v>
      </c>
      <c r="L1855">
        <v>662.31403686213889</v>
      </c>
      <c r="M1855">
        <v>0.17274368823538841</v>
      </c>
      <c r="N1855">
        <v>0.54310811545245574</v>
      </c>
    </row>
    <row r="1856" spans="2:14" x14ac:dyDescent="0.25">
      <c r="B1856">
        <v>55</v>
      </c>
      <c r="C1856">
        <v>10</v>
      </c>
      <c r="D1856">
        <v>0.15918367346938769</v>
      </c>
      <c r="E1856">
        <v>360</v>
      </c>
      <c r="F1856">
        <v>1.8385081956577041</v>
      </c>
      <c r="G1856">
        <v>30.133423711931751</v>
      </c>
      <c r="H1856">
        <v>94.342101679381898</v>
      </c>
      <c r="I1856">
        <v>6.1300915945063821</v>
      </c>
      <c r="J1856">
        <v>45.713511433797613</v>
      </c>
      <c r="K1856">
        <v>943.42101679381904</v>
      </c>
      <c r="L1856">
        <v>61.300915945063821</v>
      </c>
      <c r="M1856">
        <v>0.38128059688595778</v>
      </c>
      <c r="N1856">
        <v>5.8679078909728686</v>
      </c>
    </row>
    <row r="1857" spans="2:14" x14ac:dyDescent="0.25">
      <c r="B1857">
        <v>55</v>
      </c>
      <c r="C1857">
        <v>5</v>
      </c>
      <c r="D1857">
        <v>0.1653061224489796</v>
      </c>
      <c r="E1857">
        <v>360</v>
      </c>
      <c r="F1857">
        <v>3.237335663854914</v>
      </c>
      <c r="G1857">
        <v>186.2906629124837</v>
      </c>
      <c r="H1857">
        <v>372.71965052243019</v>
      </c>
      <c r="I1857">
        <v>107.6218178640875</v>
      </c>
      <c r="J1857">
        <v>-55.346868904722129</v>
      </c>
      <c r="K1857">
        <v>1863.5982526121511</v>
      </c>
      <c r="L1857">
        <v>538.10908932043753</v>
      </c>
      <c r="M1857">
        <v>0.19301806486119641</v>
      </c>
      <c r="N1857">
        <v>0.66846692527005924</v>
      </c>
    </row>
    <row r="1858" spans="2:14" x14ac:dyDescent="0.25">
      <c r="B1858">
        <v>55</v>
      </c>
      <c r="C1858">
        <v>10</v>
      </c>
      <c r="D1858">
        <v>0.1653061224489796</v>
      </c>
      <c r="E1858">
        <v>360</v>
      </c>
      <c r="F1858">
        <v>1.8888658185856331</v>
      </c>
      <c r="G1858">
        <v>32.118834158846077</v>
      </c>
      <c r="H1858">
        <v>105.1722394598491</v>
      </c>
      <c r="I1858">
        <v>7.1551261447157657</v>
      </c>
      <c r="J1858">
        <v>36.07558705135817</v>
      </c>
      <c r="K1858">
        <v>1051.7223945984911</v>
      </c>
      <c r="L1858">
        <v>71.551261447157657</v>
      </c>
      <c r="M1858">
        <v>0.34201813163370742</v>
      </c>
      <c r="N1858">
        <v>5.0272786408323178</v>
      </c>
    </row>
    <row r="1859" spans="2:14" x14ac:dyDescent="0.25">
      <c r="B1859">
        <v>55</v>
      </c>
      <c r="C1859">
        <v>5</v>
      </c>
      <c r="D1859">
        <v>0.1714285714285714</v>
      </c>
      <c r="E1859">
        <v>360</v>
      </c>
      <c r="F1859">
        <v>3.2410746230700869</v>
      </c>
      <c r="G1859">
        <v>239.01752628602279</v>
      </c>
      <c r="H1859">
        <v>451.86096816779502</v>
      </c>
      <c r="I1859">
        <v>151.06551433265781</v>
      </c>
      <c r="J1859">
        <v>-90.721446650176262</v>
      </c>
      <c r="K1859">
        <v>2259.304840838975</v>
      </c>
      <c r="L1859">
        <v>755.32757166328884</v>
      </c>
      <c r="M1859">
        <v>0.15921186105383181</v>
      </c>
      <c r="N1859">
        <v>0.47622798623092738</v>
      </c>
    </row>
    <row r="1860" spans="2:14" x14ac:dyDescent="0.25">
      <c r="B1860">
        <v>55</v>
      </c>
      <c r="C1860">
        <v>10</v>
      </c>
      <c r="D1860">
        <v>0.1714285714285714</v>
      </c>
      <c r="E1860">
        <v>360</v>
      </c>
      <c r="F1860">
        <v>1.82007954121413</v>
      </c>
      <c r="G1860">
        <v>29.681931057848089</v>
      </c>
      <c r="H1860">
        <v>91.818503815838056</v>
      </c>
      <c r="I1860">
        <v>5.8251823626046084</v>
      </c>
      <c r="J1860">
        <v>48.264173453994999</v>
      </c>
      <c r="K1860">
        <v>918.18503815838062</v>
      </c>
      <c r="L1860">
        <v>58.251823626046082</v>
      </c>
      <c r="M1860">
        <v>0.3917599540931066</v>
      </c>
      <c r="N1860">
        <v>6.1750535177592054</v>
      </c>
    </row>
    <row r="1861" spans="2:14" x14ac:dyDescent="0.25">
      <c r="B1861">
        <v>55</v>
      </c>
      <c r="C1861">
        <v>5</v>
      </c>
      <c r="D1861">
        <v>0.17755102040816331</v>
      </c>
      <c r="E1861">
        <v>360</v>
      </c>
    </row>
    <row r="1862" spans="2:14" x14ac:dyDescent="0.25">
      <c r="B1862">
        <v>55</v>
      </c>
      <c r="C1862">
        <v>10</v>
      </c>
      <c r="D1862">
        <v>0.17755102040816331</v>
      </c>
      <c r="E1862">
        <v>360</v>
      </c>
      <c r="F1862">
        <v>1.810629472143038</v>
      </c>
      <c r="G1862">
        <v>29.442316970741899</v>
      </c>
      <c r="H1862">
        <v>90.565770828928038</v>
      </c>
      <c r="I1862">
        <v>5.6737917722865916</v>
      </c>
      <c r="J1862">
        <v>49.528005289620637</v>
      </c>
      <c r="K1862">
        <v>905.65770828928044</v>
      </c>
      <c r="L1862">
        <v>56.737917722865923</v>
      </c>
      <c r="M1862">
        <v>0.39717889563085179</v>
      </c>
      <c r="N1862">
        <v>6.3398189929155402</v>
      </c>
    </row>
    <row r="1863" spans="2:14" x14ac:dyDescent="0.25">
      <c r="B1863">
        <v>55</v>
      </c>
      <c r="C1863">
        <v>5</v>
      </c>
      <c r="D1863">
        <v>0.18367346938775511</v>
      </c>
      <c r="E1863">
        <v>360</v>
      </c>
    </row>
    <row r="1864" spans="2:14" x14ac:dyDescent="0.25">
      <c r="B1864">
        <v>55</v>
      </c>
      <c r="C1864">
        <v>10</v>
      </c>
      <c r="D1864">
        <v>0.18367346938775511</v>
      </c>
      <c r="E1864">
        <v>360</v>
      </c>
      <c r="F1864">
        <v>1.8010258985835259</v>
      </c>
      <c r="G1864">
        <v>29.193781149387348</v>
      </c>
      <c r="H1864">
        <v>89.318158828901488</v>
      </c>
      <c r="I1864">
        <v>5.523176598485378</v>
      </c>
      <c r="J1864">
        <v>50.785261318735188</v>
      </c>
      <c r="K1864">
        <v>893.18158828901483</v>
      </c>
      <c r="L1864">
        <v>55.23176598485378</v>
      </c>
      <c r="M1864">
        <v>0.40272676140465907</v>
      </c>
      <c r="N1864">
        <v>6.5127037309751676</v>
      </c>
    </row>
    <row r="1865" spans="2:14" x14ac:dyDescent="0.25">
      <c r="B1865">
        <v>55</v>
      </c>
      <c r="C1865">
        <v>5</v>
      </c>
      <c r="D1865">
        <v>0.18979591836734691</v>
      </c>
      <c r="E1865">
        <v>360</v>
      </c>
    </row>
    <row r="1866" spans="2:14" x14ac:dyDescent="0.25">
      <c r="B1866">
        <v>55</v>
      </c>
      <c r="C1866">
        <v>10</v>
      </c>
      <c r="D1866">
        <v>0.18979591836734691</v>
      </c>
      <c r="E1866">
        <v>360</v>
      </c>
      <c r="F1866">
        <v>1.791271168097635</v>
      </c>
      <c r="G1866">
        <v>28.93652765935559</v>
      </c>
      <c r="H1866">
        <v>88.0749519534439</v>
      </c>
      <c r="I1866">
        <v>5.3733783201138721</v>
      </c>
      <c r="J1866">
        <v>52.036769886778544</v>
      </c>
      <c r="K1866">
        <v>880.74951953443906</v>
      </c>
      <c r="L1866">
        <v>53.733783201138721</v>
      </c>
      <c r="M1866">
        <v>0.40841138191939619</v>
      </c>
      <c r="N1866">
        <v>6.6942639614900914</v>
      </c>
    </row>
    <row r="1867" spans="2:14" x14ac:dyDescent="0.25">
      <c r="B1867">
        <v>55</v>
      </c>
      <c r="C1867">
        <v>5</v>
      </c>
      <c r="D1867">
        <v>0.19591836734693879</v>
      </c>
      <c r="E1867">
        <v>360</v>
      </c>
    </row>
    <row r="1868" spans="2:14" x14ac:dyDescent="0.25">
      <c r="B1868">
        <v>55</v>
      </c>
      <c r="C1868">
        <v>10</v>
      </c>
      <c r="D1868">
        <v>0.19591836734693879</v>
      </c>
      <c r="E1868">
        <v>360</v>
      </c>
      <c r="F1868">
        <v>1.781367888082515</v>
      </c>
      <c r="G1868">
        <v>28.670751314337391</v>
      </c>
      <c r="H1868">
        <v>86.835467874562482</v>
      </c>
      <c r="I1868">
        <v>5.224439479666799</v>
      </c>
      <c r="J1868">
        <v>53.283323140476838</v>
      </c>
      <c r="K1868">
        <v>868.35467874562482</v>
      </c>
      <c r="L1868">
        <v>52.24439479666799</v>
      </c>
      <c r="M1868">
        <v>0.41424102063631207</v>
      </c>
      <c r="N1868">
        <v>6.8851047044925444</v>
      </c>
    </row>
    <row r="1869" spans="2:14" x14ac:dyDescent="0.25">
      <c r="B1869">
        <v>55</v>
      </c>
      <c r="C1869">
        <v>5</v>
      </c>
      <c r="D1869">
        <v>0.20204081632653059</v>
      </c>
      <c r="E1869">
        <v>360</v>
      </c>
    </row>
    <row r="1870" spans="2:14" x14ac:dyDescent="0.25">
      <c r="B1870">
        <v>55</v>
      </c>
      <c r="C1870">
        <v>10</v>
      </c>
      <c r="D1870">
        <v>0.20204081632653059</v>
      </c>
      <c r="E1870">
        <v>360</v>
      </c>
      <c r="F1870">
        <v>1.771317581775592</v>
      </c>
      <c r="G1870">
        <v>28.396597764521228</v>
      </c>
      <c r="H1870">
        <v>85.598934339041335</v>
      </c>
      <c r="I1870">
        <v>5.0763891114686288</v>
      </c>
      <c r="J1870">
        <v>54.525786308567483</v>
      </c>
      <c r="K1870">
        <v>855.9893433904133</v>
      </c>
      <c r="L1870">
        <v>50.763891114686288</v>
      </c>
      <c r="M1870">
        <v>0.42022500767727788</v>
      </c>
      <c r="N1870">
        <v>7.085905365001441</v>
      </c>
    </row>
    <row r="1871" spans="2:14" x14ac:dyDescent="0.25">
      <c r="B1871">
        <v>55</v>
      </c>
      <c r="C1871">
        <v>5</v>
      </c>
      <c r="D1871">
        <v>0.20816326530612239</v>
      </c>
      <c r="E1871">
        <v>360</v>
      </c>
    </row>
    <row r="1872" spans="2:14" x14ac:dyDescent="0.25">
      <c r="B1872">
        <v>55</v>
      </c>
      <c r="C1872">
        <v>10</v>
      </c>
      <c r="D1872">
        <v>0.20816326530612239</v>
      </c>
      <c r="E1872">
        <v>360</v>
      </c>
      <c r="F1872">
        <v>1.8092174426987611</v>
      </c>
      <c r="G1872">
        <v>29.871745274766681</v>
      </c>
      <c r="H1872">
        <v>92.592318888261701</v>
      </c>
      <c r="I1872">
        <v>5.7028196886881517</v>
      </c>
      <c r="J1872">
        <v>48.310845090600367</v>
      </c>
      <c r="K1872">
        <v>925.92318888261707</v>
      </c>
      <c r="L1872">
        <v>57.028196886881517</v>
      </c>
      <c r="M1872">
        <v>0.38848592703676871</v>
      </c>
      <c r="N1872">
        <v>6.3075486870364301</v>
      </c>
    </row>
    <row r="1873" spans="2:14" x14ac:dyDescent="0.25">
      <c r="B1873">
        <v>55</v>
      </c>
      <c r="C1873">
        <v>5</v>
      </c>
      <c r="D1873">
        <v>0.2142857142857143</v>
      </c>
      <c r="E1873">
        <v>360</v>
      </c>
    </row>
    <row r="1874" spans="2:14" x14ac:dyDescent="0.25">
      <c r="B1874">
        <v>55</v>
      </c>
      <c r="C1874">
        <v>10</v>
      </c>
      <c r="D1874">
        <v>0.2142857142857143</v>
      </c>
      <c r="E1874">
        <v>360</v>
      </c>
      <c r="F1874">
        <v>1.7507813603012929</v>
      </c>
      <c r="G1874">
        <v>27.823658570381379</v>
      </c>
      <c r="H1874">
        <v>83.131709745830591</v>
      </c>
      <c r="I1874">
        <v>4.783065544768391</v>
      </c>
      <c r="J1874">
        <v>57.001803406712838</v>
      </c>
      <c r="K1874">
        <v>831.31709745830585</v>
      </c>
      <c r="L1874">
        <v>47.83065544768391</v>
      </c>
      <c r="M1874">
        <v>0.43269665630321702</v>
      </c>
      <c r="N1874">
        <v>7.5204515813366841</v>
      </c>
    </row>
    <row r="1875" spans="2:14" x14ac:dyDescent="0.25">
      <c r="B1875">
        <v>55</v>
      </c>
      <c r="C1875">
        <v>5</v>
      </c>
      <c r="D1875">
        <v>0.2204081632653061</v>
      </c>
      <c r="E1875">
        <v>360</v>
      </c>
    </row>
    <row r="1876" spans="2:14" x14ac:dyDescent="0.25">
      <c r="B1876">
        <v>55</v>
      </c>
      <c r="C1876">
        <v>10</v>
      </c>
      <c r="D1876">
        <v>0.2204081632653061</v>
      </c>
      <c r="E1876">
        <v>360</v>
      </c>
      <c r="F1876">
        <v>1.7402974125204611</v>
      </c>
      <c r="G1876">
        <v>27.525070467388559</v>
      </c>
      <c r="H1876">
        <v>81.899505141247602</v>
      </c>
      <c r="I1876">
        <v>4.637841839950994</v>
      </c>
      <c r="J1876">
        <v>58.237033272711102</v>
      </c>
      <c r="K1876">
        <v>818.99505141247596</v>
      </c>
      <c r="L1876">
        <v>46.37841839950994</v>
      </c>
      <c r="M1876">
        <v>0.43920671776653059</v>
      </c>
      <c r="N1876">
        <v>7.7559378006237791</v>
      </c>
    </row>
    <row r="1877" spans="2:14" x14ac:dyDescent="0.25">
      <c r="B1877">
        <v>55</v>
      </c>
      <c r="C1877">
        <v>5</v>
      </c>
      <c r="D1877">
        <v>0.22653061224489801</v>
      </c>
      <c r="E1877">
        <v>360</v>
      </c>
    </row>
    <row r="1878" spans="2:14" x14ac:dyDescent="0.25">
      <c r="B1878">
        <v>55</v>
      </c>
      <c r="C1878">
        <v>10</v>
      </c>
      <c r="D1878">
        <v>0.22653061224489801</v>
      </c>
      <c r="E1878">
        <v>360</v>
      </c>
      <c r="F1878">
        <v>1.7296704103384359</v>
      </c>
      <c r="G1878">
        <v>27.218504227698869</v>
      </c>
      <c r="H1878">
        <v>80.667238269066956</v>
      </c>
      <c r="I1878">
        <v>4.4936075128368032</v>
      </c>
      <c r="J1878">
        <v>59.471512962592243</v>
      </c>
      <c r="K1878">
        <v>806.67238269066956</v>
      </c>
      <c r="L1878">
        <v>44.936075128368032</v>
      </c>
      <c r="M1878">
        <v>0.44591600768343143</v>
      </c>
      <c r="N1878">
        <v>8.0048853258842296</v>
      </c>
    </row>
    <row r="1879" spans="2:14" x14ac:dyDescent="0.25">
      <c r="B1879">
        <v>55</v>
      </c>
      <c r="C1879">
        <v>5</v>
      </c>
      <c r="D1879">
        <v>0.23265306122448981</v>
      </c>
      <c r="E1879">
        <v>360</v>
      </c>
    </row>
    <row r="1880" spans="2:14" x14ac:dyDescent="0.25">
      <c r="B1880">
        <v>55</v>
      </c>
      <c r="C1880">
        <v>10</v>
      </c>
      <c r="D1880">
        <v>0.23265306122448981</v>
      </c>
      <c r="E1880">
        <v>360</v>
      </c>
      <c r="F1880">
        <v>1.718900688824295</v>
      </c>
      <c r="G1880">
        <v>26.90401741286064</v>
      </c>
      <c r="H1880">
        <v>79.434195681394556</v>
      </c>
      <c r="I1880">
        <v>4.3503864279944509</v>
      </c>
      <c r="J1880">
        <v>60.706029939723109</v>
      </c>
      <c r="K1880">
        <v>794.34195681394556</v>
      </c>
      <c r="L1880">
        <v>43.503864279944509</v>
      </c>
      <c r="M1880">
        <v>0.45283788085507998</v>
      </c>
      <c r="N1880">
        <v>8.2684178601516027</v>
      </c>
    </row>
    <row r="1881" spans="2:14" x14ac:dyDescent="0.25">
      <c r="B1881">
        <v>55</v>
      </c>
      <c r="C1881">
        <v>5</v>
      </c>
      <c r="D1881">
        <v>0.23877551020408161</v>
      </c>
      <c r="E1881">
        <v>360</v>
      </c>
    </row>
    <row r="1882" spans="2:14" x14ac:dyDescent="0.25">
      <c r="B1882">
        <v>55</v>
      </c>
      <c r="C1882">
        <v>10</v>
      </c>
      <c r="D1882">
        <v>0.23877551020408161</v>
      </c>
      <c r="E1882">
        <v>360</v>
      </c>
      <c r="F1882">
        <v>1.7275789248559601</v>
      </c>
      <c r="G1882">
        <v>27.335743832405569</v>
      </c>
      <c r="H1882">
        <v>81.80677238128024</v>
      </c>
      <c r="I1882">
        <v>4.5096995386412431</v>
      </c>
      <c r="J1882">
        <v>58.635757529568011</v>
      </c>
      <c r="K1882">
        <v>818.06772381280234</v>
      </c>
      <c r="L1882">
        <v>45.096995386412431</v>
      </c>
      <c r="M1882">
        <v>0.43970458426277698</v>
      </c>
      <c r="N1882">
        <v>7.9763213783036946</v>
      </c>
    </row>
    <row r="1883" spans="2:14" x14ac:dyDescent="0.25">
      <c r="B1883">
        <v>55</v>
      </c>
      <c r="C1883">
        <v>5</v>
      </c>
      <c r="D1883">
        <v>0.24489795918367349</v>
      </c>
      <c r="E1883">
        <v>360</v>
      </c>
      <c r="F1883">
        <v>3.2913848905803862</v>
      </c>
      <c r="G1883">
        <v>69.728497367515786</v>
      </c>
      <c r="H1883">
        <v>211.6133576084932</v>
      </c>
      <c r="I1883">
        <v>28.221616471461719</v>
      </c>
      <c r="J1883">
        <v>30.26395869430235</v>
      </c>
      <c r="K1883">
        <v>1058.066788042466</v>
      </c>
      <c r="L1883">
        <v>141.1080823573086</v>
      </c>
      <c r="M1883">
        <v>0.33996731819113429</v>
      </c>
      <c r="N1883">
        <v>2.5491674352647302</v>
      </c>
    </row>
    <row r="1884" spans="2:14" x14ac:dyDescent="0.25">
      <c r="B1884">
        <v>55</v>
      </c>
      <c r="C1884">
        <v>10</v>
      </c>
      <c r="D1884">
        <v>0.24489795918367349</v>
      </c>
      <c r="E1884">
        <v>360</v>
      </c>
      <c r="F1884">
        <v>1.6969331748673151</v>
      </c>
      <c r="G1884">
        <v>26.251433328066529</v>
      </c>
      <c r="H1884">
        <v>76.962936575798153</v>
      </c>
      <c r="I1884">
        <v>4.0670766845363184</v>
      </c>
      <c r="J1884">
        <v>63.178303348174857</v>
      </c>
      <c r="K1884">
        <v>769.62936575798153</v>
      </c>
      <c r="L1884">
        <v>40.670766845363183</v>
      </c>
      <c r="M1884">
        <v>0.46737838289686412</v>
      </c>
      <c r="N1884">
        <v>8.8443901184743563</v>
      </c>
    </row>
    <row r="1885" spans="2:14" x14ac:dyDescent="0.25">
      <c r="B1885">
        <v>55</v>
      </c>
      <c r="C1885">
        <v>5</v>
      </c>
      <c r="D1885">
        <v>0.25102040816326532</v>
      </c>
      <c r="E1885">
        <v>360</v>
      </c>
      <c r="F1885">
        <v>3.2951299697218719</v>
      </c>
      <c r="G1885">
        <v>69.816860478961075</v>
      </c>
      <c r="H1885">
        <v>211.82640192621071</v>
      </c>
      <c r="I1885">
        <v>28.21324216376328</v>
      </c>
      <c r="J1885">
        <v>30.32030859687643</v>
      </c>
      <c r="K1885">
        <v>1059.1320096310531</v>
      </c>
      <c r="L1885">
        <v>141.06621081881639</v>
      </c>
      <c r="M1885">
        <v>0.33962539619891968</v>
      </c>
      <c r="N1885">
        <v>2.549924083946006</v>
      </c>
    </row>
    <row r="1886" spans="2:14" x14ac:dyDescent="0.25">
      <c r="B1886">
        <v>55</v>
      </c>
      <c r="C1886">
        <v>10</v>
      </c>
      <c r="D1886">
        <v>0.25102040816326532</v>
      </c>
      <c r="E1886">
        <v>360</v>
      </c>
      <c r="F1886">
        <v>1.685734033209479</v>
      </c>
      <c r="G1886">
        <v>25.913354284637819</v>
      </c>
      <c r="H1886">
        <v>75.7233062970692</v>
      </c>
      <c r="I1886">
        <v>3.9270307551976491</v>
      </c>
      <c r="J1886">
        <v>64.417606588280108</v>
      </c>
      <c r="K1886">
        <v>757.233062970692</v>
      </c>
      <c r="L1886">
        <v>39.270307551976487</v>
      </c>
      <c r="M1886">
        <v>0.47502961239798203</v>
      </c>
      <c r="N1886">
        <v>9.1597991159557477</v>
      </c>
    </row>
    <row r="1887" spans="2:14" x14ac:dyDescent="0.25">
      <c r="B1887">
        <v>55</v>
      </c>
      <c r="C1887">
        <v>5</v>
      </c>
      <c r="D1887">
        <v>0.25714285714285712</v>
      </c>
      <c r="E1887">
        <v>360</v>
      </c>
      <c r="F1887">
        <v>3.2981472469367352</v>
      </c>
      <c r="G1887">
        <v>69.855390283574991</v>
      </c>
      <c r="H1887">
        <v>211.78932811984279</v>
      </c>
      <c r="I1887">
        <v>28.158363590416911</v>
      </c>
      <c r="J1887">
        <v>30.577590973716529</v>
      </c>
      <c r="K1887">
        <v>1058.9466405992141</v>
      </c>
      <c r="L1887">
        <v>140.79181795208461</v>
      </c>
      <c r="M1887">
        <v>0.33968484775999708</v>
      </c>
      <c r="N1887">
        <v>2.554893697873291</v>
      </c>
    </row>
    <row r="1888" spans="2:14" x14ac:dyDescent="0.25">
      <c r="B1888">
        <v>55</v>
      </c>
      <c r="C1888">
        <v>10</v>
      </c>
      <c r="D1888">
        <v>0.25714285714285712</v>
      </c>
      <c r="E1888">
        <v>360</v>
      </c>
      <c r="F1888">
        <v>1.6743902156423931</v>
      </c>
      <c r="G1888">
        <v>25.567413050206991</v>
      </c>
      <c r="H1888">
        <v>74.480102611803289</v>
      </c>
      <c r="I1888">
        <v>3.7880893706119849</v>
      </c>
      <c r="J1888">
        <v>65.660015853854489</v>
      </c>
      <c r="K1888">
        <v>744.80102611803295</v>
      </c>
      <c r="L1888">
        <v>37.880893706119849</v>
      </c>
      <c r="M1888">
        <v>0.48295869068915531</v>
      </c>
      <c r="N1888">
        <v>9.4957666835561447</v>
      </c>
    </row>
    <row r="1889" spans="2:14" x14ac:dyDescent="0.25">
      <c r="B1889">
        <v>55</v>
      </c>
      <c r="C1889">
        <v>5</v>
      </c>
      <c r="D1889">
        <v>0.26326530612244903</v>
      </c>
      <c r="E1889">
        <v>360</v>
      </c>
      <c r="F1889">
        <v>3.3018927851960451</v>
      </c>
      <c r="G1889">
        <v>69.95093884739947</v>
      </c>
      <c r="H1889">
        <v>211.99960821686989</v>
      </c>
      <c r="I1889">
        <v>28.15015830293186</v>
      </c>
      <c r="J1889">
        <v>30.63159821630131</v>
      </c>
      <c r="K1889">
        <v>1059.9980410843491</v>
      </c>
      <c r="L1889">
        <v>140.75079151465931</v>
      </c>
      <c r="M1889">
        <v>0.33934791806778508</v>
      </c>
      <c r="N1889">
        <v>2.5556384054894692</v>
      </c>
    </row>
    <row r="1890" spans="2:14" x14ac:dyDescent="0.25">
      <c r="B1890">
        <v>55</v>
      </c>
      <c r="C1890">
        <v>10</v>
      </c>
      <c r="D1890">
        <v>0.26326530612244903</v>
      </c>
      <c r="E1890">
        <v>360</v>
      </c>
      <c r="F1890">
        <v>1.662903400639185</v>
      </c>
      <c r="G1890">
        <v>25.21367929503214</v>
      </c>
      <c r="H1890">
        <v>73.232892742609579</v>
      </c>
      <c r="I1890">
        <v>3.6503035566095008</v>
      </c>
      <c r="J1890">
        <v>66.906055421160275</v>
      </c>
      <c r="K1890">
        <v>732.32892742609579</v>
      </c>
      <c r="L1890">
        <v>36.503035566095008</v>
      </c>
      <c r="M1890">
        <v>0.49118383137228327</v>
      </c>
      <c r="N1890">
        <v>9.8541976802611728</v>
      </c>
    </row>
    <row r="1891" spans="2:14" x14ac:dyDescent="0.25">
      <c r="B1891">
        <v>55</v>
      </c>
      <c r="C1891">
        <v>5</v>
      </c>
      <c r="D1891">
        <v>0.26938775510204083</v>
      </c>
      <c r="E1891">
        <v>360</v>
      </c>
      <c r="F1891">
        <v>3.3056635808147901</v>
      </c>
      <c r="G1891">
        <v>70.049701865700797</v>
      </c>
      <c r="H1891">
        <v>212.20775478498749</v>
      </c>
      <c r="I1891">
        <v>28.141998462141341</v>
      </c>
      <c r="J1891">
        <v>30.68527219547553</v>
      </c>
      <c r="K1891">
        <v>1061.038773924937</v>
      </c>
      <c r="L1891">
        <v>140.7099923107067</v>
      </c>
      <c r="M1891">
        <v>0.33901506451766278</v>
      </c>
      <c r="N1891">
        <v>2.5563794190509248</v>
      </c>
    </row>
    <row r="1892" spans="2:14" x14ac:dyDescent="0.25">
      <c r="B1892">
        <v>55</v>
      </c>
      <c r="C1892">
        <v>10</v>
      </c>
      <c r="D1892">
        <v>0.26938775510204083</v>
      </c>
      <c r="E1892">
        <v>360</v>
      </c>
      <c r="F1892">
        <v>1.651270947090506</v>
      </c>
      <c r="G1892">
        <v>24.85208021007605</v>
      </c>
      <c r="H1892">
        <v>71.980921105352792</v>
      </c>
      <c r="I1892">
        <v>3.513687891659472</v>
      </c>
      <c r="J1892">
        <v>68.156534242975752</v>
      </c>
      <c r="K1892">
        <v>719.80921105352786</v>
      </c>
      <c r="L1892">
        <v>35.136878916594718</v>
      </c>
      <c r="M1892">
        <v>0.49972704276933078</v>
      </c>
      <c r="N1892">
        <v>10.23733864501035</v>
      </c>
    </row>
    <row r="1893" spans="2:14" x14ac:dyDescent="0.25">
      <c r="B1893">
        <v>55</v>
      </c>
      <c r="C1893">
        <v>5</v>
      </c>
      <c r="D1893">
        <v>0.27551020408163263</v>
      </c>
      <c r="E1893">
        <v>360</v>
      </c>
      <c r="F1893">
        <v>3.3094649717860518</v>
      </c>
      <c r="G1893">
        <v>70.151643684294413</v>
      </c>
      <c r="H1893">
        <v>212.41389514609071</v>
      </c>
      <c r="I1893">
        <v>28.13389474489858</v>
      </c>
      <c r="J1893">
        <v>30.73857448111502</v>
      </c>
      <c r="K1893">
        <v>1062.0694757304541</v>
      </c>
      <c r="L1893">
        <v>140.66947372449289</v>
      </c>
      <c r="M1893">
        <v>0.33868606208695529</v>
      </c>
      <c r="N1893">
        <v>2.5571157613229438</v>
      </c>
    </row>
    <row r="1894" spans="2:14" x14ac:dyDescent="0.25">
      <c r="B1894">
        <v>55</v>
      </c>
      <c r="C1894">
        <v>10</v>
      </c>
      <c r="D1894">
        <v>0.27551020408163263</v>
      </c>
      <c r="E1894">
        <v>360</v>
      </c>
      <c r="F1894">
        <v>1.639491677911624</v>
      </c>
      <c r="G1894">
        <v>24.4825845876851</v>
      </c>
      <c r="H1894">
        <v>70.723586722779856</v>
      </c>
      <c r="I1894">
        <v>3.378274493443953</v>
      </c>
      <c r="J1894">
        <v>69.412122729534829</v>
      </c>
      <c r="K1894">
        <v>707.23586722779851</v>
      </c>
      <c r="L1894">
        <v>33.782744934439528</v>
      </c>
      <c r="M1894">
        <v>0.50861126402974643</v>
      </c>
      <c r="N1894">
        <v>10.6476880163519</v>
      </c>
    </row>
    <row r="1895" spans="2:14" x14ac:dyDescent="0.25">
      <c r="B1895">
        <v>55</v>
      </c>
      <c r="C1895">
        <v>5</v>
      </c>
      <c r="D1895">
        <v>0.28163265306122448</v>
      </c>
      <c r="E1895">
        <v>360</v>
      </c>
      <c r="F1895">
        <v>3.313302408733152</v>
      </c>
      <c r="G1895">
        <v>70.256712364520638</v>
      </c>
      <c r="H1895">
        <v>212.61804079769021</v>
      </c>
      <c r="I1895">
        <v>28.12583927148259</v>
      </c>
      <c r="J1895">
        <v>30.79155968214474</v>
      </c>
      <c r="K1895">
        <v>1063.0902039884511</v>
      </c>
      <c r="L1895">
        <v>140.62919635741301</v>
      </c>
      <c r="M1895">
        <v>0.33836087196398651</v>
      </c>
      <c r="N1895">
        <v>2.5578481404650599</v>
      </c>
    </row>
    <row r="1896" spans="2:14" x14ac:dyDescent="0.25">
      <c r="B1896">
        <v>55</v>
      </c>
      <c r="C1896">
        <v>10</v>
      </c>
      <c r="D1896">
        <v>0.28163265306122448</v>
      </c>
      <c r="E1896">
        <v>360</v>
      </c>
      <c r="F1896">
        <v>1.6275651257392649</v>
      </c>
      <c r="G1896">
        <v>24.105178364024429</v>
      </c>
      <c r="H1896">
        <v>69.460362274873972</v>
      </c>
      <c r="I1896">
        <v>3.244104727905238</v>
      </c>
      <c r="J1896">
        <v>70.673425905103272</v>
      </c>
      <c r="K1896">
        <v>694.60362274873978</v>
      </c>
      <c r="L1896">
        <v>32.441047279052377</v>
      </c>
      <c r="M1896">
        <v>0.5178610024728052</v>
      </c>
      <c r="N1896">
        <v>11.08805536713276</v>
      </c>
    </row>
    <row r="1897" spans="2:14" x14ac:dyDescent="0.25">
      <c r="B1897">
        <v>55</v>
      </c>
      <c r="C1897">
        <v>5</v>
      </c>
      <c r="D1897">
        <v>0.28775510204081628</v>
      </c>
      <c r="E1897">
        <v>360</v>
      </c>
      <c r="F1897">
        <v>3.3171812532029339</v>
      </c>
      <c r="G1897">
        <v>70.364858516373204</v>
      </c>
      <c r="H1897">
        <v>212.8202186483818</v>
      </c>
      <c r="I1897">
        <v>28.1178266070898</v>
      </c>
      <c r="J1897">
        <v>30.844266058218071</v>
      </c>
      <c r="K1897">
        <v>1064.101093241909</v>
      </c>
      <c r="L1897">
        <v>140.58913303544901</v>
      </c>
      <c r="M1897">
        <v>0.33803943129314101</v>
      </c>
      <c r="N1897">
        <v>2.5585770438402631</v>
      </c>
    </row>
    <row r="1898" spans="2:14" x14ac:dyDescent="0.25">
      <c r="B1898">
        <v>55</v>
      </c>
      <c r="C1898">
        <v>10</v>
      </c>
      <c r="D1898">
        <v>0.28775510204081628</v>
      </c>
      <c r="E1898">
        <v>360</v>
      </c>
      <c r="F1898">
        <v>1.615490105161413</v>
      </c>
      <c r="G1898">
        <v>23.719819544299749</v>
      </c>
      <c r="H1898">
        <v>68.190685684385443</v>
      </c>
      <c r="I1898">
        <v>3.1112170192744339</v>
      </c>
      <c r="J1898">
        <v>71.941079012418086</v>
      </c>
      <c r="K1898">
        <v>681.90685684385448</v>
      </c>
      <c r="L1898">
        <v>31.11217019274434</v>
      </c>
      <c r="M1898">
        <v>0.5275033163074232</v>
      </c>
      <c r="N1898">
        <v>11.561653403457919</v>
      </c>
    </row>
    <row r="1899" spans="2:14" x14ac:dyDescent="0.25">
      <c r="B1899">
        <v>55</v>
      </c>
      <c r="C1899">
        <v>5</v>
      </c>
      <c r="D1899">
        <v>0.29387755102040808</v>
      </c>
      <c r="E1899">
        <v>360</v>
      </c>
      <c r="F1899">
        <v>3.3211068143292368</v>
      </c>
      <c r="G1899">
        <v>70.476031299813485</v>
      </c>
      <c r="H1899">
        <v>213.02044937242891</v>
      </c>
      <c r="I1899">
        <v>28.109850249760459</v>
      </c>
      <c r="J1899">
        <v>30.896733502617849</v>
      </c>
      <c r="K1899">
        <v>1065.102246862145</v>
      </c>
      <c r="L1899">
        <v>140.54925124880231</v>
      </c>
      <c r="M1899">
        <v>0.33772168771366923</v>
      </c>
      <c r="N1899">
        <v>2.5593030571265309</v>
      </c>
    </row>
    <row r="1900" spans="2:14" x14ac:dyDescent="0.25">
      <c r="B1900">
        <v>55</v>
      </c>
      <c r="C1900">
        <v>10</v>
      </c>
      <c r="D1900">
        <v>0.29387755102040808</v>
      </c>
      <c r="E1900">
        <v>360</v>
      </c>
      <c r="F1900">
        <v>1.5792306962860081</v>
      </c>
      <c r="G1900">
        <v>22.45682472237996</v>
      </c>
      <c r="H1900">
        <v>63.858371257935602</v>
      </c>
      <c r="I1900">
        <v>2.7366717359964312</v>
      </c>
      <c r="J1900">
        <v>76.028360895556546</v>
      </c>
      <c r="K1900">
        <v>638.58371257935596</v>
      </c>
      <c r="L1900">
        <v>27.366717359964309</v>
      </c>
      <c r="M1900">
        <v>0.56329048378790914</v>
      </c>
      <c r="N1900">
        <v>13.14399983258985</v>
      </c>
    </row>
    <row r="1901" spans="2:14" x14ac:dyDescent="0.25">
      <c r="B1901">
        <v>55</v>
      </c>
      <c r="C1901">
        <v>5</v>
      </c>
      <c r="D1901">
        <v>0.3</v>
      </c>
      <c r="E1901">
        <v>360</v>
      </c>
      <c r="F1901">
        <v>3.3250843484247601</v>
      </c>
      <c r="G1901">
        <v>70.590178165224813</v>
      </c>
      <c r="H1901">
        <v>213.21875081069209</v>
      </c>
      <c r="I1901">
        <v>28.101903161488909</v>
      </c>
      <c r="J1901">
        <v>30.949000977526051</v>
      </c>
      <c r="K1901">
        <v>1066.093754053461</v>
      </c>
      <c r="L1901">
        <v>140.5095158074445</v>
      </c>
      <c r="M1901">
        <v>0.33740759387271158</v>
      </c>
      <c r="N1901">
        <v>2.5600268161969311</v>
      </c>
    </row>
    <row r="1902" spans="2:14" x14ac:dyDescent="0.25">
      <c r="B1902">
        <v>55</v>
      </c>
      <c r="C1902">
        <v>10</v>
      </c>
      <c r="D1902">
        <v>0.3</v>
      </c>
      <c r="E1902">
        <v>360</v>
      </c>
      <c r="F1902">
        <v>1.566736002083468</v>
      </c>
      <c r="G1902">
        <v>22.048954856554079</v>
      </c>
      <c r="H1902">
        <v>62.587015879941823</v>
      </c>
      <c r="I1902">
        <v>2.6114370227873138</v>
      </c>
      <c r="J1902">
        <v>77.302674915683284</v>
      </c>
      <c r="K1902">
        <v>625.87015879941816</v>
      </c>
      <c r="L1902">
        <v>26.114370227873142</v>
      </c>
      <c r="M1902">
        <v>0.574732831307884</v>
      </c>
      <c r="N1902">
        <v>13.774336706537561</v>
      </c>
    </row>
    <row r="1903" spans="2:14" x14ac:dyDescent="0.25">
      <c r="B1903">
        <v>55</v>
      </c>
      <c r="C1903">
        <v>5</v>
      </c>
      <c r="D1903">
        <v>0</v>
      </c>
      <c r="E1903">
        <v>3600</v>
      </c>
      <c r="F1903">
        <v>2.9465276462206851</v>
      </c>
      <c r="G1903">
        <v>62.084759302375183</v>
      </c>
      <c r="H1903">
        <v>183.42952058268571</v>
      </c>
      <c r="I1903">
        <v>24.754899833504741</v>
      </c>
      <c r="J1903">
        <v>16.42948369846636</v>
      </c>
      <c r="K1903">
        <v>917.1476029134285</v>
      </c>
      <c r="L1903">
        <v>123.7744991675237</v>
      </c>
      <c r="M1903">
        <v>0.39220309496012301</v>
      </c>
      <c r="N1903">
        <v>2.9061570098623819</v>
      </c>
    </row>
    <row r="1904" spans="2:14" x14ac:dyDescent="0.25">
      <c r="B1904">
        <v>55</v>
      </c>
      <c r="C1904">
        <v>10</v>
      </c>
      <c r="D1904">
        <v>0</v>
      </c>
      <c r="E1904">
        <v>3600</v>
      </c>
      <c r="F1904">
        <v>1.8988462187939921</v>
      </c>
      <c r="G1904">
        <v>28.591403062717799</v>
      </c>
      <c r="H1904">
        <v>131.7117443771003</v>
      </c>
      <c r="I1904">
        <v>9.0300830848279361</v>
      </c>
      <c r="J1904">
        <v>-14.411646940255141</v>
      </c>
      <c r="K1904">
        <v>1317.1174437710031</v>
      </c>
      <c r="L1904">
        <v>90.300830848279361</v>
      </c>
      <c r="M1904">
        <v>0.27310254685264362</v>
      </c>
      <c r="N1904">
        <v>3.9834420682382752</v>
      </c>
    </row>
    <row r="1905" spans="2:14" x14ac:dyDescent="0.25">
      <c r="B1905">
        <v>55</v>
      </c>
      <c r="C1905">
        <v>5</v>
      </c>
      <c r="D1905">
        <v>6.1224489795918364E-3</v>
      </c>
      <c r="E1905">
        <v>3600</v>
      </c>
      <c r="F1905">
        <v>2.9545599986115461</v>
      </c>
      <c r="G1905">
        <v>62.048039382430197</v>
      </c>
      <c r="H1905">
        <v>183.89565741973249</v>
      </c>
      <c r="I1905">
        <v>24.748879959428852</v>
      </c>
      <c r="J1905">
        <v>16.407189360302681</v>
      </c>
      <c r="K1905">
        <v>919.47828709866235</v>
      </c>
      <c r="L1905">
        <v>123.7443997971442</v>
      </c>
      <c r="M1905">
        <v>0.3912089425547326</v>
      </c>
      <c r="N1905">
        <v>2.9068638983871482</v>
      </c>
    </row>
    <row r="1906" spans="2:14" x14ac:dyDescent="0.25">
      <c r="B1906">
        <v>55</v>
      </c>
      <c r="C1906">
        <v>10</v>
      </c>
      <c r="D1906">
        <v>6.1224489795918364E-3</v>
      </c>
      <c r="E1906">
        <v>3600</v>
      </c>
    </row>
    <row r="1907" spans="2:14" x14ac:dyDescent="0.25">
      <c r="B1907">
        <v>55</v>
      </c>
      <c r="C1907">
        <v>5</v>
      </c>
      <c r="D1907">
        <v>1.2244897959183669E-2</v>
      </c>
      <c r="E1907">
        <v>3600</v>
      </c>
      <c r="F1907">
        <v>2.962143584006744</v>
      </c>
      <c r="G1907">
        <v>62.016827420903837</v>
      </c>
      <c r="H1907">
        <v>184.34446916355239</v>
      </c>
      <c r="I1907">
        <v>24.7422079882177</v>
      </c>
      <c r="J1907">
        <v>16.388413517026152</v>
      </c>
      <c r="K1907">
        <v>921.72234581776206</v>
      </c>
      <c r="L1907">
        <v>123.7110399410885</v>
      </c>
      <c r="M1907">
        <v>0.39025649104640903</v>
      </c>
      <c r="N1907">
        <v>2.9076477618262562</v>
      </c>
    </row>
    <row r="1908" spans="2:14" x14ac:dyDescent="0.25">
      <c r="B1908">
        <v>55</v>
      </c>
      <c r="C1908">
        <v>10</v>
      </c>
      <c r="D1908">
        <v>1.2244897959183669E-2</v>
      </c>
      <c r="E1908">
        <v>3600</v>
      </c>
    </row>
    <row r="1909" spans="2:14" x14ac:dyDescent="0.25">
      <c r="B1909">
        <v>55</v>
      </c>
      <c r="C1909">
        <v>5</v>
      </c>
      <c r="D1909">
        <v>1.8367346938775508E-2</v>
      </c>
      <c r="E1909">
        <v>3600</v>
      </c>
      <c r="F1909">
        <v>2.9693110398855751</v>
      </c>
      <c r="G1909">
        <v>61.991045381796937</v>
      </c>
      <c r="H1909">
        <v>184.7770525499744</v>
      </c>
      <c r="I1909">
        <v>24.734928959715891</v>
      </c>
      <c r="J1909">
        <v>16.373011923386599</v>
      </c>
      <c r="K1909">
        <v>923.88526274987203</v>
      </c>
      <c r="L1909">
        <v>123.67464479857939</v>
      </c>
      <c r="M1909">
        <v>0.38934285771293892</v>
      </c>
      <c r="N1909">
        <v>2.9085034283602509</v>
      </c>
    </row>
    <row r="1910" spans="2:14" x14ac:dyDescent="0.25">
      <c r="B1910">
        <v>55</v>
      </c>
      <c r="C1910">
        <v>10</v>
      </c>
      <c r="D1910">
        <v>1.8367346938775508E-2</v>
      </c>
      <c r="E1910">
        <v>3600</v>
      </c>
    </row>
    <row r="1911" spans="2:14" x14ac:dyDescent="0.25">
      <c r="B1911">
        <v>55</v>
      </c>
      <c r="C1911">
        <v>5</v>
      </c>
      <c r="D1911">
        <v>2.4489795918367349E-2</v>
      </c>
      <c r="E1911">
        <v>3600</v>
      </c>
      <c r="F1911">
        <v>2.9760918977328008</v>
      </c>
      <c r="G1911">
        <v>61.97061942029427</v>
      </c>
      <c r="H1911">
        <v>185.19439479970839</v>
      </c>
      <c r="I1911">
        <v>24.727083574235081</v>
      </c>
      <c r="J1911">
        <v>16.360849061650129</v>
      </c>
      <c r="K1911">
        <v>925.9719739985419</v>
      </c>
      <c r="L1911">
        <v>123.63541787117541</v>
      </c>
      <c r="M1911">
        <v>0.38846545953719219</v>
      </c>
      <c r="N1911">
        <v>2.909426235552584</v>
      </c>
    </row>
    <row r="1912" spans="2:14" x14ac:dyDescent="0.25">
      <c r="B1912">
        <v>55</v>
      </c>
      <c r="C1912">
        <v>10</v>
      </c>
      <c r="D1912">
        <v>2.4489795918367349E-2</v>
      </c>
      <c r="E1912">
        <v>3600</v>
      </c>
      <c r="F1912">
        <v>1.84621401438314</v>
      </c>
      <c r="G1912">
        <v>70.811505640966573</v>
      </c>
      <c r="H1912">
        <v>182.64840981109</v>
      </c>
      <c r="I1912">
        <v>29.33992129756189</v>
      </c>
      <c r="J1912">
        <v>-44.126991148806503</v>
      </c>
      <c r="K1912">
        <v>1826.4840981109</v>
      </c>
      <c r="L1912">
        <v>293.39921297561892</v>
      </c>
      <c r="M1912">
        <v>0.19694019168847091</v>
      </c>
      <c r="N1912">
        <v>1.226002362957245</v>
      </c>
    </row>
    <row r="1913" spans="2:14" x14ac:dyDescent="0.25">
      <c r="B1913">
        <v>55</v>
      </c>
      <c r="C1913">
        <v>5</v>
      </c>
      <c r="D1913">
        <v>3.0612244897959179E-2</v>
      </c>
      <c r="E1913">
        <v>3600</v>
      </c>
      <c r="F1913">
        <v>2.982513002560375</v>
      </c>
      <c r="G1913">
        <v>61.955477201549229</v>
      </c>
      <c r="H1913">
        <v>185.59738540442041</v>
      </c>
      <c r="I1913">
        <v>24.718708118747401</v>
      </c>
      <c r="J1913">
        <v>16.351800124334151</v>
      </c>
      <c r="K1913">
        <v>927.98692702210224</v>
      </c>
      <c r="L1913">
        <v>123.593540593737</v>
      </c>
      <c r="M1913">
        <v>0.38762197820200239</v>
      </c>
      <c r="N1913">
        <v>2.910412038281978</v>
      </c>
    </row>
    <row r="1914" spans="2:14" x14ac:dyDescent="0.25">
      <c r="B1914">
        <v>55</v>
      </c>
      <c r="C1914">
        <v>10</v>
      </c>
      <c r="D1914">
        <v>3.0612244897959179E-2</v>
      </c>
      <c r="E1914">
        <v>3600</v>
      </c>
      <c r="F1914">
        <v>1.844625664393523</v>
      </c>
      <c r="G1914">
        <v>151.8782113429624</v>
      </c>
      <c r="H1914">
        <v>289.91082039456091</v>
      </c>
      <c r="I1914">
        <v>79.185166809517938</v>
      </c>
      <c r="J1914">
        <v>-101.3322552337262</v>
      </c>
      <c r="K1914">
        <v>2899.1082039456091</v>
      </c>
      <c r="L1914">
        <v>791.85166809517932</v>
      </c>
      <c r="M1914">
        <v>0.1240754408229232</v>
      </c>
      <c r="N1914">
        <v>0.4542620075085429</v>
      </c>
    </row>
    <row r="1915" spans="2:14" x14ac:dyDescent="0.25">
      <c r="B1915">
        <v>55</v>
      </c>
      <c r="C1915">
        <v>5</v>
      </c>
      <c r="D1915">
        <v>3.6734693877551017E-2</v>
      </c>
      <c r="E1915">
        <v>3600</v>
      </c>
      <c r="F1915">
        <v>2.9885988880182208</v>
      </c>
      <c r="G1915">
        <v>61.945551751770552</v>
      </c>
      <c r="H1915">
        <v>185.98684547271191</v>
      </c>
      <c r="I1915">
        <v>24.70983761056155</v>
      </c>
      <c r="J1915">
        <v>16.34573629244235</v>
      </c>
      <c r="K1915">
        <v>929.93422736355956</v>
      </c>
      <c r="L1915">
        <v>123.54918805280781</v>
      </c>
      <c r="M1915">
        <v>0.38681029024784558</v>
      </c>
      <c r="N1915">
        <v>2.9114568380988231</v>
      </c>
    </row>
    <row r="1916" spans="2:14" x14ac:dyDescent="0.25">
      <c r="B1916">
        <v>55</v>
      </c>
      <c r="C1916">
        <v>10</v>
      </c>
      <c r="D1916">
        <v>3.6734693877551017E-2</v>
      </c>
      <c r="E1916">
        <v>3600</v>
      </c>
    </row>
    <row r="1917" spans="2:14" x14ac:dyDescent="0.25">
      <c r="B1917">
        <v>55</v>
      </c>
      <c r="C1917">
        <v>5</v>
      </c>
      <c r="D1917">
        <v>4.2857142857142858E-2</v>
      </c>
      <c r="E1917">
        <v>3600</v>
      </c>
      <c r="F1917">
        <v>2.994372052358317</v>
      </c>
      <c r="G1917">
        <v>61.940776040866979</v>
      </c>
      <c r="H1917">
        <v>186.36352459599081</v>
      </c>
      <c r="I1917">
        <v>24.7005039314279</v>
      </c>
      <c r="J1917">
        <v>16.342535544669602</v>
      </c>
      <c r="K1917">
        <v>931.81762297995408</v>
      </c>
      <c r="L1917">
        <v>123.5025196571395</v>
      </c>
      <c r="M1917">
        <v>0.38602846686624948</v>
      </c>
      <c r="N1917">
        <v>2.9125570020474498</v>
      </c>
    </row>
    <row r="1918" spans="2:14" x14ac:dyDescent="0.25">
      <c r="B1918">
        <v>55</v>
      </c>
      <c r="C1918">
        <v>10</v>
      </c>
      <c r="D1918">
        <v>4.2857142857142858E-2</v>
      </c>
      <c r="E1918">
        <v>3600</v>
      </c>
    </row>
    <row r="1919" spans="2:14" x14ac:dyDescent="0.25">
      <c r="B1919">
        <v>55</v>
      </c>
      <c r="C1919">
        <v>5</v>
      </c>
      <c r="D1919">
        <v>4.8979591836734691E-2</v>
      </c>
      <c r="E1919">
        <v>3600</v>
      </c>
      <c r="F1919">
        <v>2.9998532107482458</v>
      </c>
      <c r="G1919">
        <v>61.941083100952078</v>
      </c>
      <c r="H1919">
        <v>186.72811273811971</v>
      </c>
      <c r="I1919">
        <v>24.690736644191531</v>
      </c>
      <c r="J1919">
        <v>16.342079563785571</v>
      </c>
      <c r="K1919">
        <v>933.64056369059858</v>
      </c>
      <c r="L1919">
        <v>123.4536832209577</v>
      </c>
      <c r="M1919">
        <v>0.3852747431795488</v>
      </c>
      <c r="N1919">
        <v>2.913709166166377</v>
      </c>
    </row>
    <row r="1920" spans="2:14" x14ac:dyDescent="0.25">
      <c r="B1920">
        <v>55</v>
      </c>
      <c r="C1920">
        <v>10</v>
      </c>
      <c r="D1920">
        <v>4.8979591836734691E-2</v>
      </c>
      <c r="E1920">
        <v>3600</v>
      </c>
    </row>
    <row r="1921" spans="2:14" x14ac:dyDescent="0.25">
      <c r="B1921">
        <v>55</v>
      </c>
      <c r="C1921">
        <v>5</v>
      </c>
      <c r="D1921">
        <v>5.5102040816326532E-2</v>
      </c>
      <c r="E1921">
        <v>3600</v>
      </c>
      <c r="F1921">
        <v>3.0050615050284919</v>
      </c>
      <c r="G1921">
        <v>61.946405761789833</v>
      </c>
      <c r="H1921">
        <v>187.08124925912369</v>
      </c>
      <c r="I1921">
        <v>24.680563504377179</v>
      </c>
      <c r="J1921">
        <v>16.344251904409049</v>
      </c>
      <c r="K1921">
        <v>935.4062462956183</v>
      </c>
      <c r="L1921">
        <v>123.40281752188589</v>
      </c>
      <c r="M1921">
        <v>0.38454749454840098</v>
      </c>
      <c r="N1921">
        <v>2.914910174835426</v>
      </c>
    </row>
    <row r="1922" spans="2:14" x14ac:dyDescent="0.25">
      <c r="B1922">
        <v>55</v>
      </c>
      <c r="C1922">
        <v>10</v>
      </c>
      <c r="D1922">
        <v>5.5102040816326532E-2</v>
      </c>
      <c r="E1922">
        <v>3600</v>
      </c>
    </row>
    <row r="1923" spans="2:14" x14ac:dyDescent="0.25">
      <c r="B1923">
        <v>55</v>
      </c>
      <c r="C1923">
        <v>5</v>
      </c>
      <c r="D1923">
        <v>6.1224489795918373E-2</v>
      </c>
      <c r="E1923">
        <v>3600</v>
      </c>
      <c r="F1923">
        <v>3.010014682457848</v>
      </c>
      <c r="G1923">
        <v>61.956676232831967</v>
      </c>
      <c r="H1923">
        <v>187.4235297552905</v>
      </c>
      <c r="I1923">
        <v>24.670010782187401</v>
      </c>
      <c r="J1923">
        <v>16.348937244050688</v>
      </c>
      <c r="K1923">
        <v>937.1176487764526</v>
      </c>
      <c r="L1923">
        <v>123.35005391093701</v>
      </c>
      <c r="M1923">
        <v>0.38384521822586237</v>
      </c>
      <c r="N1923">
        <v>2.9161570424413941</v>
      </c>
    </row>
    <row r="1924" spans="2:14" x14ac:dyDescent="0.25">
      <c r="B1924">
        <v>55</v>
      </c>
      <c r="C1924">
        <v>10</v>
      </c>
      <c r="D1924">
        <v>6.1224489795918373E-2</v>
      </c>
      <c r="E1924">
        <v>3600</v>
      </c>
    </row>
    <row r="1925" spans="2:14" x14ac:dyDescent="0.25">
      <c r="B1925">
        <v>55</v>
      </c>
      <c r="C1925">
        <v>5</v>
      </c>
      <c r="D1925">
        <v>6.7346938775510207E-2</v>
      </c>
      <c r="E1925">
        <v>3600</v>
      </c>
      <c r="F1925">
        <v>3.0147270949448011</v>
      </c>
      <c r="G1925">
        <v>61.971807504514288</v>
      </c>
      <c r="H1925">
        <v>187.75558931300901</v>
      </c>
      <c r="I1925">
        <v>24.65909721328995</v>
      </c>
      <c r="J1925">
        <v>16.355839092367521</v>
      </c>
      <c r="K1925">
        <v>938.77794656504477</v>
      </c>
      <c r="L1925">
        <v>123.2954860664498</v>
      </c>
      <c r="M1925">
        <v>0.38316635974893087</v>
      </c>
      <c r="N1925">
        <v>2.9174476687981978</v>
      </c>
    </row>
    <row r="1926" spans="2:14" x14ac:dyDescent="0.25">
      <c r="B1926">
        <v>55</v>
      </c>
      <c r="C1926">
        <v>10</v>
      </c>
      <c r="D1926">
        <v>6.7346938775510207E-2</v>
      </c>
      <c r="E1926">
        <v>3600</v>
      </c>
      <c r="F1926">
        <v>1.8009786310245259</v>
      </c>
      <c r="G1926">
        <v>27.888805697131829</v>
      </c>
      <c r="H1926">
        <v>105.2739095473312</v>
      </c>
      <c r="I1926">
        <v>6.7191539475405051</v>
      </c>
      <c r="J1926">
        <v>12.003520706761529</v>
      </c>
      <c r="K1926">
        <v>1052.7390954733121</v>
      </c>
      <c r="L1926">
        <v>67.191539475405051</v>
      </c>
      <c r="M1926">
        <v>0.3416878217448357</v>
      </c>
      <c r="N1926">
        <v>5.353473535601502</v>
      </c>
    </row>
    <row r="1927" spans="2:14" x14ac:dyDescent="0.25">
      <c r="B1927">
        <v>55</v>
      </c>
      <c r="C1927">
        <v>5</v>
      </c>
      <c r="D1927">
        <v>7.3469387755102034E-2</v>
      </c>
      <c r="E1927">
        <v>3600</v>
      </c>
      <c r="F1927">
        <v>3.0167380019215142</v>
      </c>
      <c r="G1927">
        <v>185.54834506397469</v>
      </c>
      <c r="H1927">
        <v>346.11028305284577</v>
      </c>
      <c r="I1927">
        <v>104.2073583440978</v>
      </c>
      <c r="J1927">
        <v>-62.107896577428328</v>
      </c>
      <c r="K1927">
        <v>1730.551415264229</v>
      </c>
      <c r="L1927">
        <v>521.03679172048919</v>
      </c>
      <c r="M1927">
        <v>0.2078575217269592</v>
      </c>
      <c r="N1927">
        <v>0.69036992034695011</v>
      </c>
    </row>
    <row r="1928" spans="2:14" x14ac:dyDescent="0.25">
      <c r="B1928">
        <v>55</v>
      </c>
      <c r="C1928">
        <v>10</v>
      </c>
      <c r="D1928">
        <v>7.3469387755102034E-2</v>
      </c>
      <c r="E1928">
        <v>3600</v>
      </c>
      <c r="F1928">
        <v>1.7958277896262991</v>
      </c>
      <c r="G1928">
        <v>27.914843164546429</v>
      </c>
      <c r="H1928">
        <v>105.0143230034013</v>
      </c>
      <c r="I1928">
        <v>6.6606558082922618</v>
      </c>
      <c r="J1928">
        <v>12.38343901008602</v>
      </c>
      <c r="K1928">
        <v>1050.143230034013</v>
      </c>
      <c r="L1928">
        <v>66.606558082922618</v>
      </c>
      <c r="M1928">
        <v>0.34253244520393072</v>
      </c>
      <c r="N1928">
        <v>5.4004911640995124</v>
      </c>
    </row>
    <row r="1929" spans="2:14" x14ac:dyDescent="0.25">
      <c r="B1929">
        <v>55</v>
      </c>
      <c r="C1929">
        <v>5</v>
      </c>
      <c r="D1929">
        <v>7.9591836734693874E-2</v>
      </c>
      <c r="E1929">
        <v>3600</v>
      </c>
      <c r="F1929">
        <v>3.0195745977795059</v>
      </c>
      <c r="G1929">
        <v>188.59004080179989</v>
      </c>
      <c r="H1929">
        <v>351.98466264918068</v>
      </c>
      <c r="I1929">
        <v>106.67045098645021</v>
      </c>
      <c r="J1929">
        <v>-65.18328557016099</v>
      </c>
      <c r="K1929">
        <v>1759.923313245904</v>
      </c>
      <c r="L1929">
        <v>533.35225493225084</v>
      </c>
      <c r="M1929">
        <v>0.20438852402862889</v>
      </c>
      <c r="N1929">
        <v>0.67442881336199945</v>
      </c>
    </row>
    <row r="1930" spans="2:14" x14ac:dyDescent="0.25">
      <c r="B1930">
        <v>55</v>
      </c>
      <c r="C1930">
        <v>10</v>
      </c>
      <c r="D1930">
        <v>7.9591836734693874E-2</v>
      </c>
      <c r="E1930">
        <v>3600</v>
      </c>
      <c r="F1930">
        <v>1.786673980970662</v>
      </c>
      <c r="G1930">
        <v>27.744083571846769</v>
      </c>
      <c r="H1930">
        <v>102.58696669064361</v>
      </c>
      <c r="I1930">
        <v>6.4468312787981574</v>
      </c>
      <c r="J1930">
        <v>14.77202336066696</v>
      </c>
      <c r="K1930">
        <v>1025.8696669064359</v>
      </c>
      <c r="L1930">
        <v>64.468312787981574</v>
      </c>
      <c r="M1930">
        <v>0.35063725929495831</v>
      </c>
      <c r="N1930">
        <v>5.5796113290708407</v>
      </c>
    </row>
    <row r="1931" spans="2:14" x14ac:dyDescent="0.25">
      <c r="B1931">
        <v>55</v>
      </c>
      <c r="C1931">
        <v>5</v>
      </c>
      <c r="D1931">
        <v>8.5714285714285715E-2</v>
      </c>
      <c r="E1931">
        <v>3600</v>
      </c>
      <c r="F1931">
        <v>3.0205412849925062</v>
      </c>
      <c r="G1931">
        <v>188.70120802800469</v>
      </c>
      <c r="H1931">
        <v>353.8865010814892</v>
      </c>
      <c r="I1931">
        <v>106.95294610753631</v>
      </c>
      <c r="J1931">
        <v>-66.47319948026356</v>
      </c>
      <c r="K1931">
        <v>1769.4325054074459</v>
      </c>
      <c r="L1931">
        <v>534.76473053768132</v>
      </c>
      <c r="M1931">
        <v>0.20329010985082741</v>
      </c>
      <c r="N1931">
        <v>0.67264744261693288</v>
      </c>
    </row>
    <row r="1932" spans="2:14" x14ac:dyDescent="0.25">
      <c r="B1932">
        <v>55</v>
      </c>
      <c r="C1932">
        <v>10</v>
      </c>
      <c r="D1932">
        <v>8.5714285714285715E-2</v>
      </c>
      <c r="E1932">
        <v>3600</v>
      </c>
      <c r="F1932">
        <v>1.7907121393834009</v>
      </c>
      <c r="G1932">
        <v>28.085995193761558</v>
      </c>
      <c r="H1932">
        <v>104.74445063846311</v>
      </c>
      <c r="I1932">
        <v>6.5947407157389932</v>
      </c>
      <c r="J1932">
        <v>12.933902579276831</v>
      </c>
      <c r="K1932">
        <v>1047.444506384631</v>
      </c>
      <c r="L1932">
        <v>65.947407157389932</v>
      </c>
      <c r="M1932">
        <v>0.343414974450032</v>
      </c>
      <c r="N1932">
        <v>5.4544696130270287</v>
      </c>
    </row>
    <row r="1933" spans="2:14" x14ac:dyDescent="0.25">
      <c r="B1933">
        <v>55</v>
      </c>
      <c r="C1933">
        <v>5</v>
      </c>
      <c r="D1933">
        <v>9.1836734693877542E-2</v>
      </c>
      <c r="E1933">
        <v>3600</v>
      </c>
      <c r="F1933">
        <v>3.024370321371098</v>
      </c>
      <c r="G1933">
        <v>193.1165774113488</v>
      </c>
      <c r="H1933">
        <v>361.70455233161073</v>
      </c>
      <c r="I1933">
        <v>110.4920630639087</v>
      </c>
      <c r="J1933">
        <v>-70.428865666566765</v>
      </c>
      <c r="K1933">
        <v>1808.522761658053</v>
      </c>
      <c r="L1933">
        <v>552.46031531954372</v>
      </c>
      <c r="M1933">
        <v>0.19889610240134559</v>
      </c>
      <c r="N1933">
        <v>0.65110220304212973</v>
      </c>
    </row>
    <row r="1934" spans="2:14" x14ac:dyDescent="0.25">
      <c r="B1934">
        <v>55</v>
      </c>
      <c r="C1934">
        <v>10</v>
      </c>
      <c r="D1934">
        <v>9.1836734693877542E-2</v>
      </c>
      <c r="E1934">
        <v>3600</v>
      </c>
      <c r="F1934">
        <v>1.772810972146436</v>
      </c>
      <c r="G1934">
        <v>27.563083534142891</v>
      </c>
      <c r="H1934">
        <v>99.888548821783672</v>
      </c>
      <c r="I1934">
        <v>6.1758898548495296</v>
      </c>
      <c r="J1934">
        <v>17.538973555510651</v>
      </c>
      <c r="K1934">
        <v>998.88548821783672</v>
      </c>
      <c r="L1934">
        <v>61.758898548495303</v>
      </c>
      <c r="M1934">
        <v>0.36010947465027088</v>
      </c>
      <c r="N1934">
        <v>5.8243935182142028</v>
      </c>
    </row>
    <row r="1935" spans="2:14" x14ac:dyDescent="0.25">
      <c r="B1935">
        <v>55</v>
      </c>
      <c r="C1935">
        <v>5</v>
      </c>
      <c r="D1935">
        <v>9.7959183673469383E-2</v>
      </c>
      <c r="E1935">
        <v>3600</v>
      </c>
      <c r="F1935">
        <v>3.0284140684280039</v>
      </c>
      <c r="G1935">
        <v>191.26018022426561</v>
      </c>
      <c r="H1935">
        <v>360.90843067719629</v>
      </c>
      <c r="I1935">
        <v>109.2874287598485</v>
      </c>
      <c r="J1935">
        <v>-70.519985183204881</v>
      </c>
      <c r="K1935">
        <v>1804.542153385981</v>
      </c>
      <c r="L1935">
        <v>546.43714379924268</v>
      </c>
      <c r="M1935">
        <v>0.19933484386771491</v>
      </c>
      <c r="N1935">
        <v>0.65827905822240163</v>
      </c>
    </row>
    <row r="1936" spans="2:14" x14ac:dyDescent="0.25">
      <c r="B1936">
        <v>55</v>
      </c>
      <c r="C1936">
        <v>10</v>
      </c>
      <c r="D1936">
        <v>9.7959183673469383E-2</v>
      </c>
      <c r="E1936">
        <v>3600</v>
      </c>
      <c r="F1936">
        <v>1.7664195350029921</v>
      </c>
      <c r="G1936">
        <v>27.483299873911388</v>
      </c>
      <c r="H1936">
        <v>98.821712803246697</v>
      </c>
      <c r="I1936">
        <v>6.060197495021896</v>
      </c>
      <c r="J1936">
        <v>18.654856675003831</v>
      </c>
      <c r="K1936">
        <v>988.21712803246692</v>
      </c>
      <c r="L1936">
        <v>60.60197495021896</v>
      </c>
      <c r="M1936">
        <v>0.36399705914233732</v>
      </c>
      <c r="N1936">
        <v>5.9355842560144962</v>
      </c>
    </row>
    <row r="1937" spans="2:14" x14ac:dyDescent="0.25">
      <c r="B1937">
        <v>55</v>
      </c>
      <c r="C1937">
        <v>5</v>
      </c>
      <c r="D1937">
        <v>0.1040816326530612</v>
      </c>
      <c r="E1937">
        <v>3600</v>
      </c>
      <c r="F1937">
        <v>3.032699574297427</v>
      </c>
      <c r="G1937">
        <v>196.46321345932381</v>
      </c>
      <c r="H1937">
        <v>369.88990255225008</v>
      </c>
      <c r="I1937">
        <v>113.4746080968953</v>
      </c>
      <c r="J1937">
        <v>-75.002492221307136</v>
      </c>
      <c r="K1937">
        <v>1849.4495127612499</v>
      </c>
      <c r="L1937">
        <v>567.37304048447641</v>
      </c>
      <c r="M1937">
        <v>0.19449470013423401</v>
      </c>
      <c r="N1937">
        <v>0.63398875648154163</v>
      </c>
    </row>
    <row r="1938" spans="2:14" x14ac:dyDescent="0.25">
      <c r="B1938">
        <v>55</v>
      </c>
      <c r="C1938">
        <v>10</v>
      </c>
      <c r="D1938">
        <v>0.1040816326530612</v>
      </c>
      <c r="E1938">
        <v>3600</v>
      </c>
      <c r="F1938">
        <v>1.746031935890122</v>
      </c>
      <c r="G1938">
        <v>26.859412821216669</v>
      </c>
      <c r="H1938">
        <v>93.916463333103536</v>
      </c>
      <c r="I1938">
        <v>5.6338898012636918</v>
      </c>
      <c r="J1938">
        <v>23.295399875346661</v>
      </c>
      <c r="K1938">
        <v>939.16463333103536</v>
      </c>
      <c r="L1938">
        <v>56.338898012636918</v>
      </c>
      <c r="M1938">
        <v>0.3830085968229972</v>
      </c>
      <c r="N1938">
        <v>6.3847207007354196</v>
      </c>
    </row>
    <row r="1939" spans="2:14" x14ac:dyDescent="0.25">
      <c r="B1939">
        <v>55</v>
      </c>
      <c r="C1939">
        <v>5</v>
      </c>
      <c r="D1939">
        <v>0.11020408163265311</v>
      </c>
      <c r="E1939">
        <v>3600</v>
      </c>
      <c r="F1939">
        <v>3.0373896729766559</v>
      </c>
      <c r="G1939">
        <v>197.91043041787381</v>
      </c>
      <c r="H1939">
        <v>373.69367230670372</v>
      </c>
      <c r="I1939">
        <v>114.8082564246678</v>
      </c>
      <c r="J1939">
        <v>-77.166185676439994</v>
      </c>
      <c r="K1939">
        <v>1868.468361533518</v>
      </c>
      <c r="L1939">
        <v>574.04128212333887</v>
      </c>
      <c r="M1939">
        <v>0.19251496883933281</v>
      </c>
      <c r="N1939">
        <v>0.62662414638084762</v>
      </c>
    </row>
    <row r="1940" spans="2:14" x14ac:dyDescent="0.25">
      <c r="B1940">
        <v>55</v>
      </c>
      <c r="C1940">
        <v>10</v>
      </c>
      <c r="D1940">
        <v>0.11020408163265311</v>
      </c>
      <c r="E1940">
        <v>3600</v>
      </c>
      <c r="F1940">
        <v>1.6766172975480249</v>
      </c>
      <c r="G1940">
        <v>24.520223290215089</v>
      </c>
      <c r="H1940">
        <v>79.85190015367624</v>
      </c>
      <c r="I1940">
        <v>4.446057510782083</v>
      </c>
      <c r="J1940">
        <v>36.330726812086027</v>
      </c>
      <c r="K1940">
        <v>798.5190015367624</v>
      </c>
      <c r="L1940">
        <v>44.46057510782083</v>
      </c>
      <c r="M1940">
        <v>0.45046909053590528</v>
      </c>
      <c r="N1940">
        <v>8.0904965247431129</v>
      </c>
    </row>
    <row r="1941" spans="2:14" x14ac:dyDescent="0.25">
      <c r="B1941">
        <v>55</v>
      </c>
      <c r="C1941">
        <v>5</v>
      </c>
      <c r="D1941">
        <v>0.1163265306122449</v>
      </c>
      <c r="E1941">
        <v>3600</v>
      </c>
      <c r="F1941">
        <v>3.040644100463251</v>
      </c>
      <c r="G1941">
        <v>199.041327102304</v>
      </c>
      <c r="H1941">
        <v>377.06805878952707</v>
      </c>
      <c r="I1941">
        <v>115.9054479465855</v>
      </c>
      <c r="J1941">
        <v>-79.142075927235481</v>
      </c>
      <c r="K1941">
        <v>1885.340293947635</v>
      </c>
      <c r="L1941">
        <v>579.52723973292768</v>
      </c>
      <c r="M1941">
        <v>0.19079215012411721</v>
      </c>
      <c r="N1941">
        <v>0.62069235703859971</v>
      </c>
    </row>
    <row r="1942" spans="2:14" x14ac:dyDescent="0.25">
      <c r="B1942">
        <v>55</v>
      </c>
      <c r="C1942">
        <v>10</v>
      </c>
      <c r="D1942">
        <v>0.1163265306122449</v>
      </c>
      <c r="E1942">
        <v>3600</v>
      </c>
      <c r="F1942">
        <v>1.7284470628910831</v>
      </c>
      <c r="G1942">
        <v>26.479907163342201</v>
      </c>
      <c r="H1942">
        <v>90.902690735986511</v>
      </c>
      <c r="I1942">
        <v>5.3273441382593631</v>
      </c>
      <c r="J1942">
        <v>26.316937355107189</v>
      </c>
      <c r="K1942">
        <v>909.02690735986516</v>
      </c>
      <c r="L1942">
        <v>53.273441382593631</v>
      </c>
      <c r="M1942">
        <v>0.39570679974988182</v>
      </c>
      <c r="N1942">
        <v>6.7521098517850637</v>
      </c>
    </row>
    <row r="1943" spans="2:14" x14ac:dyDescent="0.25">
      <c r="B1943">
        <v>55</v>
      </c>
      <c r="C1943">
        <v>5</v>
      </c>
      <c r="D1943">
        <v>0.1224489795918367</v>
      </c>
      <c r="E1943">
        <v>3600</v>
      </c>
      <c r="F1943">
        <v>3.045200099008738</v>
      </c>
      <c r="G1943">
        <v>208.602656597269</v>
      </c>
      <c r="H1943">
        <v>389.56083357004928</v>
      </c>
      <c r="I1943">
        <v>122.08297537835691</v>
      </c>
      <c r="J1943">
        <v>-85.160921868472997</v>
      </c>
      <c r="K1943">
        <v>1947.804167850247</v>
      </c>
      <c r="L1943">
        <v>610.41487689178462</v>
      </c>
      <c r="M1943">
        <v>0.18467366192922119</v>
      </c>
      <c r="N1943">
        <v>0.5892846685348303</v>
      </c>
    </row>
    <row r="1944" spans="2:14" x14ac:dyDescent="0.25">
      <c r="B1944">
        <v>55</v>
      </c>
      <c r="C1944">
        <v>10</v>
      </c>
      <c r="D1944">
        <v>0.1224489795918367</v>
      </c>
      <c r="E1944">
        <v>3600</v>
      </c>
      <c r="F1944">
        <v>1.658636066019368</v>
      </c>
      <c r="G1944">
        <v>24.095173320446971</v>
      </c>
      <c r="H1944">
        <v>77.33073200001084</v>
      </c>
      <c r="I1944">
        <v>4.1887318869065382</v>
      </c>
      <c r="J1944">
        <v>38.903232642085037</v>
      </c>
      <c r="K1944">
        <v>773.30732000010835</v>
      </c>
      <c r="L1944">
        <v>41.887318869065382</v>
      </c>
      <c r="M1944">
        <v>0.46515546807167713</v>
      </c>
      <c r="N1944">
        <v>8.5875185643251122</v>
      </c>
    </row>
    <row r="1945" spans="2:14" x14ac:dyDescent="0.25">
      <c r="B1945">
        <v>55</v>
      </c>
      <c r="C1945">
        <v>5</v>
      </c>
      <c r="D1945">
        <v>0.12857142857142859</v>
      </c>
      <c r="E1945">
        <v>3600</v>
      </c>
      <c r="F1945">
        <v>3.0493731079005002</v>
      </c>
      <c r="G1945">
        <v>244.60220128605741</v>
      </c>
      <c r="H1945">
        <v>445.66753766813389</v>
      </c>
      <c r="I1945">
        <v>153.45701299934069</v>
      </c>
      <c r="J1945">
        <v>-109.60188391923241</v>
      </c>
      <c r="K1945">
        <v>2228.33768834067</v>
      </c>
      <c r="L1945">
        <v>767.28506499670345</v>
      </c>
      <c r="M1945">
        <v>0.16142442426029291</v>
      </c>
      <c r="N1945">
        <v>0.46880637302571498</v>
      </c>
    </row>
    <row r="1946" spans="2:14" x14ac:dyDescent="0.25">
      <c r="B1946">
        <v>55</v>
      </c>
      <c r="C1946">
        <v>10</v>
      </c>
      <c r="D1946">
        <v>0.12857142857142859</v>
      </c>
      <c r="E1946">
        <v>3600</v>
      </c>
      <c r="F1946">
        <v>1.6494061044668371</v>
      </c>
      <c r="G1946">
        <v>23.866527070572939</v>
      </c>
      <c r="H1946">
        <v>76.083418799599372</v>
      </c>
      <c r="I1946">
        <v>4.0611205028908444</v>
      </c>
      <c r="J1946">
        <v>40.173226080720667</v>
      </c>
      <c r="K1946">
        <v>760.83418799599372</v>
      </c>
      <c r="L1946">
        <v>40.611205028908437</v>
      </c>
      <c r="M1946">
        <v>0.47278123679662859</v>
      </c>
      <c r="N1946">
        <v>8.8573616109606199</v>
      </c>
    </row>
    <row r="1947" spans="2:14" x14ac:dyDescent="0.25">
      <c r="B1947">
        <v>55</v>
      </c>
      <c r="C1947">
        <v>5</v>
      </c>
      <c r="D1947">
        <v>0.13469387755102041</v>
      </c>
      <c r="E1947">
        <v>3600</v>
      </c>
    </row>
    <row r="1948" spans="2:14" x14ac:dyDescent="0.25">
      <c r="B1948">
        <v>55</v>
      </c>
      <c r="C1948">
        <v>10</v>
      </c>
      <c r="D1948">
        <v>0.13469387755102041</v>
      </c>
      <c r="E1948">
        <v>3600</v>
      </c>
      <c r="F1948">
        <v>1.6400221010904821</v>
      </c>
      <c r="G1948">
        <v>23.627646712221239</v>
      </c>
      <c r="H1948">
        <v>74.843523287171678</v>
      </c>
      <c r="I1948">
        <v>3.9342900508609659</v>
      </c>
      <c r="J1948">
        <v>41.434027413871597</v>
      </c>
      <c r="K1948">
        <v>748.43523287171683</v>
      </c>
      <c r="L1948">
        <v>39.342900508609659</v>
      </c>
      <c r="M1948">
        <v>0.48061356894933782</v>
      </c>
      <c r="N1948">
        <v>9.1428980514333791</v>
      </c>
    </row>
    <row r="1949" spans="2:14" x14ac:dyDescent="0.25">
      <c r="B1949">
        <v>55</v>
      </c>
      <c r="C1949">
        <v>5</v>
      </c>
      <c r="D1949">
        <v>0.14081632653061221</v>
      </c>
      <c r="E1949">
        <v>3600</v>
      </c>
    </row>
    <row r="1950" spans="2:14" x14ac:dyDescent="0.25">
      <c r="B1950">
        <v>55</v>
      </c>
      <c r="C1950">
        <v>10</v>
      </c>
      <c r="D1950">
        <v>0.14081632653061221</v>
      </c>
      <c r="E1950">
        <v>3600</v>
      </c>
      <c r="F1950">
        <v>1.6304875175750431</v>
      </c>
      <c r="G1950">
        <v>23.378855349156652</v>
      </c>
      <c r="H1950">
        <v>73.610010642812369</v>
      </c>
      <c r="I1950">
        <v>3.8082921380053278</v>
      </c>
      <c r="J1950">
        <v>42.686818788800792</v>
      </c>
      <c r="K1950">
        <v>736.10010642812369</v>
      </c>
      <c r="L1950">
        <v>38.082921380053278</v>
      </c>
      <c r="M1950">
        <v>0.48866740441509249</v>
      </c>
      <c r="N1950">
        <v>9.445392195838977</v>
      </c>
    </row>
    <row r="1951" spans="2:14" x14ac:dyDescent="0.25">
      <c r="B1951">
        <v>55</v>
      </c>
      <c r="C1951">
        <v>5</v>
      </c>
      <c r="D1951">
        <v>0.14693877551020409</v>
      </c>
      <c r="E1951">
        <v>3600</v>
      </c>
    </row>
    <row r="1952" spans="2:14" x14ac:dyDescent="0.25">
      <c r="B1952">
        <v>55</v>
      </c>
      <c r="C1952">
        <v>10</v>
      </c>
      <c r="D1952">
        <v>0.14693877551020409</v>
      </c>
      <c r="E1952">
        <v>3600</v>
      </c>
      <c r="F1952">
        <v>1.6208054037973709</v>
      </c>
      <c r="G1952">
        <v>23.120435505915221</v>
      </c>
      <c r="H1952">
        <v>72.381881366197661</v>
      </c>
      <c r="I1952">
        <v>3.683173908686086</v>
      </c>
      <c r="J1952">
        <v>43.932736912659642</v>
      </c>
      <c r="K1952">
        <v>723.81881366197661</v>
      </c>
      <c r="L1952">
        <v>36.831739086860857</v>
      </c>
      <c r="M1952">
        <v>0.49695879909234891</v>
      </c>
      <c r="N1952">
        <v>9.7662542501617757</v>
      </c>
    </row>
    <row r="1953" spans="2:14" x14ac:dyDescent="0.25">
      <c r="B1953">
        <v>55</v>
      </c>
      <c r="C1953">
        <v>5</v>
      </c>
      <c r="D1953">
        <v>0.15306122448979589</v>
      </c>
      <c r="E1953">
        <v>3600</v>
      </c>
    </row>
    <row r="1954" spans="2:14" x14ac:dyDescent="0.25">
      <c r="B1954">
        <v>55</v>
      </c>
      <c r="C1954">
        <v>10</v>
      </c>
      <c r="D1954">
        <v>0.15306122448979589</v>
      </c>
      <c r="E1954">
        <v>3600</v>
      </c>
      <c r="F1954">
        <v>1.65207287342622</v>
      </c>
      <c r="G1954">
        <v>24.331651071164121</v>
      </c>
      <c r="H1954">
        <v>78.238913927715231</v>
      </c>
      <c r="I1954">
        <v>4.11909441675175</v>
      </c>
      <c r="J1954">
        <v>38.652247300590602</v>
      </c>
      <c r="K1954">
        <v>782.38913927715225</v>
      </c>
      <c r="L1954">
        <v>41.1909441675175</v>
      </c>
      <c r="M1954">
        <v>0.45975603486806849</v>
      </c>
      <c r="N1954">
        <v>8.7326992781477539</v>
      </c>
    </row>
    <row r="1955" spans="2:14" x14ac:dyDescent="0.25">
      <c r="B1955">
        <v>55</v>
      </c>
      <c r="C1955">
        <v>5</v>
      </c>
      <c r="D1955">
        <v>0.15918367346938769</v>
      </c>
      <c r="E1955">
        <v>3600</v>
      </c>
    </row>
    <row r="1956" spans="2:14" x14ac:dyDescent="0.25">
      <c r="B1956">
        <v>55</v>
      </c>
      <c r="C1956">
        <v>10</v>
      </c>
      <c r="D1956">
        <v>0.15918367346938769</v>
      </c>
      <c r="E1956">
        <v>3600</v>
      </c>
      <c r="F1956">
        <v>1.601008659737795</v>
      </c>
      <c r="G1956">
        <v>22.57565790781911</v>
      </c>
      <c r="H1956">
        <v>69.937850659978238</v>
      </c>
      <c r="I1956">
        <v>3.43574394232914</v>
      </c>
      <c r="J1956">
        <v>46.408378056080892</v>
      </c>
      <c r="K1956">
        <v>699.37850659978244</v>
      </c>
      <c r="L1956">
        <v>34.357439423291403</v>
      </c>
      <c r="M1956">
        <v>0.51432539748286343</v>
      </c>
      <c r="N1956">
        <v>10.469584882802801</v>
      </c>
    </row>
    <row r="1957" spans="2:14" x14ac:dyDescent="0.25">
      <c r="B1957">
        <v>55</v>
      </c>
      <c r="C1957">
        <v>5</v>
      </c>
      <c r="D1957">
        <v>0.1653061224489796</v>
      </c>
      <c r="E1957">
        <v>3600</v>
      </c>
    </row>
    <row r="1958" spans="2:14" x14ac:dyDescent="0.25">
      <c r="B1958">
        <v>55</v>
      </c>
      <c r="C1958">
        <v>10</v>
      </c>
      <c r="D1958">
        <v>0.1653061224489796</v>
      </c>
      <c r="E1958">
        <v>3600</v>
      </c>
      <c r="F1958">
        <v>1.590898203337179</v>
      </c>
      <c r="G1958">
        <v>22.28968551036866</v>
      </c>
      <c r="H1958">
        <v>68.720020841861782</v>
      </c>
      <c r="I1958">
        <v>3.3135061585005161</v>
      </c>
      <c r="J1958">
        <v>47.640259333006568</v>
      </c>
      <c r="K1958">
        <v>687.20020841861788</v>
      </c>
      <c r="L1958">
        <v>33.135061585005161</v>
      </c>
      <c r="M1958">
        <v>0.52344007465548259</v>
      </c>
      <c r="N1958">
        <v>10.85581589987706</v>
      </c>
    </row>
    <row r="1959" spans="2:14" x14ac:dyDescent="0.25">
      <c r="B1959">
        <v>55</v>
      </c>
      <c r="C1959">
        <v>5</v>
      </c>
      <c r="D1959">
        <v>0.1714285714285714</v>
      </c>
      <c r="E1959">
        <v>3600</v>
      </c>
      <c r="F1959">
        <v>3.0719078905817252</v>
      </c>
      <c r="G1959">
        <v>62.865893198707681</v>
      </c>
      <c r="H1959">
        <v>191.9104051322465</v>
      </c>
      <c r="I1959">
        <v>24.400227281611478</v>
      </c>
      <c r="J1959">
        <v>17.02386270736071</v>
      </c>
      <c r="K1959">
        <v>959.55202566123251</v>
      </c>
      <c r="L1959">
        <v>122.00113640805741</v>
      </c>
      <c r="M1959">
        <v>0.37487089681252839</v>
      </c>
      <c r="N1959">
        <v>2.9483998181360231</v>
      </c>
    </row>
    <row r="1960" spans="2:14" x14ac:dyDescent="0.25">
      <c r="B1960">
        <v>55</v>
      </c>
      <c r="C1960">
        <v>10</v>
      </c>
      <c r="D1960">
        <v>0.1714285714285714</v>
      </c>
      <c r="E1960">
        <v>3600</v>
      </c>
      <c r="F1960">
        <v>1.58064859401078</v>
      </c>
      <c r="G1960">
        <v>21.994874201504501</v>
      </c>
      <c r="H1960">
        <v>67.503756212874833</v>
      </c>
      <c r="I1960">
        <v>3.1923013102679358</v>
      </c>
      <c r="J1960">
        <v>48.869551327255493</v>
      </c>
      <c r="K1960">
        <v>675.03756212874828</v>
      </c>
      <c r="L1960">
        <v>31.923013102679359</v>
      </c>
      <c r="M1960">
        <v>0.53287127795311973</v>
      </c>
      <c r="N1960">
        <v>11.267987994770881</v>
      </c>
    </row>
    <row r="1961" spans="2:14" x14ac:dyDescent="0.25">
      <c r="B1961">
        <v>55</v>
      </c>
      <c r="C1961">
        <v>5</v>
      </c>
      <c r="D1961">
        <v>0.17755102040816331</v>
      </c>
      <c r="E1961">
        <v>3600</v>
      </c>
      <c r="F1961">
        <v>3.0726199305528339</v>
      </c>
      <c r="G1961">
        <v>63.039261207007542</v>
      </c>
      <c r="H1961">
        <v>192.71213817437231</v>
      </c>
      <c r="I1961">
        <v>24.464817067267749</v>
      </c>
      <c r="J1961">
        <v>16.546981243467091</v>
      </c>
      <c r="K1961">
        <v>963.56069087186131</v>
      </c>
      <c r="L1961">
        <v>122.3240853363387</v>
      </c>
      <c r="M1961">
        <v>0.37331133555524032</v>
      </c>
      <c r="N1961">
        <v>2.9406157210075321</v>
      </c>
    </row>
    <row r="1962" spans="2:14" x14ac:dyDescent="0.25">
      <c r="B1962">
        <v>55</v>
      </c>
      <c r="C1962">
        <v>10</v>
      </c>
      <c r="D1962">
        <v>0.17755102040816331</v>
      </c>
      <c r="E1962">
        <v>3600</v>
      </c>
      <c r="F1962">
        <v>1.570261197134696</v>
      </c>
      <c r="G1962">
        <v>21.691356827154831</v>
      </c>
      <c r="H1962">
        <v>66.288183277681441</v>
      </c>
      <c r="I1962">
        <v>3.0721647050523662</v>
      </c>
      <c r="J1962">
        <v>50.097230784121287</v>
      </c>
      <c r="K1962">
        <v>662.88183277681446</v>
      </c>
      <c r="L1962">
        <v>30.721647050523661</v>
      </c>
      <c r="M1962">
        <v>0.54264291252497576</v>
      </c>
      <c r="N1962">
        <v>11.708621214427151</v>
      </c>
    </row>
    <row r="1963" spans="2:14" x14ac:dyDescent="0.25">
      <c r="B1963">
        <v>55</v>
      </c>
      <c r="C1963">
        <v>5</v>
      </c>
      <c r="D1963">
        <v>0.18367346938775511</v>
      </c>
      <c r="E1963">
        <v>3600</v>
      </c>
      <c r="F1963">
        <v>3.0765635997972529</v>
      </c>
      <c r="G1963">
        <v>63.051215303939102</v>
      </c>
      <c r="H1963">
        <v>192.33889001806139</v>
      </c>
      <c r="I1963">
        <v>24.372260919059329</v>
      </c>
      <c r="J1963">
        <v>17.08463789382057</v>
      </c>
      <c r="K1963">
        <v>961.69445009030721</v>
      </c>
      <c r="L1963">
        <v>121.8613045952966</v>
      </c>
      <c r="M1963">
        <v>0.37403577442307839</v>
      </c>
      <c r="N1963">
        <v>2.951783009319497</v>
      </c>
    </row>
    <row r="1964" spans="2:14" x14ac:dyDescent="0.25">
      <c r="B1964">
        <v>55</v>
      </c>
      <c r="C1964">
        <v>10</v>
      </c>
      <c r="D1964">
        <v>0.18367346938775511</v>
      </c>
      <c r="E1964">
        <v>3600</v>
      </c>
      <c r="F1964">
        <v>1.5597365116190851</v>
      </c>
      <c r="G1964">
        <v>21.379225335054969</v>
      </c>
      <c r="H1964">
        <v>65.072410082445856</v>
      </c>
      <c r="I1964">
        <v>2.9531262616500702</v>
      </c>
      <c r="J1964">
        <v>51.3242840115755</v>
      </c>
      <c r="K1964">
        <v>650.72410082445856</v>
      </c>
      <c r="L1964">
        <v>29.531262616500701</v>
      </c>
      <c r="M1964">
        <v>0.55278132151884229</v>
      </c>
      <c r="N1964">
        <v>12.180587503797289</v>
      </c>
    </row>
    <row r="1965" spans="2:14" x14ac:dyDescent="0.25">
      <c r="B1965">
        <v>55</v>
      </c>
      <c r="C1965">
        <v>5</v>
      </c>
      <c r="D1965">
        <v>0.18979591836734691</v>
      </c>
      <c r="E1965">
        <v>3600</v>
      </c>
      <c r="F1965">
        <v>3.0788176047258471</v>
      </c>
      <c r="G1965">
        <v>63.148690582884569</v>
      </c>
      <c r="H1965">
        <v>192.54587061249089</v>
      </c>
      <c r="I1965">
        <v>24.3579781031099</v>
      </c>
      <c r="J1965">
        <v>17.117157523747782</v>
      </c>
      <c r="K1965">
        <v>962.72935306245427</v>
      </c>
      <c r="L1965">
        <v>121.7898905155495</v>
      </c>
      <c r="M1965">
        <v>0.37363369804158192</v>
      </c>
      <c r="N1965">
        <v>2.953513849755689</v>
      </c>
    </row>
    <row r="1966" spans="2:14" x14ac:dyDescent="0.25">
      <c r="B1966">
        <v>55</v>
      </c>
      <c r="C1966">
        <v>10</v>
      </c>
      <c r="D1966">
        <v>0.18979591836734691</v>
      </c>
      <c r="E1966">
        <v>3600</v>
      </c>
      <c r="F1966">
        <v>1.5490752401297749</v>
      </c>
      <c r="G1966">
        <v>21.058567094977828</v>
      </c>
      <c r="H1966">
        <v>63.855622385531753</v>
      </c>
      <c r="I1966">
        <v>2.835220705487977</v>
      </c>
      <c r="J1966">
        <v>52.551621175984238</v>
      </c>
      <c r="K1966">
        <v>638.55622385531751</v>
      </c>
      <c r="L1966">
        <v>28.35220705487977</v>
      </c>
      <c r="M1966">
        <v>0.56331473245401542</v>
      </c>
      <c r="N1966">
        <v>12.687129707455849</v>
      </c>
    </row>
    <row r="1967" spans="2:14" x14ac:dyDescent="0.25">
      <c r="B1967">
        <v>55</v>
      </c>
      <c r="C1967">
        <v>5</v>
      </c>
      <c r="D1967">
        <v>0.19591836734693879</v>
      </c>
      <c r="E1967">
        <v>3600</v>
      </c>
      <c r="F1967">
        <v>3.0794417783642118</v>
      </c>
      <c r="G1967">
        <v>63.331083532855018</v>
      </c>
      <c r="H1967">
        <v>193.3496980198961</v>
      </c>
      <c r="I1967">
        <v>24.425663565182589</v>
      </c>
      <c r="J1967">
        <v>16.63172674586718</v>
      </c>
      <c r="K1967">
        <v>966.74849009948048</v>
      </c>
      <c r="L1967">
        <v>122.1283178259129</v>
      </c>
      <c r="M1967">
        <v>0.37208036224694779</v>
      </c>
      <c r="N1967">
        <v>2.9453294272885042</v>
      </c>
    </row>
    <row r="1968" spans="2:14" x14ac:dyDescent="0.25">
      <c r="B1968">
        <v>55</v>
      </c>
      <c r="C1968">
        <v>10</v>
      </c>
      <c r="D1968">
        <v>0.19591836734693879</v>
      </c>
      <c r="E1968">
        <v>3600</v>
      </c>
      <c r="F1968">
        <v>1.538279530949505</v>
      </c>
      <c r="G1968">
        <v>20.729506641490961</v>
      </c>
      <c r="H1968">
        <v>62.637173445705628</v>
      </c>
      <c r="I1968">
        <v>2.718497499925391</v>
      </c>
      <c r="J1968">
        <v>53.77999657709374</v>
      </c>
      <c r="K1968">
        <v>626.37173445705628</v>
      </c>
      <c r="L1968">
        <v>27.18497499925391</v>
      </c>
      <c r="M1968">
        <v>0.57427260620197407</v>
      </c>
      <c r="N1968">
        <v>13.23187269466964</v>
      </c>
    </row>
    <row r="1969" spans="2:14" x14ac:dyDescent="0.25">
      <c r="B1969">
        <v>55</v>
      </c>
      <c r="C1969">
        <v>5</v>
      </c>
      <c r="D1969">
        <v>0.20204081632653059</v>
      </c>
      <c r="E1969">
        <v>3600</v>
      </c>
      <c r="F1969">
        <v>3.0832086744316198</v>
      </c>
      <c r="G1969">
        <v>63.353014884659899</v>
      </c>
      <c r="H1969">
        <v>192.9459249226729</v>
      </c>
      <c r="I1969">
        <v>24.328811519284269</v>
      </c>
      <c r="J1969">
        <v>17.186391102905759</v>
      </c>
      <c r="K1969">
        <v>964.72962461336454</v>
      </c>
      <c r="L1969">
        <v>121.6440575964214</v>
      </c>
      <c r="M1969">
        <v>0.37285900548774492</v>
      </c>
      <c r="N1969">
        <v>2.9570546683941492</v>
      </c>
    </row>
    <row r="1970" spans="2:14" x14ac:dyDescent="0.25">
      <c r="B1970">
        <v>55</v>
      </c>
      <c r="C1970">
        <v>10</v>
      </c>
      <c r="D1970">
        <v>0.20204081632653059</v>
      </c>
      <c r="E1970">
        <v>3600</v>
      </c>
      <c r="F1970">
        <v>1.527348657388131</v>
      </c>
      <c r="G1970">
        <v>20.392066092554781</v>
      </c>
      <c r="H1970">
        <v>61.41624367048081</v>
      </c>
      <c r="I1970">
        <v>2.6029849892689261</v>
      </c>
      <c r="J1970">
        <v>55.010313385114543</v>
      </c>
      <c r="K1970">
        <v>614.1624367048081</v>
      </c>
      <c r="L1970">
        <v>26.02984989268926</v>
      </c>
      <c r="M1970">
        <v>0.58568891045805715</v>
      </c>
      <c r="N1970">
        <v>13.81906272532644</v>
      </c>
    </row>
    <row r="1971" spans="2:14" x14ac:dyDescent="0.25">
      <c r="B1971">
        <v>55</v>
      </c>
      <c r="C1971">
        <v>5</v>
      </c>
      <c r="D1971">
        <v>0.20816326530612239</v>
      </c>
      <c r="E1971">
        <v>3600</v>
      </c>
      <c r="F1971">
        <v>3.0836690671834459</v>
      </c>
      <c r="G1971">
        <v>63.496398558874553</v>
      </c>
      <c r="H1971">
        <v>193.49831092765069</v>
      </c>
      <c r="I1971">
        <v>24.358586485114639</v>
      </c>
      <c r="J1971">
        <v>16.90865400169119</v>
      </c>
      <c r="K1971">
        <v>967.49155463825343</v>
      </c>
      <c r="L1971">
        <v>121.7929324255732</v>
      </c>
      <c r="M1971">
        <v>0.37179459259714148</v>
      </c>
      <c r="N1971">
        <v>2.953440082557496</v>
      </c>
    </row>
    <row r="1972" spans="2:14" x14ac:dyDescent="0.25">
      <c r="B1972">
        <v>55</v>
      </c>
      <c r="C1972">
        <v>10</v>
      </c>
      <c r="D1972">
        <v>0.20816326530612239</v>
      </c>
      <c r="E1972">
        <v>3600</v>
      </c>
      <c r="F1972">
        <v>1.516282708772444</v>
      </c>
      <c r="G1972">
        <v>20.046285332557719</v>
      </c>
      <c r="H1972">
        <v>60.19212542606337</v>
      </c>
      <c r="I1972">
        <v>2.4887216370211931</v>
      </c>
      <c r="J1972">
        <v>56.243370657234941</v>
      </c>
      <c r="K1972">
        <v>601.92125426063376</v>
      </c>
      <c r="L1972">
        <v>24.887216370211931</v>
      </c>
      <c r="M1972">
        <v>0.59759997815619548</v>
      </c>
      <c r="N1972">
        <v>14.453529998977601</v>
      </c>
    </row>
    <row r="1973" spans="2:14" x14ac:dyDescent="0.25">
      <c r="B1973">
        <v>55</v>
      </c>
      <c r="C1973">
        <v>5</v>
      </c>
      <c r="D1973">
        <v>0.2142857142857143</v>
      </c>
      <c r="E1973">
        <v>3600</v>
      </c>
      <c r="F1973">
        <v>3.0857845954750389</v>
      </c>
      <c r="G1973">
        <v>63.607075763156729</v>
      </c>
      <c r="H1973">
        <v>193.69748081950539</v>
      </c>
      <c r="I1973">
        <v>24.345239158274008</v>
      </c>
      <c r="J1973">
        <v>16.938234982574389</v>
      </c>
      <c r="K1973">
        <v>968.48740409752691</v>
      </c>
      <c r="L1973">
        <v>121.7261957913701</v>
      </c>
      <c r="M1973">
        <v>0.37141229392972253</v>
      </c>
      <c r="N1973">
        <v>2.9550593120844622</v>
      </c>
    </row>
    <row r="1974" spans="2:14" x14ac:dyDescent="0.25">
      <c r="B1974">
        <v>55</v>
      </c>
      <c r="C1974">
        <v>10</v>
      </c>
      <c r="D1974">
        <v>0.2142857142857143</v>
      </c>
      <c r="E1974">
        <v>3600</v>
      </c>
      <c r="F1974">
        <v>1.505081567705016</v>
      </c>
      <c r="G1974">
        <v>19.692189379822882</v>
      </c>
      <c r="H1974">
        <v>58.96413840008799</v>
      </c>
      <c r="I1974">
        <v>2.3757474214176639</v>
      </c>
      <c r="J1974">
        <v>57.47993898443216</v>
      </c>
      <c r="K1974">
        <v>589.64138400087995</v>
      </c>
      <c r="L1974">
        <v>23.757474214176639</v>
      </c>
      <c r="M1974">
        <v>0.61004559408158454</v>
      </c>
      <c r="N1974">
        <v>15.14084052686284</v>
      </c>
    </row>
    <row r="1975" spans="2:14" x14ac:dyDescent="0.25">
      <c r="B1975">
        <v>55</v>
      </c>
      <c r="C1975">
        <v>5</v>
      </c>
      <c r="D1975">
        <v>0.2204081632653061</v>
      </c>
      <c r="E1975">
        <v>3600</v>
      </c>
      <c r="F1975">
        <v>3.0878809737413908</v>
      </c>
      <c r="G1975">
        <v>63.721012452231321</v>
      </c>
      <c r="H1975">
        <v>193.89446667838101</v>
      </c>
      <c r="I1975">
        <v>24.332006361949599</v>
      </c>
      <c r="J1975">
        <v>16.967427343858471</v>
      </c>
      <c r="K1975">
        <v>969.47233339190473</v>
      </c>
      <c r="L1975">
        <v>121.66003180974801</v>
      </c>
      <c r="M1975">
        <v>0.37103495995537011</v>
      </c>
      <c r="N1975">
        <v>2.9566664010117658</v>
      </c>
    </row>
    <row r="1976" spans="2:14" x14ac:dyDescent="0.25">
      <c r="B1976">
        <v>55</v>
      </c>
      <c r="C1976">
        <v>10</v>
      </c>
      <c r="D1976">
        <v>0.2204081632653061</v>
      </c>
      <c r="E1976">
        <v>3600</v>
      </c>
      <c r="F1976">
        <v>1.4937449199515911</v>
      </c>
      <c r="G1976">
        <v>19.329788991119759</v>
      </c>
      <c r="H1976">
        <v>57.731625306493733</v>
      </c>
      <c r="I1976">
        <v>2.2641039714958069</v>
      </c>
      <c r="J1976">
        <v>58.720765282440219</v>
      </c>
      <c r="K1976">
        <v>577.3162530649372</v>
      </c>
      <c r="L1976">
        <v>22.641039714958069</v>
      </c>
      <c r="M1976">
        <v>0.62306946407317609</v>
      </c>
      <c r="N1976">
        <v>15.887438603813729</v>
      </c>
    </row>
    <row r="1977" spans="2:14" x14ac:dyDescent="0.25">
      <c r="B1977">
        <v>55</v>
      </c>
      <c r="C1977">
        <v>5</v>
      </c>
      <c r="D1977">
        <v>0.22653061224489801</v>
      </c>
      <c r="E1977">
        <v>3600</v>
      </c>
      <c r="F1977">
        <v>3.0899640545789802</v>
      </c>
      <c r="G1977">
        <v>63.838163025752863</v>
      </c>
      <c r="H1977">
        <v>194.08940536402901</v>
      </c>
      <c r="I1977">
        <v>24.318897210733869</v>
      </c>
      <c r="J1977">
        <v>16.996187457568851</v>
      </c>
      <c r="K1977">
        <v>970.44702682014508</v>
      </c>
      <c r="L1977">
        <v>121.5944860536693</v>
      </c>
      <c r="M1977">
        <v>0.37066230145148349</v>
      </c>
      <c r="N1977">
        <v>2.95826019807458</v>
      </c>
    </row>
    <row r="1978" spans="2:14" x14ac:dyDescent="0.25">
      <c r="B1978">
        <v>55</v>
      </c>
      <c r="C1978">
        <v>10</v>
      </c>
      <c r="D1978">
        <v>0.22653061224489801</v>
      </c>
      <c r="E1978">
        <v>3600</v>
      </c>
      <c r="F1978">
        <v>1.4822722661344001</v>
      </c>
      <c r="G1978">
        <v>18.959081221933051</v>
      </c>
      <c r="H1978">
        <v>56.49394770103757</v>
      </c>
      <c r="I1978">
        <v>2.1538347138768899</v>
      </c>
      <c r="J1978">
        <v>59.96657727748034</v>
      </c>
      <c r="K1978">
        <v>564.93947701037564</v>
      </c>
      <c r="L1978">
        <v>21.538347138768899</v>
      </c>
      <c r="M1978">
        <v>0.6367197603209771</v>
      </c>
      <c r="N1978">
        <v>16.700823237751241</v>
      </c>
    </row>
    <row r="1979" spans="2:14" x14ac:dyDescent="0.25">
      <c r="B1979">
        <v>55</v>
      </c>
      <c r="C1979">
        <v>5</v>
      </c>
      <c r="D1979">
        <v>0.23265306122448981</v>
      </c>
      <c r="E1979">
        <v>3600</v>
      </c>
      <c r="F1979">
        <v>3.0920396763040099</v>
      </c>
      <c r="G1979">
        <v>63.958478011083628</v>
      </c>
      <c r="H1979">
        <v>194.28240551376689</v>
      </c>
      <c r="I1979">
        <v>24.30591740867979</v>
      </c>
      <c r="J1979">
        <v>17.024492217454679</v>
      </c>
      <c r="K1979">
        <v>971.41202756883445</v>
      </c>
      <c r="L1979">
        <v>121.52958704339891</v>
      </c>
      <c r="M1979">
        <v>0.37029408550576709</v>
      </c>
      <c r="N1979">
        <v>2.9598399628351451</v>
      </c>
    </row>
    <row r="1980" spans="2:14" x14ac:dyDescent="0.25">
      <c r="B1980">
        <v>55</v>
      </c>
      <c r="C1980">
        <v>10</v>
      </c>
      <c r="D1980">
        <v>0.23265306122448981</v>
      </c>
      <c r="E1980">
        <v>3600</v>
      </c>
      <c r="F1980">
        <v>1.4706633428036131</v>
      </c>
      <c r="G1980">
        <v>18.580063765438918</v>
      </c>
      <c r="H1980">
        <v>55.250515066872957</v>
      </c>
      <c r="I1980">
        <v>2.0449880724384641</v>
      </c>
      <c r="J1980">
        <v>61.218057829306233</v>
      </c>
      <c r="K1980">
        <v>552.50515066872958</v>
      </c>
      <c r="L1980">
        <v>20.449880724384641</v>
      </c>
      <c r="M1980">
        <v>0.65104936662134028</v>
      </c>
      <c r="N1980">
        <v>17.589742123482662</v>
      </c>
    </row>
    <row r="1981" spans="2:14" x14ac:dyDescent="0.25">
      <c r="B1981">
        <v>55</v>
      </c>
      <c r="C1981">
        <v>5</v>
      </c>
      <c r="D1981">
        <v>0.23877551020408161</v>
      </c>
      <c r="E1981">
        <v>3600</v>
      </c>
      <c r="F1981">
        <v>3.0941136435429151</v>
      </c>
      <c r="G1981">
        <v>64.08190293429243</v>
      </c>
      <c r="H1981">
        <v>194.4735472232978</v>
      </c>
      <c r="I1981">
        <v>24.29306893311588</v>
      </c>
      <c r="J1981">
        <v>17.05233940589909</v>
      </c>
      <c r="K1981">
        <v>972.36773611648903</v>
      </c>
      <c r="L1981">
        <v>121.46534466557939</v>
      </c>
      <c r="M1981">
        <v>0.36993013552108622</v>
      </c>
      <c r="N1981">
        <v>2.9614054065236428</v>
      </c>
    </row>
    <row r="1982" spans="2:14" x14ac:dyDescent="0.25">
      <c r="B1982">
        <v>55</v>
      </c>
      <c r="C1982">
        <v>10</v>
      </c>
      <c r="D1982">
        <v>0.23877551020408161</v>
      </c>
      <c r="E1982">
        <v>3600</v>
      </c>
      <c r="F1982">
        <v>1.4394610654678719</v>
      </c>
      <c r="G1982">
        <v>17.471012321045809</v>
      </c>
      <c r="H1982">
        <v>51.485759576437971</v>
      </c>
      <c r="I1982">
        <v>1.77370859525616</v>
      </c>
      <c r="J1982">
        <v>64.826961439676211</v>
      </c>
      <c r="K1982">
        <v>514.85759576437977</v>
      </c>
      <c r="L1982">
        <v>17.7370859525616</v>
      </c>
      <c r="M1982">
        <v>0.69865557264211353</v>
      </c>
      <c r="N1982">
        <v>20.28000142525978</v>
      </c>
    </row>
    <row r="1983" spans="2:14" x14ac:dyDescent="0.25">
      <c r="B1983">
        <v>55</v>
      </c>
      <c r="C1983">
        <v>5</v>
      </c>
      <c r="D1983">
        <v>0.24489795918367349</v>
      </c>
      <c r="E1983">
        <v>3600</v>
      </c>
      <c r="F1983">
        <v>3.0961916990584148</v>
      </c>
      <c r="G1983">
        <v>64.208377438883531</v>
      </c>
      <c r="H1983">
        <v>194.66288347135989</v>
      </c>
      <c r="I1983">
        <v>24.280349957579318</v>
      </c>
      <c r="J1983">
        <v>17.079746246317772</v>
      </c>
      <c r="K1983">
        <v>973.31441735679959</v>
      </c>
      <c r="L1983">
        <v>121.40174978789661</v>
      </c>
      <c r="M1983">
        <v>0.36957032792625533</v>
      </c>
      <c r="N1983">
        <v>2.9629567038890108</v>
      </c>
    </row>
    <row r="1984" spans="2:14" x14ac:dyDescent="0.25">
      <c r="B1984">
        <v>55</v>
      </c>
      <c r="C1984">
        <v>10</v>
      </c>
      <c r="D1984">
        <v>0.24489795918367349</v>
      </c>
      <c r="E1984">
        <v>3600</v>
      </c>
      <c r="F1984">
        <v>1.427514628043077</v>
      </c>
      <c r="G1984">
        <v>17.06995805157408</v>
      </c>
      <c r="H1984">
        <v>50.241472187122781</v>
      </c>
      <c r="I1984">
        <v>1.672020305164196</v>
      </c>
      <c r="J1984">
        <v>66.083561079576711</v>
      </c>
      <c r="K1984">
        <v>502.41472187122781</v>
      </c>
      <c r="L1984">
        <v>16.72020305164196</v>
      </c>
      <c r="M1984">
        <v>0.71595857513526462</v>
      </c>
      <c r="N1984">
        <v>21.513382779318611</v>
      </c>
    </row>
    <row r="1985" spans="2:14" x14ac:dyDescent="0.25">
      <c r="B1985">
        <v>55</v>
      </c>
      <c r="C1985">
        <v>5</v>
      </c>
      <c r="D1985">
        <v>0.25102040816326532</v>
      </c>
      <c r="E1985">
        <v>3600</v>
      </c>
      <c r="F1985">
        <v>3.0983304288960518</v>
      </c>
      <c r="G1985">
        <v>64.382486916301673</v>
      </c>
      <c r="H1985">
        <v>195.1367734330945</v>
      </c>
      <c r="I1985">
        <v>24.312843066580061</v>
      </c>
      <c r="J1985">
        <v>16.865504705142971</v>
      </c>
      <c r="K1985">
        <v>975.68386716547252</v>
      </c>
      <c r="L1985">
        <v>121.5642153329003</v>
      </c>
      <c r="M1985">
        <v>0.36867282580260119</v>
      </c>
      <c r="N1985">
        <v>2.9589968348239131</v>
      </c>
    </row>
    <row r="1986" spans="2:14" x14ac:dyDescent="0.25">
      <c r="B1986">
        <v>55</v>
      </c>
      <c r="C1986">
        <v>10</v>
      </c>
      <c r="D1986">
        <v>0.25102040816326532</v>
      </c>
      <c r="E1986">
        <v>3600</v>
      </c>
      <c r="F1986">
        <v>1.4154294887936221</v>
      </c>
      <c r="G1986">
        <v>16.660424213473899</v>
      </c>
      <c r="H1986">
        <v>48.988918402859071</v>
      </c>
      <c r="I1986">
        <v>1.571928353242072</v>
      </c>
      <c r="J1986">
        <v>67.348634842257894</v>
      </c>
      <c r="K1986">
        <v>489.88918402859071</v>
      </c>
      <c r="L1986">
        <v>15.71928353242072</v>
      </c>
      <c r="M1986">
        <v>0.73426427879026501</v>
      </c>
      <c r="N1986">
        <v>22.883239408209249</v>
      </c>
    </row>
    <row r="1987" spans="2:14" x14ac:dyDescent="0.25">
      <c r="B1987">
        <v>55</v>
      </c>
      <c r="C1987">
        <v>5</v>
      </c>
      <c r="D1987">
        <v>0.25714285714285712</v>
      </c>
      <c r="E1987">
        <v>3600</v>
      </c>
      <c r="F1987">
        <v>3.100382577601529</v>
      </c>
      <c r="G1987">
        <v>64.470202135572606</v>
      </c>
      <c r="H1987">
        <v>195.0362383931114</v>
      </c>
      <c r="I1987">
        <v>24.25527613045352</v>
      </c>
      <c r="J1987">
        <v>17.133386415517212</v>
      </c>
      <c r="K1987">
        <v>975.18119196555699</v>
      </c>
      <c r="L1987">
        <v>121.2763806522676</v>
      </c>
      <c r="M1987">
        <v>0.36886286503627452</v>
      </c>
      <c r="N1987">
        <v>2.9660196524934701</v>
      </c>
    </row>
    <row r="1988" spans="2:14" x14ac:dyDescent="0.25">
      <c r="B1988">
        <v>55</v>
      </c>
      <c r="C1988">
        <v>10</v>
      </c>
      <c r="D1988">
        <v>0.25714285714285712</v>
      </c>
      <c r="E1988">
        <v>3600</v>
      </c>
      <c r="F1988">
        <v>1.4032041699327751</v>
      </c>
      <c r="G1988">
        <v>16.242331809341241</v>
      </c>
      <c r="H1988">
        <v>47.727486796396818</v>
      </c>
      <c r="I1988">
        <v>1.473489134773956</v>
      </c>
      <c r="J1988">
        <v>68.622887396776377</v>
      </c>
      <c r="K1988">
        <v>477.27486796396818</v>
      </c>
      <c r="L1988">
        <v>14.734891347739561</v>
      </c>
      <c r="M1988">
        <v>0.75367079337825238</v>
      </c>
      <c r="N1988">
        <v>24.41199734079385</v>
      </c>
    </row>
    <row r="1989" spans="2:14" x14ac:dyDescent="0.25">
      <c r="B1989">
        <v>55</v>
      </c>
      <c r="C1989">
        <v>5</v>
      </c>
      <c r="D1989">
        <v>0.26326530612244903</v>
      </c>
      <c r="E1989">
        <v>3600</v>
      </c>
      <c r="F1989">
        <v>3.102506341879598</v>
      </c>
      <c r="G1989">
        <v>64.605400036310357</v>
      </c>
      <c r="H1989">
        <v>195.22026565315721</v>
      </c>
      <c r="I1989">
        <v>24.242902349875319</v>
      </c>
      <c r="J1989">
        <v>17.159719336031319</v>
      </c>
      <c r="K1989">
        <v>976.10132826578604</v>
      </c>
      <c r="L1989">
        <v>121.2145117493766</v>
      </c>
      <c r="M1989">
        <v>0.3685151510212456</v>
      </c>
      <c r="N1989">
        <v>2.9675335337870918</v>
      </c>
    </row>
    <row r="1990" spans="2:14" x14ac:dyDescent="0.25">
      <c r="B1990">
        <v>55</v>
      </c>
      <c r="C1990">
        <v>10</v>
      </c>
      <c r="D1990">
        <v>0.26326530612244903</v>
      </c>
      <c r="E1990">
        <v>3600</v>
      </c>
      <c r="F1990">
        <v>1.390837072650541</v>
      </c>
      <c r="G1990">
        <v>15.81558998239632</v>
      </c>
      <c r="H1990">
        <v>46.456564328135357</v>
      </c>
      <c r="I1990">
        <v>1.376762250067699</v>
      </c>
      <c r="J1990">
        <v>69.907026718835951</v>
      </c>
      <c r="K1990">
        <v>464.56564328135357</v>
      </c>
      <c r="L1990">
        <v>13.767622500676991</v>
      </c>
      <c r="M1990">
        <v>0.77428913136405897</v>
      </c>
      <c r="N1990">
        <v>26.12710570617525</v>
      </c>
    </row>
    <row r="1991" spans="2:14" x14ac:dyDescent="0.25">
      <c r="B1991">
        <v>55</v>
      </c>
      <c r="C1991">
        <v>5</v>
      </c>
      <c r="D1991">
        <v>0.26938775510204083</v>
      </c>
      <c r="E1991">
        <v>3600</v>
      </c>
      <c r="F1991">
        <v>3.1046560417935729</v>
      </c>
      <c r="G1991">
        <v>64.743343699859622</v>
      </c>
      <c r="H1991">
        <v>195.40251645117601</v>
      </c>
      <c r="I1991">
        <v>24.230621770661571</v>
      </c>
      <c r="J1991">
        <v>17.185801303180281</v>
      </c>
      <c r="K1991">
        <v>977.01258225587981</v>
      </c>
      <c r="L1991">
        <v>121.1531088533079</v>
      </c>
      <c r="M1991">
        <v>0.36817143906924321</v>
      </c>
      <c r="N1991">
        <v>2.9690375410295</v>
      </c>
    </row>
    <row r="1992" spans="2:14" x14ac:dyDescent="0.25">
      <c r="B1992">
        <v>55</v>
      </c>
      <c r="C1992">
        <v>10</v>
      </c>
      <c r="D1992">
        <v>0.26938775510204083</v>
      </c>
      <c r="E1992">
        <v>3600</v>
      </c>
      <c r="F1992">
        <v>1.3783264127087691</v>
      </c>
      <c r="G1992">
        <v>15.38009339905801</v>
      </c>
      <c r="H1992">
        <v>45.175525261504077</v>
      </c>
      <c r="I1992">
        <v>1.2818102439470209</v>
      </c>
      <c r="J1992">
        <v>71.201774964630673</v>
      </c>
      <c r="K1992">
        <v>451.75525261504077</v>
      </c>
      <c r="L1992">
        <v>12.818102439470209</v>
      </c>
      <c r="M1992">
        <v>0.7962455916465605</v>
      </c>
      <c r="N1992">
        <v>28.062510039728771</v>
      </c>
    </row>
    <row r="1993" spans="2:14" x14ac:dyDescent="0.25">
      <c r="B1993">
        <v>55</v>
      </c>
      <c r="C1993">
        <v>5</v>
      </c>
      <c r="D1993">
        <v>0.27551020408163263</v>
      </c>
      <c r="E1993">
        <v>3600</v>
      </c>
      <c r="F1993">
        <v>3.1068367634307599</v>
      </c>
      <c r="G1993">
        <v>64.883943129281533</v>
      </c>
      <c r="H1993">
        <v>195.58297991119531</v>
      </c>
      <c r="I1993">
        <v>24.218421614059249</v>
      </c>
      <c r="J1993">
        <v>17.21168667194269</v>
      </c>
      <c r="K1993">
        <v>977.91489955597638</v>
      </c>
      <c r="L1993">
        <v>121.09210807029631</v>
      </c>
      <c r="M1993">
        <v>0.36783172908116091</v>
      </c>
      <c r="N1993">
        <v>2.9705332092252221</v>
      </c>
    </row>
    <row r="1994" spans="2:14" x14ac:dyDescent="0.25">
      <c r="B1994">
        <v>55</v>
      </c>
      <c r="C1994">
        <v>10</v>
      </c>
      <c r="D1994">
        <v>0.27551020408163263</v>
      </c>
      <c r="E1994">
        <v>3600</v>
      </c>
      <c r="F1994">
        <v>1.365670213304119</v>
      </c>
      <c r="G1994">
        <v>14.935721788034749</v>
      </c>
      <c r="H1994">
        <v>43.883728878622009</v>
      </c>
      <c r="I1994">
        <v>1.188698877572882</v>
      </c>
      <c r="J1994">
        <v>72.507871174160044</v>
      </c>
      <c r="K1994">
        <v>438.83728878622009</v>
      </c>
      <c r="L1994">
        <v>11.88698877572882</v>
      </c>
      <c r="M1994">
        <v>0.81968451084186833</v>
      </c>
      <c r="N1994">
        <v>30.26066022139824</v>
      </c>
    </row>
    <row r="1995" spans="2:14" x14ac:dyDescent="0.25">
      <c r="B1995">
        <v>55</v>
      </c>
      <c r="C1995">
        <v>5</v>
      </c>
      <c r="D1995">
        <v>0.28163265306122448</v>
      </c>
      <c r="E1995">
        <v>3600</v>
      </c>
      <c r="F1995">
        <v>3.109053452963308</v>
      </c>
      <c r="G1995">
        <v>65.027104478074193</v>
      </c>
      <c r="H1995">
        <v>195.7616487112237</v>
      </c>
      <c r="I1995">
        <v>24.206289353101401</v>
      </c>
      <c r="J1995">
        <v>17.237423843824359</v>
      </c>
      <c r="K1995">
        <v>978.80824355611867</v>
      </c>
      <c r="L1995">
        <v>121.031446765507</v>
      </c>
      <c r="M1995">
        <v>0.3674960144297979</v>
      </c>
      <c r="N1995">
        <v>2.9720220489045541</v>
      </c>
    </row>
    <row r="1996" spans="2:14" x14ac:dyDescent="0.25">
      <c r="B1996">
        <v>55</v>
      </c>
      <c r="C1996">
        <v>10</v>
      </c>
      <c r="D1996">
        <v>0.28163265306122448</v>
      </c>
      <c r="E1996">
        <v>3600</v>
      </c>
      <c r="F1996">
        <v>1.3528663250199451</v>
      </c>
      <c r="G1996">
        <v>14.48234039354992</v>
      </c>
      <c r="H1996">
        <v>42.580519536381622</v>
      </c>
      <c r="I1996">
        <v>1.0974975922147929</v>
      </c>
      <c r="J1996">
        <v>73.826071654130644</v>
      </c>
      <c r="K1996">
        <v>425.80519536381621</v>
      </c>
      <c r="L1996">
        <v>10.97497592214793</v>
      </c>
      <c r="M1996">
        <v>0.84477158173366818</v>
      </c>
      <c r="N1996">
        <v>32.775300005168972</v>
      </c>
    </row>
    <row r="1997" spans="2:14" x14ac:dyDescent="0.25">
      <c r="B1997">
        <v>55</v>
      </c>
      <c r="C1997">
        <v>5</v>
      </c>
      <c r="D1997">
        <v>0.28775510204081628</v>
      </c>
      <c r="E1997">
        <v>3600</v>
      </c>
      <c r="F1997">
        <v>3.1113108813719692</v>
      </c>
      <c r="G1997">
        <v>65.172730054857027</v>
      </c>
      <c r="H1997">
        <v>195.93851987726731</v>
      </c>
      <c r="I1997">
        <v>24.19421265089326</v>
      </c>
      <c r="J1997">
        <v>17.263054535618121</v>
      </c>
      <c r="K1997">
        <v>979.6925993863365</v>
      </c>
      <c r="L1997">
        <v>120.9710632544663</v>
      </c>
      <c r="M1997">
        <v>0.36716428053373062</v>
      </c>
      <c r="N1997">
        <v>2.9735055534830468</v>
      </c>
    </row>
    <row r="1998" spans="2:14" x14ac:dyDescent="0.25">
      <c r="B1998">
        <v>55</v>
      </c>
      <c r="C1998">
        <v>10</v>
      </c>
      <c r="D1998">
        <v>0.28775510204081628</v>
      </c>
      <c r="E1998">
        <v>3600</v>
      </c>
      <c r="F1998">
        <v>1.339915033496059</v>
      </c>
      <c r="G1998">
        <v>14.01989365758061</v>
      </c>
      <c r="H1998">
        <v>41.265446321813023</v>
      </c>
      <c r="I1998">
        <v>1.0082950262629571</v>
      </c>
      <c r="J1998">
        <v>75.156945963206184</v>
      </c>
      <c r="K1998">
        <v>412.65446321813022</v>
      </c>
      <c r="L1998">
        <v>10.08295026262957</v>
      </c>
      <c r="M1998">
        <v>0.87169329417324626</v>
      </c>
      <c r="N1998">
        <v>35.674888701086893</v>
      </c>
    </row>
    <row r="1999" spans="2:14" x14ac:dyDescent="0.25">
      <c r="B1999">
        <v>55</v>
      </c>
      <c r="C1999">
        <v>5</v>
      </c>
      <c r="D1999">
        <v>0.29387755102040808</v>
      </c>
      <c r="E1999">
        <v>3600</v>
      </c>
      <c r="F1999">
        <v>3.1136136844150308</v>
      </c>
      <c r="G1999">
        <v>65.320719799391441</v>
      </c>
      <c r="H1999">
        <v>196.1135977863419</v>
      </c>
      <c r="I1999">
        <v>24.182180074478278</v>
      </c>
      <c r="J1999">
        <v>17.288611877788409</v>
      </c>
      <c r="K1999">
        <v>980.56798893170946</v>
      </c>
      <c r="L1999">
        <v>120.9109003723914</v>
      </c>
      <c r="M1999">
        <v>0.36683649931280388</v>
      </c>
      <c r="N1999">
        <v>2.974985111268261</v>
      </c>
    </row>
    <row r="2000" spans="2:14" x14ac:dyDescent="0.25">
      <c r="B2000">
        <v>55</v>
      </c>
      <c r="C2000">
        <v>10</v>
      </c>
      <c r="D2000">
        <v>0.29387755102040808</v>
      </c>
      <c r="E2000">
        <v>3600</v>
      </c>
      <c r="F2000">
        <v>1.3268084180047861</v>
      </c>
      <c r="G2000">
        <v>13.548021878017151</v>
      </c>
      <c r="H2000">
        <v>39.937358524366893</v>
      </c>
      <c r="I2000">
        <v>0.92113708674754946</v>
      </c>
      <c r="J2000">
        <v>76.501719545413849</v>
      </c>
      <c r="K2000">
        <v>399.37358524366891</v>
      </c>
      <c r="L2000">
        <v>9.2113708674754946</v>
      </c>
      <c r="M2000">
        <v>0.90068082038634745</v>
      </c>
      <c r="N2000">
        <v>39.050444670293423</v>
      </c>
    </row>
    <row r="2001" spans="2:14" x14ac:dyDescent="0.25">
      <c r="B2001">
        <v>55</v>
      </c>
      <c r="C2001">
        <v>5</v>
      </c>
      <c r="D2001">
        <v>0.3</v>
      </c>
      <c r="E2001">
        <v>3600</v>
      </c>
      <c r="F2001">
        <v>3.115966365219601</v>
      </c>
      <c r="G2001">
        <v>65.470971966025957</v>
      </c>
      <c r="H2001">
        <v>196.2868938850672</v>
      </c>
      <c r="I2001">
        <v>24.17018107953669</v>
      </c>
      <c r="J2001">
        <v>17.31412043535607</v>
      </c>
      <c r="K2001">
        <v>981.43446942533592</v>
      </c>
      <c r="L2001">
        <v>120.85090539768341</v>
      </c>
      <c r="M2001">
        <v>0.36651262983307098</v>
      </c>
      <c r="N2001">
        <v>2.976462006752989</v>
      </c>
    </row>
    <row r="2002" spans="2:14" x14ac:dyDescent="0.25">
      <c r="B2002">
        <v>55</v>
      </c>
      <c r="C2002">
        <v>10</v>
      </c>
      <c r="D2002">
        <v>0.3</v>
      </c>
      <c r="E2002">
        <v>3600</v>
      </c>
      <c r="F2002">
        <v>1.3135465755945499</v>
      </c>
      <c r="G2002">
        <v>13.066643774781941</v>
      </c>
      <c r="H2002">
        <v>38.595778691205538</v>
      </c>
      <c r="I2002">
        <v>0.83612303808825317</v>
      </c>
      <c r="J2002">
        <v>77.860996834633312</v>
      </c>
      <c r="K2002">
        <v>385.95778691205538</v>
      </c>
      <c r="L2002">
        <v>8.3612303808825317</v>
      </c>
      <c r="M2002">
        <v>0.93198826554539216</v>
      </c>
      <c r="N2002">
        <v>43.020956487499291</v>
      </c>
    </row>
    <row r="2003" spans="2:14" x14ac:dyDescent="0.25">
      <c r="B2003">
        <v>60</v>
      </c>
      <c r="C2003">
        <v>5</v>
      </c>
      <c r="D2003">
        <v>0</v>
      </c>
      <c r="E2003">
        <v>3.6</v>
      </c>
      <c r="F2003">
        <v>3.326239717273868</v>
      </c>
      <c r="G2003">
        <v>98.817868652597667</v>
      </c>
      <c r="H2003">
        <v>253.91030924264379</v>
      </c>
      <c r="I2003">
        <v>42.159993705597323</v>
      </c>
      <c r="J2003">
        <v>67.344062479462281</v>
      </c>
      <c r="K2003">
        <v>1269.5515462132189</v>
      </c>
      <c r="L2003">
        <v>210.79996852798661</v>
      </c>
      <c r="M2003">
        <v>0.28333479603158412</v>
      </c>
      <c r="N2003">
        <v>1.706395550766642</v>
      </c>
    </row>
    <row r="2004" spans="2:14" x14ac:dyDescent="0.25">
      <c r="B2004">
        <v>60</v>
      </c>
      <c r="C2004">
        <v>10</v>
      </c>
      <c r="D2004">
        <v>0</v>
      </c>
      <c r="E2004">
        <v>3.6</v>
      </c>
      <c r="F2004">
        <v>2.7098940371021119</v>
      </c>
      <c r="G2004">
        <v>72.602048900678483</v>
      </c>
      <c r="H2004">
        <v>225.4178058600057</v>
      </c>
      <c r="I2004">
        <v>28.980546882077309</v>
      </c>
      <c r="J2004">
        <v>23.44370418314821</v>
      </c>
      <c r="K2004">
        <v>2254.1780586000568</v>
      </c>
      <c r="L2004">
        <v>289.80546882077311</v>
      </c>
      <c r="M2004">
        <v>0.15957396401120991</v>
      </c>
      <c r="N2004">
        <v>1.2412054536498831</v>
      </c>
    </row>
    <row r="2005" spans="2:14" x14ac:dyDescent="0.25">
      <c r="B2005">
        <v>60</v>
      </c>
      <c r="C2005">
        <v>5</v>
      </c>
      <c r="D2005">
        <v>6.1224489795918364E-3</v>
      </c>
      <c r="E2005">
        <v>3.6</v>
      </c>
      <c r="F2005">
        <v>3.342442631519559</v>
      </c>
      <c r="G2005">
        <v>98.585975900563653</v>
      </c>
      <c r="H2005">
        <v>254.719893906718</v>
      </c>
      <c r="I2005">
        <v>42.236336101764721</v>
      </c>
      <c r="J2005">
        <v>67.794286322657001</v>
      </c>
      <c r="K2005">
        <v>1273.5994695335901</v>
      </c>
      <c r="L2005">
        <v>211.1816805088236</v>
      </c>
      <c r="M2005">
        <v>0.28243426367760249</v>
      </c>
      <c r="N2005">
        <v>1.7033112319743819</v>
      </c>
    </row>
    <row r="2006" spans="2:14" x14ac:dyDescent="0.25">
      <c r="B2006">
        <v>60</v>
      </c>
      <c r="C2006">
        <v>10</v>
      </c>
      <c r="D2006">
        <v>6.1224489795918364E-3</v>
      </c>
      <c r="E2006">
        <v>3.6</v>
      </c>
      <c r="F2006">
        <v>2.718358126416168</v>
      </c>
      <c r="G2006">
        <v>72.368603035612637</v>
      </c>
      <c r="H2006">
        <v>226.04971578724729</v>
      </c>
      <c r="I2006">
        <v>29.023745147459149</v>
      </c>
      <c r="J2006">
        <v>23.42927212476161</v>
      </c>
      <c r="K2006">
        <v>2260.4971578724731</v>
      </c>
      <c r="L2006">
        <v>290.23745147459152</v>
      </c>
      <c r="M2006">
        <v>0.1591278835034915</v>
      </c>
      <c r="N2006">
        <v>1.239358072400228</v>
      </c>
    </row>
    <row r="2007" spans="2:14" x14ac:dyDescent="0.25">
      <c r="B2007">
        <v>60</v>
      </c>
      <c r="C2007">
        <v>5</v>
      </c>
      <c r="D2007">
        <v>1.2244897959183669E-2</v>
      </c>
      <c r="E2007">
        <v>3.6</v>
      </c>
      <c r="F2007">
        <v>3.358158491997802</v>
      </c>
      <c r="G2007">
        <v>98.358101307963295</v>
      </c>
      <c r="H2007">
        <v>255.50791198534461</v>
      </c>
      <c r="I2007">
        <v>42.310503756896992</v>
      </c>
      <c r="J2007">
        <v>68.238388514038576</v>
      </c>
      <c r="K2007">
        <v>1277.5395599267231</v>
      </c>
      <c r="L2007">
        <v>211.55251878448499</v>
      </c>
      <c r="M2007">
        <v>0.28156320139200752</v>
      </c>
      <c r="N2007">
        <v>1.7003254343870531</v>
      </c>
    </row>
    <row r="2008" spans="2:14" x14ac:dyDescent="0.25">
      <c r="B2008">
        <v>60</v>
      </c>
      <c r="C2008">
        <v>10</v>
      </c>
      <c r="D2008">
        <v>1.2244897959183669E-2</v>
      </c>
      <c r="E2008">
        <v>3.6</v>
      </c>
      <c r="F2008">
        <v>2.7262293460521621</v>
      </c>
      <c r="G2008">
        <v>72.137237033294127</v>
      </c>
      <c r="H2008">
        <v>226.66097325576251</v>
      </c>
      <c r="I2008">
        <v>29.063644659711169</v>
      </c>
      <c r="J2008">
        <v>23.41222841094503</v>
      </c>
      <c r="K2008">
        <v>2266.6097325576252</v>
      </c>
      <c r="L2008">
        <v>290.63644659711173</v>
      </c>
      <c r="M2008">
        <v>0.15869874872195691</v>
      </c>
      <c r="N2008">
        <v>1.237656641517304</v>
      </c>
    </row>
    <row r="2009" spans="2:14" x14ac:dyDescent="0.25">
      <c r="B2009">
        <v>60</v>
      </c>
      <c r="C2009">
        <v>5</v>
      </c>
      <c r="D2009">
        <v>1.8367346938775508E-2</v>
      </c>
      <c r="E2009">
        <v>3.6</v>
      </c>
      <c r="F2009">
        <v>3.383528562578118</v>
      </c>
      <c r="G2009">
        <v>98.631282310683616</v>
      </c>
      <c r="H2009">
        <v>256.90666610353179</v>
      </c>
      <c r="I2009">
        <v>42.639345087334902</v>
      </c>
      <c r="J2009">
        <v>68.30228445924331</v>
      </c>
      <c r="K2009">
        <v>1284.5333305176589</v>
      </c>
      <c r="L2009">
        <v>213.19672543667451</v>
      </c>
      <c r="M2009">
        <v>0.28003020229373438</v>
      </c>
      <c r="N2009">
        <v>1.6872122574169091</v>
      </c>
    </row>
    <row r="2010" spans="2:14" x14ac:dyDescent="0.25">
      <c r="B2010">
        <v>60</v>
      </c>
      <c r="C2010">
        <v>10</v>
      </c>
      <c r="D2010">
        <v>1.8367346938775508E-2</v>
      </c>
      <c r="E2010">
        <v>3.6</v>
      </c>
      <c r="F2010">
        <v>2.7335624081417338</v>
      </c>
      <c r="G2010">
        <v>71.908880550996344</v>
      </c>
      <c r="H2010">
        <v>227.25375128984581</v>
      </c>
      <c r="I2010">
        <v>29.100866370431788</v>
      </c>
      <c r="J2010">
        <v>23.395339503912481</v>
      </c>
      <c r="K2010">
        <v>2272.5375128984579</v>
      </c>
      <c r="L2010">
        <v>291.00866370431788</v>
      </c>
      <c r="M2010">
        <v>0.15828479237692439</v>
      </c>
      <c r="N2010">
        <v>1.2360736062600159</v>
      </c>
    </row>
    <row r="2011" spans="2:14" x14ac:dyDescent="0.25">
      <c r="B2011">
        <v>60</v>
      </c>
      <c r="C2011">
        <v>5</v>
      </c>
      <c r="D2011">
        <v>2.4489795918367349E-2</v>
      </c>
      <c r="E2011">
        <v>3.6</v>
      </c>
      <c r="F2011">
        <v>3.3882689142285138</v>
      </c>
      <c r="G2011">
        <v>97.914007813515923</v>
      </c>
      <c r="H2011">
        <v>257.02381452357878</v>
      </c>
      <c r="I2011">
        <v>42.452666520570943</v>
      </c>
      <c r="J2011">
        <v>69.109353530713719</v>
      </c>
      <c r="K2011">
        <v>1285.1190726178941</v>
      </c>
      <c r="L2011">
        <v>212.26333260285469</v>
      </c>
      <c r="M2011">
        <v>0.27990256783377232</v>
      </c>
      <c r="N2011">
        <v>1.6946314937536551</v>
      </c>
    </row>
    <row r="2012" spans="2:14" x14ac:dyDescent="0.25">
      <c r="B2012">
        <v>60</v>
      </c>
      <c r="C2012">
        <v>10</v>
      </c>
      <c r="D2012">
        <v>2.4489795918367349E-2</v>
      </c>
      <c r="E2012">
        <v>3.6</v>
      </c>
      <c r="F2012">
        <v>2.7403896476737182</v>
      </c>
      <c r="G2012">
        <v>71.683565940929384</v>
      </c>
      <c r="H2012">
        <v>227.82904140902639</v>
      </c>
      <c r="I2012">
        <v>29.135586537611399</v>
      </c>
      <c r="J2012">
        <v>23.37888757232804</v>
      </c>
      <c r="K2012">
        <v>2278.2904140902651</v>
      </c>
      <c r="L2012">
        <v>291.35586537611402</v>
      </c>
      <c r="M2012">
        <v>0.15788510813777801</v>
      </c>
      <c r="N2012">
        <v>1.234600607520133</v>
      </c>
    </row>
    <row r="2013" spans="2:14" x14ac:dyDescent="0.25">
      <c r="B2013">
        <v>60</v>
      </c>
      <c r="C2013">
        <v>5</v>
      </c>
      <c r="D2013">
        <v>3.0612244897959179E-2</v>
      </c>
      <c r="E2013">
        <v>3.6</v>
      </c>
      <c r="F2013">
        <v>3.4027251579691069</v>
      </c>
      <c r="G2013">
        <v>97.697617407955818</v>
      </c>
      <c r="H2013">
        <v>257.75367849820799</v>
      </c>
      <c r="I2013">
        <v>42.52081335313008</v>
      </c>
      <c r="J2013">
        <v>69.536730005433839</v>
      </c>
      <c r="K2013">
        <v>1288.76839249104</v>
      </c>
      <c r="L2013">
        <v>212.6040667656504</v>
      </c>
      <c r="M2013">
        <v>0.27910998632006362</v>
      </c>
      <c r="N2013">
        <v>1.6919155586727519</v>
      </c>
    </row>
    <row r="2014" spans="2:14" x14ac:dyDescent="0.25">
      <c r="B2014">
        <v>60</v>
      </c>
      <c r="C2014">
        <v>10</v>
      </c>
      <c r="D2014">
        <v>3.0612244897959179E-2</v>
      </c>
      <c r="E2014">
        <v>3.6</v>
      </c>
      <c r="F2014">
        <v>2.746740401234689</v>
      </c>
      <c r="G2014">
        <v>71.461330705886667</v>
      </c>
      <c r="H2014">
        <v>228.3877450778277</v>
      </c>
      <c r="I2014">
        <v>29.167966054498979</v>
      </c>
      <c r="J2014">
        <v>23.36313210556105</v>
      </c>
      <c r="K2014">
        <v>2283.8774507782769</v>
      </c>
      <c r="L2014">
        <v>291.67966054498982</v>
      </c>
      <c r="M2014">
        <v>0.15749887467706589</v>
      </c>
      <c r="N2014">
        <v>1.2332300707077299</v>
      </c>
    </row>
    <row r="2015" spans="2:14" x14ac:dyDescent="0.25">
      <c r="B2015">
        <v>60</v>
      </c>
      <c r="C2015">
        <v>5</v>
      </c>
      <c r="D2015">
        <v>3.6734693877551017E-2</v>
      </c>
      <c r="E2015">
        <v>3.6</v>
      </c>
      <c r="F2015">
        <v>3.416818612696598</v>
      </c>
      <c r="G2015">
        <v>97.48489959650135</v>
      </c>
      <c r="H2015">
        <v>258.46596973312842</v>
      </c>
      <c r="I2015">
        <v>42.587091807557073</v>
      </c>
      <c r="J2015">
        <v>69.959013954523954</v>
      </c>
      <c r="K2015">
        <v>1292.329848665642</v>
      </c>
      <c r="L2015">
        <v>212.93545903778539</v>
      </c>
      <c r="M2015">
        <v>0.27834080344836942</v>
      </c>
      <c r="N2015">
        <v>1.6892824239953119</v>
      </c>
    </row>
    <row r="2016" spans="2:14" x14ac:dyDescent="0.25">
      <c r="B2016">
        <v>60</v>
      </c>
      <c r="C2016">
        <v>10</v>
      </c>
      <c r="D2016">
        <v>3.6734693877551017E-2</v>
      </c>
      <c r="E2016">
        <v>3.6</v>
      </c>
      <c r="F2016">
        <v>2.748487564683666</v>
      </c>
      <c r="G2016">
        <v>26.513035247850951</v>
      </c>
      <c r="H2016">
        <v>164.05703561626481</v>
      </c>
      <c r="I2016">
        <v>8.9605032652374064</v>
      </c>
      <c r="J2016">
        <v>67.984277455721781</v>
      </c>
      <c r="K2016">
        <v>1640.5703561626481</v>
      </c>
      <c r="L2016">
        <v>89.605032652374064</v>
      </c>
      <c r="M2016">
        <v>0.21925797150161519</v>
      </c>
      <c r="N2016">
        <v>4.0143741679488594</v>
      </c>
    </row>
    <row r="2017" spans="2:14" x14ac:dyDescent="0.25">
      <c r="B2017">
        <v>60</v>
      </c>
      <c r="C2017">
        <v>5</v>
      </c>
      <c r="D2017">
        <v>4.2857142857142858E-2</v>
      </c>
      <c r="E2017">
        <v>3.6</v>
      </c>
      <c r="F2017">
        <v>3.4305737623069579</v>
      </c>
      <c r="G2017">
        <v>97.275791570709373</v>
      </c>
      <c r="H2017">
        <v>259.1614486313631</v>
      </c>
      <c r="I2017">
        <v>42.651559950095589</v>
      </c>
      <c r="J2017">
        <v>70.376420266060791</v>
      </c>
      <c r="K2017">
        <v>1295.807243156816</v>
      </c>
      <c r="L2017">
        <v>213.25779975047789</v>
      </c>
      <c r="M2017">
        <v>0.27759385533421771</v>
      </c>
      <c r="N2017">
        <v>1.6867290613463171</v>
      </c>
    </row>
    <row r="2018" spans="2:14" x14ac:dyDescent="0.25">
      <c r="B2018">
        <v>60</v>
      </c>
      <c r="C2018">
        <v>10</v>
      </c>
      <c r="D2018">
        <v>4.2857142857142858E-2</v>
      </c>
      <c r="E2018">
        <v>3.6</v>
      </c>
      <c r="F2018">
        <v>2.7372571174747908</v>
      </c>
      <c r="G2018">
        <v>32.62452368667357</v>
      </c>
      <c r="H2018">
        <v>170.4393358315703</v>
      </c>
      <c r="I2018">
        <v>11.67165846923371</v>
      </c>
      <c r="J2018">
        <v>64.799160396724773</v>
      </c>
      <c r="K2018">
        <v>1704.3933583157029</v>
      </c>
      <c r="L2018">
        <v>116.71658469233709</v>
      </c>
      <c r="M2018">
        <v>0.21104760039277051</v>
      </c>
      <c r="N2018">
        <v>3.0818938829138038</v>
      </c>
    </row>
    <row r="2019" spans="2:14" x14ac:dyDescent="0.25">
      <c r="B2019">
        <v>60</v>
      </c>
      <c r="C2019">
        <v>5</v>
      </c>
      <c r="D2019">
        <v>4.8979591836734691E-2</v>
      </c>
      <c r="E2019">
        <v>3.6</v>
      </c>
      <c r="F2019">
        <v>3.4440131458846901</v>
      </c>
      <c r="G2019">
        <v>97.070238099077187</v>
      </c>
      <c r="H2019">
        <v>259.84080494785343</v>
      </c>
      <c r="I2019">
        <v>42.714270632903919</v>
      </c>
      <c r="J2019">
        <v>70.789149649190534</v>
      </c>
      <c r="K2019">
        <v>1299.204024739267</v>
      </c>
      <c r="L2019">
        <v>213.57135316451959</v>
      </c>
      <c r="M2019">
        <v>0.27686808349450198</v>
      </c>
      <c r="N2019">
        <v>1.6842527008798409</v>
      </c>
    </row>
    <row r="2020" spans="2:14" x14ac:dyDescent="0.25">
      <c r="B2020">
        <v>60</v>
      </c>
      <c r="C2020">
        <v>10</v>
      </c>
      <c r="D2020">
        <v>4.8979591836734691E-2</v>
      </c>
      <c r="E2020">
        <v>3.6</v>
      </c>
      <c r="F2020">
        <v>2.7373272549685881</v>
      </c>
      <c r="G2020">
        <v>17.630769914686649</v>
      </c>
      <c r="H2020">
        <v>115.65730075927161</v>
      </c>
      <c r="I2020">
        <v>3.6241274132669901</v>
      </c>
      <c r="J2020">
        <v>112.0085379714963</v>
      </c>
      <c r="K2020">
        <v>1156.5730075927161</v>
      </c>
      <c r="L2020">
        <v>36.241274132669901</v>
      </c>
      <c r="M2020">
        <v>0.31101203818217998</v>
      </c>
      <c r="N2020">
        <v>9.9253720242038526</v>
      </c>
    </row>
    <row r="2021" spans="2:14" x14ac:dyDescent="0.25">
      <c r="B2021">
        <v>60</v>
      </c>
      <c r="C2021">
        <v>5</v>
      </c>
      <c r="D2021">
        <v>5.5102040816326532E-2</v>
      </c>
      <c r="E2021">
        <v>3.6</v>
      </c>
      <c r="F2021">
        <v>3.4571575578997402</v>
      </c>
      <c r="G2021">
        <v>96.868190065799581</v>
      </c>
      <c r="H2021">
        <v>260.50466684495109</v>
      </c>
      <c r="I2021">
        <v>42.775271784539797</v>
      </c>
      <c r="J2021">
        <v>71.197389629972548</v>
      </c>
      <c r="K2021">
        <v>1302.523334224755</v>
      </c>
      <c r="L2021">
        <v>213.87635892269901</v>
      </c>
      <c r="M2021">
        <v>0.27616252158123372</v>
      </c>
      <c r="N2021">
        <v>1.681850814226332</v>
      </c>
    </row>
    <row r="2022" spans="2:14" x14ac:dyDescent="0.25">
      <c r="B2022">
        <v>60</v>
      </c>
      <c r="C2022">
        <v>10</v>
      </c>
      <c r="D2022">
        <v>5.5102040816326532E-2</v>
      </c>
      <c r="E2022">
        <v>3.6</v>
      </c>
      <c r="F2022">
        <v>2.7122859241881532</v>
      </c>
      <c r="G2022">
        <v>15.706294249759591</v>
      </c>
      <c r="H2022">
        <v>96.658009361601529</v>
      </c>
      <c r="I2022">
        <v>2.6162433314038789</v>
      </c>
      <c r="J2022">
        <v>130.464305155939</v>
      </c>
      <c r="K2022">
        <v>966.58009361601535</v>
      </c>
      <c r="L2022">
        <v>26.16243331403879</v>
      </c>
      <c r="M2022">
        <v>0.37214518566404758</v>
      </c>
      <c r="N2022">
        <v>13.74903183049433</v>
      </c>
    </row>
    <row r="2023" spans="2:14" x14ac:dyDescent="0.25">
      <c r="B2023">
        <v>60</v>
      </c>
      <c r="C2023">
        <v>5</v>
      </c>
      <c r="D2023">
        <v>6.1224489795918373E-2</v>
      </c>
      <c r="E2023">
        <v>3.6</v>
      </c>
      <c r="F2023">
        <v>3.4700262915212088</v>
      </c>
      <c r="G2023">
        <v>96.669605167668351</v>
      </c>
      <c r="H2023">
        <v>261.15360999896672</v>
      </c>
      <c r="I2023">
        <v>42.834607752275019</v>
      </c>
      <c r="J2023">
        <v>71.601318288760751</v>
      </c>
      <c r="K2023">
        <v>1305.7680499948331</v>
      </c>
      <c r="L2023">
        <v>214.1730387613751</v>
      </c>
      <c r="M2023">
        <v>0.27547628263635943</v>
      </c>
      <c r="N2023">
        <v>1.679521056796883</v>
      </c>
    </row>
    <row r="2024" spans="2:14" x14ac:dyDescent="0.25">
      <c r="B2024">
        <v>60</v>
      </c>
      <c r="C2024">
        <v>10</v>
      </c>
      <c r="D2024">
        <v>6.1224489795918373E-2</v>
      </c>
      <c r="E2024">
        <v>3.6</v>
      </c>
      <c r="F2024">
        <v>2.7156269968696818</v>
      </c>
      <c r="G2024">
        <v>16.824781706163439</v>
      </c>
      <c r="H2024">
        <v>99.862705428750019</v>
      </c>
      <c r="I2024">
        <v>2.9973041785138999</v>
      </c>
      <c r="J2024">
        <v>128.0950717745344</v>
      </c>
      <c r="K2024">
        <v>998.62705428750019</v>
      </c>
      <c r="L2024">
        <v>29.973041785138999</v>
      </c>
      <c r="M2024">
        <v>0.36020266710533783</v>
      </c>
      <c r="N2024">
        <v>12.001055180734181</v>
      </c>
    </row>
    <row r="2025" spans="2:14" x14ac:dyDescent="0.25">
      <c r="B2025">
        <v>60</v>
      </c>
      <c r="C2025">
        <v>5</v>
      </c>
      <c r="D2025">
        <v>6.7346938775510207E-2</v>
      </c>
      <c r="E2025">
        <v>3.6</v>
      </c>
      <c r="F2025">
        <v>3.4826348579936699</v>
      </c>
      <c r="G2025">
        <v>96.474439413489108</v>
      </c>
      <c r="H2025">
        <v>261.7882378752206</v>
      </c>
      <c r="I2025">
        <v>42.89231185989442</v>
      </c>
      <c r="J2025">
        <v>72.000905940411684</v>
      </c>
      <c r="K2025">
        <v>1308.941189376103</v>
      </c>
      <c r="L2025">
        <v>214.4615592994721</v>
      </c>
      <c r="M2025">
        <v>0.27480847215859772</v>
      </c>
      <c r="N2025">
        <v>1.677261554811375</v>
      </c>
    </row>
    <row r="2026" spans="2:14" x14ac:dyDescent="0.25">
      <c r="B2026">
        <v>60</v>
      </c>
      <c r="C2026">
        <v>10</v>
      </c>
      <c r="D2026">
        <v>6.7346938775510207E-2</v>
      </c>
      <c r="E2026">
        <v>3.6</v>
      </c>
      <c r="F2026">
        <v>2.7149345694051399</v>
      </c>
      <c r="G2026">
        <v>185.94234435831501</v>
      </c>
      <c r="H2026">
        <v>344.90190574947081</v>
      </c>
      <c r="I2026">
        <v>104.304102704652</v>
      </c>
      <c r="J2026">
        <v>-15.192460749502031</v>
      </c>
      <c r="K2026">
        <v>3449.0190574947078</v>
      </c>
      <c r="L2026">
        <v>1043.04102704652</v>
      </c>
      <c r="M2026">
        <v>0.1042928793380425</v>
      </c>
      <c r="N2026">
        <v>0.34486479349374771</v>
      </c>
    </row>
    <row r="2027" spans="2:14" x14ac:dyDescent="0.25">
      <c r="B2027">
        <v>60</v>
      </c>
      <c r="C2027">
        <v>5</v>
      </c>
      <c r="D2027">
        <v>7.3469387755102034E-2</v>
      </c>
      <c r="E2027">
        <v>3.6</v>
      </c>
      <c r="F2027">
        <v>3.5314273080471041</v>
      </c>
      <c r="G2027">
        <v>97.400951580964545</v>
      </c>
      <c r="H2027">
        <v>263.52006114476961</v>
      </c>
      <c r="I2027">
        <v>43.564639932085129</v>
      </c>
      <c r="J2027">
        <v>71.901599642026042</v>
      </c>
      <c r="K2027">
        <v>1317.6003057238479</v>
      </c>
      <c r="L2027">
        <v>217.82319966042559</v>
      </c>
      <c r="M2027">
        <v>0.27300246276149148</v>
      </c>
      <c r="N2027">
        <v>1.6513765703500349</v>
      </c>
    </row>
    <row r="2028" spans="2:14" x14ac:dyDescent="0.25">
      <c r="B2028">
        <v>60</v>
      </c>
      <c r="C2028">
        <v>10</v>
      </c>
      <c r="D2028">
        <v>7.3469387755102034E-2</v>
      </c>
      <c r="E2028">
        <v>3.6</v>
      </c>
      <c r="F2028">
        <v>2.7136323062183578</v>
      </c>
      <c r="G2028">
        <v>59.320274332091287</v>
      </c>
      <c r="H2028">
        <v>156.50597201610009</v>
      </c>
      <c r="I2028">
        <v>22.624946374966949</v>
      </c>
      <c r="J2028">
        <v>91.960239863975204</v>
      </c>
      <c r="K2028">
        <v>1565.059720161001</v>
      </c>
      <c r="L2028">
        <v>226.2494637496695</v>
      </c>
      <c r="M2028">
        <v>0.22983667892296189</v>
      </c>
      <c r="N2028">
        <v>1.589873949031315</v>
      </c>
    </row>
    <row r="2029" spans="2:14" x14ac:dyDescent="0.25">
      <c r="B2029">
        <v>60</v>
      </c>
      <c r="C2029">
        <v>5</v>
      </c>
      <c r="D2029">
        <v>7.9591836734693874E-2</v>
      </c>
      <c r="E2029">
        <v>3.6</v>
      </c>
      <c r="F2029">
        <v>3.5071440670309331</v>
      </c>
      <c r="G2029">
        <v>96.094264807488344</v>
      </c>
      <c r="H2029">
        <v>263.01626809895862</v>
      </c>
      <c r="I2029">
        <v>43.002997475026383</v>
      </c>
      <c r="J2029">
        <v>72.788210090367642</v>
      </c>
      <c r="K2029">
        <v>1315.081340494793</v>
      </c>
      <c r="L2029">
        <v>215.01498737513191</v>
      </c>
      <c r="M2029">
        <v>0.27352538380824881</v>
      </c>
      <c r="N2029">
        <v>1.672944443497465</v>
      </c>
    </row>
    <row r="2030" spans="2:14" x14ac:dyDescent="0.25">
      <c r="B2030">
        <v>60</v>
      </c>
      <c r="C2030">
        <v>10</v>
      </c>
      <c r="D2030">
        <v>7.9591836734693874E-2</v>
      </c>
      <c r="E2030">
        <v>3.6</v>
      </c>
      <c r="F2030">
        <v>2.7115332387534119</v>
      </c>
      <c r="G2030">
        <v>187.2513875372172</v>
      </c>
      <c r="H2030">
        <v>350.16239956945537</v>
      </c>
      <c r="I2030">
        <v>105.6697473862951</v>
      </c>
      <c r="J2030">
        <v>-18.223965137440761</v>
      </c>
      <c r="K2030">
        <v>3501.6239956945542</v>
      </c>
      <c r="L2030">
        <v>1056.697473862951</v>
      </c>
      <c r="M2030">
        <v>0.10272608619320241</v>
      </c>
      <c r="N2030">
        <v>0.340407862510474</v>
      </c>
    </row>
    <row r="2031" spans="2:14" x14ac:dyDescent="0.25">
      <c r="B2031">
        <v>60</v>
      </c>
      <c r="C2031">
        <v>5</v>
      </c>
      <c r="D2031">
        <v>8.5714285714285715E-2</v>
      </c>
      <c r="E2031">
        <v>3.6</v>
      </c>
      <c r="F2031">
        <v>3.5190757172636831</v>
      </c>
      <c r="G2031">
        <v>95.909210211992615</v>
      </c>
      <c r="H2031">
        <v>263.61052831349059</v>
      </c>
      <c r="I2031">
        <v>43.056050235544888</v>
      </c>
      <c r="J2031">
        <v>73.176255067640966</v>
      </c>
      <c r="K2031">
        <v>1318.0526415674531</v>
      </c>
      <c r="L2031">
        <v>215.28025117772441</v>
      </c>
      <c r="M2031">
        <v>0.27290877242211881</v>
      </c>
      <c r="N2031">
        <v>1.6708830765017451</v>
      </c>
    </row>
    <row r="2032" spans="2:14" x14ac:dyDescent="0.25">
      <c r="B2032">
        <v>60</v>
      </c>
      <c r="C2032">
        <v>10</v>
      </c>
      <c r="D2032">
        <v>8.5714285714285715E-2</v>
      </c>
      <c r="E2032">
        <v>3.6</v>
      </c>
      <c r="F2032">
        <v>2.703592733508879</v>
      </c>
      <c r="G2032">
        <v>24.577766621479839</v>
      </c>
      <c r="H2032">
        <v>115.5742491011187</v>
      </c>
      <c r="I2032">
        <v>5.8782733290162952</v>
      </c>
      <c r="J2032">
        <v>116.9919625165298</v>
      </c>
      <c r="K2032">
        <v>1155.742491011187</v>
      </c>
      <c r="L2032">
        <v>58.782733290162952</v>
      </c>
      <c r="M2032">
        <v>0.31123553144021487</v>
      </c>
      <c r="N2032">
        <v>6.1192821133769941</v>
      </c>
    </row>
    <row r="2033" spans="2:14" x14ac:dyDescent="0.25">
      <c r="B2033">
        <v>60</v>
      </c>
      <c r="C2033">
        <v>5</v>
      </c>
      <c r="D2033">
        <v>9.1836734693877542E-2</v>
      </c>
      <c r="E2033">
        <v>3.6</v>
      </c>
      <c r="F2033">
        <v>3.5308109828845309</v>
      </c>
      <c r="G2033">
        <v>95.727490940393864</v>
      </c>
      <c r="H2033">
        <v>264.19215897037111</v>
      </c>
      <c r="I2033">
        <v>43.107621769367633</v>
      </c>
      <c r="J2033">
        <v>73.560753095071476</v>
      </c>
      <c r="K2033">
        <v>1320.9607948518551</v>
      </c>
      <c r="L2033">
        <v>215.5381088468381</v>
      </c>
      <c r="M2033">
        <v>0.27230795175737638</v>
      </c>
      <c r="N2033">
        <v>1.668884125978455</v>
      </c>
    </row>
    <row r="2034" spans="2:14" x14ac:dyDescent="0.25">
      <c r="B2034">
        <v>60</v>
      </c>
      <c r="C2034">
        <v>10</v>
      </c>
      <c r="D2034">
        <v>9.1836734693877542E-2</v>
      </c>
      <c r="E2034">
        <v>3.6</v>
      </c>
      <c r="F2034">
        <v>2.6653974223533381</v>
      </c>
      <c r="G2034">
        <v>25.629543846627371</v>
      </c>
      <c r="H2034">
        <v>120.4588390415303</v>
      </c>
      <c r="I2034">
        <v>6.3532331713395251</v>
      </c>
      <c r="J2034">
        <v>112.9937286930511</v>
      </c>
      <c r="K2034">
        <v>1204.5883904153029</v>
      </c>
      <c r="L2034">
        <v>63.532331713395251</v>
      </c>
      <c r="M2034">
        <v>0.29861497193567421</v>
      </c>
      <c r="N2034">
        <v>5.6618121623586362</v>
      </c>
    </row>
    <row r="2035" spans="2:14" x14ac:dyDescent="0.25">
      <c r="B2035">
        <v>60</v>
      </c>
      <c r="C2035">
        <v>5</v>
      </c>
      <c r="D2035">
        <v>9.7959183673469383E-2</v>
      </c>
      <c r="E2035">
        <v>3.6</v>
      </c>
      <c r="F2035">
        <v>3.5423630753414841</v>
      </c>
      <c r="G2035">
        <v>95.549097214534072</v>
      </c>
      <c r="H2035">
        <v>264.76153386168409</v>
      </c>
      <c r="I2035">
        <v>43.157744208142987</v>
      </c>
      <c r="J2035">
        <v>73.941835810540255</v>
      </c>
      <c r="K2035">
        <v>1323.8076693084211</v>
      </c>
      <c r="L2035">
        <v>215.7887210407149</v>
      </c>
      <c r="M2035">
        <v>0.27172234814580132</v>
      </c>
      <c r="N2035">
        <v>1.6669459212839719</v>
      </c>
    </row>
    <row r="2036" spans="2:14" x14ac:dyDescent="0.25">
      <c r="B2036">
        <v>60</v>
      </c>
      <c r="C2036">
        <v>10</v>
      </c>
      <c r="D2036">
        <v>9.7959183673469383E-2</v>
      </c>
      <c r="E2036">
        <v>3.6</v>
      </c>
      <c r="F2036">
        <v>2.6673657626261709</v>
      </c>
      <c r="G2036">
        <v>191.73888155184881</v>
      </c>
      <c r="H2036">
        <v>361.56998637096888</v>
      </c>
      <c r="I2036">
        <v>109.6512624727829</v>
      </c>
      <c r="J2036">
        <v>-24.415650095488271</v>
      </c>
      <c r="K2036">
        <v>3615.699863709689</v>
      </c>
      <c r="L2036">
        <v>1096.512624727829</v>
      </c>
      <c r="M2036">
        <v>9.9485062908082733E-2</v>
      </c>
      <c r="N2036">
        <v>0.32804741166312579</v>
      </c>
    </row>
    <row r="2037" spans="2:14" x14ac:dyDescent="0.25">
      <c r="B2037">
        <v>60</v>
      </c>
      <c r="C2037">
        <v>5</v>
      </c>
      <c r="D2037">
        <v>0.1040816326530612</v>
      </c>
      <c r="E2037">
        <v>3.6</v>
      </c>
      <c r="F2037">
        <v>3.553744435482598</v>
      </c>
      <c r="G2037">
        <v>95.374020717043095</v>
      </c>
      <c r="H2037">
        <v>265.3190027766596</v>
      </c>
      <c r="I2037">
        <v>43.206447113292477</v>
      </c>
      <c r="J2037">
        <v>74.319608872400295</v>
      </c>
      <c r="K2037">
        <v>1326.595013883298</v>
      </c>
      <c r="L2037">
        <v>216.03223556646239</v>
      </c>
      <c r="M2037">
        <v>0.2711514249891101</v>
      </c>
      <c r="N2037">
        <v>1.6650669167715031</v>
      </c>
    </row>
    <row r="2038" spans="2:14" x14ac:dyDescent="0.25">
      <c r="B2038">
        <v>60</v>
      </c>
      <c r="C2038">
        <v>10</v>
      </c>
      <c r="D2038">
        <v>0.1040816326530612</v>
      </c>
      <c r="E2038">
        <v>3.6</v>
      </c>
      <c r="F2038">
        <v>2.67634227037275</v>
      </c>
      <c r="G2038">
        <v>195.02149037277289</v>
      </c>
      <c r="H2038">
        <v>367.88597657735738</v>
      </c>
      <c r="I2038">
        <v>112.3667266967808</v>
      </c>
      <c r="J2038">
        <v>-27.619698232381861</v>
      </c>
      <c r="K2038">
        <v>3678.8597657735741</v>
      </c>
      <c r="L2038">
        <v>1123.667266967808</v>
      </c>
      <c r="M2038">
        <v>9.7777069880310263E-2</v>
      </c>
      <c r="N2038">
        <v>0.32011978899106769</v>
      </c>
    </row>
    <row r="2039" spans="2:14" x14ac:dyDescent="0.25">
      <c r="B2039">
        <v>60</v>
      </c>
      <c r="C2039">
        <v>5</v>
      </c>
      <c r="D2039">
        <v>0.11020408163265311</v>
      </c>
      <c r="E2039">
        <v>3.6</v>
      </c>
      <c r="F2039">
        <v>3.5649665593375279</v>
      </c>
      <c r="G2039">
        <v>95.202247804066985</v>
      </c>
      <c r="H2039">
        <v>265.8648876279027</v>
      </c>
      <c r="I2039">
        <v>43.253754034611397</v>
      </c>
      <c r="J2039">
        <v>74.694105229682293</v>
      </c>
      <c r="K2039">
        <v>1329.3244381395129</v>
      </c>
      <c r="L2039">
        <v>216.26877017305699</v>
      </c>
      <c r="M2039">
        <v>0.27059468559935779</v>
      </c>
      <c r="N2039">
        <v>1.663245821900537</v>
      </c>
    </row>
    <row r="2040" spans="2:14" x14ac:dyDescent="0.25">
      <c r="B2040">
        <v>60</v>
      </c>
      <c r="C2040">
        <v>10</v>
      </c>
      <c r="D2040">
        <v>0.11020408163265311</v>
      </c>
      <c r="E2040">
        <v>3.6</v>
      </c>
      <c r="F2040">
        <v>2.6453622171628939</v>
      </c>
      <c r="G2040">
        <v>197.91043041787381</v>
      </c>
      <c r="H2040">
        <v>373.69367230670372</v>
      </c>
      <c r="I2040">
        <v>114.8082564246678</v>
      </c>
      <c r="J2040">
        <v>-30.59638887956007</v>
      </c>
      <c r="K2040">
        <v>3736.9367230670368</v>
      </c>
      <c r="L2040">
        <v>1148.082564246678</v>
      </c>
      <c r="M2040">
        <v>9.6257484419666403E-2</v>
      </c>
      <c r="N2040">
        <v>0.31331207319042381</v>
      </c>
    </row>
    <row r="2041" spans="2:14" x14ac:dyDescent="0.25">
      <c r="B2041">
        <v>60</v>
      </c>
      <c r="C2041">
        <v>5</v>
      </c>
      <c r="D2041">
        <v>0.1163265306122449</v>
      </c>
      <c r="E2041">
        <v>3.6</v>
      </c>
      <c r="F2041">
        <v>3.5760411827283098</v>
      </c>
      <c r="G2041">
        <v>95.033790196292614</v>
      </c>
      <c r="H2041">
        <v>266.39951349479549</v>
      </c>
      <c r="I2041">
        <v>43.299699822691387</v>
      </c>
      <c r="J2041">
        <v>75.06551833504804</v>
      </c>
      <c r="K2041">
        <v>1331.9975674739781</v>
      </c>
      <c r="L2041">
        <v>216.498499113457</v>
      </c>
      <c r="M2041">
        <v>0.2700516406197806</v>
      </c>
      <c r="N2041">
        <v>1.6614809334516349</v>
      </c>
    </row>
    <row r="2042" spans="2:14" x14ac:dyDescent="0.25">
      <c r="B2042">
        <v>60</v>
      </c>
      <c r="C2042">
        <v>10</v>
      </c>
      <c r="D2042">
        <v>0.1163265306122449</v>
      </c>
      <c r="E2042">
        <v>3.6</v>
      </c>
      <c r="F2042">
        <v>2.6608985253637898</v>
      </c>
      <c r="G2042">
        <v>199.82662211590051</v>
      </c>
      <c r="H2042">
        <v>378.1709041259852</v>
      </c>
      <c r="I2042">
        <v>116.5169266493032</v>
      </c>
      <c r="J2042">
        <v>-32.982236502324298</v>
      </c>
      <c r="K2042">
        <v>3781.7090412598518</v>
      </c>
      <c r="L2042">
        <v>1165.169266493032</v>
      </c>
      <c r="M2042">
        <v>9.5117875138820862E-2</v>
      </c>
      <c r="N2042">
        <v>0.3087174874433195</v>
      </c>
    </row>
    <row r="2043" spans="2:14" x14ac:dyDescent="0.25">
      <c r="B2043">
        <v>60</v>
      </c>
      <c r="C2043">
        <v>5</v>
      </c>
      <c r="D2043">
        <v>0.1224489795918367</v>
      </c>
      <c r="E2043">
        <v>3.6</v>
      </c>
      <c r="F2043">
        <v>3.5869791264247972</v>
      </c>
      <c r="G2043">
        <v>94.86865089249045</v>
      </c>
      <c r="H2043">
        <v>266.92317820394402</v>
      </c>
      <c r="I2043">
        <v>43.344311995798449</v>
      </c>
      <c r="J2043">
        <v>75.433952153392596</v>
      </c>
      <c r="K2043">
        <v>1334.61589101972</v>
      </c>
      <c r="L2043">
        <v>216.72155997899219</v>
      </c>
      <c r="M2043">
        <v>0.26952183831938931</v>
      </c>
      <c r="N2043">
        <v>1.6597708526681541</v>
      </c>
    </row>
    <row r="2044" spans="2:14" x14ac:dyDescent="0.25">
      <c r="B2044">
        <v>60</v>
      </c>
      <c r="C2044">
        <v>10</v>
      </c>
      <c r="D2044">
        <v>0.1224489795918367</v>
      </c>
      <c r="E2044">
        <v>3.6</v>
      </c>
      <c r="F2044">
        <v>2.660989333324244</v>
      </c>
      <c r="G2044">
        <v>201.97820630920609</v>
      </c>
      <c r="H2044">
        <v>383.00204876376569</v>
      </c>
      <c r="I2044">
        <v>118.42481781187649</v>
      </c>
      <c r="J2044">
        <v>-35.529312068716912</v>
      </c>
      <c r="K2044">
        <v>3830.020487637657</v>
      </c>
      <c r="L2044">
        <v>1184.2481781187651</v>
      </c>
      <c r="M2044">
        <v>9.3918068991785258E-2</v>
      </c>
      <c r="N2044">
        <v>0.30374387315445839</v>
      </c>
    </row>
    <row r="2045" spans="2:14" x14ac:dyDescent="0.25">
      <c r="B2045">
        <v>60</v>
      </c>
      <c r="C2045">
        <v>5</v>
      </c>
      <c r="D2045">
        <v>0.12857142857142859</v>
      </c>
      <c r="E2045">
        <v>3.6</v>
      </c>
      <c r="F2045">
        <v>3.597790749506967</v>
      </c>
      <c r="G2045">
        <v>94.70683528321058</v>
      </c>
      <c r="H2045">
        <v>267.43616438909328</v>
      </c>
      <c r="I2045">
        <v>43.387617119454831</v>
      </c>
      <c r="J2045">
        <v>75.799503623127521</v>
      </c>
      <c r="K2045">
        <v>1337.180821945467</v>
      </c>
      <c r="L2045">
        <v>216.93808559727421</v>
      </c>
      <c r="M2045">
        <v>0.26900485147144471</v>
      </c>
      <c r="N2045">
        <v>1.65811423756025</v>
      </c>
    </row>
    <row r="2046" spans="2:14" x14ac:dyDescent="0.25">
      <c r="B2046">
        <v>60</v>
      </c>
      <c r="C2046">
        <v>10</v>
      </c>
      <c r="D2046">
        <v>0.12857142857142859</v>
      </c>
      <c r="E2046">
        <v>3.6</v>
      </c>
      <c r="F2046">
        <v>2.6093296553433269</v>
      </c>
      <c r="G2046">
        <v>205.33681012813511</v>
      </c>
      <c r="H2046">
        <v>389.57173342592779</v>
      </c>
      <c r="I2046">
        <v>121.3049827134429</v>
      </c>
      <c r="J2046">
        <v>-38.848976800982939</v>
      </c>
      <c r="K2046">
        <v>3895.7173342592778</v>
      </c>
      <c r="L2046">
        <v>1213.04982713443</v>
      </c>
      <c r="M2046">
        <v>9.2334247465697752E-2</v>
      </c>
      <c r="N2046">
        <v>0.29653203054951011</v>
      </c>
    </row>
    <row r="2047" spans="2:14" x14ac:dyDescent="0.25">
      <c r="B2047">
        <v>60</v>
      </c>
      <c r="C2047">
        <v>5</v>
      </c>
      <c r="D2047">
        <v>0.13469387755102041</v>
      </c>
      <c r="E2047">
        <v>3.6</v>
      </c>
      <c r="F2047">
        <v>3.6084859563694129</v>
      </c>
      <c r="G2047">
        <v>94.548349603216195</v>
      </c>
      <c r="H2047">
        <v>267.93873888640451</v>
      </c>
      <c r="I2047">
        <v>43.42964014145889</v>
      </c>
      <c r="J2047">
        <v>76.162266035515245</v>
      </c>
      <c r="K2047">
        <v>1339.693694432023</v>
      </c>
      <c r="L2047">
        <v>217.14820070729439</v>
      </c>
      <c r="M2047">
        <v>0.26850027725957659</v>
      </c>
      <c r="N2047">
        <v>1.6565098270502101</v>
      </c>
    </row>
    <row r="2048" spans="2:14" x14ac:dyDescent="0.25">
      <c r="B2048">
        <v>60</v>
      </c>
      <c r="C2048">
        <v>10</v>
      </c>
      <c r="D2048">
        <v>0.13469387755102041</v>
      </c>
      <c r="E2048">
        <v>3.6</v>
      </c>
      <c r="F2048">
        <v>2.6460335451420902</v>
      </c>
      <c r="G2048">
        <v>206.72581029374979</v>
      </c>
      <c r="H2048">
        <v>393.3738650258307</v>
      </c>
      <c r="I2048">
        <v>122.6465311274281</v>
      </c>
      <c r="J2048">
        <v>-40.945824638385012</v>
      </c>
      <c r="K2048">
        <v>3933.7386502583072</v>
      </c>
      <c r="L2048">
        <v>1226.465311274281</v>
      </c>
      <c r="M2048">
        <v>9.1441796311070259E-2</v>
      </c>
      <c r="N2048">
        <v>0.293288464900954</v>
      </c>
    </row>
    <row r="2049" spans="2:14" x14ac:dyDescent="0.25">
      <c r="B2049">
        <v>60</v>
      </c>
      <c r="C2049">
        <v>5</v>
      </c>
      <c r="D2049">
        <v>0.14081632653061221</v>
      </c>
      <c r="E2049">
        <v>3.6</v>
      </c>
      <c r="F2049">
        <v>3.6190742609237039</v>
      </c>
      <c r="G2049">
        <v>94.393201309239942</v>
      </c>
      <c r="H2049">
        <v>268.43115410706162</v>
      </c>
      <c r="I2049">
        <v>43.470404762728833</v>
      </c>
      <c r="J2049">
        <v>76.522330295115012</v>
      </c>
      <c r="K2049">
        <v>1342.155770535308</v>
      </c>
      <c r="L2049">
        <v>217.35202381364419</v>
      </c>
      <c r="M2049">
        <v>0.26800773523809229</v>
      </c>
      <c r="N2049">
        <v>1.6549564254635849</v>
      </c>
    </row>
    <row r="2050" spans="2:14" x14ac:dyDescent="0.25">
      <c r="B2050">
        <v>60</v>
      </c>
      <c r="C2050">
        <v>10</v>
      </c>
      <c r="D2050">
        <v>0.14081632653061221</v>
      </c>
      <c r="E2050">
        <v>3.6</v>
      </c>
      <c r="F2050">
        <v>2.701519744037014</v>
      </c>
      <c r="G2050">
        <v>212.04329247564189</v>
      </c>
      <c r="H2050">
        <v>402.82753250480732</v>
      </c>
      <c r="I2050">
        <v>127.1561795054071</v>
      </c>
      <c r="J2050">
        <v>-45.532032769065978</v>
      </c>
      <c r="K2050">
        <v>4028.2753250480728</v>
      </c>
      <c r="L2050">
        <v>1271.5617950540709</v>
      </c>
      <c r="M2050">
        <v>8.9295815050479899E-2</v>
      </c>
      <c r="N2050">
        <v>0.28288686385281692</v>
      </c>
    </row>
    <row r="2051" spans="2:14" x14ac:dyDescent="0.25">
      <c r="B2051">
        <v>60</v>
      </c>
      <c r="C2051">
        <v>5</v>
      </c>
      <c r="D2051">
        <v>0.14693877551020409</v>
      </c>
      <c r="E2051">
        <v>3.6</v>
      </c>
      <c r="F2051">
        <v>3.6295648049387399</v>
      </c>
      <c r="G2051">
        <v>94.241398197594719</v>
      </c>
      <c r="H2051">
        <v>268.91364780450021</v>
      </c>
      <c r="I2051">
        <v>43.509933080323549</v>
      </c>
      <c r="J2051">
        <v>76.879785572460491</v>
      </c>
      <c r="K2051">
        <v>1344.5682390225011</v>
      </c>
      <c r="L2051">
        <v>217.54966540161769</v>
      </c>
      <c r="M2051">
        <v>0.26752686695872852</v>
      </c>
      <c r="N2051">
        <v>1.653452914918754</v>
      </c>
    </row>
    <row r="2052" spans="2:14" x14ac:dyDescent="0.25">
      <c r="B2052">
        <v>60</v>
      </c>
      <c r="C2052">
        <v>10</v>
      </c>
      <c r="D2052">
        <v>0.14693877551020409</v>
      </c>
      <c r="E2052">
        <v>3.6</v>
      </c>
      <c r="F2052">
        <v>2.6982349032350772</v>
      </c>
      <c r="G2052">
        <v>214.31310321985799</v>
      </c>
      <c r="H2052">
        <v>407.95761217251749</v>
      </c>
      <c r="I2052">
        <v>129.250889665865</v>
      </c>
      <c r="J2052">
        <v>-48.215326558715958</v>
      </c>
      <c r="K2052">
        <v>4079.5761217251761</v>
      </c>
      <c r="L2052">
        <v>1292.50889665865</v>
      </c>
      <c r="M2052">
        <v>8.8172917397553244E-2</v>
      </c>
      <c r="N2052">
        <v>0.27830224559986372</v>
      </c>
    </row>
    <row r="2053" spans="2:14" x14ac:dyDescent="0.25">
      <c r="B2053">
        <v>60</v>
      </c>
      <c r="C2053">
        <v>5</v>
      </c>
      <c r="D2053">
        <v>0.15306122448979589</v>
      </c>
      <c r="E2053">
        <v>3.6</v>
      </c>
      <c r="F2053">
        <v>3.6399663888631499</v>
      </c>
      <c r="G2053">
        <v>94.092947720892482</v>
      </c>
      <c r="H2053">
        <v>269.38644243780192</v>
      </c>
      <c r="I2053">
        <v>43.548245305061762</v>
      </c>
      <c r="J2053">
        <v>77.234718832797057</v>
      </c>
      <c r="K2053">
        <v>1346.9322121890091</v>
      </c>
      <c r="L2053">
        <v>217.7412265253088</v>
      </c>
      <c r="M2053">
        <v>0.26705733602830212</v>
      </c>
      <c r="N2053">
        <v>1.651998264812266</v>
      </c>
    </row>
    <row r="2054" spans="2:14" x14ac:dyDescent="0.25">
      <c r="B2054">
        <v>60</v>
      </c>
      <c r="C2054">
        <v>10</v>
      </c>
      <c r="D2054">
        <v>0.15306122448979589</v>
      </c>
      <c r="E2054">
        <v>3.6</v>
      </c>
      <c r="F2054">
        <v>2.6494016773572762</v>
      </c>
      <c r="G2054">
        <v>214.46201296558729</v>
      </c>
      <c r="H2054">
        <v>410.03835195511971</v>
      </c>
      <c r="I2054">
        <v>129.6325982700165</v>
      </c>
      <c r="J2054">
        <v>-49.56783309738617</v>
      </c>
      <c r="K2054">
        <v>4100.3835195511974</v>
      </c>
      <c r="L2054">
        <v>1296.325982700165</v>
      </c>
      <c r="M2054">
        <v>8.7725483892608189E-2</v>
      </c>
      <c r="N2054">
        <v>0.27748277300486968</v>
      </c>
    </row>
    <row r="2055" spans="2:14" x14ac:dyDescent="0.25">
      <c r="B2055">
        <v>60</v>
      </c>
      <c r="C2055">
        <v>5</v>
      </c>
      <c r="D2055">
        <v>0.15918367346938769</v>
      </c>
      <c r="E2055">
        <v>3.6</v>
      </c>
      <c r="F2055">
        <v>3.650287483184349</v>
      </c>
      <c r="G2055">
        <v>93.947856680169707</v>
      </c>
      <c r="H2055">
        <v>269.84974599976431</v>
      </c>
      <c r="I2055">
        <v>43.585359677507029</v>
      </c>
      <c r="J2055">
        <v>77.587218008397542</v>
      </c>
      <c r="K2055">
        <v>1349.248729998822</v>
      </c>
      <c r="L2055">
        <v>217.92679838753509</v>
      </c>
      <c r="M2055">
        <v>0.2665988267398397</v>
      </c>
      <c r="N2055">
        <v>1.6505915337600761</v>
      </c>
    </row>
    <row r="2056" spans="2:14" x14ac:dyDescent="0.25">
      <c r="B2056">
        <v>60</v>
      </c>
      <c r="C2056">
        <v>10</v>
      </c>
      <c r="D2056">
        <v>0.15918367346938769</v>
      </c>
      <c r="E2056">
        <v>3.6</v>
      </c>
      <c r="F2056">
        <v>2.6443710627342929</v>
      </c>
      <c r="G2056">
        <v>215.6265327663863</v>
      </c>
      <c r="H2056">
        <v>413.59607111570472</v>
      </c>
      <c r="I2056">
        <v>130.8472150805504</v>
      </c>
      <c r="J2056">
        <v>-51.569780894528442</v>
      </c>
      <c r="K2056">
        <v>4135.9607111570476</v>
      </c>
      <c r="L2056">
        <v>1308.472150805504</v>
      </c>
      <c r="M2056">
        <v>8.6970876543282033E-2</v>
      </c>
      <c r="N2056">
        <v>0.27490698076872772</v>
      </c>
    </row>
    <row r="2057" spans="2:14" x14ac:dyDescent="0.25">
      <c r="B2057">
        <v>60</v>
      </c>
      <c r="C2057">
        <v>5</v>
      </c>
      <c r="D2057">
        <v>0.1653061224489796</v>
      </c>
      <c r="E2057">
        <v>3.6</v>
      </c>
      <c r="F2057">
        <v>3.660536245518152</v>
      </c>
      <c r="G2057">
        <v>93.806130914176492</v>
      </c>
      <c r="H2057">
        <v>270.30375236634291</v>
      </c>
      <c r="I2057">
        <v>43.621292368823987</v>
      </c>
      <c r="J2057">
        <v>77.93737444845496</v>
      </c>
      <c r="K2057">
        <v>1351.518761831715</v>
      </c>
      <c r="L2057">
        <v>218.10646184411991</v>
      </c>
      <c r="M2057">
        <v>0.26615104322369287</v>
      </c>
      <c r="N2057">
        <v>1.6492318721624439</v>
      </c>
    </row>
    <row r="2058" spans="2:14" x14ac:dyDescent="0.25">
      <c r="B2058">
        <v>60</v>
      </c>
      <c r="C2058">
        <v>10</v>
      </c>
      <c r="D2058">
        <v>0.1653061224489796</v>
      </c>
      <c r="E2058">
        <v>3.6</v>
      </c>
      <c r="F2058">
        <v>2.6461537711664991</v>
      </c>
      <c r="G2058">
        <v>220.5670527089876</v>
      </c>
      <c r="H2058">
        <v>422.69869560802931</v>
      </c>
      <c r="I2058">
        <v>135.19203631313511</v>
      </c>
      <c r="J2058">
        <v>-55.99162228980893</v>
      </c>
      <c r="K2058">
        <v>4226.9869560802927</v>
      </c>
      <c r="L2058">
        <v>1351.920363131351</v>
      </c>
      <c r="M2058">
        <v>8.5097998204248959E-2</v>
      </c>
      <c r="N2058">
        <v>0.26607198042696822</v>
      </c>
    </row>
    <row r="2059" spans="2:14" x14ac:dyDescent="0.25">
      <c r="B2059">
        <v>60</v>
      </c>
      <c r="C2059">
        <v>5</v>
      </c>
      <c r="D2059">
        <v>0.1714285714285714</v>
      </c>
      <c r="E2059">
        <v>3.6</v>
      </c>
      <c r="F2059">
        <v>3.6676261735410209</v>
      </c>
      <c r="G2059">
        <v>219.6768920045034</v>
      </c>
      <c r="H2059">
        <v>423.27926093988629</v>
      </c>
      <c r="I2059">
        <v>134.73018173725339</v>
      </c>
      <c r="J2059">
        <v>16.82878284135705</v>
      </c>
      <c r="K2059">
        <v>2116.3963046994309</v>
      </c>
      <c r="L2059">
        <v>673.65090868626703</v>
      </c>
      <c r="M2059">
        <v>0.1699625573902096</v>
      </c>
      <c r="N2059">
        <v>0.5339681484277905</v>
      </c>
    </row>
    <row r="2060" spans="2:14" x14ac:dyDescent="0.25">
      <c r="B2060">
        <v>60</v>
      </c>
      <c r="C2060">
        <v>10</v>
      </c>
      <c r="D2060">
        <v>0.1714285714285714</v>
      </c>
      <c r="E2060">
        <v>3.6</v>
      </c>
      <c r="F2060">
        <v>2.6995402150939598</v>
      </c>
      <c r="G2060">
        <v>219.6768920045034</v>
      </c>
      <c r="H2060">
        <v>423.27926093988629</v>
      </c>
      <c r="I2060">
        <v>134.73018173725339</v>
      </c>
      <c r="J2060">
        <v>-56.703098145407267</v>
      </c>
      <c r="K2060">
        <v>4232.7926093988626</v>
      </c>
      <c r="L2060">
        <v>1347.3018173725341</v>
      </c>
      <c r="M2060">
        <v>8.4981278695104787E-2</v>
      </c>
      <c r="N2060">
        <v>0.26698407421389531</v>
      </c>
    </row>
    <row r="2061" spans="2:14" x14ac:dyDescent="0.25">
      <c r="B2061">
        <v>60</v>
      </c>
      <c r="C2061">
        <v>5</v>
      </c>
      <c r="D2061">
        <v>0.17755102040816331</v>
      </c>
      <c r="E2061">
        <v>3.6</v>
      </c>
      <c r="F2061">
        <v>3.6808480087875868</v>
      </c>
      <c r="G2061">
        <v>93.532789677349058</v>
      </c>
      <c r="H2061">
        <v>271.1845699390517</v>
      </c>
      <c r="I2061">
        <v>43.689664890851702</v>
      </c>
      <c r="J2061">
        <v>78.631027781283649</v>
      </c>
      <c r="K2061">
        <v>1355.922849695258</v>
      </c>
      <c r="L2061">
        <v>218.44832445425851</v>
      </c>
      <c r="M2061">
        <v>0.26528657473303019</v>
      </c>
      <c r="N2061">
        <v>1.6466508923634471</v>
      </c>
    </row>
    <row r="2062" spans="2:14" x14ac:dyDescent="0.25">
      <c r="B2062">
        <v>60</v>
      </c>
      <c r="C2062">
        <v>10</v>
      </c>
      <c r="D2062">
        <v>0.17755102040816331</v>
      </c>
      <c r="E2062">
        <v>3.6</v>
      </c>
    </row>
    <row r="2063" spans="2:14" x14ac:dyDescent="0.25">
      <c r="B2063">
        <v>60</v>
      </c>
      <c r="C2063">
        <v>5</v>
      </c>
      <c r="D2063">
        <v>0.18367346938775511</v>
      </c>
      <c r="E2063">
        <v>3.6</v>
      </c>
      <c r="F2063">
        <v>3.6909259683365501</v>
      </c>
      <c r="G2063">
        <v>93.401176603662464</v>
      </c>
      <c r="H2063">
        <v>271.61169105802293</v>
      </c>
      <c r="I2063">
        <v>43.722124412932168</v>
      </c>
      <c r="J2063">
        <v>78.974716496117225</v>
      </c>
      <c r="K2063">
        <v>1358.0584552901139</v>
      </c>
      <c r="L2063">
        <v>218.6106220646609</v>
      </c>
      <c r="M2063">
        <v>0.26486940013275212</v>
      </c>
      <c r="N2063">
        <v>1.645428410571512</v>
      </c>
    </row>
    <row r="2064" spans="2:14" x14ac:dyDescent="0.25">
      <c r="B2064">
        <v>60</v>
      </c>
      <c r="C2064">
        <v>10</v>
      </c>
      <c r="D2064">
        <v>0.18367346938775511</v>
      </c>
      <c r="E2064">
        <v>3.6</v>
      </c>
    </row>
    <row r="2065" spans="2:14" x14ac:dyDescent="0.25">
      <c r="B2065">
        <v>60</v>
      </c>
      <c r="C2065">
        <v>5</v>
      </c>
      <c r="D2065">
        <v>0.18979591836734691</v>
      </c>
      <c r="E2065">
        <v>3.6</v>
      </c>
      <c r="F2065">
        <v>3.700961545503973</v>
      </c>
      <c r="G2065">
        <v>93.272933301159583</v>
      </c>
      <c r="H2065">
        <v>272.03013490793739</v>
      </c>
      <c r="I2065">
        <v>43.753441486361027</v>
      </c>
      <c r="J2065">
        <v>79.316447281417851</v>
      </c>
      <c r="K2065">
        <v>1360.1506745396871</v>
      </c>
      <c r="L2065">
        <v>218.7672074318051</v>
      </c>
      <c r="M2065">
        <v>0.26446197111186948</v>
      </c>
      <c r="N2065">
        <v>1.644250674589947</v>
      </c>
    </row>
    <row r="2066" spans="2:14" x14ac:dyDescent="0.25">
      <c r="B2066">
        <v>60</v>
      </c>
      <c r="C2066">
        <v>10</v>
      </c>
      <c r="D2066">
        <v>0.18979591836734691</v>
      </c>
      <c r="E2066">
        <v>3.6</v>
      </c>
    </row>
    <row r="2067" spans="2:14" x14ac:dyDescent="0.25">
      <c r="B2067">
        <v>60</v>
      </c>
      <c r="C2067">
        <v>5</v>
      </c>
      <c r="D2067">
        <v>0.19591836734693879</v>
      </c>
      <c r="E2067">
        <v>3.6</v>
      </c>
      <c r="F2067">
        <v>3.7109616327806418</v>
      </c>
      <c r="G2067">
        <v>93.148055632645708</v>
      </c>
      <c r="H2067">
        <v>272.44001865173777</v>
      </c>
      <c r="I2067">
        <v>43.783619307643328</v>
      </c>
      <c r="J2067">
        <v>79.656325805672452</v>
      </c>
      <c r="K2067">
        <v>1362.2000932586891</v>
      </c>
      <c r="L2067">
        <v>218.9180965382167</v>
      </c>
      <c r="M2067">
        <v>0.2640640902742869</v>
      </c>
      <c r="N2067">
        <v>1.6431173762517619</v>
      </c>
    </row>
    <row r="2068" spans="2:14" x14ac:dyDescent="0.25">
      <c r="B2068">
        <v>60</v>
      </c>
      <c r="C2068">
        <v>10</v>
      </c>
      <c r="D2068">
        <v>0.19591836734693879</v>
      </c>
      <c r="E2068">
        <v>3.6</v>
      </c>
    </row>
    <row r="2069" spans="2:14" x14ac:dyDescent="0.25">
      <c r="B2069">
        <v>60</v>
      </c>
      <c r="C2069">
        <v>5</v>
      </c>
      <c r="D2069">
        <v>0.20204081632653059</v>
      </c>
      <c r="E2069">
        <v>3.6</v>
      </c>
      <c r="F2069">
        <v>3.720932917467676</v>
      </c>
      <c r="G2069">
        <v>93.026537448860324</v>
      </c>
      <c r="H2069">
        <v>272.84144506770832</v>
      </c>
      <c r="I2069">
        <v>43.812658489072419</v>
      </c>
      <c r="J2069">
        <v>79.994462374302543</v>
      </c>
      <c r="K2069">
        <v>1364.2072253385411</v>
      </c>
      <c r="L2069">
        <v>219.06329244536209</v>
      </c>
      <c r="M2069">
        <v>0.26367557781306977</v>
      </c>
      <c r="N2069">
        <v>1.6420283123774451</v>
      </c>
    </row>
    <row r="2070" spans="2:14" x14ac:dyDescent="0.25">
      <c r="B2070">
        <v>60</v>
      </c>
      <c r="C2070">
        <v>10</v>
      </c>
      <c r="D2070">
        <v>0.20204081632653059</v>
      </c>
      <c r="E2070">
        <v>3.6</v>
      </c>
    </row>
    <row r="2071" spans="2:14" x14ac:dyDescent="0.25">
      <c r="B2071">
        <v>60</v>
      </c>
      <c r="C2071">
        <v>5</v>
      </c>
      <c r="D2071">
        <v>0.20816326530612239</v>
      </c>
      <c r="E2071">
        <v>3.6</v>
      </c>
      <c r="F2071">
        <v>3.73088189552973</v>
      </c>
      <c r="G2071">
        <v>92.908370712951296</v>
      </c>
      <c r="H2071">
        <v>273.23450311822802</v>
      </c>
      <c r="I2071">
        <v>43.840557137519568</v>
      </c>
      <c r="J2071">
        <v>80.330971463712388</v>
      </c>
      <c r="K2071">
        <v>1366.1725155911399</v>
      </c>
      <c r="L2071">
        <v>219.20278568759781</v>
      </c>
      <c r="M2071">
        <v>0.2632962706340638</v>
      </c>
      <c r="N2071">
        <v>1.640983381071403</v>
      </c>
    </row>
    <row r="2072" spans="2:14" x14ac:dyDescent="0.25">
      <c r="B2072">
        <v>60</v>
      </c>
      <c r="C2072">
        <v>10</v>
      </c>
      <c r="D2072">
        <v>0.20816326530612239</v>
      </c>
      <c r="E2072">
        <v>3.6</v>
      </c>
    </row>
    <row r="2073" spans="2:14" x14ac:dyDescent="0.25">
      <c r="B2073">
        <v>60</v>
      </c>
      <c r="C2073">
        <v>5</v>
      </c>
      <c r="D2073">
        <v>0.2142857142857143</v>
      </c>
      <c r="E2073">
        <v>3.6</v>
      </c>
      <c r="F2073">
        <v>3.7408317610378941</v>
      </c>
      <c r="G2073">
        <v>92.789847580395644</v>
      </c>
      <c r="H2073">
        <v>273.60726841993193</v>
      </c>
      <c r="I2073">
        <v>43.86480186429975</v>
      </c>
      <c r="J2073">
        <v>80.675463095608222</v>
      </c>
      <c r="K2073">
        <v>1368.0363420996589</v>
      </c>
      <c r="L2073">
        <v>219.32400932149869</v>
      </c>
      <c r="M2073">
        <v>0.26293755313972528</v>
      </c>
      <c r="N2073">
        <v>1.640076385210623</v>
      </c>
    </row>
    <row r="2074" spans="2:14" x14ac:dyDescent="0.25">
      <c r="B2074">
        <v>60</v>
      </c>
      <c r="C2074">
        <v>10</v>
      </c>
      <c r="D2074">
        <v>0.2142857142857143</v>
      </c>
      <c r="E2074">
        <v>3.6</v>
      </c>
    </row>
    <row r="2075" spans="2:14" x14ac:dyDescent="0.25">
      <c r="B2075">
        <v>60</v>
      </c>
      <c r="C2075">
        <v>5</v>
      </c>
      <c r="D2075">
        <v>0.2204081632653061</v>
      </c>
      <c r="E2075">
        <v>3.6</v>
      </c>
      <c r="F2075">
        <v>3.7507542992630851</v>
      </c>
      <c r="G2075">
        <v>92.678955325619143</v>
      </c>
      <c r="H2075">
        <v>273.98550765181648</v>
      </c>
      <c r="I2075">
        <v>43.890775497770989</v>
      </c>
      <c r="J2075">
        <v>81.007746511529177</v>
      </c>
      <c r="K2075">
        <v>1369.9275382590829</v>
      </c>
      <c r="L2075">
        <v>219.45387748885491</v>
      </c>
      <c r="M2075">
        <v>0.26257456569931081</v>
      </c>
      <c r="N2075">
        <v>1.6391058226627711</v>
      </c>
    </row>
    <row r="2076" spans="2:14" x14ac:dyDescent="0.25">
      <c r="B2076">
        <v>60</v>
      </c>
      <c r="C2076">
        <v>10</v>
      </c>
      <c r="D2076">
        <v>0.2204081632653061</v>
      </c>
      <c r="E2076">
        <v>3.6</v>
      </c>
    </row>
    <row r="2077" spans="2:14" x14ac:dyDescent="0.25">
      <c r="B2077">
        <v>60</v>
      </c>
      <c r="C2077">
        <v>5</v>
      </c>
      <c r="D2077">
        <v>0.22653061224489801</v>
      </c>
      <c r="E2077">
        <v>3.6</v>
      </c>
      <c r="F2077">
        <v>3.7606729166123931</v>
      </c>
      <c r="G2077">
        <v>92.571303654433336</v>
      </c>
      <c r="H2077">
        <v>274.35538573591612</v>
      </c>
      <c r="I2077">
        <v>43.915547289270727</v>
      </c>
      <c r="J2077">
        <v>81.338913596337903</v>
      </c>
      <c r="K2077">
        <v>1371.7769286795799</v>
      </c>
      <c r="L2077">
        <v>219.5777364463537</v>
      </c>
      <c r="M2077">
        <v>0.26222057017983658</v>
      </c>
      <c r="N2077">
        <v>1.6381812392249839</v>
      </c>
    </row>
    <row r="2078" spans="2:14" x14ac:dyDescent="0.25">
      <c r="B2078">
        <v>60</v>
      </c>
      <c r="C2078">
        <v>10</v>
      </c>
      <c r="D2078">
        <v>0.22653061224489801</v>
      </c>
      <c r="E2078">
        <v>3.6</v>
      </c>
    </row>
    <row r="2079" spans="2:14" x14ac:dyDescent="0.25">
      <c r="B2079">
        <v>60</v>
      </c>
      <c r="C2079">
        <v>5</v>
      </c>
      <c r="D2079">
        <v>0.23265306122448981</v>
      </c>
      <c r="E2079">
        <v>3.6</v>
      </c>
      <c r="F2079">
        <v>3.7705935621747488</v>
      </c>
      <c r="G2079">
        <v>92.46687461532423</v>
      </c>
      <c r="H2079">
        <v>274.71691685562638</v>
      </c>
      <c r="I2079">
        <v>43.93910157989697</v>
      </c>
      <c r="J2079">
        <v>81.66911692142051</v>
      </c>
      <c r="K2079">
        <v>1373.5845842781321</v>
      </c>
      <c r="L2079">
        <v>219.69550789948491</v>
      </c>
      <c r="M2079">
        <v>0.26187548441870728</v>
      </c>
      <c r="N2079">
        <v>1.637303064760333</v>
      </c>
    </row>
    <row r="2080" spans="2:14" x14ac:dyDescent="0.25">
      <c r="B2080">
        <v>60</v>
      </c>
      <c r="C2080">
        <v>10</v>
      </c>
      <c r="D2080">
        <v>0.23265306122448981</v>
      </c>
      <c r="E2080">
        <v>3.6</v>
      </c>
    </row>
    <row r="2081" spans="2:14" x14ac:dyDescent="0.25">
      <c r="B2081">
        <v>60</v>
      </c>
      <c r="C2081">
        <v>5</v>
      </c>
      <c r="D2081">
        <v>0.23877551020408161</v>
      </c>
      <c r="E2081">
        <v>3.6</v>
      </c>
      <c r="F2081">
        <v>3.7688844710948879</v>
      </c>
      <c r="G2081">
        <v>87.567363536425944</v>
      </c>
      <c r="H2081">
        <v>259.34735381518209</v>
      </c>
      <c r="I2081">
        <v>40.507711402690802</v>
      </c>
      <c r="J2081">
        <v>94.267554346349812</v>
      </c>
      <c r="K2081">
        <v>1296.7367690759111</v>
      </c>
      <c r="L2081">
        <v>202.53855701345401</v>
      </c>
      <c r="M2081">
        <v>0.27739487070628999</v>
      </c>
      <c r="N2081">
        <v>1.7759982775724541</v>
      </c>
    </row>
    <row r="2082" spans="2:14" x14ac:dyDescent="0.25">
      <c r="B2082">
        <v>60</v>
      </c>
      <c r="C2082">
        <v>10</v>
      </c>
      <c r="D2082">
        <v>0.23877551020408161</v>
      </c>
      <c r="E2082">
        <v>3.6</v>
      </c>
    </row>
    <row r="2083" spans="2:14" x14ac:dyDescent="0.25">
      <c r="B2083">
        <v>60</v>
      </c>
      <c r="C2083">
        <v>5</v>
      </c>
      <c r="D2083">
        <v>0.24489795918367349</v>
      </c>
      <c r="E2083">
        <v>3.6</v>
      </c>
      <c r="F2083">
        <v>3.790464387465613</v>
      </c>
      <c r="G2083">
        <v>92.267797385982135</v>
      </c>
      <c r="H2083">
        <v>275.41554283251361</v>
      </c>
      <c r="I2083">
        <v>43.982619101180632</v>
      </c>
      <c r="J2083">
        <v>82.326795075893614</v>
      </c>
      <c r="K2083">
        <v>1377.0777141625681</v>
      </c>
      <c r="L2083">
        <v>219.91309550590319</v>
      </c>
      <c r="M2083">
        <v>0.26121120449375013</v>
      </c>
      <c r="N2083">
        <v>1.6356830754912861</v>
      </c>
    </row>
    <row r="2084" spans="2:14" x14ac:dyDescent="0.25">
      <c r="B2084">
        <v>60</v>
      </c>
      <c r="C2084">
        <v>10</v>
      </c>
      <c r="D2084">
        <v>0.24489795918367349</v>
      </c>
      <c r="E2084">
        <v>3.6</v>
      </c>
    </row>
    <row r="2085" spans="2:14" x14ac:dyDescent="0.25">
      <c r="B2085">
        <v>60</v>
      </c>
      <c r="C2085">
        <v>5</v>
      </c>
      <c r="D2085">
        <v>0.25102040816326532</v>
      </c>
      <c r="E2085">
        <v>3.6</v>
      </c>
      <c r="F2085">
        <v>3.7870845047345378</v>
      </c>
      <c r="G2085">
        <v>43.935105531639067</v>
      </c>
      <c r="H2085">
        <v>159.37275141985231</v>
      </c>
      <c r="I2085">
        <v>13.506625200097091</v>
      </c>
      <c r="J2085">
        <v>168.53854102150231</v>
      </c>
      <c r="K2085">
        <v>796.86375709926153</v>
      </c>
      <c r="L2085">
        <v>67.533126000485453</v>
      </c>
      <c r="M2085">
        <v>0.45140480438878511</v>
      </c>
      <c r="N2085">
        <v>5.3263953514504694</v>
      </c>
    </row>
    <row r="2086" spans="2:14" x14ac:dyDescent="0.25">
      <c r="B2086">
        <v>60</v>
      </c>
      <c r="C2086">
        <v>10</v>
      </c>
      <c r="D2086">
        <v>0.25102040816326532</v>
      </c>
      <c r="E2086">
        <v>3.6</v>
      </c>
    </row>
    <row r="2087" spans="2:14" x14ac:dyDescent="0.25">
      <c r="B2087">
        <v>60</v>
      </c>
      <c r="C2087">
        <v>5</v>
      </c>
      <c r="D2087">
        <v>0.25714285714285712</v>
      </c>
      <c r="E2087">
        <v>3.6</v>
      </c>
    </row>
    <row r="2088" spans="2:14" x14ac:dyDescent="0.25">
      <c r="B2088">
        <v>60</v>
      </c>
      <c r="C2088">
        <v>10</v>
      </c>
      <c r="D2088">
        <v>0.25714285714285712</v>
      </c>
      <c r="E2088">
        <v>3.6</v>
      </c>
    </row>
    <row r="2089" spans="2:14" x14ac:dyDescent="0.25">
      <c r="B2089">
        <v>60</v>
      </c>
      <c r="C2089">
        <v>5</v>
      </c>
      <c r="D2089">
        <v>0.26326530612244903</v>
      </c>
      <c r="E2089">
        <v>3.6</v>
      </c>
    </row>
    <row r="2090" spans="2:14" x14ac:dyDescent="0.25">
      <c r="B2090">
        <v>60</v>
      </c>
      <c r="C2090">
        <v>10</v>
      </c>
      <c r="D2090">
        <v>0.26326530612244903</v>
      </c>
      <c r="E2090">
        <v>3.6</v>
      </c>
    </row>
    <row r="2091" spans="2:14" x14ac:dyDescent="0.25">
      <c r="B2091">
        <v>60</v>
      </c>
      <c r="C2091">
        <v>5</v>
      </c>
      <c r="D2091">
        <v>0.26938775510204083</v>
      </c>
      <c r="E2091">
        <v>3.6</v>
      </c>
    </row>
    <row r="2092" spans="2:14" x14ac:dyDescent="0.25">
      <c r="B2092">
        <v>60</v>
      </c>
      <c r="C2092">
        <v>10</v>
      </c>
      <c r="D2092">
        <v>0.26938775510204083</v>
      </c>
      <c r="E2092">
        <v>3.6</v>
      </c>
    </row>
    <row r="2093" spans="2:14" x14ac:dyDescent="0.25">
      <c r="B2093">
        <v>60</v>
      </c>
      <c r="C2093">
        <v>5</v>
      </c>
      <c r="D2093">
        <v>0.27551020408163263</v>
      </c>
      <c r="E2093">
        <v>3.6</v>
      </c>
    </row>
    <row r="2094" spans="2:14" x14ac:dyDescent="0.25">
      <c r="B2094">
        <v>60</v>
      </c>
      <c r="C2094">
        <v>10</v>
      </c>
      <c r="D2094">
        <v>0.27551020408163263</v>
      </c>
      <c r="E2094">
        <v>3.6</v>
      </c>
    </row>
    <row r="2095" spans="2:14" x14ac:dyDescent="0.25">
      <c r="B2095">
        <v>60</v>
      </c>
      <c r="C2095">
        <v>5</v>
      </c>
      <c r="D2095">
        <v>0.28163265306122448</v>
      </c>
      <c r="E2095">
        <v>3.6</v>
      </c>
    </row>
    <row r="2096" spans="2:14" x14ac:dyDescent="0.25">
      <c r="B2096">
        <v>60</v>
      </c>
      <c r="C2096">
        <v>10</v>
      </c>
      <c r="D2096">
        <v>0.28163265306122448</v>
      </c>
      <c r="E2096">
        <v>3.6</v>
      </c>
    </row>
    <row r="2097" spans="2:14" x14ac:dyDescent="0.25">
      <c r="B2097">
        <v>60</v>
      </c>
      <c r="C2097">
        <v>5</v>
      </c>
      <c r="D2097">
        <v>0.28775510204081628</v>
      </c>
      <c r="E2097">
        <v>3.6</v>
      </c>
    </row>
    <row r="2098" spans="2:14" x14ac:dyDescent="0.25">
      <c r="B2098">
        <v>60</v>
      </c>
      <c r="C2098">
        <v>10</v>
      </c>
      <c r="D2098">
        <v>0.28775510204081628</v>
      </c>
      <c r="E2098">
        <v>3.6</v>
      </c>
    </row>
    <row r="2099" spans="2:14" x14ac:dyDescent="0.25">
      <c r="B2099">
        <v>60</v>
      </c>
      <c r="C2099">
        <v>5</v>
      </c>
      <c r="D2099">
        <v>0.29387755102040808</v>
      </c>
      <c r="E2099">
        <v>3.6</v>
      </c>
    </row>
    <row r="2100" spans="2:14" x14ac:dyDescent="0.25">
      <c r="B2100">
        <v>60</v>
      </c>
      <c r="C2100">
        <v>10</v>
      </c>
      <c r="D2100">
        <v>0.29387755102040808</v>
      </c>
      <c r="E2100">
        <v>3.6</v>
      </c>
    </row>
    <row r="2101" spans="2:14" x14ac:dyDescent="0.25">
      <c r="B2101">
        <v>60</v>
      </c>
      <c r="C2101">
        <v>5</v>
      </c>
      <c r="D2101">
        <v>0.3</v>
      </c>
      <c r="E2101">
        <v>3.6</v>
      </c>
    </row>
    <row r="2102" spans="2:14" x14ac:dyDescent="0.25">
      <c r="B2102">
        <v>60</v>
      </c>
      <c r="C2102">
        <v>10</v>
      </c>
      <c r="D2102">
        <v>0.3</v>
      </c>
      <c r="E2102">
        <v>3.6</v>
      </c>
    </row>
    <row r="2103" spans="2:14" x14ac:dyDescent="0.25">
      <c r="B2103">
        <v>60</v>
      </c>
      <c r="C2103">
        <v>5</v>
      </c>
      <c r="D2103">
        <v>0</v>
      </c>
      <c r="E2103">
        <v>36</v>
      </c>
      <c r="F2103">
        <v>3.33778447623185</v>
      </c>
      <c r="G2103">
        <v>88.572963130363405</v>
      </c>
      <c r="H2103">
        <v>232.84335430156179</v>
      </c>
      <c r="I2103">
        <v>37.612704629566309</v>
      </c>
      <c r="J2103">
        <v>53.641733637296312</v>
      </c>
      <c r="K2103">
        <v>1164.216771507809</v>
      </c>
      <c r="L2103">
        <v>188.06352314783149</v>
      </c>
      <c r="M2103">
        <v>0.30897006227803842</v>
      </c>
      <c r="N2103">
        <v>1.912694829795079</v>
      </c>
    </row>
    <row r="2104" spans="2:14" x14ac:dyDescent="0.25">
      <c r="B2104">
        <v>60</v>
      </c>
      <c r="C2104">
        <v>10</v>
      </c>
      <c r="D2104">
        <v>0</v>
      </c>
      <c r="E2104">
        <v>36</v>
      </c>
      <c r="F2104">
        <v>2.4892847193580159</v>
      </c>
      <c r="G2104">
        <v>55.237652122582972</v>
      </c>
      <c r="H2104">
        <v>193.3789997039195</v>
      </c>
      <c r="I2104">
        <v>21.342570486110699</v>
      </c>
      <c r="J2104">
        <v>1.3559536240624941</v>
      </c>
      <c r="K2104">
        <v>1933.789997039195</v>
      </c>
      <c r="L2104">
        <v>213.42570486110699</v>
      </c>
      <c r="M2104">
        <v>0.1860119914513208</v>
      </c>
      <c r="N2104">
        <v>1.685402087025998</v>
      </c>
    </row>
    <row r="2105" spans="2:14" x14ac:dyDescent="0.25">
      <c r="B2105">
        <v>60</v>
      </c>
      <c r="C2105">
        <v>5</v>
      </c>
      <c r="D2105">
        <v>6.1224489795918364E-3</v>
      </c>
      <c r="E2105">
        <v>36</v>
      </c>
      <c r="F2105">
        <v>3.3524809507988702</v>
      </c>
      <c r="G2105">
        <v>88.423058759796106</v>
      </c>
      <c r="H2105">
        <v>233.60338010169579</v>
      </c>
      <c r="I2105">
        <v>37.66872401329789</v>
      </c>
      <c r="J2105">
        <v>53.757241186203913</v>
      </c>
      <c r="K2105">
        <v>1168.016900508479</v>
      </c>
      <c r="L2105">
        <v>188.34362006648939</v>
      </c>
      <c r="M2105">
        <v>0.30796483187983908</v>
      </c>
      <c r="N2105">
        <v>1.9098503483734659</v>
      </c>
    </row>
    <row r="2106" spans="2:14" x14ac:dyDescent="0.25">
      <c r="B2106">
        <v>60</v>
      </c>
      <c r="C2106">
        <v>10</v>
      </c>
      <c r="D2106">
        <v>6.1224489795918364E-3</v>
      </c>
      <c r="E2106">
        <v>36</v>
      </c>
      <c r="F2106">
        <v>2.490101286926766</v>
      </c>
      <c r="G2106">
        <v>67.561658673359602</v>
      </c>
      <c r="H2106">
        <v>146.73661336715941</v>
      </c>
      <c r="I2106">
        <v>29.28754398722975</v>
      </c>
      <c r="J2106">
        <v>56.323848273182342</v>
      </c>
      <c r="K2106">
        <v>1467.3661336715941</v>
      </c>
      <c r="L2106">
        <v>292.87543987229748</v>
      </c>
      <c r="M2106">
        <v>0.24513863319024209</v>
      </c>
      <c r="N2106">
        <v>1.2281949232573</v>
      </c>
    </row>
    <row r="2107" spans="2:14" x14ac:dyDescent="0.25">
      <c r="B2107">
        <v>60</v>
      </c>
      <c r="C2107">
        <v>5</v>
      </c>
      <c r="D2107">
        <v>1.2244897959183669E-2</v>
      </c>
      <c r="E2107">
        <v>36</v>
      </c>
      <c r="F2107">
        <v>3.3666710197345169</v>
      </c>
      <c r="G2107">
        <v>88.276184153431927</v>
      </c>
      <c r="H2107">
        <v>234.34191227073831</v>
      </c>
      <c r="I2107">
        <v>37.722657676702973</v>
      </c>
      <c r="J2107">
        <v>53.870629875110609</v>
      </c>
      <c r="K2107">
        <v>1171.709561353691</v>
      </c>
      <c r="L2107">
        <v>188.6132883835148</v>
      </c>
      <c r="M2107">
        <v>0.30699427593842371</v>
      </c>
      <c r="N2107">
        <v>1.9071197553509369</v>
      </c>
    </row>
    <row r="2108" spans="2:14" x14ac:dyDescent="0.25">
      <c r="B2108">
        <v>60</v>
      </c>
      <c r="C2108">
        <v>10</v>
      </c>
      <c r="D2108">
        <v>1.2244897959183669E-2</v>
      </c>
      <c r="E2108">
        <v>36</v>
      </c>
      <c r="F2108">
        <v>2.4769981303980919</v>
      </c>
      <c r="G2108">
        <v>22.18111327476424</v>
      </c>
      <c r="H2108">
        <v>137.1683582993808</v>
      </c>
      <c r="I2108">
        <v>6.6313040840432222</v>
      </c>
      <c r="J2108">
        <v>43.605120858918752</v>
      </c>
      <c r="K2108">
        <v>1371.6835829938079</v>
      </c>
      <c r="L2108">
        <v>66.313040840432222</v>
      </c>
      <c r="M2108">
        <v>0.26223841479010268</v>
      </c>
      <c r="N2108">
        <v>5.4243950185222722</v>
      </c>
    </row>
    <row r="2109" spans="2:14" x14ac:dyDescent="0.25">
      <c r="B2109">
        <v>60</v>
      </c>
      <c r="C2109">
        <v>5</v>
      </c>
      <c r="D2109">
        <v>1.8367346938775508E-2</v>
      </c>
      <c r="E2109">
        <v>36</v>
      </c>
      <c r="F2109">
        <v>3.3803910358272908</v>
      </c>
      <c r="G2109">
        <v>88.132310671265543</v>
      </c>
      <c r="H2109">
        <v>235.060142444186</v>
      </c>
      <c r="I2109">
        <v>37.774599215241892</v>
      </c>
      <c r="J2109">
        <v>53.982098586161243</v>
      </c>
      <c r="K2109">
        <v>1175.3007122209301</v>
      </c>
      <c r="L2109">
        <v>188.87299607620949</v>
      </c>
      <c r="M2109">
        <v>0.30605624982407692</v>
      </c>
      <c r="N2109">
        <v>1.904497391743412</v>
      </c>
    </row>
    <row r="2110" spans="2:14" x14ac:dyDescent="0.25">
      <c r="B2110">
        <v>60</v>
      </c>
      <c r="C2110">
        <v>10</v>
      </c>
      <c r="D2110">
        <v>1.8367346938775508E-2</v>
      </c>
      <c r="E2110">
        <v>36</v>
      </c>
      <c r="F2110">
        <v>2.4543253250629342</v>
      </c>
      <c r="G2110">
        <v>10.208016633040019</v>
      </c>
      <c r="H2110">
        <v>78.460730162333704</v>
      </c>
      <c r="I2110">
        <v>0.93844092457452177</v>
      </c>
      <c r="J2110">
        <v>96.978645167271978</v>
      </c>
      <c r="K2110">
        <v>784.60730162333698</v>
      </c>
      <c r="L2110">
        <v>9.3844092457452177</v>
      </c>
      <c r="M2110">
        <v>0.45845625914221738</v>
      </c>
      <c r="N2110">
        <v>38.330396616174014</v>
      </c>
    </row>
    <row r="2111" spans="2:14" x14ac:dyDescent="0.25">
      <c r="B2111">
        <v>60</v>
      </c>
      <c r="C2111">
        <v>5</v>
      </c>
      <c r="D2111">
        <v>2.4489795918367349E-2</v>
      </c>
      <c r="E2111">
        <v>36</v>
      </c>
      <c r="F2111">
        <v>3.3936739162946079</v>
      </c>
      <c r="G2111">
        <v>87.991419073409929</v>
      </c>
      <c r="H2111">
        <v>235.7591392526688</v>
      </c>
      <c r="I2111">
        <v>37.82463440706519</v>
      </c>
      <c r="J2111">
        <v>54.09183835927081</v>
      </c>
      <c r="K2111">
        <v>1178.7956962633441</v>
      </c>
      <c r="L2111">
        <v>189.12317203532601</v>
      </c>
      <c r="M2111">
        <v>0.30514883074152782</v>
      </c>
      <c r="N2111">
        <v>1.901978084053684</v>
      </c>
    </row>
    <row r="2112" spans="2:14" x14ac:dyDescent="0.25">
      <c r="B2112">
        <v>60</v>
      </c>
      <c r="C2112">
        <v>10</v>
      </c>
      <c r="D2112">
        <v>2.4489795918367349E-2</v>
      </c>
      <c r="E2112">
        <v>36</v>
      </c>
      <c r="F2112">
        <v>2.4563259072772792</v>
      </c>
      <c r="G2112">
        <v>9.9124446445325134</v>
      </c>
      <c r="H2112">
        <v>75.597189894537223</v>
      </c>
      <c r="I2112">
        <v>0.80625520337235912</v>
      </c>
      <c r="J2112">
        <v>100.0589574303237</v>
      </c>
      <c r="K2112">
        <v>755.97189894537223</v>
      </c>
      <c r="L2112">
        <v>8.0625520337235912</v>
      </c>
      <c r="M2112">
        <v>0.47582208928628128</v>
      </c>
      <c r="N2112">
        <v>44.614673727789601</v>
      </c>
    </row>
    <row r="2113" spans="2:14" x14ac:dyDescent="0.25">
      <c r="B2113">
        <v>60</v>
      </c>
      <c r="C2113">
        <v>5</v>
      </c>
      <c r="D2113">
        <v>3.0612244897959179E-2</v>
      </c>
      <c r="E2113">
        <v>36</v>
      </c>
      <c r="F2113">
        <v>3.4065496006314868</v>
      </c>
      <c r="G2113">
        <v>87.853497229689765</v>
      </c>
      <c r="H2113">
        <v>236.43986536259169</v>
      </c>
      <c r="I2113">
        <v>37.872841886588297</v>
      </c>
      <c r="J2113">
        <v>54.200032399867041</v>
      </c>
      <c r="K2113">
        <v>1182.1993268129579</v>
      </c>
      <c r="L2113">
        <v>189.36420943294149</v>
      </c>
      <c r="M2113">
        <v>0.30427028694697927</v>
      </c>
      <c r="N2113">
        <v>1.8995570993857001</v>
      </c>
    </row>
    <row r="2114" spans="2:14" x14ac:dyDescent="0.25">
      <c r="B2114">
        <v>60</v>
      </c>
      <c r="C2114">
        <v>10</v>
      </c>
      <c r="D2114">
        <v>3.0612244897959179E-2</v>
      </c>
      <c r="E2114">
        <v>36</v>
      </c>
      <c r="F2114">
        <v>2.4635736819980849</v>
      </c>
      <c r="G2114">
        <v>11.08551749104987</v>
      </c>
      <c r="H2114">
        <v>80.931735396190618</v>
      </c>
      <c r="I2114">
        <v>1.1406141005025321</v>
      </c>
      <c r="J2114">
        <v>95.398552417304458</v>
      </c>
      <c r="K2114">
        <v>809.31735396190618</v>
      </c>
      <c r="L2114">
        <v>11.40614100502532</v>
      </c>
      <c r="M2114">
        <v>0.44445868686368939</v>
      </c>
      <c r="N2114">
        <v>31.536356445131119</v>
      </c>
    </row>
    <row r="2115" spans="2:14" x14ac:dyDescent="0.25">
      <c r="B2115">
        <v>60</v>
      </c>
      <c r="C2115">
        <v>5</v>
      </c>
      <c r="D2115">
        <v>3.6734693877551017E-2</v>
      </c>
      <c r="E2115">
        <v>36</v>
      </c>
      <c r="F2115">
        <v>3.419045464259217</v>
      </c>
      <c r="G2115">
        <v>87.718539177045102</v>
      </c>
      <c r="H2115">
        <v>237.10319223487591</v>
      </c>
      <c r="I2115">
        <v>37.919294198906393</v>
      </c>
      <c r="J2115">
        <v>54.306858497965919</v>
      </c>
      <c r="K2115">
        <v>1185.5159611743791</v>
      </c>
      <c r="L2115">
        <v>189.5964709945319</v>
      </c>
      <c r="M2115">
        <v>0.30341905143274112</v>
      </c>
      <c r="N2115">
        <v>1.8972300829812321</v>
      </c>
    </row>
    <row r="2116" spans="2:14" x14ac:dyDescent="0.25">
      <c r="B2116">
        <v>60</v>
      </c>
      <c r="C2116">
        <v>10</v>
      </c>
      <c r="D2116">
        <v>3.6734693877551017E-2</v>
      </c>
      <c r="E2116">
        <v>36</v>
      </c>
      <c r="F2116">
        <v>2.4540004579381449</v>
      </c>
      <c r="G2116">
        <v>178.3385112835193</v>
      </c>
      <c r="H2116">
        <v>326.13258286819342</v>
      </c>
      <c r="I2116">
        <v>97.800873240596303</v>
      </c>
      <c r="J2116">
        <v>-52.810866059137958</v>
      </c>
      <c r="K2116">
        <v>3261.3258286819341</v>
      </c>
      <c r="L2116">
        <v>978.00873240596297</v>
      </c>
      <c r="M2116">
        <v>0.11029506013610441</v>
      </c>
      <c r="N2116">
        <v>0.36779643829252928</v>
      </c>
    </row>
    <row r="2117" spans="2:14" x14ac:dyDescent="0.25">
      <c r="B2117">
        <v>60</v>
      </c>
      <c r="C2117">
        <v>5</v>
      </c>
      <c r="D2117">
        <v>4.2857142857142858E-2</v>
      </c>
      <c r="E2117">
        <v>36</v>
      </c>
      <c r="F2117">
        <v>3.4311866206816402</v>
      </c>
      <c r="G2117">
        <v>87.58654302748613</v>
      </c>
      <c r="H2117">
        <v>237.749911014779</v>
      </c>
      <c r="I2117">
        <v>37.964057962619883</v>
      </c>
      <c r="J2117">
        <v>54.412482130384213</v>
      </c>
      <c r="K2117">
        <v>1188.749555073895</v>
      </c>
      <c r="L2117">
        <v>189.82028981309941</v>
      </c>
      <c r="M2117">
        <v>0.30259370181261119</v>
      </c>
      <c r="N2117">
        <v>1.8949930418506891</v>
      </c>
    </row>
    <row r="2118" spans="2:14" x14ac:dyDescent="0.25">
      <c r="B2118">
        <v>60</v>
      </c>
      <c r="C2118">
        <v>10</v>
      </c>
      <c r="D2118">
        <v>4.2857142857142858E-2</v>
      </c>
      <c r="E2118">
        <v>36</v>
      </c>
      <c r="F2118">
        <v>2.386998660853842</v>
      </c>
      <c r="G2118">
        <v>173.39971115176181</v>
      </c>
      <c r="H2118">
        <v>321.33516093306491</v>
      </c>
      <c r="I2118">
        <v>94.454531941500989</v>
      </c>
      <c r="J2118">
        <v>-51.036715870430378</v>
      </c>
      <c r="K2118">
        <v>3213.3516093306489</v>
      </c>
      <c r="L2118">
        <v>944.54531941500989</v>
      </c>
      <c r="M2118">
        <v>0.1119417269350219</v>
      </c>
      <c r="N2118">
        <v>0.38082675442262998</v>
      </c>
    </row>
    <row r="2119" spans="2:14" x14ac:dyDescent="0.25">
      <c r="B2119">
        <v>60</v>
      </c>
      <c r="C2119">
        <v>5</v>
      </c>
      <c r="D2119">
        <v>4.8979591836734691E-2</v>
      </c>
      <c r="E2119">
        <v>36</v>
      </c>
      <c r="F2119">
        <v>3.4429961953601782</v>
      </c>
      <c r="G2119">
        <v>87.457510104350604</v>
      </c>
      <c r="H2119">
        <v>238.3807427668965</v>
      </c>
      <c r="I2119">
        <v>38.007194455124591</v>
      </c>
      <c r="J2119">
        <v>54.51705773884359</v>
      </c>
      <c r="K2119">
        <v>1191.903713834482</v>
      </c>
      <c r="L2119">
        <v>190.03597227562301</v>
      </c>
      <c r="M2119">
        <v>0.3017929420159996</v>
      </c>
      <c r="N2119">
        <v>1.892842308172022</v>
      </c>
    </row>
    <row r="2120" spans="2:14" x14ac:dyDescent="0.25">
      <c r="B2120">
        <v>60</v>
      </c>
      <c r="C2120">
        <v>10</v>
      </c>
      <c r="D2120">
        <v>4.8979591836734691E-2</v>
      </c>
      <c r="E2120">
        <v>36</v>
      </c>
      <c r="F2120">
        <v>2.384575822728114</v>
      </c>
      <c r="G2120">
        <v>177.34149615978899</v>
      </c>
      <c r="H2120">
        <v>328.23710509379498</v>
      </c>
      <c r="I2120">
        <v>97.457327177796174</v>
      </c>
      <c r="J2120">
        <v>-54.620430241188728</v>
      </c>
      <c r="K2120">
        <v>3282.3710509379498</v>
      </c>
      <c r="L2120">
        <v>974.57327177796174</v>
      </c>
      <c r="M2120">
        <v>0.1095878932685312</v>
      </c>
      <c r="N2120">
        <v>0.36909295464431457</v>
      </c>
    </row>
    <row r="2121" spans="2:14" x14ac:dyDescent="0.25">
      <c r="B2121">
        <v>60</v>
      </c>
      <c r="C2121">
        <v>5</v>
      </c>
      <c r="D2121">
        <v>5.5102040816326532E-2</v>
      </c>
      <c r="E2121">
        <v>36</v>
      </c>
      <c r="F2121">
        <v>3.4544956105287761</v>
      </c>
      <c r="G2121">
        <v>87.331445959385633</v>
      </c>
      <c r="H2121">
        <v>238.99634906591859</v>
      </c>
      <c r="I2121">
        <v>38.048761032977147</v>
      </c>
      <c r="J2121">
        <v>54.620732078619397</v>
      </c>
      <c r="K2121">
        <v>1194.981745329593</v>
      </c>
      <c r="L2121">
        <v>190.2438051648858</v>
      </c>
      <c r="M2121">
        <v>0.30101558438341841</v>
      </c>
      <c r="N2121">
        <v>1.890774462202029</v>
      </c>
    </row>
    <row r="2122" spans="2:14" x14ac:dyDescent="0.25">
      <c r="B2122">
        <v>60</v>
      </c>
      <c r="C2122">
        <v>10</v>
      </c>
      <c r="D2122">
        <v>5.5102040816326532E-2</v>
      </c>
      <c r="E2122">
        <v>36</v>
      </c>
      <c r="F2122">
        <v>2.384397991201173</v>
      </c>
      <c r="G2122">
        <v>175.97251515413859</v>
      </c>
      <c r="H2122">
        <v>328.11268832975031</v>
      </c>
      <c r="I2122">
        <v>96.649302680183553</v>
      </c>
      <c r="J2122">
        <v>-54.995813387563153</v>
      </c>
      <c r="K2122">
        <v>3281.1268832975029</v>
      </c>
      <c r="L2122">
        <v>966.49302680183553</v>
      </c>
      <c r="M2122">
        <v>0.10962944780617601</v>
      </c>
      <c r="N2122">
        <v>0.37217871047470802</v>
      </c>
    </row>
    <row r="2123" spans="2:14" x14ac:dyDescent="0.25">
      <c r="B2123">
        <v>60</v>
      </c>
      <c r="C2123">
        <v>5</v>
      </c>
      <c r="D2123">
        <v>6.1224489795918373E-2</v>
      </c>
      <c r="E2123">
        <v>36</v>
      </c>
      <c r="F2123">
        <v>3.465704725859668</v>
      </c>
      <c r="G2123">
        <v>87.208357692635275</v>
      </c>
      <c r="H2123">
        <v>239.59733663406831</v>
      </c>
      <c r="I2123">
        <v>38.08881045126202</v>
      </c>
      <c r="J2123">
        <v>54.723641855844619</v>
      </c>
      <c r="K2123">
        <v>1197.9866831703409</v>
      </c>
      <c r="L2123">
        <v>190.4440522563101</v>
      </c>
      <c r="M2123">
        <v>0.30026053999696911</v>
      </c>
      <c r="N2123">
        <v>1.8887863608036941</v>
      </c>
    </row>
    <row r="2124" spans="2:14" x14ac:dyDescent="0.25">
      <c r="B2124">
        <v>60</v>
      </c>
      <c r="C2124">
        <v>10</v>
      </c>
      <c r="D2124">
        <v>6.1224489795918373E-2</v>
      </c>
      <c r="E2124">
        <v>36</v>
      </c>
      <c r="F2124">
        <v>2.388265390355846</v>
      </c>
      <c r="G2124">
        <v>179.16023640216551</v>
      </c>
      <c r="H2124">
        <v>334.06650155234382</v>
      </c>
      <c r="I2124">
        <v>99.137750920349703</v>
      </c>
      <c r="J2124">
        <v>-58.159789434193733</v>
      </c>
      <c r="K2124">
        <v>3340.6650155234379</v>
      </c>
      <c r="L2124">
        <v>991.37750920349708</v>
      </c>
      <c r="M2124">
        <v>0.10767560552357359</v>
      </c>
      <c r="N2124">
        <v>0.36283668436951427</v>
      </c>
    </row>
    <row r="2125" spans="2:14" x14ac:dyDescent="0.25">
      <c r="B2125">
        <v>60</v>
      </c>
      <c r="C2125">
        <v>5</v>
      </c>
      <c r="D2125">
        <v>6.7346938775510207E-2</v>
      </c>
      <c r="E2125">
        <v>36</v>
      </c>
      <c r="F2125">
        <v>3.476639631676937</v>
      </c>
      <c r="G2125">
        <v>87.088242660663809</v>
      </c>
      <c r="H2125">
        <v>240.18433629750101</v>
      </c>
      <c r="I2125">
        <v>38.127384229083162</v>
      </c>
      <c r="J2125">
        <v>54.82571801782214</v>
      </c>
      <c r="K2125">
        <v>1200.9216814875051</v>
      </c>
      <c r="L2125">
        <v>190.63692114541581</v>
      </c>
      <c r="M2125">
        <v>0.29952671680667559</v>
      </c>
      <c r="N2125">
        <v>1.8868754606224629</v>
      </c>
    </row>
    <row r="2126" spans="2:14" x14ac:dyDescent="0.25">
      <c r="B2126">
        <v>60</v>
      </c>
      <c r="C2126">
        <v>10</v>
      </c>
      <c r="D2126">
        <v>6.7346938775510207E-2</v>
      </c>
      <c r="E2126">
        <v>36</v>
      </c>
      <c r="F2126">
        <v>2.381745850854093</v>
      </c>
      <c r="G2126">
        <v>184.0714328250796</v>
      </c>
      <c r="H2126">
        <v>342.38120249847731</v>
      </c>
      <c r="I2126">
        <v>102.9224627682389</v>
      </c>
      <c r="J2126">
        <v>-62.394940980552057</v>
      </c>
      <c r="K2126">
        <v>3423.812024984773</v>
      </c>
      <c r="L2126">
        <v>1029.2246276823889</v>
      </c>
      <c r="M2126">
        <v>0.10506071179521149</v>
      </c>
      <c r="N2126">
        <v>0.34949428795528947</v>
      </c>
    </row>
    <row r="2127" spans="2:14" x14ac:dyDescent="0.25">
      <c r="B2127">
        <v>60</v>
      </c>
      <c r="C2127">
        <v>5</v>
      </c>
      <c r="D2127">
        <v>7.3469387755102034E-2</v>
      </c>
      <c r="E2127">
        <v>36</v>
      </c>
      <c r="F2127">
        <v>3.4873195750394261</v>
      </c>
      <c r="G2127">
        <v>86.971120590303144</v>
      </c>
      <c r="H2127">
        <v>240.75780561324689</v>
      </c>
      <c r="I2127">
        <v>38.16453450147759</v>
      </c>
      <c r="J2127">
        <v>54.927237644095896</v>
      </c>
      <c r="K2127">
        <v>1203.789028066235</v>
      </c>
      <c r="L2127">
        <v>190.82267250738789</v>
      </c>
      <c r="M2127">
        <v>0.29881326379568302</v>
      </c>
      <c r="N2127">
        <v>1.8850387308351839</v>
      </c>
    </row>
    <row r="2128" spans="2:14" x14ac:dyDescent="0.25">
      <c r="B2128">
        <v>60</v>
      </c>
      <c r="C2128">
        <v>10</v>
      </c>
      <c r="D2128">
        <v>7.3469387755102034E-2</v>
      </c>
      <c r="E2128">
        <v>36</v>
      </c>
      <c r="F2128">
        <v>2.3870874560635018</v>
      </c>
      <c r="G2128">
        <v>185.54834506397469</v>
      </c>
      <c r="H2128">
        <v>346.11028305284577</v>
      </c>
      <c r="I2128">
        <v>104.2073583440978</v>
      </c>
      <c r="J2128">
        <v>-64.550415745729794</v>
      </c>
      <c r="K2128">
        <v>3461.1028305284581</v>
      </c>
      <c r="L2128">
        <v>1042.0735834409779</v>
      </c>
      <c r="M2128">
        <v>0.1039287608634796</v>
      </c>
      <c r="N2128">
        <v>0.34518496017347511</v>
      </c>
    </row>
    <row r="2129" spans="2:14" x14ac:dyDescent="0.25">
      <c r="B2129">
        <v>60</v>
      </c>
      <c r="C2129">
        <v>5</v>
      </c>
      <c r="D2129">
        <v>7.9591836734693874E-2</v>
      </c>
      <c r="E2129">
        <v>36</v>
      </c>
      <c r="F2129">
        <v>3.4977612708847139</v>
      </c>
      <c r="G2129">
        <v>86.857005710770011</v>
      </c>
      <c r="H2129">
        <v>241.3182067236516</v>
      </c>
      <c r="I2129">
        <v>38.200305220146589</v>
      </c>
      <c r="J2129">
        <v>55.028352062521833</v>
      </c>
      <c r="K2129">
        <v>1206.5910336182581</v>
      </c>
      <c r="L2129">
        <v>191.00152610073289</v>
      </c>
      <c r="M2129">
        <v>0.29811934481166491</v>
      </c>
      <c r="N2129">
        <v>1.8832735828937659</v>
      </c>
    </row>
    <row r="2130" spans="2:14" x14ac:dyDescent="0.25">
      <c r="B2130">
        <v>60</v>
      </c>
      <c r="C2130">
        <v>10</v>
      </c>
      <c r="D2130">
        <v>7.9591836734693874E-2</v>
      </c>
      <c r="E2130">
        <v>36</v>
      </c>
      <c r="F2130">
        <v>2.3834331216936619</v>
      </c>
      <c r="G2130">
        <v>188.59004080179989</v>
      </c>
      <c r="H2130">
        <v>351.98466264918068</v>
      </c>
      <c r="I2130">
        <v>106.67045098645021</v>
      </c>
      <c r="J2130">
        <v>-67.678814332650859</v>
      </c>
      <c r="K2130">
        <v>3519.846626491807</v>
      </c>
      <c r="L2130">
        <v>1066.7045098645019</v>
      </c>
      <c r="M2130">
        <v>0.1021942620143144</v>
      </c>
      <c r="N2130">
        <v>0.33721440668099972</v>
      </c>
    </row>
    <row r="2131" spans="2:14" x14ac:dyDescent="0.25">
      <c r="B2131">
        <v>60</v>
      </c>
      <c r="C2131">
        <v>5</v>
      </c>
      <c r="D2131">
        <v>8.5714285714285715E-2</v>
      </c>
      <c r="E2131">
        <v>36</v>
      </c>
      <c r="F2131">
        <v>3.5079798877877582</v>
      </c>
      <c r="G2131">
        <v>86.745910603440905</v>
      </c>
      <c r="H2131">
        <v>241.86598475733939</v>
      </c>
      <c r="I2131">
        <v>38.234735679620229</v>
      </c>
      <c r="J2131">
        <v>55.129156778745823</v>
      </c>
      <c r="K2131">
        <v>1209.329923786697</v>
      </c>
      <c r="L2131">
        <v>191.17367839810109</v>
      </c>
      <c r="M2131">
        <v>0.29744416417942732</v>
      </c>
      <c r="N2131">
        <v>1.881577691092214</v>
      </c>
    </row>
    <row r="2132" spans="2:14" x14ac:dyDescent="0.25">
      <c r="B2132">
        <v>60</v>
      </c>
      <c r="C2132">
        <v>10</v>
      </c>
      <c r="D2132">
        <v>8.5714285714285715E-2</v>
      </c>
      <c r="E2132">
        <v>36</v>
      </c>
      <c r="F2132">
        <v>2.3931919898226282</v>
      </c>
      <c r="G2132">
        <v>188.70120802800469</v>
      </c>
      <c r="H2132">
        <v>353.88650108148897</v>
      </c>
      <c r="I2132">
        <v>106.95294610753611</v>
      </c>
      <c r="J2132">
        <v>-69.020807835109963</v>
      </c>
      <c r="K2132">
        <v>3538.86501081489</v>
      </c>
      <c r="L2132">
        <v>1069.529461075361</v>
      </c>
      <c r="M2132">
        <v>0.1016450549254138</v>
      </c>
      <c r="N2132">
        <v>0.33632372130846683</v>
      </c>
    </row>
    <row r="2133" spans="2:14" x14ac:dyDescent="0.25">
      <c r="B2133">
        <v>60</v>
      </c>
      <c r="C2133">
        <v>5</v>
      </c>
      <c r="D2133">
        <v>9.1836734693877542E-2</v>
      </c>
      <c r="E2133">
        <v>36</v>
      </c>
      <c r="F2133">
        <v>3.517989736670029</v>
      </c>
      <c r="G2133">
        <v>86.637849553616718</v>
      </c>
      <c r="H2133">
        <v>242.40155544459819</v>
      </c>
      <c r="I2133">
        <v>38.267863025548877</v>
      </c>
      <c r="J2133">
        <v>55.229743224972651</v>
      </c>
      <c r="K2133">
        <v>1212.0077772229911</v>
      </c>
      <c r="L2133">
        <v>191.33931512774441</v>
      </c>
      <c r="M2133">
        <v>0.29678698037902418</v>
      </c>
      <c r="N2133">
        <v>1.87994886548931</v>
      </c>
    </row>
    <row r="2134" spans="2:14" x14ac:dyDescent="0.25">
      <c r="B2134">
        <v>60</v>
      </c>
      <c r="C2134">
        <v>10</v>
      </c>
      <c r="D2134">
        <v>9.1836734693877542E-2</v>
      </c>
      <c r="E2134">
        <v>36</v>
      </c>
      <c r="F2134">
        <v>2.3787818498957258</v>
      </c>
      <c r="G2134">
        <v>193.84216535207801</v>
      </c>
      <c r="H2134">
        <v>362.70302901699341</v>
      </c>
      <c r="I2134">
        <v>111.04367629303199</v>
      </c>
      <c r="J2134">
        <v>-73.474531023472707</v>
      </c>
      <c r="K2134">
        <v>3627.0302901699329</v>
      </c>
      <c r="L2134">
        <v>1110.4367629303199</v>
      </c>
      <c r="M2134">
        <v>9.9174282986495693E-2</v>
      </c>
      <c r="N2134">
        <v>0.32393391537999378</v>
      </c>
    </row>
    <row r="2135" spans="2:14" x14ac:dyDescent="0.25">
      <c r="B2135">
        <v>60</v>
      </c>
      <c r="C2135">
        <v>5</v>
      </c>
      <c r="D2135">
        <v>9.7959183673469383E-2</v>
      </c>
      <c r="E2135">
        <v>36</v>
      </c>
      <c r="F2135">
        <v>3.5278042903791209</v>
      </c>
      <c r="G2135">
        <v>86.532836266137963</v>
      </c>
      <c r="H2135">
        <v>242.92530542570961</v>
      </c>
      <c r="I2135">
        <v>38.299721320339643</v>
      </c>
      <c r="J2135">
        <v>55.330191283318442</v>
      </c>
      <c r="K2135">
        <v>1214.6265271285481</v>
      </c>
      <c r="L2135">
        <v>191.49860660169821</v>
      </c>
      <c r="M2135">
        <v>0.29614710395653621</v>
      </c>
      <c r="N2135">
        <v>1.878385095229798</v>
      </c>
    </row>
    <row r="2136" spans="2:14" x14ac:dyDescent="0.25">
      <c r="B2136">
        <v>60</v>
      </c>
      <c r="C2136">
        <v>10</v>
      </c>
      <c r="D2136">
        <v>9.7959183673469383E-2</v>
      </c>
      <c r="E2136">
        <v>36</v>
      </c>
      <c r="F2136">
        <v>2.388668150308237</v>
      </c>
      <c r="G2136">
        <v>191.73888155184869</v>
      </c>
      <c r="H2136">
        <v>361.56998637096888</v>
      </c>
      <c r="I2136">
        <v>109.6512624727831</v>
      </c>
      <c r="J2136">
        <v>-73.466857578019045</v>
      </c>
      <c r="K2136">
        <v>3615.699863709689</v>
      </c>
      <c r="L2136">
        <v>1096.5126247278311</v>
      </c>
      <c r="M2136">
        <v>9.9485062908082733E-2</v>
      </c>
      <c r="N2136">
        <v>0.32804741166312501</v>
      </c>
    </row>
    <row r="2137" spans="2:14" x14ac:dyDescent="0.25">
      <c r="B2137">
        <v>60</v>
      </c>
      <c r="C2137">
        <v>5</v>
      </c>
      <c r="D2137">
        <v>0.1040816326530612</v>
      </c>
      <c r="E2137">
        <v>36</v>
      </c>
      <c r="F2137">
        <v>3.5374362643935551</v>
      </c>
      <c r="G2137">
        <v>86.430883476898998</v>
      </c>
      <c r="H2137">
        <v>243.43759378854449</v>
      </c>
      <c r="I2137">
        <v>38.330341582275821</v>
      </c>
      <c r="J2137">
        <v>55.430568644777793</v>
      </c>
      <c r="K2137">
        <v>1217.1879689427219</v>
      </c>
      <c r="L2137">
        <v>191.65170791137911</v>
      </c>
      <c r="M2137">
        <v>0.29552389407065482</v>
      </c>
      <c r="N2137">
        <v>1.8768845439365229</v>
      </c>
    </row>
    <row r="2138" spans="2:14" x14ac:dyDescent="0.25">
      <c r="B2138">
        <v>60</v>
      </c>
      <c r="C2138">
        <v>10</v>
      </c>
      <c r="D2138">
        <v>0.1040816326530612</v>
      </c>
      <c r="E2138">
        <v>36</v>
      </c>
      <c r="F2138">
        <v>2.3729744048207801</v>
      </c>
      <c r="G2138">
        <v>195.02149037277289</v>
      </c>
      <c r="H2138">
        <v>367.88597657735738</v>
      </c>
      <c r="I2138">
        <v>112.3667266967808</v>
      </c>
      <c r="J2138">
        <v>-76.805139906659662</v>
      </c>
      <c r="K2138">
        <v>3678.8597657735741</v>
      </c>
      <c r="L2138">
        <v>1123.667266967808</v>
      </c>
      <c r="M2138">
        <v>9.7777069880310263E-2</v>
      </c>
      <c r="N2138">
        <v>0.32011978899106769</v>
      </c>
    </row>
    <row r="2139" spans="2:14" x14ac:dyDescent="0.25">
      <c r="B2139">
        <v>60</v>
      </c>
      <c r="C2139">
        <v>5</v>
      </c>
      <c r="D2139">
        <v>0.11020408163265311</v>
      </c>
      <c r="E2139">
        <v>36</v>
      </c>
      <c r="F2139">
        <v>3.5468977321594481</v>
      </c>
      <c r="G2139">
        <v>86.332005012181753</v>
      </c>
      <c r="H2139">
        <v>243.93875795519091</v>
      </c>
      <c r="I2139">
        <v>38.359753142326007</v>
      </c>
      <c r="J2139">
        <v>55.530941976567853</v>
      </c>
      <c r="K2139">
        <v>1219.693789775954</v>
      </c>
      <c r="L2139">
        <v>191.7987657116301</v>
      </c>
      <c r="M2139">
        <v>0.294916749936047</v>
      </c>
      <c r="N2139">
        <v>1.875445480909542</v>
      </c>
    </row>
    <row r="2140" spans="2:14" x14ac:dyDescent="0.25">
      <c r="B2140">
        <v>60</v>
      </c>
      <c r="C2140">
        <v>10</v>
      </c>
      <c r="D2140">
        <v>0.11020408163265311</v>
      </c>
      <c r="E2140">
        <v>36</v>
      </c>
      <c r="F2140">
        <v>2.3914229643354998</v>
      </c>
      <c r="G2140">
        <v>200.11723787848331</v>
      </c>
      <c r="H2140">
        <v>376.77807541803941</v>
      </c>
      <c r="I2140">
        <v>116.5196839263152</v>
      </c>
      <c r="J2140">
        <v>-81.286624715213549</v>
      </c>
      <c r="K2140">
        <v>3767.7807541803941</v>
      </c>
      <c r="L2140">
        <v>1165.196839263152</v>
      </c>
      <c r="M2140">
        <v>9.5469495670310545E-2</v>
      </c>
      <c r="N2140">
        <v>0.3087101820713633</v>
      </c>
    </row>
    <row r="2141" spans="2:14" x14ac:dyDescent="0.25">
      <c r="B2141">
        <v>60</v>
      </c>
      <c r="C2141">
        <v>5</v>
      </c>
      <c r="D2141">
        <v>0.1163265306122449</v>
      </c>
      <c r="E2141">
        <v>36</v>
      </c>
      <c r="F2141">
        <v>3.556200096268427</v>
      </c>
      <c r="G2141">
        <v>86.236214053504341</v>
      </c>
      <c r="H2141">
        <v>244.42911525407729</v>
      </c>
      <c r="I2141">
        <v>38.387982942796746</v>
      </c>
      <c r="J2141">
        <v>55.631355079915473</v>
      </c>
      <c r="K2141">
        <v>1222.145576270387</v>
      </c>
      <c r="L2141">
        <v>191.9399147139838</v>
      </c>
      <c r="M2141">
        <v>0.29432510773031101</v>
      </c>
      <c r="N2141">
        <v>1.8740663135852591</v>
      </c>
    </row>
    <row r="2142" spans="2:14" x14ac:dyDescent="0.25">
      <c r="B2142">
        <v>60</v>
      </c>
      <c r="C2142">
        <v>10</v>
      </c>
      <c r="D2142">
        <v>0.1163265306122449</v>
      </c>
      <c r="E2142">
        <v>36</v>
      </c>
      <c r="F2142">
        <v>2.4137323154881778</v>
      </c>
      <c r="G2142">
        <v>199.82662211590051</v>
      </c>
      <c r="H2142">
        <v>378.1709041259852</v>
      </c>
      <c r="I2142">
        <v>116.5169266493032</v>
      </c>
      <c r="J2142">
        <v>-82.428940235576562</v>
      </c>
      <c r="K2142">
        <v>3781.7090412598518</v>
      </c>
      <c r="L2142">
        <v>1165.169266493032</v>
      </c>
      <c r="M2142">
        <v>9.5117875138820862E-2</v>
      </c>
      <c r="N2142">
        <v>0.3087174874433195</v>
      </c>
    </row>
    <row r="2143" spans="2:14" x14ac:dyDescent="0.25">
      <c r="B2143">
        <v>60</v>
      </c>
      <c r="C2143">
        <v>5</v>
      </c>
      <c r="D2143">
        <v>0.1224489795918367</v>
      </c>
      <c r="E2143">
        <v>36</v>
      </c>
      <c r="F2143">
        <v>3.5653543159097931</v>
      </c>
      <c r="G2143">
        <v>86.143526847439659</v>
      </c>
      <c r="H2143">
        <v>244.90896747765831</v>
      </c>
      <c r="I2143">
        <v>38.415057765811007</v>
      </c>
      <c r="J2143">
        <v>55.731864867920791</v>
      </c>
      <c r="K2143">
        <v>1224.5448373882921</v>
      </c>
      <c r="L2143">
        <v>192.0752888290551</v>
      </c>
      <c r="M2143">
        <v>0.29374843404271728</v>
      </c>
      <c r="N2143">
        <v>1.872745476999079</v>
      </c>
    </row>
    <row r="2144" spans="2:14" x14ac:dyDescent="0.25">
      <c r="B2144">
        <v>60</v>
      </c>
      <c r="C2144">
        <v>10</v>
      </c>
      <c r="D2144">
        <v>0.1224489795918367</v>
      </c>
      <c r="E2144">
        <v>36</v>
      </c>
      <c r="F2144">
        <v>2.3619884212076898</v>
      </c>
      <c r="G2144">
        <v>213.60158201690419</v>
      </c>
      <c r="H2144">
        <v>399.44081919524461</v>
      </c>
      <c r="I2144">
        <v>127.64027967391949</v>
      </c>
      <c r="J2144">
        <v>-92.32643009508476</v>
      </c>
      <c r="K2144">
        <v>3994.408191952446</v>
      </c>
      <c r="L2144">
        <v>1276.4027967391939</v>
      </c>
      <c r="M2144">
        <v>9.0052921762630647E-2</v>
      </c>
      <c r="N2144">
        <v>0.28181396132697689</v>
      </c>
    </row>
    <row r="2145" spans="2:14" x14ac:dyDescent="0.25">
      <c r="B2145">
        <v>60</v>
      </c>
      <c r="C2145">
        <v>5</v>
      </c>
      <c r="D2145">
        <v>0.12857142857142859</v>
      </c>
      <c r="E2145">
        <v>36</v>
      </c>
      <c r="F2145">
        <v>3.5743725721649762</v>
      </c>
      <c r="G2145">
        <v>86.0534013626704</v>
      </c>
      <c r="H2145">
        <v>245.37691497017931</v>
      </c>
      <c r="I2145">
        <v>38.44067032339089</v>
      </c>
      <c r="J2145">
        <v>55.833882084919111</v>
      </c>
      <c r="K2145">
        <v>1226.8845748508959</v>
      </c>
      <c r="L2145">
        <v>192.20335161695439</v>
      </c>
      <c r="M2145">
        <v>0.29318823935953392</v>
      </c>
      <c r="N2145">
        <v>1.8714976891494239</v>
      </c>
    </row>
    <row r="2146" spans="2:14" x14ac:dyDescent="0.25">
      <c r="B2146">
        <v>60</v>
      </c>
      <c r="C2146">
        <v>10</v>
      </c>
      <c r="D2146">
        <v>0.12857142857142859</v>
      </c>
      <c r="E2146">
        <v>36</v>
      </c>
      <c r="F2146">
        <v>2.3843468003096109</v>
      </c>
      <c r="G2146">
        <v>205.33681012813511</v>
      </c>
      <c r="H2146">
        <v>389.57173342592779</v>
      </c>
      <c r="I2146">
        <v>121.3049827134429</v>
      </c>
      <c r="J2146">
        <v>-88.547590759294678</v>
      </c>
      <c r="K2146">
        <v>3895.7173342592778</v>
      </c>
      <c r="L2146">
        <v>1213.04982713443</v>
      </c>
      <c r="M2146">
        <v>9.2334247465697752E-2</v>
      </c>
      <c r="N2146">
        <v>0.29653203054951011</v>
      </c>
    </row>
    <row r="2147" spans="2:14" x14ac:dyDescent="0.25">
      <c r="B2147">
        <v>60</v>
      </c>
      <c r="C2147">
        <v>5</v>
      </c>
      <c r="D2147">
        <v>0.13469387755102041</v>
      </c>
      <c r="E2147">
        <v>36</v>
      </c>
      <c r="F2147">
        <v>3.5832634390690128</v>
      </c>
      <c r="G2147">
        <v>85.966376479444932</v>
      </c>
      <c r="H2147">
        <v>245.8347441504755</v>
      </c>
      <c r="I2147">
        <v>38.465145196031408</v>
      </c>
      <c r="J2147">
        <v>55.936236178306132</v>
      </c>
      <c r="K2147">
        <v>1229.1737207523779</v>
      </c>
      <c r="L2147">
        <v>192.3257259801571</v>
      </c>
      <c r="M2147">
        <v>0.29264222162000592</v>
      </c>
      <c r="N2147">
        <v>1.870306879460405</v>
      </c>
    </row>
    <row r="2148" spans="2:14" x14ac:dyDescent="0.25">
      <c r="B2148">
        <v>60</v>
      </c>
      <c r="C2148">
        <v>10</v>
      </c>
      <c r="D2148">
        <v>0.13469387755102041</v>
      </c>
      <c r="E2148">
        <v>36</v>
      </c>
    </row>
    <row r="2149" spans="2:14" x14ac:dyDescent="0.25">
      <c r="B2149">
        <v>60</v>
      </c>
      <c r="C2149">
        <v>5</v>
      </c>
      <c r="D2149">
        <v>0.14081632653061221</v>
      </c>
      <c r="E2149">
        <v>36</v>
      </c>
      <c r="F2149">
        <v>3.5920363955934951</v>
      </c>
      <c r="G2149">
        <v>85.882508234598447</v>
      </c>
      <c r="H2149">
        <v>246.28282594371109</v>
      </c>
      <c r="I2149">
        <v>38.488527739695428</v>
      </c>
      <c r="J2149">
        <v>56.038877000446227</v>
      </c>
      <c r="K2149">
        <v>1231.4141297185549</v>
      </c>
      <c r="L2149">
        <v>192.44263869847711</v>
      </c>
      <c r="M2149">
        <v>0.29210979451739538</v>
      </c>
      <c r="N2149">
        <v>1.869170630950983</v>
      </c>
    </row>
    <row r="2150" spans="2:14" x14ac:dyDescent="0.25">
      <c r="B2150">
        <v>60</v>
      </c>
      <c r="C2150">
        <v>10</v>
      </c>
      <c r="D2150">
        <v>0.14081632653061221</v>
      </c>
      <c r="E2150">
        <v>36</v>
      </c>
      <c r="F2150">
        <v>2.4019156107026869</v>
      </c>
      <c r="G2150">
        <v>212.04329247564189</v>
      </c>
      <c r="H2150">
        <v>402.82753250480732</v>
      </c>
      <c r="I2150">
        <v>127.1561795054071</v>
      </c>
      <c r="J2150">
        <v>-95.473502638388965</v>
      </c>
      <c r="K2150">
        <v>4028.2753250480728</v>
      </c>
      <c r="L2150">
        <v>1271.5617950540709</v>
      </c>
      <c r="M2150">
        <v>8.9295815050479899E-2</v>
      </c>
      <c r="N2150">
        <v>0.28288686385281703</v>
      </c>
    </row>
    <row r="2151" spans="2:14" x14ac:dyDescent="0.25">
      <c r="B2151">
        <v>60</v>
      </c>
      <c r="C2151">
        <v>5</v>
      </c>
      <c r="D2151">
        <v>0.14693877551020409</v>
      </c>
      <c r="E2151">
        <v>36</v>
      </c>
      <c r="F2151">
        <v>3.600700652946816</v>
      </c>
      <c r="G2151">
        <v>85.801817261747715</v>
      </c>
      <c r="H2151">
        <v>246.7214137825475</v>
      </c>
      <c r="I2151">
        <v>38.510841513735159</v>
      </c>
      <c r="J2151">
        <v>56.141836635307982</v>
      </c>
      <c r="K2151">
        <v>1233.607068912738</v>
      </c>
      <c r="L2151">
        <v>192.55420756867579</v>
      </c>
      <c r="M2151">
        <v>0.29159052137642172</v>
      </c>
      <c r="N2151">
        <v>1.868087604731318</v>
      </c>
    </row>
    <row r="2152" spans="2:14" x14ac:dyDescent="0.25">
      <c r="B2152">
        <v>60</v>
      </c>
      <c r="C2152">
        <v>10</v>
      </c>
      <c r="D2152">
        <v>0.14693877551020409</v>
      </c>
      <c r="E2152">
        <v>36</v>
      </c>
      <c r="F2152">
        <v>2.3714457867723291</v>
      </c>
      <c r="G2152">
        <v>214.59483087337321</v>
      </c>
      <c r="H2152">
        <v>408.36431597693843</v>
      </c>
      <c r="I2152">
        <v>129.4798554422245</v>
      </c>
      <c r="J2152">
        <v>-98.452667122773505</v>
      </c>
      <c r="K2152">
        <v>4083.643159769385</v>
      </c>
      <c r="L2152">
        <v>1294.7985544222449</v>
      </c>
      <c r="M2152">
        <v>8.8085103013314792E-2</v>
      </c>
      <c r="N2152">
        <v>0.27781010966482789</v>
      </c>
    </row>
    <row r="2153" spans="2:14" x14ac:dyDescent="0.25">
      <c r="B2153">
        <v>60</v>
      </c>
      <c r="C2153">
        <v>5</v>
      </c>
      <c r="D2153">
        <v>0.15306122448979589</v>
      </c>
      <c r="E2153">
        <v>36</v>
      </c>
      <c r="F2153">
        <v>3.609265072813256</v>
      </c>
      <c r="G2153">
        <v>85.724324681227358</v>
      </c>
      <c r="H2153">
        <v>247.1507519997605</v>
      </c>
      <c r="I2153">
        <v>38.532109540064198</v>
      </c>
      <c r="J2153">
        <v>56.245143057602007</v>
      </c>
      <c r="K2153">
        <v>1235.753759998802</v>
      </c>
      <c r="L2153">
        <v>192.66054770032099</v>
      </c>
      <c r="M2153">
        <v>0.29108398456198348</v>
      </c>
      <c r="N2153">
        <v>1.8670565027014361</v>
      </c>
    </row>
    <row r="2154" spans="2:14" x14ac:dyDescent="0.25">
      <c r="B2154">
        <v>60</v>
      </c>
      <c r="C2154">
        <v>10</v>
      </c>
      <c r="D2154">
        <v>0.15306122448979589</v>
      </c>
      <c r="E2154">
        <v>36</v>
      </c>
    </row>
    <row r="2155" spans="2:14" x14ac:dyDescent="0.25">
      <c r="B2155">
        <v>60</v>
      </c>
      <c r="C2155">
        <v>5</v>
      </c>
      <c r="D2155">
        <v>0.15918367346938769</v>
      </c>
      <c r="E2155">
        <v>36</v>
      </c>
      <c r="F2155">
        <v>3.6160773357240501</v>
      </c>
      <c r="G2155">
        <v>215.6265327663863</v>
      </c>
      <c r="H2155">
        <v>413.59607111570472</v>
      </c>
      <c r="I2155">
        <v>130.8472150805504</v>
      </c>
      <c r="J2155">
        <v>-17.38131284830104</v>
      </c>
      <c r="K2155">
        <v>2067.9803555785238</v>
      </c>
      <c r="L2155">
        <v>654.23607540275214</v>
      </c>
      <c r="M2155">
        <v>0.17394175308656409</v>
      </c>
      <c r="N2155">
        <v>0.54981396153745543</v>
      </c>
    </row>
    <row r="2156" spans="2:14" x14ac:dyDescent="0.25">
      <c r="B2156">
        <v>60</v>
      </c>
      <c r="C2156">
        <v>10</v>
      </c>
      <c r="D2156">
        <v>0.15918367346938769</v>
      </c>
      <c r="E2156">
        <v>36</v>
      </c>
      <c r="F2156">
        <v>2.3931686000490129</v>
      </c>
      <c r="G2156">
        <v>217.594160117304</v>
      </c>
      <c r="H2156">
        <v>416.46456906460151</v>
      </c>
      <c r="I2156">
        <v>132.46280737242779</v>
      </c>
      <c r="J2156">
        <v>-103.11219140254509</v>
      </c>
      <c r="K2156">
        <v>4164.6456906460153</v>
      </c>
      <c r="L2156">
        <v>1324.628073724278</v>
      </c>
      <c r="M2156">
        <v>8.6371844117694205E-2</v>
      </c>
      <c r="N2156">
        <v>0.27155405772622793</v>
      </c>
    </row>
    <row r="2157" spans="2:14" x14ac:dyDescent="0.25">
      <c r="B2157">
        <v>60</v>
      </c>
      <c r="C2157">
        <v>5</v>
      </c>
      <c r="D2157">
        <v>0.1653061224489796</v>
      </c>
      <c r="E2157">
        <v>36</v>
      </c>
      <c r="F2157">
        <v>3.623488024325515</v>
      </c>
      <c r="G2157">
        <v>220.5670527089876</v>
      </c>
      <c r="H2157">
        <v>422.69869560802931</v>
      </c>
      <c r="I2157">
        <v>135.19203631313511</v>
      </c>
      <c r="J2157">
        <v>-21.642748563215601</v>
      </c>
      <c r="K2157">
        <v>2113.4934780401459</v>
      </c>
      <c r="L2157">
        <v>675.96018156567538</v>
      </c>
      <c r="M2157">
        <v>0.17019599640849789</v>
      </c>
      <c r="N2157">
        <v>0.53214396085393645</v>
      </c>
    </row>
    <row r="2158" spans="2:14" x14ac:dyDescent="0.25">
      <c r="B2158">
        <v>60</v>
      </c>
      <c r="C2158">
        <v>10</v>
      </c>
      <c r="D2158">
        <v>0.1653061224489796</v>
      </c>
      <c r="E2158">
        <v>36</v>
      </c>
    </row>
    <row r="2159" spans="2:14" x14ac:dyDescent="0.25">
      <c r="B2159">
        <v>60</v>
      </c>
      <c r="C2159">
        <v>5</v>
      </c>
      <c r="D2159">
        <v>0.1714285714285714</v>
      </c>
      <c r="E2159">
        <v>36</v>
      </c>
      <c r="F2159">
        <v>3.628652257993096</v>
      </c>
      <c r="G2159">
        <v>219.6768920045034</v>
      </c>
      <c r="H2159">
        <v>423.27926093988629</v>
      </c>
      <c r="I2159">
        <v>134.73018173725339</v>
      </c>
      <c r="J2159">
        <v>-22.195971288920589</v>
      </c>
      <c r="K2159">
        <v>2116.3963046994309</v>
      </c>
      <c r="L2159">
        <v>673.65090868626703</v>
      </c>
      <c r="M2159">
        <v>0.1699625573902096</v>
      </c>
      <c r="N2159">
        <v>0.5339681484277905</v>
      </c>
    </row>
    <row r="2160" spans="2:14" x14ac:dyDescent="0.25">
      <c r="B2160">
        <v>60</v>
      </c>
      <c r="C2160">
        <v>10</v>
      </c>
      <c r="D2160">
        <v>0.1714285714285714</v>
      </c>
      <c r="E2160">
        <v>36</v>
      </c>
    </row>
    <row r="2161" spans="2:14" x14ac:dyDescent="0.25">
      <c r="B2161">
        <v>60</v>
      </c>
      <c r="C2161">
        <v>5</v>
      </c>
      <c r="D2161">
        <v>0.17755102040816331</v>
      </c>
      <c r="E2161">
        <v>36</v>
      </c>
      <c r="F2161">
        <v>3.6426925295196022</v>
      </c>
      <c r="G2161">
        <v>85.446649331957303</v>
      </c>
      <c r="H2161">
        <v>248.77976338652849</v>
      </c>
      <c r="I2161">
        <v>38.607087749664913</v>
      </c>
      <c r="J2161">
        <v>56.66267126012761</v>
      </c>
      <c r="K2161">
        <v>1243.8988169326419</v>
      </c>
      <c r="L2161">
        <v>193.03543874832459</v>
      </c>
      <c r="M2161">
        <v>0.28917796488054942</v>
      </c>
      <c r="N2161">
        <v>1.8634305220342691</v>
      </c>
    </row>
    <row r="2162" spans="2:14" x14ac:dyDescent="0.25">
      <c r="B2162">
        <v>60</v>
      </c>
      <c r="C2162">
        <v>10</v>
      </c>
      <c r="D2162">
        <v>0.17755102040816331</v>
      </c>
      <c r="E2162">
        <v>36</v>
      </c>
    </row>
    <row r="2163" spans="2:14" x14ac:dyDescent="0.25">
      <c r="B2163">
        <v>60</v>
      </c>
      <c r="C2163">
        <v>5</v>
      </c>
      <c r="D2163">
        <v>0.18367346938775511</v>
      </c>
      <c r="E2163">
        <v>36</v>
      </c>
      <c r="F2163">
        <v>3.6445927315036069</v>
      </c>
      <c r="G2163">
        <v>35.489421943851028</v>
      </c>
      <c r="H2163">
        <v>139.0842083772954</v>
      </c>
      <c r="I2163">
        <v>9.8420098616686289</v>
      </c>
      <c r="J2163">
        <v>138.06863404045129</v>
      </c>
      <c r="K2163">
        <v>695.42104188647681</v>
      </c>
      <c r="L2163">
        <v>49.210049308343137</v>
      </c>
      <c r="M2163">
        <v>0.51725229282985186</v>
      </c>
      <c r="N2163">
        <v>7.3096477945800196</v>
      </c>
    </row>
    <row r="2164" spans="2:14" x14ac:dyDescent="0.25">
      <c r="B2164">
        <v>60</v>
      </c>
      <c r="C2164">
        <v>10</v>
      </c>
      <c r="D2164">
        <v>0.18367346938775511</v>
      </c>
      <c r="E2164">
        <v>36</v>
      </c>
    </row>
    <row r="2165" spans="2:14" x14ac:dyDescent="0.25">
      <c r="B2165">
        <v>60</v>
      </c>
      <c r="C2165">
        <v>5</v>
      </c>
      <c r="D2165">
        <v>0.18979591836734691</v>
      </c>
      <c r="E2165">
        <v>36</v>
      </c>
      <c r="F2165">
        <v>3.6489988486614382</v>
      </c>
      <c r="G2165">
        <v>36.072113818632722</v>
      </c>
      <c r="H2165">
        <v>137.8771680704136</v>
      </c>
      <c r="I2165">
        <v>9.9325413996829752</v>
      </c>
      <c r="J2165">
        <v>139.83513707067459</v>
      </c>
      <c r="K2165">
        <v>689.38584035206804</v>
      </c>
      <c r="L2165">
        <v>49.662706998414883</v>
      </c>
      <c r="M2165">
        <v>0.52178055791543709</v>
      </c>
      <c r="N2165">
        <v>7.2430229872363912</v>
      </c>
    </row>
    <row r="2166" spans="2:14" x14ac:dyDescent="0.25">
      <c r="B2166">
        <v>60</v>
      </c>
      <c r="C2166">
        <v>10</v>
      </c>
      <c r="D2166">
        <v>0.18979591836734691</v>
      </c>
      <c r="E2166">
        <v>36</v>
      </c>
    </row>
    <row r="2167" spans="2:14" x14ac:dyDescent="0.25">
      <c r="B2167">
        <v>60</v>
      </c>
      <c r="C2167">
        <v>5</v>
      </c>
      <c r="D2167">
        <v>0.19591836734693879</v>
      </c>
      <c r="E2167">
        <v>36</v>
      </c>
      <c r="F2167">
        <v>3.6652895284256868</v>
      </c>
      <c r="G2167">
        <v>37.107727571272619</v>
      </c>
      <c r="H2167">
        <v>142.9953019436735</v>
      </c>
      <c r="I2167">
        <v>10.520464168039039</v>
      </c>
      <c r="J2167">
        <v>135.7674955412904</v>
      </c>
      <c r="K2167">
        <v>714.97650971836742</v>
      </c>
      <c r="L2167">
        <v>52.602320840195198</v>
      </c>
      <c r="M2167">
        <v>0.50310482024031145</v>
      </c>
      <c r="N2167">
        <v>6.8382558535903888</v>
      </c>
    </row>
    <row r="2168" spans="2:14" x14ac:dyDescent="0.25">
      <c r="B2168">
        <v>60</v>
      </c>
      <c r="C2168">
        <v>10</v>
      </c>
      <c r="D2168">
        <v>0.19591836734693879</v>
      </c>
      <c r="E2168">
        <v>36</v>
      </c>
    </row>
    <row r="2169" spans="2:14" x14ac:dyDescent="0.25">
      <c r="B2169">
        <v>60</v>
      </c>
      <c r="C2169">
        <v>5</v>
      </c>
      <c r="D2169">
        <v>0.20204081632653059</v>
      </c>
      <c r="E2169">
        <v>36</v>
      </c>
      <c r="F2169">
        <v>3.6735095823028092</v>
      </c>
      <c r="G2169">
        <v>84.199646792238639</v>
      </c>
      <c r="H2169">
        <v>246.7995187964363</v>
      </c>
      <c r="I2169">
        <v>37.948366536827109</v>
      </c>
      <c r="J2169">
        <v>59.847576607865648</v>
      </c>
      <c r="K2169">
        <v>1233.997593982182</v>
      </c>
      <c r="L2169">
        <v>189.74183268413549</v>
      </c>
      <c r="M2169">
        <v>0.29149824128676433</v>
      </c>
      <c r="N2169">
        <v>1.895776610299285</v>
      </c>
    </row>
    <row r="2170" spans="2:14" x14ac:dyDescent="0.25">
      <c r="B2170">
        <v>60</v>
      </c>
      <c r="C2170">
        <v>10</v>
      </c>
      <c r="D2170">
        <v>0.20204081632653059</v>
      </c>
      <c r="E2170">
        <v>36</v>
      </c>
    </row>
    <row r="2171" spans="2:14" x14ac:dyDescent="0.25">
      <c r="B2171">
        <v>60</v>
      </c>
      <c r="C2171">
        <v>5</v>
      </c>
      <c r="D2171">
        <v>0.20816326530612239</v>
      </c>
      <c r="E2171">
        <v>36</v>
      </c>
      <c r="F2171">
        <v>3.6831817885961682</v>
      </c>
      <c r="G2171">
        <v>85.1747489617062</v>
      </c>
      <c r="H2171">
        <v>250.63660676909089</v>
      </c>
      <c r="I2171">
        <v>38.680380766005356</v>
      </c>
      <c r="J2171">
        <v>57.192906791087303</v>
      </c>
      <c r="K2171">
        <v>1253.1830338454549</v>
      </c>
      <c r="L2171">
        <v>193.40190383002681</v>
      </c>
      <c r="M2171">
        <v>0.28703558752636649</v>
      </c>
      <c r="N2171">
        <v>1.859899624949078</v>
      </c>
    </row>
    <row r="2172" spans="2:14" x14ac:dyDescent="0.25">
      <c r="B2172">
        <v>60</v>
      </c>
      <c r="C2172">
        <v>10</v>
      </c>
      <c r="D2172">
        <v>0.20816326530612239</v>
      </c>
      <c r="E2172">
        <v>36</v>
      </c>
    </row>
    <row r="2173" spans="2:14" x14ac:dyDescent="0.25">
      <c r="B2173">
        <v>60</v>
      </c>
      <c r="C2173">
        <v>5</v>
      </c>
      <c r="D2173">
        <v>0.2142857142857143</v>
      </c>
      <c r="E2173">
        <v>36</v>
      </c>
      <c r="F2173">
        <v>3.6896017212935881</v>
      </c>
      <c r="G2173">
        <v>39.385716291259541</v>
      </c>
      <c r="H2173">
        <v>148.32888487536059</v>
      </c>
      <c r="I2173">
        <v>11.480551835354159</v>
      </c>
      <c r="J2173">
        <v>132.74538938319691</v>
      </c>
      <c r="K2173">
        <v>741.64442437680282</v>
      </c>
      <c r="L2173">
        <v>57.402759176770807</v>
      </c>
      <c r="M2173">
        <v>0.48501426906858242</v>
      </c>
      <c r="N2173">
        <v>6.2663909114575747</v>
      </c>
    </row>
    <row r="2174" spans="2:14" x14ac:dyDescent="0.25">
      <c r="B2174">
        <v>60</v>
      </c>
      <c r="C2174">
        <v>10</v>
      </c>
      <c r="D2174">
        <v>0.2142857142857143</v>
      </c>
      <c r="E2174">
        <v>36</v>
      </c>
    </row>
    <row r="2175" spans="2:14" x14ac:dyDescent="0.25">
      <c r="B2175">
        <v>60</v>
      </c>
      <c r="C2175">
        <v>5</v>
      </c>
      <c r="D2175">
        <v>0.2204081632653061</v>
      </c>
      <c r="E2175">
        <v>36</v>
      </c>
      <c r="F2175">
        <v>3.6990382097517491</v>
      </c>
      <c r="G2175">
        <v>84.966003588630315</v>
      </c>
      <c r="H2175">
        <v>250.88655936950079</v>
      </c>
      <c r="I2175">
        <v>38.612945295227753</v>
      </c>
      <c r="J2175">
        <v>57.759056896443468</v>
      </c>
      <c r="K2175">
        <v>1254.4327968475041</v>
      </c>
      <c r="L2175">
        <v>193.0647264761387</v>
      </c>
      <c r="M2175">
        <v>0.28674962046741892</v>
      </c>
      <c r="N2175">
        <v>1.863147841469434</v>
      </c>
    </row>
    <row r="2176" spans="2:14" x14ac:dyDescent="0.25">
      <c r="B2176">
        <v>60</v>
      </c>
      <c r="C2176">
        <v>10</v>
      </c>
      <c r="D2176">
        <v>0.2204081632653061</v>
      </c>
      <c r="E2176">
        <v>36</v>
      </c>
    </row>
    <row r="2177" spans="2:14" x14ac:dyDescent="0.25">
      <c r="B2177">
        <v>60</v>
      </c>
      <c r="C2177">
        <v>5</v>
      </c>
      <c r="D2177">
        <v>0.22653061224489801</v>
      </c>
      <c r="E2177">
        <v>36</v>
      </c>
      <c r="F2177">
        <v>3.7067896511069862</v>
      </c>
      <c r="G2177">
        <v>41.026157696761231</v>
      </c>
      <c r="H2177">
        <v>152.89165106211311</v>
      </c>
      <c r="I2177">
        <v>12.24203589199081</v>
      </c>
      <c r="J2177">
        <v>129.81653118206941</v>
      </c>
      <c r="K2177">
        <v>764.45825531056562</v>
      </c>
      <c r="L2177">
        <v>61.210179459954048</v>
      </c>
      <c r="M2177">
        <v>0.47053992274800022</v>
      </c>
      <c r="N2177">
        <v>5.8766063352785762</v>
      </c>
    </row>
    <row r="2178" spans="2:14" x14ac:dyDescent="0.25">
      <c r="B2178">
        <v>60</v>
      </c>
      <c r="C2178">
        <v>10</v>
      </c>
      <c r="D2178">
        <v>0.22653061224489801</v>
      </c>
      <c r="E2178">
        <v>36</v>
      </c>
      <c r="F2178">
        <v>2.348240085962642</v>
      </c>
      <c r="G2178">
        <v>47.431003533500757</v>
      </c>
      <c r="H2178">
        <v>157.55217176995549</v>
      </c>
      <c r="I2178">
        <v>14.808146268834239</v>
      </c>
      <c r="J2178">
        <v>40.459609637998973</v>
      </c>
      <c r="K2178">
        <v>1575.521717699555</v>
      </c>
      <c r="L2178">
        <v>148.08146268834241</v>
      </c>
      <c r="M2178">
        <v>0.22831048557243641</v>
      </c>
      <c r="N2178">
        <v>2.4291232803052418</v>
      </c>
    </row>
    <row r="2179" spans="2:14" x14ac:dyDescent="0.25">
      <c r="B2179">
        <v>60</v>
      </c>
      <c r="C2179">
        <v>5</v>
      </c>
      <c r="D2179">
        <v>0.23265306122448981</v>
      </c>
      <c r="E2179">
        <v>36</v>
      </c>
      <c r="F2179">
        <v>3.7150917589468708</v>
      </c>
      <c r="G2179">
        <v>85.019158854537636</v>
      </c>
      <c r="H2179">
        <v>251.99530327252069</v>
      </c>
      <c r="I2179">
        <v>38.724645655617877</v>
      </c>
      <c r="J2179">
        <v>57.623654492667548</v>
      </c>
      <c r="K2179">
        <v>1259.976516362603</v>
      </c>
      <c r="L2179">
        <v>193.62322827808941</v>
      </c>
      <c r="M2179">
        <v>0.28548796245531421</v>
      </c>
      <c r="N2179">
        <v>1.857773633860073</v>
      </c>
    </row>
    <row r="2180" spans="2:14" x14ac:dyDescent="0.25">
      <c r="B2180">
        <v>60</v>
      </c>
      <c r="C2180">
        <v>10</v>
      </c>
      <c r="D2180">
        <v>0.23265306122448981</v>
      </c>
      <c r="E2180">
        <v>36</v>
      </c>
      <c r="F2180">
        <v>2.3416687284337701</v>
      </c>
      <c r="G2180">
        <v>47.267041508101393</v>
      </c>
      <c r="H2180">
        <v>156.16031781200871</v>
      </c>
      <c r="I2180">
        <v>14.584737200848931</v>
      </c>
      <c r="J2180">
        <v>41.823877406120722</v>
      </c>
      <c r="K2180">
        <v>1561.603178120087</v>
      </c>
      <c r="L2180">
        <v>145.84737200848929</v>
      </c>
      <c r="M2180">
        <v>0.2303454126104775</v>
      </c>
      <c r="N2180">
        <v>2.466332601296148</v>
      </c>
    </row>
    <row r="2181" spans="2:14" x14ac:dyDescent="0.25">
      <c r="B2181">
        <v>60</v>
      </c>
      <c r="C2181">
        <v>5</v>
      </c>
      <c r="D2181">
        <v>0.23877551020408161</v>
      </c>
      <c r="E2181">
        <v>36</v>
      </c>
      <c r="F2181">
        <v>3.7230206186936452</v>
      </c>
      <c r="G2181">
        <v>84.893109532636402</v>
      </c>
      <c r="H2181">
        <v>251.95662446860419</v>
      </c>
      <c r="I2181">
        <v>38.65987832667858</v>
      </c>
      <c r="J2181">
        <v>58.020777961493877</v>
      </c>
      <c r="K2181">
        <v>1259.783122343021</v>
      </c>
      <c r="L2181">
        <v>193.2993916333929</v>
      </c>
      <c r="M2181">
        <v>0.28553178878035568</v>
      </c>
      <c r="N2181">
        <v>1.8608859829218629</v>
      </c>
    </row>
    <row r="2182" spans="2:14" x14ac:dyDescent="0.25">
      <c r="B2182">
        <v>60</v>
      </c>
      <c r="C2182">
        <v>10</v>
      </c>
      <c r="D2182">
        <v>0.23877551020408161</v>
      </c>
      <c r="E2182">
        <v>36</v>
      </c>
      <c r="F2182">
        <v>2.3349356280986551</v>
      </c>
      <c r="G2182">
        <v>47.095162207146018</v>
      </c>
      <c r="H2182">
        <v>154.77402648922961</v>
      </c>
      <c r="I2182">
        <v>14.361180941076899</v>
      </c>
      <c r="J2182">
        <v>43.180332544572479</v>
      </c>
      <c r="K2182">
        <v>1547.740264892295</v>
      </c>
      <c r="L2182">
        <v>143.61180941076901</v>
      </c>
      <c r="M2182">
        <v>0.23240858725280761</v>
      </c>
      <c r="N2182">
        <v>2.5047252720633941</v>
      </c>
    </row>
    <row r="2183" spans="2:14" x14ac:dyDescent="0.25">
      <c r="B2183">
        <v>60</v>
      </c>
      <c r="C2183">
        <v>5</v>
      </c>
      <c r="D2183">
        <v>0.24489795918367349</v>
      </c>
      <c r="E2183">
        <v>36</v>
      </c>
    </row>
    <row r="2184" spans="2:14" x14ac:dyDescent="0.25">
      <c r="B2184">
        <v>60</v>
      </c>
      <c r="C2184">
        <v>10</v>
      </c>
      <c r="D2184">
        <v>0.24489795918367349</v>
      </c>
      <c r="E2184">
        <v>36</v>
      </c>
      <c r="F2184">
        <v>2.3280426052623922</v>
      </c>
      <c r="G2184">
        <v>46.915478401047316</v>
      </c>
      <c r="H2184">
        <v>153.392320421542</v>
      </c>
      <c r="I2184">
        <v>14.13748488716919</v>
      </c>
      <c r="J2184">
        <v>44.530021287807529</v>
      </c>
      <c r="K2184">
        <v>1533.9232042154199</v>
      </c>
      <c r="L2184">
        <v>141.37484887169191</v>
      </c>
      <c r="M2184">
        <v>0.23450204508894579</v>
      </c>
      <c r="N2184">
        <v>2.5443572974169268</v>
      </c>
    </row>
    <row r="2185" spans="2:14" x14ac:dyDescent="0.25">
      <c r="B2185">
        <v>60</v>
      </c>
      <c r="C2185">
        <v>5</v>
      </c>
      <c r="D2185">
        <v>0.25102040816326532</v>
      </c>
      <c r="E2185">
        <v>36</v>
      </c>
    </row>
    <row r="2186" spans="2:14" x14ac:dyDescent="0.25">
      <c r="B2186">
        <v>60</v>
      </c>
      <c r="C2186">
        <v>10</v>
      </c>
      <c r="D2186">
        <v>0.25102040816326532</v>
      </c>
      <c r="E2186">
        <v>36</v>
      </c>
      <c r="F2186">
        <v>2.3209912359930511</v>
      </c>
      <c r="G2186">
        <v>46.728099308189542</v>
      </c>
      <c r="H2186">
        <v>152.01432632258059</v>
      </c>
      <c r="I2186">
        <v>13.913662165454641</v>
      </c>
      <c r="J2186">
        <v>45.873888491772327</v>
      </c>
      <c r="K2186">
        <v>1520.1432632258061</v>
      </c>
      <c r="L2186">
        <v>139.13662165454639</v>
      </c>
      <c r="M2186">
        <v>0.2366277818016897</v>
      </c>
      <c r="N2186">
        <v>2.585287209941042</v>
      </c>
    </row>
    <row r="2187" spans="2:14" x14ac:dyDescent="0.25">
      <c r="B2187">
        <v>60</v>
      </c>
      <c r="C2187">
        <v>5</v>
      </c>
      <c r="D2187">
        <v>0.25714285714285712</v>
      </c>
      <c r="E2187">
        <v>36</v>
      </c>
    </row>
    <row r="2188" spans="2:14" x14ac:dyDescent="0.25">
      <c r="B2188">
        <v>60</v>
      </c>
      <c r="C2188">
        <v>10</v>
      </c>
      <c r="D2188">
        <v>0.25714285714285712</v>
      </c>
      <c r="E2188">
        <v>36</v>
      </c>
      <c r="F2188">
        <v>2.326096600841443</v>
      </c>
      <c r="G2188">
        <v>47.228278626871997</v>
      </c>
      <c r="H2188">
        <v>155.24956895372071</v>
      </c>
      <c r="I2188">
        <v>14.283639642575309</v>
      </c>
      <c r="J2188">
        <v>43.196391868569833</v>
      </c>
      <c r="K2188">
        <v>1552.495689537207</v>
      </c>
      <c r="L2188">
        <v>142.83639642575309</v>
      </c>
      <c r="M2188">
        <v>0.23169670023697919</v>
      </c>
      <c r="N2188">
        <v>2.5183226222378292</v>
      </c>
    </row>
    <row r="2189" spans="2:14" x14ac:dyDescent="0.25">
      <c r="B2189">
        <v>60</v>
      </c>
      <c r="C2189">
        <v>5</v>
      </c>
      <c r="D2189">
        <v>0.26326530612244903</v>
      </c>
      <c r="E2189">
        <v>36</v>
      </c>
    </row>
    <row r="2190" spans="2:14" x14ac:dyDescent="0.25">
      <c r="B2190">
        <v>60</v>
      </c>
      <c r="C2190">
        <v>10</v>
      </c>
      <c r="D2190">
        <v>0.26326530612244903</v>
      </c>
      <c r="E2190">
        <v>36</v>
      </c>
      <c r="F2190">
        <v>2.2865770716033782</v>
      </c>
      <c r="G2190">
        <v>45.472123477374453</v>
      </c>
      <c r="H2190">
        <v>144.4974223455269</v>
      </c>
      <c r="I2190">
        <v>12.823339138037481</v>
      </c>
      <c r="J2190">
        <v>52.674132141973729</v>
      </c>
      <c r="K2190">
        <v>1444.9742234552691</v>
      </c>
      <c r="L2190">
        <v>128.2333913803748</v>
      </c>
      <c r="M2190">
        <v>0.2489374014837156</v>
      </c>
      <c r="N2190">
        <v>2.8051050083430549</v>
      </c>
    </row>
    <row r="2191" spans="2:14" x14ac:dyDescent="0.25">
      <c r="B2191">
        <v>60</v>
      </c>
      <c r="C2191">
        <v>5</v>
      </c>
      <c r="D2191">
        <v>0.26938775510204083</v>
      </c>
      <c r="E2191">
        <v>36</v>
      </c>
    </row>
    <row r="2192" spans="2:14" x14ac:dyDescent="0.25">
      <c r="B2192">
        <v>60</v>
      </c>
      <c r="C2192">
        <v>10</v>
      </c>
      <c r="D2192">
        <v>0.26938775510204083</v>
      </c>
      <c r="E2192">
        <v>36</v>
      </c>
      <c r="F2192">
        <v>2.273857514901247</v>
      </c>
      <c r="G2192">
        <v>45.022709237011497</v>
      </c>
      <c r="H2192">
        <v>141.74256311730511</v>
      </c>
      <c r="I2192">
        <v>12.424244669053079</v>
      </c>
      <c r="J2192">
        <v>55.213967113268751</v>
      </c>
      <c r="K2192">
        <v>1417.425631173051</v>
      </c>
      <c r="L2192">
        <v>124.2424466905308</v>
      </c>
      <c r="M2192">
        <v>0.25377566236065069</v>
      </c>
      <c r="N2192">
        <v>2.8952112420474401</v>
      </c>
    </row>
    <row r="2193" spans="2:14" x14ac:dyDescent="0.25">
      <c r="B2193">
        <v>60</v>
      </c>
      <c r="C2193">
        <v>5</v>
      </c>
      <c r="D2193">
        <v>0.27551020408163263</v>
      </c>
      <c r="E2193">
        <v>36</v>
      </c>
    </row>
    <row r="2194" spans="2:14" x14ac:dyDescent="0.25">
      <c r="B2194">
        <v>60</v>
      </c>
      <c r="C2194">
        <v>10</v>
      </c>
      <c r="D2194">
        <v>0.27551020408163263</v>
      </c>
      <c r="E2194">
        <v>36</v>
      </c>
      <c r="F2194">
        <v>2.2016757107020588</v>
      </c>
      <c r="G2194">
        <v>42.053014768142077</v>
      </c>
      <c r="H2194">
        <v>125.0948309671944</v>
      </c>
      <c r="I2194">
        <v>10.28008526615811</v>
      </c>
      <c r="J2194">
        <v>69.89983420441736</v>
      </c>
      <c r="K2194">
        <v>1250.9483096719439</v>
      </c>
      <c r="L2194">
        <v>102.8008526615811</v>
      </c>
      <c r="M2194">
        <v>0.28754835480950958</v>
      </c>
      <c r="N2194">
        <v>3.499077284719208</v>
      </c>
    </row>
    <row r="2195" spans="2:14" x14ac:dyDescent="0.25">
      <c r="B2195">
        <v>60</v>
      </c>
      <c r="C2195">
        <v>5</v>
      </c>
      <c r="D2195">
        <v>0.28163265306122448</v>
      </c>
      <c r="E2195">
        <v>36</v>
      </c>
    </row>
    <row r="2196" spans="2:14" x14ac:dyDescent="0.25">
      <c r="B2196">
        <v>60</v>
      </c>
      <c r="C2196">
        <v>10</v>
      </c>
      <c r="D2196">
        <v>0.28163265306122448</v>
      </c>
      <c r="E2196">
        <v>36</v>
      </c>
      <c r="F2196">
        <v>2.1926008535757608</v>
      </c>
      <c r="G2196">
        <v>41.801373342571083</v>
      </c>
      <c r="H2196">
        <v>123.8260804174642</v>
      </c>
      <c r="I2196">
        <v>10.079039914656191</v>
      </c>
      <c r="J2196">
        <v>71.148103735665586</v>
      </c>
      <c r="K2196">
        <v>1238.2608041746421</v>
      </c>
      <c r="L2196">
        <v>100.7903991465619</v>
      </c>
      <c r="M2196">
        <v>0.29049464150459531</v>
      </c>
      <c r="N2196">
        <v>3.5688729426980799</v>
      </c>
    </row>
    <row r="2197" spans="2:14" x14ac:dyDescent="0.25">
      <c r="B2197">
        <v>60</v>
      </c>
      <c r="C2197">
        <v>5</v>
      </c>
      <c r="D2197">
        <v>0.28775510204081628</v>
      </c>
      <c r="E2197">
        <v>36</v>
      </c>
    </row>
    <row r="2198" spans="2:14" x14ac:dyDescent="0.25">
      <c r="B2198">
        <v>60</v>
      </c>
      <c r="C2198">
        <v>10</v>
      </c>
      <c r="D2198">
        <v>0.28775510204081628</v>
      </c>
      <c r="E2198">
        <v>36</v>
      </c>
      <c r="F2198">
        <v>2.1833614745835459</v>
      </c>
      <c r="G2198">
        <v>41.542631446973417</v>
      </c>
      <c r="H2198">
        <v>122.5596223063239</v>
      </c>
      <c r="I2198">
        <v>9.878599797889791</v>
      </c>
      <c r="J2198">
        <v>72.392999701063331</v>
      </c>
      <c r="K2198">
        <v>1225.596223063239</v>
      </c>
      <c r="L2198">
        <v>98.78599797889791</v>
      </c>
      <c r="M2198">
        <v>0.29349644004193709</v>
      </c>
      <c r="N2198">
        <v>3.6412865766132492</v>
      </c>
    </row>
    <row r="2199" spans="2:14" x14ac:dyDescent="0.25">
      <c r="B2199">
        <v>60</v>
      </c>
      <c r="C2199">
        <v>5</v>
      </c>
      <c r="D2199">
        <v>0.29387755102040808</v>
      </c>
      <c r="E2199">
        <v>36</v>
      </c>
    </row>
    <row r="2200" spans="2:14" x14ac:dyDescent="0.25">
      <c r="B2200">
        <v>60</v>
      </c>
      <c r="C2200">
        <v>10</v>
      </c>
      <c r="D2200">
        <v>0.29387755102040808</v>
      </c>
      <c r="E2200">
        <v>36</v>
      </c>
      <c r="F2200">
        <v>2.1739572745704629</v>
      </c>
      <c r="G2200">
        <v>41.276831698759167</v>
      </c>
      <c r="H2200">
        <v>121.2949243402329</v>
      </c>
      <c r="I2200">
        <v>9.6787779570862966</v>
      </c>
      <c r="J2200">
        <v>73.635109237076207</v>
      </c>
      <c r="K2200">
        <v>1212.9492434023291</v>
      </c>
      <c r="L2200">
        <v>96.787779570862966</v>
      </c>
      <c r="M2200">
        <v>0.29655662044762998</v>
      </c>
      <c r="N2200">
        <v>3.7164622434027952</v>
      </c>
    </row>
    <row r="2201" spans="2:14" x14ac:dyDescent="0.25">
      <c r="B2201">
        <v>60</v>
      </c>
      <c r="C2201">
        <v>5</v>
      </c>
      <c r="D2201">
        <v>0.3</v>
      </c>
      <c r="E2201">
        <v>36</v>
      </c>
    </row>
    <row r="2202" spans="2:14" x14ac:dyDescent="0.25">
      <c r="B2202">
        <v>60</v>
      </c>
      <c r="C2202">
        <v>10</v>
      </c>
      <c r="D2202">
        <v>0.3</v>
      </c>
      <c r="E2202">
        <v>36</v>
      </c>
      <c r="F2202">
        <v>2.1643887375984061</v>
      </c>
      <c r="G2202">
        <v>41.004038045651377</v>
      </c>
      <c r="H2202">
        <v>120.0315802365399</v>
      </c>
      <c r="I2202">
        <v>9.479603039871435</v>
      </c>
      <c r="J2202">
        <v>74.874907129455536</v>
      </c>
      <c r="K2202">
        <v>1200.3158023653989</v>
      </c>
      <c r="L2202">
        <v>94.79603039871435</v>
      </c>
      <c r="M2202">
        <v>0.29967790783812631</v>
      </c>
      <c r="N2202">
        <v>3.7945484308252531</v>
      </c>
    </row>
    <row r="2203" spans="2:14" x14ac:dyDescent="0.25">
      <c r="B2203">
        <v>60</v>
      </c>
      <c r="C2203">
        <v>5</v>
      </c>
      <c r="D2203">
        <v>0</v>
      </c>
      <c r="E2203">
        <v>360</v>
      </c>
      <c r="F2203">
        <v>3.2555404683988791</v>
      </c>
      <c r="G2203">
        <v>80.022641490085846</v>
      </c>
      <c r="H2203">
        <v>216.82628140358821</v>
      </c>
      <c r="I2203">
        <v>33.52873410095242</v>
      </c>
      <c r="J2203">
        <v>35.892378532150637</v>
      </c>
      <c r="K2203">
        <v>1084.131407017941</v>
      </c>
      <c r="L2203">
        <v>167.6436705047621</v>
      </c>
      <c r="M2203">
        <v>0.33179384534881562</v>
      </c>
      <c r="N2203">
        <v>2.1456707987533989</v>
      </c>
    </row>
    <row r="2204" spans="2:14" x14ac:dyDescent="0.25">
      <c r="B2204">
        <v>60</v>
      </c>
      <c r="C2204">
        <v>10</v>
      </c>
      <c r="D2204">
        <v>0</v>
      </c>
      <c r="E2204">
        <v>360</v>
      </c>
      <c r="F2204">
        <v>2.2553945109367479</v>
      </c>
      <c r="G2204">
        <v>42.493164471613909</v>
      </c>
      <c r="H2204">
        <v>166.7332664576121</v>
      </c>
      <c r="I2204">
        <v>15.56732407173496</v>
      </c>
      <c r="J2204">
        <v>-9.2877824475231705</v>
      </c>
      <c r="K2204">
        <v>1667.332664576121</v>
      </c>
      <c r="L2204">
        <v>155.67324071734959</v>
      </c>
      <c r="M2204">
        <v>0.2157386681375619</v>
      </c>
      <c r="N2204">
        <v>2.3106612719074429</v>
      </c>
    </row>
    <row r="2205" spans="2:14" x14ac:dyDescent="0.25">
      <c r="B2205">
        <v>60</v>
      </c>
      <c r="C2205">
        <v>5</v>
      </c>
      <c r="D2205">
        <v>6.1224489795918364E-3</v>
      </c>
      <c r="E2205">
        <v>360</v>
      </c>
      <c r="F2205">
        <v>3.2678445834341829</v>
      </c>
      <c r="G2205">
        <v>79.888730968071172</v>
      </c>
      <c r="H2205">
        <v>217.4747224043804</v>
      </c>
      <c r="I2205">
        <v>33.552381700030217</v>
      </c>
      <c r="J2205">
        <v>35.862004956745807</v>
      </c>
      <c r="K2205">
        <v>1087.3736120219021</v>
      </c>
      <c r="L2205">
        <v>167.76190850015109</v>
      </c>
      <c r="M2205">
        <v>0.33080454079536681</v>
      </c>
      <c r="N2205">
        <v>2.144158537619286</v>
      </c>
    </row>
    <row r="2206" spans="2:14" x14ac:dyDescent="0.25">
      <c r="B2206">
        <v>60</v>
      </c>
      <c r="C2206">
        <v>10</v>
      </c>
      <c r="D2206">
        <v>6.1224489795918364E-3</v>
      </c>
      <c r="E2206">
        <v>360</v>
      </c>
      <c r="F2206">
        <v>2.2106412338834538</v>
      </c>
      <c r="G2206">
        <v>6.1918258546521656</v>
      </c>
      <c r="H2206">
        <v>58.316278283290607</v>
      </c>
      <c r="I2206">
        <v>-9.9256981650889031E-2</v>
      </c>
      <c r="J2206">
        <v>83.753972951277603</v>
      </c>
      <c r="K2206">
        <v>583.16278283290615</v>
      </c>
      <c r="L2206">
        <v>-0.99256981650889031</v>
      </c>
      <c r="M2206">
        <v>0.61682284773130291</v>
      </c>
      <c r="N2206">
        <v>-362.40083308505751</v>
      </c>
    </row>
    <row r="2207" spans="2:14" x14ac:dyDescent="0.25">
      <c r="B2207">
        <v>60</v>
      </c>
      <c r="C2207">
        <v>5</v>
      </c>
      <c r="D2207">
        <v>1.2244897959183669E-2</v>
      </c>
      <c r="E2207">
        <v>360</v>
      </c>
      <c r="F2207">
        <v>3.2796472480271892</v>
      </c>
      <c r="G2207">
        <v>79.758718848891476</v>
      </c>
      <c r="H2207">
        <v>218.10256614701319</v>
      </c>
      <c r="I2207">
        <v>33.574449382494123</v>
      </c>
      <c r="J2207">
        <v>35.833455595657263</v>
      </c>
      <c r="K2207">
        <v>1090.512830735066</v>
      </c>
      <c r="L2207">
        <v>167.87224691247059</v>
      </c>
      <c r="M2207">
        <v>0.32985226607140539</v>
      </c>
      <c r="N2207">
        <v>2.1427492335017</v>
      </c>
    </row>
    <row r="2208" spans="2:14" x14ac:dyDescent="0.25">
      <c r="B2208">
        <v>60</v>
      </c>
      <c r="C2208">
        <v>10</v>
      </c>
      <c r="D2208">
        <v>1.2244897959183669E-2</v>
      </c>
      <c r="E2208">
        <v>360</v>
      </c>
      <c r="F2208">
        <v>2.1683063272142999</v>
      </c>
      <c r="G2208">
        <v>144.9393054530824</v>
      </c>
      <c r="H2208">
        <v>276.34923341789329</v>
      </c>
      <c r="I2208">
        <v>74.167076041956562</v>
      </c>
      <c r="J2208">
        <v>-59.730078608188727</v>
      </c>
      <c r="K2208">
        <v>2763.4923341789331</v>
      </c>
      <c r="L2208">
        <v>741.67076041956557</v>
      </c>
      <c r="M2208">
        <v>0.130164330093855</v>
      </c>
      <c r="N2208">
        <v>0.48499704666045679</v>
      </c>
    </row>
    <row r="2209" spans="2:14" x14ac:dyDescent="0.25">
      <c r="B2209">
        <v>60</v>
      </c>
      <c r="C2209">
        <v>5</v>
      </c>
      <c r="D2209">
        <v>1.8367346938775508E-2</v>
      </c>
      <c r="E2209">
        <v>360</v>
      </c>
      <c r="F2209">
        <v>3.2909848764957039</v>
      </c>
      <c r="G2209">
        <v>79.632608441581738</v>
      </c>
      <c r="H2209">
        <v>218.71103491207981</v>
      </c>
      <c r="I2209">
        <v>33.595032253473192</v>
      </c>
      <c r="J2209">
        <v>35.806823460177213</v>
      </c>
      <c r="K2209">
        <v>1093.5551745603991</v>
      </c>
      <c r="L2209">
        <v>167.97516126736599</v>
      </c>
      <c r="M2209">
        <v>0.32893459494853983</v>
      </c>
      <c r="N2209">
        <v>2.1414364224086522</v>
      </c>
    </row>
    <row r="2210" spans="2:14" x14ac:dyDescent="0.25">
      <c r="B2210">
        <v>60</v>
      </c>
      <c r="C2210">
        <v>10</v>
      </c>
      <c r="D2210">
        <v>1.8367346938775508E-2</v>
      </c>
      <c r="E2210">
        <v>360</v>
      </c>
      <c r="F2210">
        <v>2.1951694289151562</v>
      </c>
      <c r="G2210">
        <v>148.82116251438131</v>
      </c>
      <c r="H2210">
        <v>167.18389815527331</v>
      </c>
      <c r="I2210">
        <v>20.918302734061371</v>
      </c>
      <c r="J2210">
        <v>-3.539098134325684</v>
      </c>
      <c r="K2210">
        <v>1671.838981552733</v>
      </c>
      <c r="L2210">
        <v>209.18302734061371</v>
      </c>
      <c r="M2210">
        <v>0.21515716068770149</v>
      </c>
      <c r="N2210">
        <v>1.719585632596234</v>
      </c>
    </row>
    <row r="2211" spans="2:14" x14ac:dyDescent="0.25">
      <c r="B2211">
        <v>60</v>
      </c>
      <c r="C2211">
        <v>5</v>
      </c>
      <c r="D2211">
        <v>2.4489795918367349E-2</v>
      </c>
      <c r="E2211">
        <v>360</v>
      </c>
      <c r="F2211">
        <v>3.3018904708911458</v>
      </c>
      <c r="G2211">
        <v>79.510408019305828</v>
      </c>
      <c r="H2211">
        <v>219.3012275602218</v>
      </c>
      <c r="I2211">
        <v>33.614217425065497</v>
      </c>
      <c r="J2211">
        <v>35.7821966712782</v>
      </c>
      <c r="K2211">
        <v>1096.5061378011089</v>
      </c>
      <c r="L2211">
        <v>168.07108712532749</v>
      </c>
      <c r="M2211">
        <v>0.32804935239053862</v>
      </c>
      <c r="N2211">
        <v>2.1402142066807528</v>
      </c>
    </row>
    <row r="2212" spans="2:14" x14ac:dyDescent="0.25">
      <c r="B2212">
        <v>60</v>
      </c>
      <c r="C2212">
        <v>10</v>
      </c>
      <c r="D2212">
        <v>2.4489795918367349E-2</v>
      </c>
      <c r="E2212">
        <v>360</v>
      </c>
      <c r="F2212">
        <v>2.196230960796858</v>
      </c>
      <c r="G2212">
        <v>72.76876593235437</v>
      </c>
      <c r="H2212">
        <v>185.25277545057679</v>
      </c>
      <c r="I2212">
        <v>30.407023812879569</v>
      </c>
      <c r="J2212">
        <v>-11.85243030078232</v>
      </c>
      <c r="K2212">
        <v>1852.5277545057679</v>
      </c>
      <c r="L2212">
        <v>304.07023812879572</v>
      </c>
      <c r="M2212">
        <v>0.1941715191705024</v>
      </c>
      <c r="N2212">
        <v>1.182977099671104</v>
      </c>
    </row>
    <row r="2213" spans="2:14" x14ac:dyDescent="0.25">
      <c r="B2213">
        <v>60</v>
      </c>
      <c r="C2213">
        <v>5</v>
      </c>
      <c r="D2213">
        <v>3.0612244897959179E-2</v>
      </c>
      <c r="E2213">
        <v>360</v>
      </c>
      <c r="F2213">
        <v>3.312394088500481</v>
      </c>
      <c r="G2213">
        <v>79.392129820583364</v>
      </c>
      <c r="H2213">
        <v>219.87413771285151</v>
      </c>
      <c r="I2213">
        <v>33.63208507581686</v>
      </c>
      <c r="J2213">
        <v>35.759656999185012</v>
      </c>
      <c r="K2213">
        <v>1099.370688564258</v>
      </c>
      <c r="L2213">
        <v>168.1604253790843</v>
      </c>
      <c r="M2213">
        <v>0.32719457789771678</v>
      </c>
      <c r="N2213">
        <v>2.1390771793483161</v>
      </c>
    </row>
    <row r="2214" spans="2:14" x14ac:dyDescent="0.25">
      <c r="B2214">
        <v>60</v>
      </c>
      <c r="C2214">
        <v>10</v>
      </c>
      <c r="D2214">
        <v>3.0612244897959179E-2</v>
      </c>
      <c r="E2214">
        <v>360</v>
      </c>
      <c r="F2214">
        <v>2.1594042479477311</v>
      </c>
      <c r="G2214">
        <v>153.1062820029338</v>
      </c>
      <c r="H2214">
        <v>291.51045213584229</v>
      </c>
      <c r="I2214">
        <v>80.0190834067254</v>
      </c>
      <c r="J2214">
        <v>-68.238318667951916</v>
      </c>
      <c r="K2214">
        <v>2915.104521358423</v>
      </c>
      <c r="L2214">
        <v>800.19083406725395</v>
      </c>
      <c r="M2214">
        <v>0.1233945904040115</v>
      </c>
      <c r="N2214">
        <v>0.4495279289436</v>
      </c>
    </row>
    <row r="2215" spans="2:14" x14ac:dyDescent="0.25">
      <c r="B2215">
        <v>60</v>
      </c>
      <c r="C2215">
        <v>5</v>
      </c>
      <c r="D2215">
        <v>3.6734693877551017E-2</v>
      </c>
      <c r="E2215">
        <v>360</v>
      </c>
      <c r="F2215">
        <v>3.3225231315397799</v>
      </c>
      <c r="G2215">
        <v>79.27778473922632</v>
      </c>
      <c r="H2215">
        <v>220.43066147769699</v>
      </c>
      <c r="I2215">
        <v>33.648707014395171</v>
      </c>
      <c r="J2215">
        <v>35.739268457862323</v>
      </c>
      <c r="K2215">
        <v>1102.153307388485</v>
      </c>
      <c r="L2215">
        <v>168.24353507197591</v>
      </c>
      <c r="M2215">
        <v>0.32636850607491319</v>
      </c>
      <c r="N2215">
        <v>2.1380205084493662</v>
      </c>
    </row>
    <row r="2216" spans="2:14" x14ac:dyDescent="0.25">
      <c r="B2216">
        <v>60</v>
      </c>
      <c r="C2216">
        <v>10</v>
      </c>
      <c r="D2216">
        <v>3.6734693877551017E-2</v>
      </c>
      <c r="E2216">
        <v>360</v>
      </c>
      <c r="F2216">
        <v>2.1719389454813238</v>
      </c>
      <c r="G2216">
        <v>174.50406472249861</v>
      </c>
      <c r="H2216">
        <v>321.10114428899448</v>
      </c>
      <c r="I2216">
        <v>95.063055791236991</v>
      </c>
      <c r="J2216">
        <v>-82.531956263998211</v>
      </c>
      <c r="K2216">
        <v>3211.0114428899451</v>
      </c>
      <c r="L2216">
        <v>950.63055791236991</v>
      </c>
      <c r="M2216">
        <v>0.1120233094137352</v>
      </c>
      <c r="N2216">
        <v>0.37838898129662563</v>
      </c>
    </row>
    <row r="2217" spans="2:14" x14ac:dyDescent="0.25">
      <c r="B2217">
        <v>60</v>
      </c>
      <c r="C2217">
        <v>5</v>
      </c>
      <c r="D2217">
        <v>4.2857142857142858E-2</v>
      </c>
      <c r="E2217">
        <v>360</v>
      </c>
      <c r="F2217">
        <v>3.3323026843628618</v>
      </c>
      <c r="G2217">
        <v>79.167382478208992</v>
      </c>
      <c r="H2217">
        <v>220.97161083188831</v>
      </c>
      <c r="I2217">
        <v>33.664147777692449</v>
      </c>
      <c r="J2217">
        <v>35.721079258235278</v>
      </c>
      <c r="K2217">
        <v>1104.858054159442</v>
      </c>
      <c r="L2217">
        <v>168.32073888846219</v>
      </c>
      <c r="M2217">
        <v>0.32556953994562199</v>
      </c>
      <c r="N2217">
        <v>2.137039860764069</v>
      </c>
    </row>
    <row r="2218" spans="2:14" x14ac:dyDescent="0.25">
      <c r="B2218">
        <v>60</v>
      </c>
      <c r="C2218">
        <v>10</v>
      </c>
      <c r="D2218">
        <v>4.2857142857142858E-2</v>
      </c>
      <c r="E2218">
        <v>360</v>
      </c>
      <c r="F2218">
        <v>2.1615300367048111</v>
      </c>
      <c r="G2218">
        <v>182.36412353074289</v>
      </c>
      <c r="H2218">
        <v>333.16060350951182</v>
      </c>
      <c r="I2218">
        <v>100.8960832644842</v>
      </c>
      <c r="J2218">
        <v>-88.511547307248406</v>
      </c>
      <c r="K2218">
        <v>3331.6060350951179</v>
      </c>
      <c r="L2218">
        <v>1008.960832644842</v>
      </c>
      <c r="M2218">
        <v>0.1079683866005588</v>
      </c>
      <c r="N2218">
        <v>0.35651347084998602</v>
      </c>
    </row>
    <row r="2219" spans="2:14" x14ac:dyDescent="0.25">
      <c r="B2219">
        <v>60</v>
      </c>
      <c r="C2219">
        <v>5</v>
      </c>
      <c r="D2219">
        <v>4.8979591836734691E-2</v>
      </c>
      <c r="E2219">
        <v>360</v>
      </c>
      <c r="F2219">
        <v>3.3417558262889169</v>
      </c>
      <c r="G2219">
        <v>79.060932483362819</v>
      </c>
      <c r="H2219">
        <v>221.49772563857121</v>
      </c>
      <c r="I2219">
        <v>33.67846598136677</v>
      </c>
      <c r="J2219">
        <v>35.705126132227463</v>
      </c>
      <c r="K2219">
        <v>1107.4886281928559</v>
      </c>
      <c r="L2219">
        <v>168.39232990683391</v>
      </c>
      <c r="M2219">
        <v>0.32479622746543058</v>
      </c>
      <c r="N2219">
        <v>2.1361313107130222</v>
      </c>
    </row>
    <row r="2220" spans="2:14" x14ac:dyDescent="0.25">
      <c r="B2220">
        <v>60</v>
      </c>
      <c r="C2220">
        <v>10</v>
      </c>
      <c r="D2220">
        <v>4.8979591836734691E-2</v>
      </c>
      <c r="E2220">
        <v>360</v>
      </c>
      <c r="F2220">
        <v>2.1659737091028108</v>
      </c>
      <c r="G2220">
        <v>177.76039610247719</v>
      </c>
      <c r="H2220">
        <v>328.79245612480003</v>
      </c>
      <c r="I2220">
        <v>97.759250707187135</v>
      </c>
      <c r="J2220">
        <v>-87.039266221778036</v>
      </c>
      <c r="K2220">
        <v>3287.9245612479999</v>
      </c>
      <c r="L2220">
        <v>977.5925070718713</v>
      </c>
      <c r="M2220">
        <v>0.1094027924598641</v>
      </c>
      <c r="N2220">
        <v>0.36795303339150831</v>
      </c>
    </row>
    <row r="2221" spans="2:14" x14ac:dyDescent="0.25">
      <c r="B2221">
        <v>60</v>
      </c>
      <c r="C2221">
        <v>5</v>
      </c>
      <c r="D2221">
        <v>5.5102040816326532E-2</v>
      </c>
      <c r="E2221">
        <v>360</v>
      </c>
      <c r="F2221">
        <v>3.350903833253204</v>
      </c>
      <c r="G2221">
        <v>78.95844244355078</v>
      </c>
      <c r="H2221">
        <v>222.00968060772021</v>
      </c>
      <c r="I2221">
        <v>33.691714266964681</v>
      </c>
      <c r="J2221">
        <v>35.691431320997587</v>
      </c>
      <c r="K2221">
        <v>1110.048403038601</v>
      </c>
      <c r="L2221">
        <v>168.4585713348234</v>
      </c>
      <c r="M2221">
        <v>0.32404724642029498</v>
      </c>
      <c r="N2221">
        <v>2.135291339275097</v>
      </c>
    </row>
    <row r="2222" spans="2:14" x14ac:dyDescent="0.25">
      <c r="B2222">
        <v>60</v>
      </c>
      <c r="C2222">
        <v>10</v>
      </c>
      <c r="D2222">
        <v>5.5102040816326532E-2</v>
      </c>
      <c r="E2222">
        <v>360</v>
      </c>
      <c r="F2222">
        <v>2.1889319753224501</v>
      </c>
      <c r="G2222">
        <v>177.56528427113841</v>
      </c>
      <c r="H2222">
        <v>330.23455711035223</v>
      </c>
      <c r="I2222">
        <v>97.799708644696722</v>
      </c>
      <c r="J2222">
        <v>-88.205483756634891</v>
      </c>
      <c r="K2222">
        <v>3302.3455711035222</v>
      </c>
      <c r="L2222">
        <v>977.99708644696716</v>
      </c>
      <c r="M2222">
        <v>0.1089250415054847</v>
      </c>
      <c r="N2222">
        <v>0.36780081800111791</v>
      </c>
    </row>
    <row r="2223" spans="2:14" x14ac:dyDescent="0.25">
      <c r="B2223">
        <v>60</v>
      </c>
      <c r="C2223">
        <v>5</v>
      </c>
      <c r="D2223">
        <v>6.1224489795918373E-2</v>
      </c>
      <c r="E2223">
        <v>360</v>
      </c>
      <c r="F2223">
        <v>3.3597663774088939</v>
      </c>
      <c r="G2223">
        <v>78.859918155565026</v>
      </c>
      <c r="H2223">
        <v>222.508092786925</v>
      </c>
      <c r="I2223">
        <v>33.703939842129103</v>
      </c>
      <c r="J2223">
        <v>35.680003444897011</v>
      </c>
      <c r="K2223">
        <v>1112.540463934625</v>
      </c>
      <c r="L2223">
        <v>168.51969921064551</v>
      </c>
      <c r="M2223">
        <v>0.3233213892515478</v>
      </c>
      <c r="N2223">
        <v>2.134516795857071</v>
      </c>
    </row>
    <row r="2224" spans="2:14" x14ac:dyDescent="0.25">
      <c r="B2224">
        <v>60</v>
      </c>
      <c r="C2224">
        <v>10</v>
      </c>
      <c r="D2224">
        <v>6.1224489795918373E-2</v>
      </c>
      <c r="E2224">
        <v>360</v>
      </c>
      <c r="F2224">
        <v>2.1764395321670338</v>
      </c>
      <c r="G2224">
        <v>182.49775428745241</v>
      </c>
      <c r="H2224">
        <v>338.53772803701918</v>
      </c>
      <c r="I2224">
        <v>101.57511633778751</v>
      </c>
      <c r="J2224">
        <v>-92.503070865122083</v>
      </c>
      <c r="K2224">
        <v>3385.3772803701918</v>
      </c>
      <c r="L2224">
        <v>1015.7511633778749</v>
      </c>
      <c r="M2224">
        <v>0.10625348332182651</v>
      </c>
      <c r="N2224">
        <v>0.35413016629161143</v>
      </c>
    </row>
    <row r="2225" spans="2:14" x14ac:dyDescent="0.25">
      <c r="B2225">
        <v>60</v>
      </c>
      <c r="C2225">
        <v>5</v>
      </c>
      <c r="D2225">
        <v>6.7346938775510207E-2</v>
      </c>
      <c r="E2225">
        <v>360</v>
      </c>
      <c r="F2225">
        <v>3.3683594272768458</v>
      </c>
      <c r="G2225">
        <v>78.765351248194634</v>
      </c>
      <c r="H2225">
        <v>222.99360304286901</v>
      </c>
      <c r="I2225">
        <v>33.715178875061213</v>
      </c>
      <c r="J2225">
        <v>35.67065363811426</v>
      </c>
      <c r="K2225">
        <v>1114.9680152143451</v>
      </c>
      <c r="L2225">
        <v>168.57589437530609</v>
      </c>
      <c r="M2225">
        <v>0.32261744147768512</v>
      </c>
      <c r="N2225">
        <v>2.1338052497415472</v>
      </c>
    </row>
    <row r="2226" spans="2:14" x14ac:dyDescent="0.25">
      <c r="B2226">
        <v>60</v>
      </c>
      <c r="C2226">
        <v>10</v>
      </c>
      <c r="D2226">
        <v>6.7346938775510207E-2</v>
      </c>
      <c r="E2226">
        <v>360</v>
      </c>
      <c r="F2226">
        <v>2.1636340185200491</v>
      </c>
      <c r="G2226">
        <v>184.75963555417979</v>
      </c>
      <c r="H2226">
        <v>343.30832125864509</v>
      </c>
      <c r="I2226">
        <v>103.4301422428871</v>
      </c>
      <c r="J2226">
        <v>-95.193495960433069</v>
      </c>
      <c r="K2226">
        <v>3433.0832125864508</v>
      </c>
      <c r="L2226">
        <v>1034.3014224288711</v>
      </c>
      <c r="M2226">
        <v>0.1047769908632375</v>
      </c>
      <c r="N2226">
        <v>0.34777882017525868</v>
      </c>
    </row>
    <row r="2227" spans="2:14" x14ac:dyDescent="0.25">
      <c r="B2227">
        <v>60</v>
      </c>
      <c r="C2227">
        <v>5</v>
      </c>
      <c r="D2227">
        <v>7.3469387755102034E-2</v>
      </c>
      <c r="E2227">
        <v>360</v>
      </c>
      <c r="F2227">
        <v>3.3767018458819922</v>
      </c>
      <c r="G2227">
        <v>78.674754580656213</v>
      </c>
      <c r="H2227">
        <v>223.46667201622699</v>
      </c>
      <c r="I2227">
        <v>33.725475335691748</v>
      </c>
      <c r="J2227">
        <v>35.663523768594331</v>
      </c>
      <c r="K2227">
        <v>1117.333360081135</v>
      </c>
      <c r="L2227">
        <v>168.6273766784588</v>
      </c>
      <c r="M2227">
        <v>0.32193447474958092</v>
      </c>
      <c r="N2227">
        <v>2.1331537943794352</v>
      </c>
    </row>
    <row r="2228" spans="2:14" x14ac:dyDescent="0.25">
      <c r="B2228">
        <v>60</v>
      </c>
      <c r="C2228">
        <v>10</v>
      </c>
      <c r="D2228">
        <v>7.3469387755102034E-2</v>
      </c>
      <c r="E2228">
        <v>360</v>
      </c>
    </row>
    <row r="2229" spans="2:14" x14ac:dyDescent="0.25">
      <c r="B2229">
        <v>60</v>
      </c>
      <c r="C2229">
        <v>5</v>
      </c>
      <c r="D2229">
        <v>7.9591836734693874E-2</v>
      </c>
      <c r="E2229">
        <v>360</v>
      </c>
      <c r="F2229">
        <v>3.3848101146474399</v>
      </c>
      <c r="G2229">
        <v>78.588136301728582</v>
      </c>
      <c r="H2229">
        <v>223.92777015199709</v>
      </c>
      <c r="I2229">
        <v>33.734867253134922</v>
      </c>
      <c r="J2229">
        <v>35.658645710947582</v>
      </c>
      <c r="K2229">
        <v>1119.6388507599861</v>
      </c>
      <c r="L2229">
        <v>168.67433626567461</v>
      </c>
      <c r="M2229">
        <v>0.32127156730381662</v>
      </c>
      <c r="N2229">
        <v>2.1325599161175148</v>
      </c>
    </row>
    <row r="2230" spans="2:14" x14ac:dyDescent="0.25">
      <c r="B2230">
        <v>60</v>
      </c>
      <c r="C2230">
        <v>10</v>
      </c>
      <c r="D2230">
        <v>7.9591836734693874E-2</v>
      </c>
      <c r="E2230">
        <v>360</v>
      </c>
    </row>
    <row r="2231" spans="2:14" x14ac:dyDescent="0.25">
      <c r="B2231">
        <v>60</v>
      </c>
      <c r="C2231">
        <v>5</v>
      </c>
      <c r="D2231">
        <v>8.5714285714285715E-2</v>
      </c>
      <c r="E2231">
        <v>360</v>
      </c>
      <c r="F2231">
        <v>3.3926989216984489</v>
      </c>
      <c r="G2231">
        <v>78.505491830306937</v>
      </c>
      <c r="H2231">
        <v>224.37733688840751</v>
      </c>
      <c r="I2231">
        <v>33.743383225724529</v>
      </c>
      <c r="J2231">
        <v>35.65597646389881</v>
      </c>
      <c r="K2231">
        <v>1121.886684442037</v>
      </c>
      <c r="L2231">
        <v>168.71691612862259</v>
      </c>
      <c r="M2231">
        <v>0.32062786142862798</v>
      </c>
      <c r="N2231">
        <v>2.1320217121778011</v>
      </c>
    </row>
    <row r="2232" spans="2:14" x14ac:dyDescent="0.25">
      <c r="B2232">
        <v>60</v>
      </c>
      <c r="C2232">
        <v>10</v>
      </c>
      <c r="D2232">
        <v>8.5714285714285715E-2</v>
      </c>
      <c r="E2232">
        <v>360</v>
      </c>
    </row>
    <row r="2233" spans="2:14" x14ac:dyDescent="0.25">
      <c r="B2233">
        <v>60</v>
      </c>
      <c r="C2233">
        <v>5</v>
      </c>
      <c r="D2233">
        <v>9.1836734693877542E-2</v>
      </c>
      <c r="E2233">
        <v>360</v>
      </c>
      <c r="F2233">
        <v>3.4003821505344609</v>
      </c>
      <c r="G2233">
        <v>78.426819157318334</v>
      </c>
      <c r="H2233">
        <v>224.81578507085689</v>
      </c>
      <c r="I2233">
        <v>33.751050882807867</v>
      </c>
      <c r="J2233">
        <v>35.655479887396503</v>
      </c>
      <c r="K2233">
        <v>1124.078925354285</v>
      </c>
      <c r="L2233">
        <v>168.7552544140394</v>
      </c>
      <c r="M2233">
        <v>0.32000255523386179</v>
      </c>
      <c r="N2233">
        <v>2.13153735358879</v>
      </c>
    </row>
    <row r="2234" spans="2:14" x14ac:dyDescent="0.25">
      <c r="B2234">
        <v>60</v>
      </c>
      <c r="C2234">
        <v>10</v>
      </c>
      <c r="D2234">
        <v>9.1836734693877542E-2</v>
      </c>
      <c r="E2234">
        <v>360</v>
      </c>
    </row>
    <row r="2235" spans="2:14" x14ac:dyDescent="0.25">
      <c r="B2235">
        <v>60</v>
      </c>
      <c r="C2235">
        <v>5</v>
      </c>
      <c r="D2235">
        <v>9.7959183673469383E-2</v>
      </c>
      <c r="E2235">
        <v>360</v>
      </c>
      <c r="F2235">
        <v>3.4078724250426928</v>
      </c>
      <c r="G2235">
        <v>78.352102935293658</v>
      </c>
      <c r="H2235">
        <v>225.2434836944839</v>
      </c>
      <c r="I2235">
        <v>33.757888643132297</v>
      </c>
      <c r="J2235">
        <v>35.657062602361748</v>
      </c>
      <c r="K2235">
        <v>1126.217418472419</v>
      </c>
      <c r="L2235">
        <v>168.78944321566149</v>
      </c>
      <c r="M2235">
        <v>0.31939492543616138</v>
      </c>
      <c r="N2235">
        <v>2.131105604384909</v>
      </c>
    </row>
    <row r="2236" spans="2:14" x14ac:dyDescent="0.25">
      <c r="B2236">
        <v>60</v>
      </c>
      <c r="C2236">
        <v>10</v>
      </c>
      <c r="D2236">
        <v>9.7959183673469383E-2</v>
      </c>
      <c r="E2236">
        <v>360</v>
      </c>
    </row>
    <row r="2237" spans="2:14" x14ac:dyDescent="0.25">
      <c r="B2237">
        <v>60</v>
      </c>
      <c r="C2237">
        <v>5</v>
      </c>
      <c r="D2237">
        <v>0.1040816326530612</v>
      </c>
      <c r="E2237">
        <v>360</v>
      </c>
      <c r="F2237">
        <v>3.4151825268543412</v>
      </c>
      <c r="G2237">
        <v>78.281356714414983</v>
      </c>
      <c r="H2237">
        <v>225.66082150314469</v>
      </c>
      <c r="I2237">
        <v>33.763928931476983</v>
      </c>
      <c r="J2237">
        <v>35.660722952170772</v>
      </c>
      <c r="K2237">
        <v>1128.3041075157239</v>
      </c>
      <c r="L2237">
        <v>168.81964465738491</v>
      </c>
      <c r="M2237">
        <v>0.31880423549099929</v>
      </c>
      <c r="N2237">
        <v>2.1307243545496308</v>
      </c>
    </row>
    <row r="2238" spans="2:14" x14ac:dyDescent="0.25">
      <c r="B2238">
        <v>60</v>
      </c>
      <c r="C2238">
        <v>10</v>
      </c>
      <c r="D2238">
        <v>0.1040816326530612</v>
      </c>
      <c r="E2238">
        <v>360</v>
      </c>
    </row>
    <row r="2239" spans="2:14" x14ac:dyDescent="0.25">
      <c r="B2239">
        <v>60</v>
      </c>
      <c r="C2239">
        <v>5</v>
      </c>
      <c r="D2239">
        <v>0.11020408163265311</v>
      </c>
      <c r="E2239">
        <v>360</v>
      </c>
      <c r="F2239">
        <v>3.4223241744813482</v>
      </c>
      <c r="G2239">
        <v>78.214579716023138</v>
      </c>
      <c r="H2239">
        <v>226.06814496562461</v>
      </c>
      <c r="I2239">
        <v>33.769195073800937</v>
      </c>
      <c r="J2239">
        <v>35.666412244430603</v>
      </c>
      <c r="K2239">
        <v>1130.340724828123</v>
      </c>
      <c r="L2239">
        <v>168.84597536900469</v>
      </c>
      <c r="M2239">
        <v>0.31822982265157351</v>
      </c>
      <c r="N2239">
        <v>2.1303920784121728</v>
      </c>
    </row>
    <row r="2240" spans="2:14" x14ac:dyDescent="0.25">
      <c r="B2240">
        <v>60</v>
      </c>
      <c r="C2240">
        <v>10</v>
      </c>
      <c r="D2240">
        <v>0.11020408163265311</v>
      </c>
      <c r="E2240">
        <v>360</v>
      </c>
      <c r="F2240">
        <v>2.09031689881833</v>
      </c>
      <c r="G2240">
        <v>37.266264430997687</v>
      </c>
      <c r="H2240">
        <v>130.48172282175241</v>
      </c>
      <c r="I2240">
        <v>10.611844832345749</v>
      </c>
      <c r="J2240">
        <v>26.271242335609401</v>
      </c>
      <c r="K2240">
        <v>1304.817228217524</v>
      </c>
      <c r="L2240">
        <v>106.1184483234575</v>
      </c>
      <c r="M2240">
        <v>0.27567702251241138</v>
      </c>
      <c r="N2240">
        <v>3.3896851497628888</v>
      </c>
    </row>
    <row r="2241" spans="2:14" x14ac:dyDescent="0.25">
      <c r="B2241">
        <v>60</v>
      </c>
      <c r="C2241">
        <v>5</v>
      </c>
      <c r="D2241">
        <v>0.1163265306122449</v>
      </c>
      <c r="E2241">
        <v>360</v>
      </c>
      <c r="F2241">
        <v>3.4293084793338542</v>
      </c>
      <c r="G2241">
        <v>78.151770479128743</v>
      </c>
      <c r="H2241">
        <v>226.46578161595929</v>
      </c>
      <c r="I2241">
        <v>33.773708939972721</v>
      </c>
      <c r="J2241">
        <v>35.674081329166199</v>
      </c>
      <c r="K2241">
        <v>1132.328908079797</v>
      </c>
      <c r="L2241">
        <v>168.86854469986361</v>
      </c>
      <c r="M2241">
        <v>0.31767106344383411</v>
      </c>
      <c r="N2241">
        <v>2.130107350881878</v>
      </c>
    </row>
    <row r="2242" spans="2:14" x14ac:dyDescent="0.25">
      <c r="B2242">
        <v>60</v>
      </c>
      <c r="C2242">
        <v>10</v>
      </c>
      <c r="D2242">
        <v>0.1163265306122449</v>
      </c>
      <c r="E2242">
        <v>360</v>
      </c>
    </row>
    <row r="2243" spans="2:14" x14ac:dyDescent="0.25">
      <c r="B2243">
        <v>60</v>
      </c>
      <c r="C2243">
        <v>5</v>
      </c>
      <c r="D2243">
        <v>0.1224489795918367</v>
      </c>
      <c r="E2243">
        <v>360</v>
      </c>
      <c r="F2243">
        <v>3.436146028523043</v>
      </c>
      <c r="G2243">
        <v>78.092927710639685</v>
      </c>
      <c r="H2243">
        <v>226.85404368684189</v>
      </c>
      <c r="I2243">
        <v>33.777491681623331</v>
      </c>
      <c r="J2243">
        <v>35.683679731909308</v>
      </c>
      <c r="K2243">
        <v>1134.270218434209</v>
      </c>
      <c r="L2243">
        <v>168.88745840811669</v>
      </c>
      <c r="M2243">
        <v>0.31712736749313541</v>
      </c>
      <c r="N2243">
        <v>2.1298688001371282</v>
      </c>
    </row>
    <row r="2244" spans="2:14" x14ac:dyDescent="0.25">
      <c r="B2244">
        <v>60</v>
      </c>
      <c r="C2244">
        <v>10</v>
      </c>
      <c r="D2244">
        <v>0.1224489795918367</v>
      </c>
      <c r="E2244">
        <v>360</v>
      </c>
    </row>
    <row r="2245" spans="2:14" x14ac:dyDescent="0.25">
      <c r="B2245">
        <v>60</v>
      </c>
      <c r="C2245">
        <v>5</v>
      </c>
      <c r="D2245">
        <v>0.12857142857142859</v>
      </c>
      <c r="E2245">
        <v>360</v>
      </c>
      <c r="F2245">
        <v>3.442846934621822</v>
      </c>
      <c r="G2245">
        <v>78.038050198939459</v>
      </c>
      <c r="H2245">
        <v>227.23323013387781</v>
      </c>
      <c r="I2245">
        <v>33.780563953052621</v>
      </c>
      <c r="J2245">
        <v>35.695156983949573</v>
      </c>
      <c r="K2245">
        <v>1136.166150669389</v>
      </c>
      <c r="L2245">
        <v>168.9028197652631</v>
      </c>
      <c r="M2245">
        <v>0.31659817376708249</v>
      </c>
      <c r="N2245">
        <v>2.1296750930376289</v>
      </c>
    </row>
    <row r="2246" spans="2:14" x14ac:dyDescent="0.25">
      <c r="B2246">
        <v>60</v>
      </c>
      <c r="C2246">
        <v>10</v>
      </c>
      <c r="D2246">
        <v>0.12857142857142859</v>
      </c>
      <c r="E2246">
        <v>360</v>
      </c>
    </row>
    <row r="2247" spans="2:14" x14ac:dyDescent="0.25">
      <c r="B2247">
        <v>60</v>
      </c>
      <c r="C2247">
        <v>5</v>
      </c>
      <c r="D2247">
        <v>0.13469387755102041</v>
      </c>
      <c r="E2247">
        <v>360</v>
      </c>
      <c r="F2247">
        <v>3.4480143749699139</v>
      </c>
      <c r="G2247">
        <v>206.72581029374979</v>
      </c>
      <c r="H2247">
        <v>393.3738650258307</v>
      </c>
      <c r="I2247">
        <v>122.6465311274281</v>
      </c>
      <c r="J2247">
        <v>-41.198188555113177</v>
      </c>
      <c r="K2247">
        <v>1966.8693251291529</v>
      </c>
      <c r="L2247">
        <v>613.2326556371404</v>
      </c>
      <c r="M2247">
        <v>0.18288359262214049</v>
      </c>
      <c r="N2247">
        <v>0.58657692980190801</v>
      </c>
    </row>
    <row r="2248" spans="2:14" x14ac:dyDescent="0.25">
      <c r="B2248">
        <v>60</v>
      </c>
      <c r="C2248">
        <v>10</v>
      </c>
      <c r="D2248">
        <v>0.13469387755102041</v>
      </c>
      <c r="E2248">
        <v>360</v>
      </c>
    </row>
    <row r="2249" spans="2:14" x14ac:dyDescent="0.25">
      <c r="B2249">
        <v>60</v>
      </c>
      <c r="C2249">
        <v>5</v>
      </c>
      <c r="D2249">
        <v>0.14081632653061221</v>
      </c>
      <c r="E2249">
        <v>360</v>
      </c>
      <c r="F2249">
        <v>3.447803927518077</v>
      </c>
      <c r="G2249">
        <v>212.04329247564189</v>
      </c>
      <c r="H2249">
        <v>402.82753250480732</v>
      </c>
      <c r="I2249">
        <v>127.1561795054071</v>
      </c>
      <c r="J2249">
        <v>-45.766946597464113</v>
      </c>
      <c r="K2249">
        <v>2014.1376625240371</v>
      </c>
      <c r="L2249">
        <v>635.78089752703534</v>
      </c>
      <c r="M2249">
        <v>0.1785916301009598</v>
      </c>
      <c r="N2249">
        <v>0.56577372770563406</v>
      </c>
    </row>
    <row r="2250" spans="2:14" x14ac:dyDescent="0.25">
      <c r="B2250">
        <v>60</v>
      </c>
      <c r="C2250">
        <v>10</v>
      </c>
      <c r="D2250">
        <v>0.14081632653061221</v>
      </c>
      <c r="E2250">
        <v>360</v>
      </c>
    </row>
    <row r="2251" spans="2:14" x14ac:dyDescent="0.25">
      <c r="B2251">
        <v>60</v>
      </c>
      <c r="C2251">
        <v>5</v>
      </c>
      <c r="D2251">
        <v>0.14693877551020409</v>
      </c>
      <c r="E2251">
        <v>360</v>
      </c>
      <c r="F2251">
        <v>3.458095402612154</v>
      </c>
      <c r="G2251">
        <v>211.62811366713581</v>
      </c>
      <c r="H2251">
        <v>404.08341520552199</v>
      </c>
      <c r="I2251">
        <v>127.0743742946019</v>
      </c>
      <c r="J2251">
        <v>-46.735233840132913</v>
      </c>
      <c r="K2251">
        <v>2020.4170760276099</v>
      </c>
      <c r="L2251">
        <v>635.37187147300926</v>
      </c>
      <c r="M2251">
        <v>0.17803657109508059</v>
      </c>
      <c r="N2251">
        <v>0.56613794936180928</v>
      </c>
    </row>
    <row r="2252" spans="2:14" x14ac:dyDescent="0.25">
      <c r="B2252">
        <v>60</v>
      </c>
      <c r="C2252">
        <v>10</v>
      </c>
      <c r="D2252">
        <v>0.14693877551020409</v>
      </c>
      <c r="E2252">
        <v>360</v>
      </c>
      <c r="F2252">
        <v>2.1167196499596068</v>
      </c>
      <c r="G2252">
        <v>39.511037209220042</v>
      </c>
      <c r="H2252">
        <v>140.9738261401354</v>
      </c>
      <c r="I2252">
        <v>11.68137626436183</v>
      </c>
      <c r="J2252">
        <v>17.96206342218343</v>
      </c>
      <c r="K2252">
        <v>1409.7382614013541</v>
      </c>
      <c r="L2252">
        <v>116.8137626436183</v>
      </c>
      <c r="M2252">
        <v>0.25515951311439611</v>
      </c>
      <c r="N2252">
        <v>3.0793300400340788</v>
      </c>
    </row>
    <row r="2253" spans="2:14" x14ac:dyDescent="0.25">
      <c r="B2253">
        <v>60</v>
      </c>
      <c r="C2253">
        <v>5</v>
      </c>
      <c r="D2253">
        <v>0.15306122448979589</v>
      </c>
      <c r="E2253">
        <v>360</v>
      </c>
      <c r="F2253">
        <v>3.4547774899969088</v>
      </c>
      <c r="G2253">
        <v>216.4739080402347</v>
      </c>
      <c r="H2253">
        <v>412.95698623448499</v>
      </c>
      <c r="I2253">
        <v>131.27592742013951</v>
      </c>
      <c r="J2253">
        <v>-51.043516979424908</v>
      </c>
      <c r="K2253">
        <v>2064.7849311724249</v>
      </c>
      <c r="L2253">
        <v>656.37963710069721</v>
      </c>
      <c r="M2253">
        <v>0.17421094224745981</v>
      </c>
      <c r="N2253">
        <v>0.5480184150543973</v>
      </c>
    </row>
    <row r="2254" spans="2:14" x14ac:dyDescent="0.25">
      <c r="B2254">
        <v>60</v>
      </c>
      <c r="C2254">
        <v>10</v>
      </c>
      <c r="D2254">
        <v>0.15306122448979589</v>
      </c>
      <c r="E2254">
        <v>360</v>
      </c>
      <c r="F2254">
        <v>2.1097708443951801</v>
      </c>
      <c r="G2254">
        <v>39.385309115490713</v>
      </c>
      <c r="H2254">
        <v>139.4043250987969</v>
      </c>
      <c r="I2254">
        <v>11.47646184544833</v>
      </c>
      <c r="J2254">
        <v>19.50228107063548</v>
      </c>
      <c r="K2254">
        <v>1394.043250987969</v>
      </c>
      <c r="L2254">
        <v>114.7646184544833</v>
      </c>
      <c r="M2254">
        <v>0.25803225842740302</v>
      </c>
      <c r="N2254">
        <v>3.1343120662276949</v>
      </c>
    </row>
    <row r="2255" spans="2:14" x14ac:dyDescent="0.25">
      <c r="B2255">
        <v>60</v>
      </c>
      <c r="C2255">
        <v>5</v>
      </c>
      <c r="D2255">
        <v>0.15918367346938769</v>
      </c>
      <c r="E2255">
        <v>360</v>
      </c>
      <c r="F2255">
        <v>3.4607677199588851</v>
      </c>
      <c r="G2255">
        <v>215.6265327663863</v>
      </c>
      <c r="H2255">
        <v>413.59607111570472</v>
      </c>
      <c r="I2255">
        <v>130.8472150805504</v>
      </c>
      <c r="J2255">
        <v>-51.753055670121569</v>
      </c>
      <c r="K2255">
        <v>2067.9803555785238</v>
      </c>
      <c r="L2255">
        <v>654.23607540275214</v>
      </c>
      <c r="M2255">
        <v>0.17394175308656409</v>
      </c>
      <c r="N2255">
        <v>0.54981396153745543</v>
      </c>
    </row>
    <row r="2256" spans="2:14" x14ac:dyDescent="0.25">
      <c r="B2256">
        <v>60</v>
      </c>
      <c r="C2256">
        <v>10</v>
      </c>
      <c r="D2256">
        <v>0.15918367346938769</v>
      </c>
      <c r="E2256">
        <v>360</v>
      </c>
      <c r="F2256">
        <v>2.092135265331303</v>
      </c>
      <c r="G2256">
        <v>38.485216121314409</v>
      </c>
      <c r="H2256">
        <v>130.65821875464599</v>
      </c>
      <c r="I2256">
        <v>10.55238418774336</v>
      </c>
      <c r="J2256">
        <v>27.497379069957859</v>
      </c>
      <c r="K2256">
        <v>1306.5821875464601</v>
      </c>
      <c r="L2256">
        <v>105.5238418774336</v>
      </c>
      <c r="M2256">
        <v>0.27530463205944622</v>
      </c>
      <c r="N2256">
        <v>3.4087853701887321</v>
      </c>
    </row>
    <row r="2257" spans="2:14" x14ac:dyDescent="0.25">
      <c r="B2257">
        <v>60</v>
      </c>
      <c r="C2257">
        <v>5</v>
      </c>
      <c r="D2257">
        <v>0.1653061224489796</v>
      </c>
      <c r="E2257">
        <v>360</v>
      </c>
      <c r="F2257">
        <v>3.467023699940873</v>
      </c>
      <c r="G2257">
        <v>220.05929177537701</v>
      </c>
      <c r="H2257">
        <v>421.95415067232739</v>
      </c>
      <c r="I2257">
        <v>134.77107661739419</v>
      </c>
      <c r="J2257">
        <v>-55.834306590108753</v>
      </c>
      <c r="K2257">
        <v>2109.7707533616372</v>
      </c>
      <c r="L2257">
        <v>673.85538308697073</v>
      </c>
      <c r="M2257">
        <v>0.1704963100018132</v>
      </c>
      <c r="N2257">
        <v>0.53380612135212258</v>
      </c>
    </row>
    <row r="2258" spans="2:14" x14ac:dyDescent="0.25">
      <c r="B2258">
        <v>60</v>
      </c>
      <c r="C2258">
        <v>10</v>
      </c>
      <c r="D2258">
        <v>0.1653061224489796</v>
      </c>
      <c r="E2258">
        <v>360</v>
      </c>
      <c r="F2258">
        <v>2.1067675989087968</v>
      </c>
      <c r="G2258">
        <v>39.477198649440652</v>
      </c>
      <c r="H2258">
        <v>137.90102270794179</v>
      </c>
      <c r="I2258">
        <v>11.293568010199451</v>
      </c>
      <c r="J2258">
        <v>21.166356889654811</v>
      </c>
      <c r="K2258">
        <v>1379.010227079418</v>
      </c>
      <c r="L2258">
        <v>112.93568010199451</v>
      </c>
      <c r="M2258">
        <v>0.26084514917610452</v>
      </c>
      <c r="N2258">
        <v>3.1850707240886571</v>
      </c>
    </row>
    <row r="2259" spans="2:14" x14ac:dyDescent="0.25">
      <c r="B2259">
        <v>60</v>
      </c>
      <c r="C2259">
        <v>5</v>
      </c>
      <c r="D2259">
        <v>0.1714285714285714</v>
      </c>
      <c r="E2259">
        <v>360</v>
      </c>
      <c r="F2259">
        <v>3.468446102780061</v>
      </c>
      <c r="G2259">
        <v>221.76339974380011</v>
      </c>
      <c r="H2259">
        <v>426.35302545375578</v>
      </c>
      <c r="I2259">
        <v>136.46682409968679</v>
      </c>
      <c r="J2259">
        <v>-58.189577508966103</v>
      </c>
      <c r="K2259">
        <v>2131.765127268779</v>
      </c>
      <c r="L2259">
        <v>682.334120498434</v>
      </c>
      <c r="M2259">
        <v>0.16873722334447</v>
      </c>
      <c r="N2259">
        <v>0.5271730045320665</v>
      </c>
    </row>
    <row r="2260" spans="2:14" x14ac:dyDescent="0.25">
      <c r="B2260">
        <v>60</v>
      </c>
      <c r="C2260">
        <v>10</v>
      </c>
      <c r="D2260">
        <v>0.1714285714285714</v>
      </c>
      <c r="E2260">
        <v>360</v>
      </c>
      <c r="F2260">
        <v>2.0851234410959791</v>
      </c>
      <c r="G2260">
        <v>38.503434876221213</v>
      </c>
      <c r="H2260">
        <v>129.75430532424431</v>
      </c>
      <c r="I2260">
        <v>10.394124013178869</v>
      </c>
      <c r="J2260">
        <v>28.581842114840441</v>
      </c>
      <c r="K2260">
        <v>1297.543053242443</v>
      </c>
      <c r="L2260">
        <v>103.9412401317887</v>
      </c>
      <c r="M2260">
        <v>0.27722249947624189</v>
      </c>
      <c r="N2260">
        <v>3.4606872877582102</v>
      </c>
    </row>
    <row r="2261" spans="2:14" x14ac:dyDescent="0.25">
      <c r="B2261">
        <v>60</v>
      </c>
      <c r="C2261">
        <v>5</v>
      </c>
      <c r="D2261">
        <v>0.17755102040816331</v>
      </c>
      <c r="E2261">
        <v>360</v>
      </c>
      <c r="F2261">
        <v>3.4906653364623592</v>
      </c>
      <c r="G2261">
        <v>76.929228812605402</v>
      </c>
      <c r="H2261">
        <v>226.9826616640656</v>
      </c>
      <c r="I2261">
        <v>33.209125848839989</v>
      </c>
      <c r="J2261">
        <v>38.266010607031802</v>
      </c>
      <c r="K2261">
        <v>1134.913308320328</v>
      </c>
      <c r="L2261">
        <v>166.04562924419989</v>
      </c>
      <c r="M2261">
        <v>0.31694766971256388</v>
      </c>
      <c r="N2261">
        <v>2.166320968731366</v>
      </c>
    </row>
    <row r="2262" spans="2:14" x14ac:dyDescent="0.25">
      <c r="B2262">
        <v>60</v>
      </c>
      <c r="C2262">
        <v>10</v>
      </c>
      <c r="D2262">
        <v>0.17755102040816331</v>
      </c>
      <c r="E2262">
        <v>360</v>
      </c>
      <c r="F2262">
        <v>2.085227289906102</v>
      </c>
      <c r="G2262">
        <v>38.771326435888341</v>
      </c>
      <c r="H2262">
        <v>131.31373557473529</v>
      </c>
      <c r="I2262">
        <v>10.527867072861531</v>
      </c>
      <c r="J2262">
        <v>27.322061239095589</v>
      </c>
      <c r="K2262">
        <v>1313.137355747353</v>
      </c>
      <c r="L2262">
        <v>105.2786707286153</v>
      </c>
      <c r="M2262">
        <v>0.27393031416213259</v>
      </c>
      <c r="N2262">
        <v>3.4167236906433902</v>
      </c>
    </row>
    <row r="2263" spans="2:14" x14ac:dyDescent="0.25">
      <c r="B2263">
        <v>60</v>
      </c>
      <c r="C2263">
        <v>5</v>
      </c>
      <c r="D2263">
        <v>0.18367346938775511</v>
      </c>
      <c r="E2263">
        <v>360</v>
      </c>
      <c r="F2263">
        <v>3.498492309031052</v>
      </c>
      <c r="G2263">
        <v>77.72231079148122</v>
      </c>
      <c r="H2263">
        <v>230.28238621803129</v>
      </c>
      <c r="I2263">
        <v>33.779657986354493</v>
      </c>
      <c r="J2263">
        <v>35.874979959658162</v>
      </c>
      <c r="K2263">
        <v>1151.4119310901569</v>
      </c>
      <c r="L2263">
        <v>168.8982899317725</v>
      </c>
      <c r="M2263">
        <v>0.31240611520963912</v>
      </c>
      <c r="N2263">
        <v>2.129732210688521</v>
      </c>
    </row>
    <row r="2264" spans="2:14" x14ac:dyDescent="0.25">
      <c r="B2264">
        <v>60</v>
      </c>
      <c r="C2264">
        <v>10</v>
      </c>
      <c r="D2264">
        <v>0.18367346938775511</v>
      </c>
      <c r="E2264">
        <v>360</v>
      </c>
      <c r="F2264">
        <v>2.078480562395066</v>
      </c>
      <c r="G2264">
        <v>38.641779013233872</v>
      </c>
      <c r="H2264">
        <v>130.56803348680799</v>
      </c>
      <c r="I2264">
        <v>10.38878410072383</v>
      </c>
      <c r="J2264">
        <v>28.092357248468769</v>
      </c>
      <c r="K2264">
        <v>1305.680334868081</v>
      </c>
      <c r="L2264">
        <v>103.88784100723829</v>
      </c>
      <c r="M2264">
        <v>0.27549478903214669</v>
      </c>
      <c r="N2264">
        <v>3.4624661068165081</v>
      </c>
    </row>
    <row r="2265" spans="2:14" x14ac:dyDescent="0.25">
      <c r="B2265">
        <v>60</v>
      </c>
      <c r="C2265">
        <v>5</v>
      </c>
      <c r="D2265">
        <v>0.18979591836734691</v>
      </c>
      <c r="E2265">
        <v>360</v>
      </c>
      <c r="F2265">
        <v>3.5066512046938469</v>
      </c>
      <c r="G2265">
        <v>78.809114416827981</v>
      </c>
      <c r="H2265">
        <v>234.70252745971081</v>
      </c>
      <c r="I2265">
        <v>34.57145807892033</v>
      </c>
      <c r="J2265">
        <v>32.58026225441003</v>
      </c>
      <c r="K2265">
        <v>1173.512637298554</v>
      </c>
      <c r="L2265">
        <v>172.85729039460159</v>
      </c>
      <c r="M2265">
        <v>0.30652258609328548</v>
      </c>
      <c r="N2265">
        <v>2.0809543385572948</v>
      </c>
    </row>
    <row r="2266" spans="2:14" x14ac:dyDescent="0.25">
      <c r="B2266">
        <v>60</v>
      </c>
      <c r="C2266">
        <v>10</v>
      </c>
      <c r="D2266">
        <v>0.18979591836734691</v>
      </c>
      <c r="E2266">
        <v>360</v>
      </c>
      <c r="F2266">
        <v>1.9844335585227539</v>
      </c>
      <c r="G2266">
        <v>34.945886687036818</v>
      </c>
      <c r="H2266">
        <v>108.1647753655954</v>
      </c>
      <c r="I2266">
        <v>7.8947026800328359</v>
      </c>
      <c r="J2266">
        <v>48.163053521489523</v>
      </c>
      <c r="K2266">
        <v>1081.6477536559539</v>
      </c>
      <c r="L2266">
        <v>78.947026800328359</v>
      </c>
      <c r="M2266">
        <v>0.33255570233663972</v>
      </c>
      <c r="N2266">
        <v>4.5563226758073228</v>
      </c>
    </row>
    <row r="2267" spans="2:14" x14ac:dyDescent="0.25">
      <c r="B2267">
        <v>60</v>
      </c>
      <c r="C2267">
        <v>5</v>
      </c>
      <c r="D2267">
        <v>0.19591836734693879</v>
      </c>
      <c r="E2267">
        <v>360</v>
      </c>
      <c r="F2267">
        <v>3.5100805694677968</v>
      </c>
      <c r="G2267">
        <v>77.695707512540537</v>
      </c>
      <c r="H2267">
        <v>230.88258115683391</v>
      </c>
      <c r="I2267">
        <v>33.773542336770618</v>
      </c>
      <c r="J2267">
        <v>35.932095342646143</v>
      </c>
      <c r="K2267">
        <v>1154.412905784169</v>
      </c>
      <c r="L2267">
        <v>168.86771168385309</v>
      </c>
      <c r="M2267">
        <v>0.31159399431138729</v>
      </c>
      <c r="N2267">
        <v>2.1301178585953409</v>
      </c>
    </row>
    <row r="2268" spans="2:14" x14ac:dyDescent="0.25">
      <c r="B2268">
        <v>60</v>
      </c>
      <c r="C2268">
        <v>10</v>
      </c>
      <c r="D2268">
        <v>0.19591836734693879</v>
      </c>
      <c r="E2268">
        <v>360</v>
      </c>
      <c r="F2268">
        <v>1.9752723699973289</v>
      </c>
      <c r="G2268">
        <v>34.720857842093437</v>
      </c>
      <c r="H2268">
        <v>106.8605278316587</v>
      </c>
      <c r="I2268">
        <v>7.7188678624736013</v>
      </c>
      <c r="J2268">
        <v>49.450896740798768</v>
      </c>
      <c r="K2268">
        <v>1068.6052783165869</v>
      </c>
      <c r="L2268">
        <v>77.188678624736013</v>
      </c>
      <c r="M2268">
        <v>0.336614590716383</v>
      </c>
      <c r="N2268">
        <v>4.6601151205953144</v>
      </c>
    </row>
    <row r="2269" spans="2:14" x14ac:dyDescent="0.25">
      <c r="B2269">
        <v>60</v>
      </c>
      <c r="C2269">
        <v>5</v>
      </c>
      <c r="D2269">
        <v>0.20204081632653059</v>
      </c>
      <c r="E2269">
        <v>360</v>
      </c>
      <c r="F2269">
        <v>3.5158146848591612</v>
      </c>
      <c r="G2269">
        <v>77.68834025837009</v>
      </c>
      <c r="H2269">
        <v>231.17364957102239</v>
      </c>
      <c r="I2269">
        <v>33.769844040874062</v>
      </c>
      <c r="J2269">
        <v>35.962847188956893</v>
      </c>
      <c r="K2269">
        <v>1155.868247855112</v>
      </c>
      <c r="L2269">
        <v>168.84922020437031</v>
      </c>
      <c r="M2269">
        <v>0.31120166945099259</v>
      </c>
      <c r="N2269">
        <v>2.1303511379118252</v>
      </c>
    </row>
    <row r="2270" spans="2:14" x14ac:dyDescent="0.25">
      <c r="B2270">
        <v>60</v>
      </c>
      <c r="C2270">
        <v>10</v>
      </c>
      <c r="D2270">
        <v>0.20204081632653059</v>
      </c>
      <c r="E2270">
        <v>360</v>
      </c>
      <c r="F2270">
        <v>2.025905494019113</v>
      </c>
      <c r="G2270">
        <v>36.749626351963968</v>
      </c>
      <c r="H2270">
        <v>117.5268155121112</v>
      </c>
      <c r="I2270">
        <v>8.8648587263038223</v>
      </c>
      <c r="J2270">
        <v>40.088006139888961</v>
      </c>
      <c r="K2270">
        <v>1175.2681551211119</v>
      </c>
      <c r="L2270">
        <v>88.648587263038223</v>
      </c>
      <c r="M2270">
        <v>0.30606472814779567</v>
      </c>
      <c r="N2270">
        <v>4.0576859654917907</v>
      </c>
    </row>
    <row r="2271" spans="2:14" x14ac:dyDescent="0.25">
      <c r="B2271">
        <v>60</v>
      </c>
      <c r="C2271">
        <v>5</v>
      </c>
      <c r="D2271">
        <v>0.20816326530612239</v>
      </c>
      <c r="E2271">
        <v>360</v>
      </c>
    </row>
    <row r="2272" spans="2:14" x14ac:dyDescent="0.25">
      <c r="B2272">
        <v>60</v>
      </c>
      <c r="C2272">
        <v>10</v>
      </c>
      <c r="D2272">
        <v>0.20816326530612239</v>
      </c>
      <c r="E2272">
        <v>360</v>
      </c>
      <c r="F2272">
        <v>1.956458660475908</v>
      </c>
      <c r="G2272">
        <v>34.244525410780113</v>
      </c>
      <c r="H2272">
        <v>104.26907023105019</v>
      </c>
      <c r="I2272">
        <v>7.3692110357208378</v>
      </c>
      <c r="J2272">
        <v>52.005547056869148</v>
      </c>
      <c r="K2272">
        <v>1042.690702310502</v>
      </c>
      <c r="L2272">
        <v>73.692110357208378</v>
      </c>
      <c r="M2272">
        <v>0.34498066166776609</v>
      </c>
      <c r="N2272">
        <v>4.8812298447457723</v>
      </c>
    </row>
    <row r="2273" spans="2:14" x14ac:dyDescent="0.25">
      <c r="B2273">
        <v>60</v>
      </c>
      <c r="C2273">
        <v>5</v>
      </c>
      <c r="D2273">
        <v>0.2142857142857143</v>
      </c>
      <c r="E2273">
        <v>360</v>
      </c>
    </row>
    <row r="2274" spans="2:14" x14ac:dyDescent="0.25">
      <c r="B2274">
        <v>60</v>
      </c>
      <c r="C2274">
        <v>10</v>
      </c>
      <c r="D2274">
        <v>0.2142857142857143</v>
      </c>
      <c r="E2274">
        <v>360</v>
      </c>
      <c r="F2274">
        <v>1.9468117452902269</v>
      </c>
      <c r="G2274">
        <v>33.993654051467388</v>
      </c>
      <c r="H2274">
        <v>102.9808602373115</v>
      </c>
      <c r="I2274">
        <v>7.1955017716268657</v>
      </c>
      <c r="J2274">
        <v>53.27358656904012</v>
      </c>
      <c r="K2274">
        <v>1029.808602373115</v>
      </c>
      <c r="L2274">
        <v>71.955017716268657</v>
      </c>
      <c r="M2274">
        <v>0.34929609984708287</v>
      </c>
      <c r="N2274">
        <v>4.9990694160662601</v>
      </c>
    </row>
    <row r="2275" spans="2:14" x14ac:dyDescent="0.25">
      <c r="B2275">
        <v>60</v>
      </c>
      <c r="C2275">
        <v>5</v>
      </c>
      <c r="D2275">
        <v>0.2204081632653061</v>
      </c>
      <c r="E2275">
        <v>360</v>
      </c>
    </row>
    <row r="2276" spans="2:14" x14ac:dyDescent="0.25">
      <c r="B2276">
        <v>60</v>
      </c>
      <c r="C2276">
        <v>10</v>
      </c>
      <c r="D2276">
        <v>0.2204081632653061</v>
      </c>
      <c r="E2276">
        <v>360</v>
      </c>
      <c r="F2276">
        <v>1.9370081357262661</v>
      </c>
      <c r="G2276">
        <v>33.734566948233287</v>
      </c>
      <c r="H2276">
        <v>101.6970135193876</v>
      </c>
      <c r="I2276">
        <v>7.0226073394552628</v>
      </c>
      <c r="J2276">
        <v>54.536228562442673</v>
      </c>
      <c r="K2276">
        <v>1016.970135193876</v>
      </c>
      <c r="L2276">
        <v>70.226073394552628</v>
      </c>
      <c r="M2276">
        <v>0.35370569493599668</v>
      </c>
      <c r="N2276">
        <v>5.1221449671114154</v>
      </c>
    </row>
    <row r="2277" spans="2:14" x14ac:dyDescent="0.25">
      <c r="B2277">
        <v>60</v>
      </c>
      <c r="C2277">
        <v>5</v>
      </c>
      <c r="D2277">
        <v>0.22653061224489801</v>
      </c>
      <c r="E2277">
        <v>360</v>
      </c>
    </row>
    <row r="2278" spans="2:14" x14ac:dyDescent="0.25">
      <c r="B2278">
        <v>60</v>
      </c>
      <c r="C2278">
        <v>10</v>
      </c>
      <c r="D2278">
        <v>0.22653061224489801</v>
      </c>
      <c r="E2278">
        <v>360</v>
      </c>
      <c r="F2278">
        <v>1.9270476253508291</v>
      </c>
      <c r="G2278">
        <v>33.467357777755517</v>
      </c>
      <c r="H2278">
        <v>100.41683052431181</v>
      </c>
      <c r="I2278">
        <v>6.8505450141115318</v>
      </c>
      <c r="J2278">
        <v>55.794242649292897</v>
      </c>
      <c r="K2278">
        <v>1004.168305243118</v>
      </c>
      <c r="L2278">
        <v>68.505450141115318</v>
      </c>
      <c r="M2278">
        <v>0.35821497902268079</v>
      </c>
      <c r="N2278">
        <v>5.2507957783933517</v>
      </c>
    </row>
    <row r="2279" spans="2:14" x14ac:dyDescent="0.25">
      <c r="B2279">
        <v>60</v>
      </c>
      <c r="C2279">
        <v>5</v>
      </c>
      <c r="D2279">
        <v>0.23265306122448981</v>
      </c>
      <c r="E2279">
        <v>360</v>
      </c>
    </row>
    <row r="2280" spans="2:14" x14ac:dyDescent="0.25">
      <c r="B2280">
        <v>60</v>
      </c>
      <c r="C2280">
        <v>10</v>
      </c>
      <c r="D2280">
        <v>0.23265306122448981</v>
      </c>
      <c r="E2280">
        <v>360</v>
      </c>
      <c r="F2280">
        <v>1.916936459779355</v>
      </c>
      <c r="G2280">
        <v>33.192295601424227</v>
      </c>
      <c r="H2280">
        <v>99.140097160962569</v>
      </c>
      <c r="I2280">
        <v>6.6794019028473031</v>
      </c>
      <c r="J2280">
        <v>57.047980298272478</v>
      </c>
      <c r="K2280">
        <v>991.40097160962569</v>
      </c>
      <c r="L2280">
        <v>66.794019028473031</v>
      </c>
      <c r="M2280">
        <v>0.36282809750921169</v>
      </c>
      <c r="N2280">
        <v>5.3853344001439369</v>
      </c>
    </row>
    <row r="2281" spans="2:14" x14ac:dyDescent="0.25">
      <c r="B2281">
        <v>60</v>
      </c>
      <c r="C2281">
        <v>5</v>
      </c>
      <c r="D2281">
        <v>0.23877551020408161</v>
      </c>
      <c r="E2281">
        <v>360</v>
      </c>
    </row>
    <row r="2282" spans="2:14" x14ac:dyDescent="0.25">
      <c r="B2282">
        <v>60</v>
      </c>
      <c r="C2282">
        <v>10</v>
      </c>
      <c r="D2282">
        <v>0.23877551020408161</v>
      </c>
      <c r="E2282">
        <v>360</v>
      </c>
      <c r="F2282">
        <v>1.9066738976763069</v>
      </c>
      <c r="G2282">
        <v>32.909432210965633</v>
      </c>
      <c r="H2282">
        <v>97.866037891538753</v>
      </c>
      <c r="I2282">
        <v>6.5091827274203808</v>
      </c>
      <c r="J2282">
        <v>58.298269748731833</v>
      </c>
      <c r="K2282">
        <v>978.66037891538758</v>
      </c>
      <c r="L2282">
        <v>65.091827274203808</v>
      </c>
      <c r="M2282">
        <v>0.36755153896855969</v>
      </c>
      <c r="N2282">
        <v>5.52616424305634</v>
      </c>
    </row>
    <row r="2283" spans="2:14" x14ac:dyDescent="0.25">
      <c r="B2283">
        <v>60</v>
      </c>
      <c r="C2283">
        <v>5</v>
      </c>
      <c r="D2283">
        <v>0.24489795918367349</v>
      </c>
      <c r="E2283">
        <v>360</v>
      </c>
    </row>
    <row r="2284" spans="2:14" x14ac:dyDescent="0.25">
      <c r="B2284">
        <v>60</v>
      </c>
      <c r="C2284">
        <v>10</v>
      </c>
      <c r="D2284">
        <v>0.24489795918367349</v>
      </c>
      <c r="E2284">
        <v>360</v>
      </c>
      <c r="F2284">
        <v>1.8962606955136241</v>
      </c>
      <c r="G2284">
        <v>32.618855180759233</v>
      </c>
      <c r="H2284">
        <v>96.594028850646453</v>
      </c>
      <c r="I2284">
        <v>6.3399109888652134</v>
      </c>
      <c r="J2284">
        <v>59.545804076250093</v>
      </c>
      <c r="K2284">
        <v>965.94028850646453</v>
      </c>
      <c r="L2284">
        <v>63.399109888652127</v>
      </c>
      <c r="M2284">
        <v>0.37239168163705522</v>
      </c>
      <c r="N2284">
        <v>5.6737094421303391</v>
      </c>
    </row>
    <row r="2285" spans="2:14" x14ac:dyDescent="0.25">
      <c r="B2285">
        <v>60</v>
      </c>
      <c r="C2285">
        <v>5</v>
      </c>
      <c r="D2285">
        <v>0.25102040816326532</v>
      </c>
      <c r="E2285">
        <v>360</v>
      </c>
    </row>
    <row r="2286" spans="2:14" x14ac:dyDescent="0.25">
      <c r="B2286">
        <v>60</v>
      </c>
      <c r="C2286">
        <v>10</v>
      </c>
      <c r="D2286">
        <v>0.25102040816326532</v>
      </c>
      <c r="E2286">
        <v>360</v>
      </c>
      <c r="F2286">
        <v>1.8856984487166819</v>
      </c>
      <c r="G2286">
        <v>32.320662816731613</v>
      </c>
      <c r="H2286">
        <v>95.323451345353078</v>
      </c>
      <c r="I2286">
        <v>6.1716143131502577</v>
      </c>
      <c r="J2286">
        <v>60.791273317862078</v>
      </c>
      <c r="K2286">
        <v>953.23451345353078</v>
      </c>
      <c r="L2286">
        <v>61.716143131502577</v>
      </c>
      <c r="M2286">
        <v>0.3773553342028042</v>
      </c>
      <c r="N2286">
        <v>5.8284285139376122</v>
      </c>
    </row>
    <row r="2287" spans="2:14" x14ac:dyDescent="0.25">
      <c r="B2287">
        <v>60</v>
      </c>
      <c r="C2287">
        <v>5</v>
      </c>
      <c r="D2287">
        <v>0.25714285714285712</v>
      </c>
      <c r="E2287">
        <v>360</v>
      </c>
    </row>
    <row r="2288" spans="2:14" x14ac:dyDescent="0.25">
      <c r="B2288">
        <v>60</v>
      </c>
      <c r="C2288">
        <v>10</v>
      </c>
      <c r="D2288">
        <v>0.25714285714285712</v>
      </c>
      <c r="E2288">
        <v>360</v>
      </c>
      <c r="F2288">
        <v>1.874987282467097</v>
      </c>
      <c r="G2288">
        <v>32.014904348762741</v>
      </c>
      <c r="H2288">
        <v>94.053616261559256</v>
      </c>
      <c r="I2288">
        <v>6.0043070699755674</v>
      </c>
      <c r="J2288">
        <v>62.035422809892573</v>
      </c>
      <c r="K2288">
        <v>940.5361626155925</v>
      </c>
      <c r="L2288">
        <v>60.043070699755667</v>
      </c>
      <c r="M2288">
        <v>0.38245007762122718</v>
      </c>
      <c r="N2288">
        <v>5.9908349823848743</v>
      </c>
    </row>
    <row r="2289" spans="2:14" x14ac:dyDescent="0.25">
      <c r="B2289">
        <v>60</v>
      </c>
      <c r="C2289">
        <v>5</v>
      </c>
      <c r="D2289">
        <v>0.26326530612244903</v>
      </c>
      <c r="E2289">
        <v>360</v>
      </c>
    </row>
    <row r="2290" spans="2:14" x14ac:dyDescent="0.25">
      <c r="B2290">
        <v>60</v>
      </c>
      <c r="C2290">
        <v>10</v>
      </c>
      <c r="D2290">
        <v>0.26326530612244903</v>
      </c>
      <c r="E2290">
        <v>360</v>
      </c>
      <c r="F2290">
        <v>1.8641272857425999</v>
      </c>
      <c r="G2290">
        <v>31.701620100561509</v>
      </c>
      <c r="H2290">
        <v>92.783838695566971</v>
      </c>
      <c r="I2290">
        <v>5.83800395259982</v>
      </c>
      <c r="J2290">
        <v>63.278991029352198</v>
      </c>
      <c r="K2290">
        <v>927.83838695566965</v>
      </c>
      <c r="L2290">
        <v>58.3800395259982</v>
      </c>
      <c r="M2290">
        <v>0.38768403361510267</v>
      </c>
      <c r="N2290">
        <v>6.161491689941677</v>
      </c>
    </row>
    <row r="2291" spans="2:14" x14ac:dyDescent="0.25">
      <c r="B2291">
        <v>60</v>
      </c>
      <c r="C2291">
        <v>5</v>
      </c>
      <c r="D2291">
        <v>0.26938775510204083</v>
      </c>
      <c r="E2291">
        <v>360</v>
      </c>
    </row>
    <row r="2292" spans="2:14" x14ac:dyDescent="0.25">
      <c r="B2292">
        <v>60</v>
      </c>
      <c r="C2292">
        <v>10</v>
      </c>
      <c r="D2292">
        <v>0.26938775510204083</v>
      </c>
      <c r="E2292">
        <v>360</v>
      </c>
      <c r="F2292">
        <v>1.853118364959097</v>
      </c>
      <c r="G2292">
        <v>31.3808384019984</v>
      </c>
      <c r="H2292">
        <v>91.513435725569451</v>
      </c>
      <c r="I2292">
        <v>5.6727193333441477</v>
      </c>
      <c r="J2292">
        <v>64.522714781088027</v>
      </c>
      <c r="K2292">
        <v>915.13435725569457</v>
      </c>
      <c r="L2292">
        <v>56.727193333441477</v>
      </c>
      <c r="M2292">
        <v>0.39306592037107813</v>
      </c>
      <c r="N2292">
        <v>6.3410175483836522</v>
      </c>
    </row>
    <row r="2293" spans="2:14" x14ac:dyDescent="0.25">
      <c r="B2293">
        <v>60</v>
      </c>
      <c r="C2293">
        <v>5</v>
      </c>
      <c r="D2293">
        <v>0.27551020408163263</v>
      </c>
      <c r="E2293">
        <v>360</v>
      </c>
    </row>
    <row r="2294" spans="2:14" x14ac:dyDescent="0.25">
      <c r="B2294">
        <v>60</v>
      </c>
      <c r="C2294">
        <v>10</v>
      </c>
      <c r="D2294">
        <v>0.27551020408163263</v>
      </c>
      <c r="E2294">
        <v>360</v>
      </c>
      <c r="F2294">
        <v>1.841960258670241</v>
      </c>
      <c r="G2294">
        <v>31.052577957749691</v>
      </c>
      <c r="H2294">
        <v>90.24174620374967</v>
      </c>
      <c r="I2294">
        <v>5.508468969165321</v>
      </c>
      <c r="J2294">
        <v>65.767307814301361</v>
      </c>
      <c r="K2294">
        <v>902.41746203749676</v>
      </c>
      <c r="L2294">
        <v>55.08468969165321</v>
      </c>
      <c r="M2294">
        <v>0.39860501766637818</v>
      </c>
      <c r="N2294">
        <v>6.5300926702399096</v>
      </c>
    </row>
    <row r="2295" spans="2:14" x14ac:dyDescent="0.25">
      <c r="B2295">
        <v>60</v>
      </c>
      <c r="C2295">
        <v>5</v>
      </c>
      <c r="D2295">
        <v>0.28163265306122448</v>
      </c>
      <c r="E2295">
        <v>360</v>
      </c>
    </row>
    <row r="2296" spans="2:14" x14ac:dyDescent="0.25">
      <c r="B2296">
        <v>60</v>
      </c>
      <c r="C2296">
        <v>10</v>
      </c>
      <c r="D2296">
        <v>0.28163265306122448</v>
      </c>
      <c r="E2296">
        <v>360</v>
      </c>
      <c r="F2296">
        <v>1.830652268579388</v>
      </c>
      <c r="G2296">
        <v>30.716838453907709</v>
      </c>
      <c r="H2296">
        <v>88.968089075367658</v>
      </c>
      <c r="I2296">
        <v>5.3452660961147558</v>
      </c>
      <c r="J2296">
        <v>67.013499812943138</v>
      </c>
      <c r="K2296">
        <v>889.68089075367652</v>
      </c>
      <c r="L2296">
        <v>53.452660961147558</v>
      </c>
      <c r="M2296">
        <v>0.4043114021401365</v>
      </c>
      <c r="N2296">
        <v>6.7294709361496698</v>
      </c>
    </row>
    <row r="2297" spans="2:14" x14ac:dyDescent="0.25">
      <c r="B2297">
        <v>60</v>
      </c>
      <c r="C2297">
        <v>5</v>
      </c>
      <c r="D2297">
        <v>0.28775510204081628</v>
      </c>
      <c r="E2297">
        <v>360</v>
      </c>
    </row>
    <row r="2298" spans="2:14" x14ac:dyDescent="0.25">
      <c r="B2298">
        <v>60</v>
      </c>
      <c r="C2298">
        <v>10</v>
      </c>
      <c r="D2298">
        <v>0.28775510204081628</v>
      </c>
      <c r="E2298">
        <v>360</v>
      </c>
      <c r="F2298">
        <v>1.819193585960609</v>
      </c>
      <c r="G2298">
        <v>30.37361254826067</v>
      </c>
      <c r="H2298">
        <v>87.691812692195924</v>
      </c>
      <c r="I2298">
        <v>5.1831267252319577</v>
      </c>
      <c r="J2298">
        <v>68.261992484727486</v>
      </c>
      <c r="K2298">
        <v>876.91812692195924</v>
      </c>
      <c r="L2298">
        <v>51.831267252319577</v>
      </c>
      <c r="M2298">
        <v>0.41019579519983679</v>
      </c>
      <c r="N2298">
        <v>6.9399832855100936</v>
      </c>
    </row>
    <row r="2299" spans="2:14" x14ac:dyDescent="0.25">
      <c r="B2299">
        <v>60</v>
      </c>
      <c r="C2299">
        <v>5</v>
      </c>
      <c r="D2299">
        <v>0.29387755102040808</v>
      </c>
      <c r="E2299">
        <v>360</v>
      </c>
    </row>
    <row r="2300" spans="2:14" x14ac:dyDescent="0.25">
      <c r="B2300">
        <v>60</v>
      </c>
      <c r="C2300">
        <v>10</v>
      </c>
      <c r="D2300">
        <v>0.29387755102040808</v>
      </c>
      <c r="E2300">
        <v>360</v>
      </c>
      <c r="F2300">
        <v>1.810924192905218</v>
      </c>
      <c r="G2300">
        <v>30.21929816748354</v>
      </c>
      <c r="H2300">
        <v>87.826168828539352</v>
      </c>
      <c r="I2300">
        <v>5.1294557244285102</v>
      </c>
      <c r="J2300">
        <v>68.206971691095305</v>
      </c>
      <c r="K2300">
        <v>878.26168828539357</v>
      </c>
      <c r="L2300">
        <v>51.294557244285102</v>
      </c>
      <c r="M2300">
        <v>0.4095682792450539</v>
      </c>
      <c r="N2300">
        <v>7.0125983675973904</v>
      </c>
    </row>
    <row r="2301" spans="2:14" x14ac:dyDescent="0.25">
      <c r="B2301">
        <v>60</v>
      </c>
      <c r="C2301">
        <v>5</v>
      </c>
      <c r="D2301">
        <v>0.3</v>
      </c>
      <c r="E2301">
        <v>360</v>
      </c>
    </row>
    <row r="2302" spans="2:14" x14ac:dyDescent="0.25">
      <c r="B2302">
        <v>60</v>
      </c>
      <c r="C2302">
        <v>10</v>
      </c>
      <c r="D2302">
        <v>0.3</v>
      </c>
      <c r="E2302">
        <v>360</v>
      </c>
      <c r="F2302">
        <v>1.795818616100237</v>
      </c>
      <c r="G2302">
        <v>29.664581038198548</v>
      </c>
      <c r="H2302">
        <v>85.1287509496442</v>
      </c>
      <c r="I2302">
        <v>4.8620966184414129</v>
      </c>
      <c r="J2302">
        <v>70.768719069301667</v>
      </c>
      <c r="K2302">
        <v>851.287509496442</v>
      </c>
      <c r="L2302">
        <v>48.620966184414129</v>
      </c>
      <c r="M2302">
        <v>0.42254599578311791</v>
      </c>
      <c r="N2302">
        <v>7.3982102090190898</v>
      </c>
    </row>
    <row r="2303" spans="2:14" x14ac:dyDescent="0.25">
      <c r="B2303">
        <v>60</v>
      </c>
      <c r="C2303">
        <v>5</v>
      </c>
      <c r="D2303">
        <v>0</v>
      </c>
      <c r="E2303">
        <v>3600</v>
      </c>
      <c r="F2303">
        <v>3.1309634329821558</v>
      </c>
      <c r="G2303">
        <v>71.717504924935042</v>
      </c>
      <c r="H2303">
        <v>201.5405619490077</v>
      </c>
      <c r="I2303">
        <v>29.483165401843049</v>
      </c>
      <c r="J2303">
        <v>21.478393162355019</v>
      </c>
      <c r="K2303">
        <v>1007.702809745039</v>
      </c>
      <c r="L2303">
        <v>147.41582700921529</v>
      </c>
      <c r="M2303">
        <v>0.35695854464166388</v>
      </c>
      <c r="N2303">
        <v>2.4400916488798621</v>
      </c>
    </row>
    <row r="2304" spans="2:14" x14ac:dyDescent="0.25">
      <c r="B2304">
        <v>60</v>
      </c>
      <c r="C2304">
        <v>10</v>
      </c>
      <c r="D2304">
        <v>0</v>
      </c>
      <c r="E2304">
        <v>3600</v>
      </c>
      <c r="F2304">
        <v>2.0470509143600228</v>
      </c>
      <c r="G2304">
        <v>33.718222455918749</v>
      </c>
      <c r="H2304">
        <v>145.47698006818061</v>
      </c>
      <c r="I2304">
        <v>11.473449626812791</v>
      </c>
      <c r="J2304">
        <v>-14.28585282992282</v>
      </c>
      <c r="K2304">
        <v>1454.7698006818059</v>
      </c>
      <c r="L2304">
        <v>114.7344962681279</v>
      </c>
      <c r="M2304">
        <v>0.24726120120813641</v>
      </c>
      <c r="N2304">
        <v>3.1351349428273712</v>
      </c>
    </row>
    <row r="2305" spans="2:14" x14ac:dyDescent="0.25">
      <c r="B2305">
        <v>60</v>
      </c>
      <c r="C2305">
        <v>5</v>
      </c>
      <c r="D2305">
        <v>6.1224489795918364E-3</v>
      </c>
      <c r="E2305">
        <v>3600</v>
      </c>
      <c r="F2305">
        <v>3.1409595584094752</v>
      </c>
      <c r="G2305">
        <v>71.608288374434153</v>
      </c>
      <c r="H2305">
        <v>202.08133228675601</v>
      </c>
      <c r="I2305">
        <v>29.4830774030886</v>
      </c>
      <c r="J2305">
        <v>21.41204201808111</v>
      </c>
      <c r="K2305">
        <v>1010.40666143378</v>
      </c>
      <c r="L2305">
        <v>147.415387015443</v>
      </c>
      <c r="M2305">
        <v>0.35600332235287718</v>
      </c>
      <c r="N2305">
        <v>2.4400989318721669</v>
      </c>
    </row>
    <row r="2306" spans="2:14" x14ac:dyDescent="0.25">
      <c r="B2306">
        <v>60</v>
      </c>
      <c r="C2306">
        <v>10</v>
      </c>
      <c r="D2306">
        <v>6.1224489795918364E-3</v>
      </c>
      <c r="E2306">
        <v>3600</v>
      </c>
      <c r="F2306">
        <v>1.989000905179134</v>
      </c>
      <c r="G2306">
        <v>165.09909580700901</v>
      </c>
      <c r="H2306">
        <v>300.55775557191242</v>
      </c>
      <c r="I2306">
        <v>87.59831934568507</v>
      </c>
      <c r="J2306">
        <v>-93.00175434759521</v>
      </c>
      <c r="K2306">
        <v>3005.5775557191241</v>
      </c>
      <c r="L2306">
        <v>875.9831934568507</v>
      </c>
      <c r="M2306">
        <v>0.11968020180129391</v>
      </c>
      <c r="N2306">
        <v>0.41063359558121831</v>
      </c>
    </row>
    <row r="2307" spans="2:14" x14ac:dyDescent="0.25">
      <c r="B2307">
        <v>60</v>
      </c>
      <c r="C2307">
        <v>5</v>
      </c>
      <c r="D2307">
        <v>1.2244897959183669E-2</v>
      </c>
      <c r="E2307">
        <v>3600</v>
      </c>
      <c r="F2307">
        <v>3.1504786890490322</v>
      </c>
      <c r="G2307">
        <v>71.504436387658643</v>
      </c>
      <c r="H2307">
        <v>202.60353323409959</v>
      </c>
      <c r="I2307">
        <v>29.482116490201118</v>
      </c>
      <c r="J2307">
        <v>21.34959894100129</v>
      </c>
      <c r="K2307">
        <v>1013.017666170498</v>
      </c>
      <c r="L2307">
        <v>147.41058245100561</v>
      </c>
      <c r="M2307">
        <v>0.35508574076275112</v>
      </c>
      <c r="N2307">
        <v>2.4401784622040932</v>
      </c>
    </row>
    <row r="2308" spans="2:14" x14ac:dyDescent="0.25">
      <c r="B2308">
        <v>60</v>
      </c>
      <c r="C2308">
        <v>10</v>
      </c>
      <c r="D2308">
        <v>1.2244897959183669E-2</v>
      </c>
      <c r="E2308">
        <v>3600</v>
      </c>
      <c r="F2308">
        <v>2.0084075514521622</v>
      </c>
      <c r="G2308">
        <v>167.41367338497631</v>
      </c>
      <c r="H2308">
        <v>305.18264927700568</v>
      </c>
      <c r="I2308">
        <v>89.370602080286119</v>
      </c>
      <c r="J2308">
        <v>-95.621697167538002</v>
      </c>
      <c r="K2308">
        <v>3051.826492770057</v>
      </c>
      <c r="L2308">
        <v>893.70602080286119</v>
      </c>
      <c r="M2308">
        <v>0.11786650690990221</v>
      </c>
      <c r="N2308">
        <v>0.40249043871804802</v>
      </c>
    </row>
    <row r="2309" spans="2:14" x14ac:dyDescent="0.25">
      <c r="B2309">
        <v>60</v>
      </c>
      <c r="C2309">
        <v>5</v>
      </c>
      <c r="D2309">
        <v>1.8367346938775508E-2</v>
      </c>
      <c r="E2309">
        <v>3600</v>
      </c>
      <c r="F2309">
        <v>3.1595551211308019</v>
      </c>
      <c r="G2309">
        <v>71.405875126458056</v>
      </c>
      <c r="H2309">
        <v>203.108284483191</v>
      </c>
      <c r="I2309">
        <v>29.480334828514881</v>
      </c>
      <c r="J2309">
        <v>21.290927340525741</v>
      </c>
      <c r="K2309">
        <v>1015.541422415955</v>
      </c>
      <c r="L2309">
        <v>147.40167414257439</v>
      </c>
      <c r="M2309">
        <v>0.3542033052105007</v>
      </c>
      <c r="N2309">
        <v>2.4403259358504741</v>
      </c>
    </row>
    <row r="2310" spans="2:14" x14ac:dyDescent="0.25">
      <c r="B2310">
        <v>60</v>
      </c>
      <c r="C2310">
        <v>10</v>
      </c>
      <c r="D2310">
        <v>1.8367346938775508E-2</v>
      </c>
      <c r="E2310">
        <v>3600</v>
      </c>
    </row>
    <row r="2311" spans="2:14" x14ac:dyDescent="0.25">
      <c r="B2311">
        <v>60</v>
      </c>
      <c r="C2311">
        <v>5</v>
      </c>
      <c r="D2311">
        <v>2.4489795918367349E-2</v>
      </c>
      <c r="E2311">
        <v>3600</v>
      </c>
      <c r="F2311">
        <v>3.168219893637747</v>
      </c>
      <c r="G2311">
        <v>71.312539805893152</v>
      </c>
      <c r="H2311">
        <v>203.59659006390439</v>
      </c>
      <c r="I2311">
        <v>29.477779591597169</v>
      </c>
      <c r="J2311">
        <v>21.2359027326379</v>
      </c>
      <c r="K2311">
        <v>1017.982950319522</v>
      </c>
      <c r="L2311">
        <v>147.38889795798579</v>
      </c>
      <c r="M2311">
        <v>0.35335378483991331</v>
      </c>
      <c r="N2311">
        <v>2.440537471828045</v>
      </c>
    </row>
    <row r="2312" spans="2:14" x14ac:dyDescent="0.25">
      <c r="B2312">
        <v>60</v>
      </c>
      <c r="C2312">
        <v>10</v>
      </c>
      <c r="D2312">
        <v>2.4489795918367349E-2</v>
      </c>
      <c r="E2312">
        <v>3600</v>
      </c>
      <c r="F2312">
        <v>1.964712934445199</v>
      </c>
      <c r="G2312">
        <v>69.81148432151582</v>
      </c>
      <c r="H2312">
        <v>181.31484118004309</v>
      </c>
      <c r="I2312">
        <v>28.797515078404469</v>
      </c>
      <c r="J2312">
        <v>-31.881615370816771</v>
      </c>
      <c r="K2312">
        <v>1813.14841180043</v>
      </c>
      <c r="L2312">
        <v>287.97515078404467</v>
      </c>
      <c r="M2312">
        <v>0.19838868459792519</v>
      </c>
      <c r="N2312">
        <v>1.249094331294067</v>
      </c>
    </row>
    <row r="2313" spans="2:14" x14ac:dyDescent="0.25">
      <c r="B2313">
        <v>60</v>
      </c>
      <c r="C2313">
        <v>5</v>
      </c>
      <c r="D2313">
        <v>3.0612244897959179E-2</v>
      </c>
      <c r="E2313">
        <v>3600</v>
      </c>
      <c r="F2313">
        <v>3.1765012428276029</v>
      </c>
      <c r="G2313">
        <v>71.224373507709174</v>
      </c>
      <c r="H2313">
        <v>204.0693562178696</v>
      </c>
      <c r="I2313">
        <v>29.474493858619841</v>
      </c>
      <c r="J2313">
        <v>21.18440986899699</v>
      </c>
      <c r="K2313">
        <v>1020.346781089348</v>
      </c>
      <c r="L2313">
        <v>147.37246929309919</v>
      </c>
      <c r="M2313">
        <v>0.35253517241841148</v>
      </c>
      <c r="N2313">
        <v>2.4408095360233482</v>
      </c>
    </row>
    <row r="2314" spans="2:14" x14ac:dyDescent="0.25">
      <c r="B2314">
        <v>60</v>
      </c>
      <c r="C2314">
        <v>10</v>
      </c>
      <c r="D2314">
        <v>3.0612244897959179E-2</v>
      </c>
      <c r="E2314">
        <v>3600</v>
      </c>
      <c r="F2314">
        <v>1.9483930877146001</v>
      </c>
      <c r="G2314">
        <v>151.8782113429624</v>
      </c>
      <c r="H2314">
        <v>289.91082039456091</v>
      </c>
      <c r="I2314">
        <v>79.185166809517938</v>
      </c>
      <c r="J2314">
        <v>-89.876370389617279</v>
      </c>
      <c r="K2314">
        <v>2899.1082039456091</v>
      </c>
      <c r="L2314">
        <v>791.85166809517932</v>
      </c>
      <c r="M2314">
        <v>0.1240754408229232</v>
      </c>
      <c r="N2314">
        <v>0.4542620075085429</v>
      </c>
    </row>
    <row r="2315" spans="2:14" x14ac:dyDescent="0.25">
      <c r="B2315">
        <v>60</v>
      </c>
      <c r="C2315">
        <v>5</v>
      </c>
      <c r="D2315">
        <v>3.6734693877551017E-2</v>
      </c>
      <c r="E2315">
        <v>3600</v>
      </c>
      <c r="F2315">
        <v>3.1844249752912388</v>
      </c>
      <c r="G2315">
        <v>71.141325475985184</v>
      </c>
      <c r="H2315">
        <v>204.52740436543539</v>
      </c>
      <c r="I2315">
        <v>29.470517011207161</v>
      </c>
      <c r="J2315">
        <v>21.136341901490599</v>
      </c>
      <c r="K2315">
        <v>1022.637021827177</v>
      </c>
      <c r="L2315">
        <v>147.35258505603579</v>
      </c>
      <c r="M2315">
        <v>0.35174565434292893</v>
      </c>
      <c r="N2315">
        <v>2.4411389068004019</v>
      </c>
    </row>
    <row r="2316" spans="2:14" x14ac:dyDescent="0.25">
      <c r="B2316">
        <v>60</v>
      </c>
      <c r="C2316">
        <v>10</v>
      </c>
      <c r="D2316">
        <v>3.6734693877551017E-2</v>
      </c>
      <c r="E2316">
        <v>3600</v>
      </c>
    </row>
    <row r="2317" spans="2:14" x14ac:dyDescent="0.25">
      <c r="B2317">
        <v>60</v>
      </c>
      <c r="C2317">
        <v>5</v>
      </c>
      <c r="D2317">
        <v>4.2857142857142858E-2</v>
      </c>
      <c r="E2317">
        <v>3600</v>
      </c>
      <c r="F2317">
        <v>3.192014780794457</v>
      </c>
      <c r="G2317">
        <v>71.063349918669473</v>
      </c>
      <c r="H2317">
        <v>204.9714824834312</v>
      </c>
      <c r="I2317">
        <v>29.465885181944941</v>
      </c>
      <c r="J2317">
        <v>21.091599215840091</v>
      </c>
      <c r="K2317">
        <v>1024.857412417156</v>
      </c>
      <c r="L2317">
        <v>147.3294259097247</v>
      </c>
      <c r="M2317">
        <v>0.35098358468181678</v>
      </c>
      <c r="N2317">
        <v>2.4415226366137728</v>
      </c>
    </row>
    <row r="2318" spans="2:14" x14ac:dyDescent="0.25">
      <c r="B2318">
        <v>60</v>
      </c>
      <c r="C2318">
        <v>10</v>
      </c>
      <c r="D2318">
        <v>4.2857142857142858E-2</v>
      </c>
      <c r="E2318">
        <v>3600</v>
      </c>
    </row>
    <row r="2319" spans="2:14" x14ac:dyDescent="0.25">
      <c r="B2319">
        <v>60</v>
      </c>
      <c r="C2319">
        <v>5</v>
      </c>
      <c r="D2319">
        <v>4.8979591836734691E-2</v>
      </c>
      <c r="E2319">
        <v>3600</v>
      </c>
      <c r="F2319">
        <v>3.1992924987558928</v>
      </c>
      <c r="G2319">
        <v>70.990405115727754</v>
      </c>
      <c r="H2319">
        <v>205.40227485671991</v>
      </c>
      <c r="I2319">
        <v>29.460631703711019</v>
      </c>
      <c r="J2319">
        <v>21.050088315417209</v>
      </c>
      <c r="K2319">
        <v>1027.0113742835999</v>
      </c>
      <c r="L2319">
        <v>147.30315851855511</v>
      </c>
      <c r="M2319">
        <v>0.35024746308074922</v>
      </c>
      <c r="N2319">
        <v>2.4419580137692281</v>
      </c>
    </row>
    <row r="2320" spans="2:14" x14ac:dyDescent="0.25">
      <c r="B2320">
        <v>60</v>
      </c>
      <c r="C2320">
        <v>10</v>
      </c>
      <c r="D2320">
        <v>4.8979591836734691E-2</v>
      </c>
      <c r="E2320">
        <v>3600</v>
      </c>
    </row>
    <row r="2321" spans="2:14" x14ac:dyDescent="0.25">
      <c r="B2321">
        <v>60</v>
      </c>
      <c r="C2321">
        <v>5</v>
      </c>
      <c r="D2321">
        <v>5.5102040816326532E-2</v>
      </c>
      <c r="E2321">
        <v>3600</v>
      </c>
      <c r="F2321">
        <v>3.206278338397341</v>
      </c>
      <c r="G2321">
        <v>70.92245257691485</v>
      </c>
      <c r="H2321">
        <v>205.82041040202239</v>
      </c>
      <c r="I2321">
        <v>29.45478746258226</v>
      </c>
      <c r="J2321">
        <v>21.01172073064825</v>
      </c>
      <c r="K2321">
        <v>1029.1020520101119</v>
      </c>
      <c r="L2321">
        <v>147.2739373129113</v>
      </c>
      <c r="M2321">
        <v>0.34953591599132289</v>
      </c>
      <c r="N2321">
        <v>2.4424425323377941</v>
      </c>
    </row>
    <row r="2322" spans="2:14" x14ac:dyDescent="0.25">
      <c r="B2322">
        <v>60</v>
      </c>
      <c r="C2322">
        <v>10</v>
      </c>
      <c r="D2322">
        <v>5.5102040816326532E-2</v>
      </c>
      <c r="E2322">
        <v>3600</v>
      </c>
    </row>
    <row r="2323" spans="2:14" x14ac:dyDescent="0.25">
      <c r="B2323">
        <v>60</v>
      </c>
      <c r="C2323">
        <v>5</v>
      </c>
      <c r="D2323">
        <v>6.1224489795918373E-2</v>
      </c>
      <c r="E2323">
        <v>3600</v>
      </c>
      <c r="F2323">
        <v>3.212991067041683</v>
      </c>
      <c r="G2323">
        <v>70.859456311611382</v>
      </c>
      <c r="H2323">
        <v>206.22646971733309</v>
      </c>
      <c r="I2323">
        <v>29.44838121101424</v>
      </c>
      <c r="J2323">
        <v>20.97641211817233</v>
      </c>
      <c r="K2323">
        <v>1031.132348586666</v>
      </c>
      <c r="L2323">
        <v>147.24190605507121</v>
      </c>
      <c r="M2323">
        <v>0.34884768079572231</v>
      </c>
      <c r="N2323">
        <v>2.4429738654929332</v>
      </c>
    </row>
    <row r="2324" spans="2:14" x14ac:dyDescent="0.25">
      <c r="B2324">
        <v>60</v>
      </c>
      <c r="C2324">
        <v>10</v>
      </c>
      <c r="D2324">
        <v>6.1224489795918373E-2</v>
      </c>
      <c r="E2324">
        <v>3600</v>
      </c>
    </row>
    <row r="2325" spans="2:14" x14ac:dyDescent="0.25">
      <c r="B2325">
        <v>60</v>
      </c>
      <c r="C2325">
        <v>5</v>
      </c>
      <c r="D2325">
        <v>6.7346938775510207E-2</v>
      </c>
      <c r="E2325">
        <v>3600</v>
      </c>
      <c r="F2325">
        <v>3.21944600787503</v>
      </c>
      <c r="G2325">
        <v>70.801368867091242</v>
      </c>
      <c r="H2325">
        <v>206.62106982894119</v>
      </c>
      <c r="I2325">
        <v>29.441434610749869</v>
      </c>
      <c r="J2325">
        <v>20.94390140533298</v>
      </c>
      <c r="K2325">
        <v>1033.105349144706</v>
      </c>
      <c r="L2325">
        <v>147.2071730537493</v>
      </c>
      <c r="M2325">
        <v>0.34818145961174429</v>
      </c>
      <c r="N2325">
        <v>2.4435502763616368</v>
      </c>
    </row>
    <row r="2326" spans="2:14" x14ac:dyDescent="0.25">
      <c r="B2326">
        <v>60</v>
      </c>
      <c r="C2326">
        <v>10</v>
      </c>
      <c r="D2326">
        <v>6.7346938775510207E-2</v>
      </c>
      <c r="E2326">
        <v>3600</v>
      </c>
    </row>
    <row r="2327" spans="2:14" x14ac:dyDescent="0.25">
      <c r="B2327">
        <v>60</v>
      </c>
      <c r="C2327">
        <v>5</v>
      </c>
      <c r="D2327">
        <v>7.3469387755102034E-2</v>
      </c>
      <c r="E2327">
        <v>3600</v>
      </c>
      <c r="F2327">
        <v>3.225661263691856</v>
      </c>
      <c r="G2327">
        <v>70.748166589224297</v>
      </c>
      <c r="H2327">
        <v>207.0046438959491</v>
      </c>
      <c r="I2327">
        <v>29.433976940082029</v>
      </c>
      <c r="J2327">
        <v>20.91426129730073</v>
      </c>
      <c r="K2327">
        <v>1035.023219479745</v>
      </c>
      <c r="L2327">
        <v>147.16988470041019</v>
      </c>
      <c r="M2327">
        <v>0.34753628868221131</v>
      </c>
      <c r="N2327">
        <v>2.4441693973611032</v>
      </c>
    </row>
    <row r="2328" spans="2:14" x14ac:dyDescent="0.25">
      <c r="B2328">
        <v>60</v>
      </c>
      <c r="C2328">
        <v>10</v>
      </c>
      <c r="D2328">
        <v>7.3469387755102034E-2</v>
      </c>
      <c r="E2328">
        <v>3600</v>
      </c>
    </row>
    <row r="2329" spans="2:14" x14ac:dyDescent="0.25">
      <c r="B2329">
        <v>60</v>
      </c>
      <c r="C2329">
        <v>5</v>
      </c>
      <c r="D2329">
        <v>7.9591836734693874E-2</v>
      </c>
      <c r="E2329">
        <v>3600</v>
      </c>
      <c r="F2329">
        <v>3.231652646054997</v>
      </c>
      <c r="G2329">
        <v>70.699819895509449</v>
      </c>
      <c r="H2329">
        <v>207.37764078216389</v>
      </c>
      <c r="I2329">
        <v>29.426032974639501</v>
      </c>
      <c r="J2329">
        <v>20.887458245675301</v>
      </c>
      <c r="K2329">
        <v>1036.8882039108189</v>
      </c>
      <c r="L2329">
        <v>147.13016487319749</v>
      </c>
      <c r="M2329">
        <v>0.34691119740893722</v>
      </c>
      <c r="N2329">
        <v>2.4448292347657938</v>
      </c>
    </row>
    <row r="2330" spans="2:14" x14ac:dyDescent="0.25">
      <c r="B2330">
        <v>60</v>
      </c>
      <c r="C2330">
        <v>10</v>
      </c>
      <c r="D2330">
        <v>7.9591836734693874E-2</v>
      </c>
      <c r="E2330">
        <v>3600</v>
      </c>
    </row>
    <row r="2331" spans="2:14" x14ac:dyDescent="0.25">
      <c r="B2331">
        <v>60</v>
      </c>
      <c r="C2331">
        <v>5</v>
      </c>
      <c r="D2331">
        <v>8.5714285714285715E-2</v>
      </c>
      <c r="E2331">
        <v>3600</v>
      </c>
      <c r="F2331">
        <v>3.2374345584817719</v>
      </c>
      <c r="G2331">
        <v>70.656298656321439</v>
      </c>
      <c r="H2331">
        <v>207.74050562301491</v>
      </c>
      <c r="I2331">
        <v>29.417626308502719</v>
      </c>
      <c r="J2331">
        <v>20.863412544696391</v>
      </c>
      <c r="K2331">
        <v>1038.702528115075</v>
      </c>
      <c r="L2331">
        <v>147.08813154251359</v>
      </c>
      <c r="M2331">
        <v>0.3463052401062931</v>
      </c>
      <c r="N2331">
        <v>2.4455278928737791</v>
      </c>
    </row>
    <row r="2332" spans="2:14" x14ac:dyDescent="0.25">
      <c r="B2332">
        <v>60</v>
      </c>
      <c r="C2332">
        <v>10</v>
      </c>
      <c r="D2332">
        <v>8.5714285714285715E-2</v>
      </c>
      <c r="E2332">
        <v>3600</v>
      </c>
      <c r="F2332">
        <v>1.939342291825358</v>
      </c>
      <c r="G2332">
        <v>32.593410420741407</v>
      </c>
      <c r="H2332">
        <v>122.5553445929927</v>
      </c>
      <c r="I2332">
        <v>8.8870850625946929</v>
      </c>
      <c r="J2332">
        <v>8.8871060671973936</v>
      </c>
      <c r="K2332">
        <v>1225.553445929927</v>
      </c>
      <c r="L2332">
        <v>88.870850625946929</v>
      </c>
      <c r="M2332">
        <v>0.29350668434126492</v>
      </c>
      <c r="N2332">
        <v>4.0475378131790194</v>
      </c>
    </row>
    <row r="2333" spans="2:14" x14ac:dyDescent="0.25">
      <c r="B2333">
        <v>60</v>
      </c>
      <c r="C2333">
        <v>5</v>
      </c>
      <c r="D2333">
        <v>9.1836734693877542E-2</v>
      </c>
      <c r="E2333">
        <v>3600</v>
      </c>
      <c r="F2333">
        <v>3.2430205319926109</v>
      </c>
      <c r="G2333">
        <v>70.617570849682295</v>
      </c>
      <c r="H2333">
        <v>208.09365504584201</v>
      </c>
      <c r="I2333">
        <v>29.40877861744471</v>
      </c>
      <c r="J2333">
        <v>20.842047884493269</v>
      </c>
      <c r="K2333">
        <v>1040.4682752292099</v>
      </c>
      <c r="L2333">
        <v>147.04389308722361</v>
      </c>
      <c r="M2333">
        <v>0.3457175359995121</v>
      </c>
      <c r="N2333">
        <v>2.446263634930645</v>
      </c>
    </row>
    <row r="2334" spans="2:14" x14ac:dyDescent="0.25">
      <c r="B2334">
        <v>60</v>
      </c>
      <c r="C2334">
        <v>10</v>
      </c>
      <c r="D2334">
        <v>9.1836734693877542E-2</v>
      </c>
      <c r="E2334">
        <v>3600</v>
      </c>
    </row>
    <row r="2335" spans="2:14" x14ac:dyDescent="0.25">
      <c r="B2335">
        <v>60</v>
      </c>
      <c r="C2335">
        <v>5</v>
      </c>
      <c r="D2335">
        <v>9.7959183673469383E-2</v>
      </c>
      <c r="E2335">
        <v>3600</v>
      </c>
      <c r="F2335">
        <v>3.2484233546806229</v>
      </c>
      <c r="G2335">
        <v>70.583603910453519</v>
      </c>
      <c r="H2335">
        <v>208.4374829056826</v>
      </c>
      <c r="I2335">
        <v>29.39951073243455</v>
      </c>
      <c r="J2335">
        <v>20.823288502741828</v>
      </c>
      <c r="K2335">
        <v>1042.187414528413</v>
      </c>
      <c r="L2335">
        <v>146.99755366217269</v>
      </c>
      <c r="M2335">
        <v>0.34514725795328433</v>
      </c>
      <c r="N2335">
        <v>2.447034793684931</v>
      </c>
    </row>
    <row r="2336" spans="2:14" x14ac:dyDescent="0.25">
      <c r="B2336">
        <v>60</v>
      </c>
      <c r="C2336">
        <v>10</v>
      </c>
      <c r="D2336">
        <v>9.7959183673469383E-2</v>
      </c>
      <c r="E2336">
        <v>3600</v>
      </c>
      <c r="F2336">
        <v>1.944110035951808</v>
      </c>
      <c r="G2336">
        <v>33.186506850960882</v>
      </c>
      <c r="H2336">
        <v>124.8693681928451</v>
      </c>
      <c r="I2336">
        <v>9.0865958289332269</v>
      </c>
      <c r="J2336">
        <v>7.1091048324329762</v>
      </c>
      <c r="K2336">
        <v>1248.693681928451</v>
      </c>
      <c r="L2336">
        <v>90.865958289332269</v>
      </c>
      <c r="M2336">
        <v>0.28806754899438619</v>
      </c>
      <c r="N2336">
        <v>3.9586676371423311</v>
      </c>
    </row>
    <row r="2337" spans="2:14" x14ac:dyDescent="0.25">
      <c r="B2337">
        <v>60</v>
      </c>
      <c r="C2337">
        <v>5</v>
      </c>
      <c r="D2337">
        <v>0.1040816326530612</v>
      </c>
      <c r="E2337">
        <v>3600</v>
      </c>
      <c r="F2337">
        <v>3.253655126539861</v>
      </c>
      <c r="G2337">
        <v>70.554364341620726</v>
      </c>
      <c r="H2337">
        <v>208.77236356860001</v>
      </c>
      <c r="I2337">
        <v>29.389842782620551</v>
      </c>
      <c r="J2337">
        <v>20.807058545345651</v>
      </c>
      <c r="K2337">
        <v>1043.8618178429999</v>
      </c>
      <c r="L2337">
        <v>146.94921391310271</v>
      </c>
      <c r="M2337">
        <v>0.34459362556357598</v>
      </c>
      <c r="N2337">
        <v>2.4478397591879268</v>
      </c>
    </row>
    <row r="2338" spans="2:14" x14ac:dyDescent="0.25">
      <c r="B2338">
        <v>60</v>
      </c>
      <c r="C2338">
        <v>10</v>
      </c>
      <c r="D2338">
        <v>0.1040816326530612</v>
      </c>
      <c r="E2338">
        <v>3600</v>
      </c>
      <c r="F2338">
        <v>1.9070520256806309</v>
      </c>
      <c r="G2338">
        <v>31.871697431260941</v>
      </c>
      <c r="H2338">
        <v>113.78610404815321</v>
      </c>
      <c r="I2338">
        <v>8.0104014116553515</v>
      </c>
      <c r="J2338">
        <v>17.27968394017941</v>
      </c>
      <c r="K2338">
        <v>1137.861040481532</v>
      </c>
      <c r="L2338">
        <v>80.104014116553515</v>
      </c>
      <c r="M2338">
        <v>0.31612658804600557</v>
      </c>
      <c r="N2338">
        <v>4.4905131455025398</v>
      </c>
    </row>
    <row r="2339" spans="2:14" x14ac:dyDescent="0.25">
      <c r="B2339">
        <v>60</v>
      </c>
      <c r="C2339">
        <v>5</v>
      </c>
      <c r="D2339">
        <v>0.11020408163265311</v>
      </c>
      <c r="E2339">
        <v>3600</v>
      </c>
      <c r="F2339">
        <v>3.2561832621699121</v>
      </c>
      <c r="G2339">
        <v>197.91043041787381</v>
      </c>
      <c r="H2339">
        <v>373.69367230670372</v>
      </c>
      <c r="I2339">
        <v>114.8082564246678</v>
      </c>
      <c r="J2339">
        <v>-58.37327486638091</v>
      </c>
      <c r="K2339">
        <v>1868.468361533518</v>
      </c>
      <c r="L2339">
        <v>574.04128212333887</v>
      </c>
      <c r="M2339">
        <v>0.19251496883933281</v>
      </c>
      <c r="N2339">
        <v>0.62662414638084762</v>
      </c>
    </row>
    <row r="2340" spans="2:14" x14ac:dyDescent="0.25">
      <c r="B2340">
        <v>60</v>
      </c>
      <c r="C2340">
        <v>10</v>
      </c>
      <c r="D2340">
        <v>0.11020408163265311</v>
      </c>
      <c r="E2340">
        <v>3600</v>
      </c>
      <c r="F2340">
        <v>1.9233990797870379</v>
      </c>
      <c r="G2340">
        <v>32.722572248003253</v>
      </c>
      <c r="H2340">
        <v>119.5058576103601</v>
      </c>
      <c r="I2340">
        <v>8.5276462912148077</v>
      </c>
      <c r="J2340">
        <v>12.23770057921703</v>
      </c>
      <c r="K2340">
        <v>1195.0585761036009</v>
      </c>
      <c r="L2340">
        <v>85.276462912148077</v>
      </c>
      <c r="M2340">
        <v>0.30099623197609782</v>
      </c>
      <c r="N2340">
        <v>4.2181408106534191</v>
      </c>
    </row>
    <row r="2341" spans="2:14" x14ac:dyDescent="0.25">
      <c r="B2341">
        <v>60</v>
      </c>
      <c r="C2341">
        <v>5</v>
      </c>
      <c r="D2341">
        <v>0.1163265306122449</v>
      </c>
      <c r="E2341">
        <v>3600</v>
      </c>
      <c r="F2341">
        <v>3.2505282230917558</v>
      </c>
      <c r="G2341">
        <v>199.82662211590051</v>
      </c>
      <c r="H2341">
        <v>378.1709041259852</v>
      </c>
      <c r="I2341">
        <v>116.5169266493032</v>
      </c>
      <c r="J2341">
        <v>-60.824786542547677</v>
      </c>
      <c r="K2341">
        <v>1890.8545206299259</v>
      </c>
      <c r="L2341">
        <v>582.5846332465162</v>
      </c>
      <c r="M2341">
        <v>0.1902357502776417</v>
      </c>
      <c r="N2341">
        <v>0.61743497488663901</v>
      </c>
    </row>
    <row r="2342" spans="2:14" x14ac:dyDescent="0.25">
      <c r="B2342">
        <v>60</v>
      </c>
      <c r="C2342">
        <v>10</v>
      </c>
      <c r="D2342">
        <v>0.1163265306122449</v>
      </c>
      <c r="E2342">
        <v>3600</v>
      </c>
      <c r="F2342">
        <v>1.894547952769001</v>
      </c>
      <c r="G2342">
        <v>31.661098226609681</v>
      </c>
      <c r="H2342">
        <v>110.22944479641809</v>
      </c>
      <c r="I2342">
        <v>7.6557581857965147</v>
      </c>
      <c r="J2342">
        <v>20.799890244366619</v>
      </c>
      <c r="K2342">
        <v>1102.294447964181</v>
      </c>
      <c r="L2342">
        <v>76.557581857965147</v>
      </c>
      <c r="M2342">
        <v>0.32632671702397359</v>
      </c>
      <c r="N2342">
        <v>4.6985304351077808</v>
      </c>
    </row>
    <row r="2343" spans="2:14" x14ac:dyDescent="0.25">
      <c r="B2343">
        <v>60</v>
      </c>
      <c r="C2343">
        <v>5</v>
      </c>
      <c r="D2343">
        <v>0.1224489795918367</v>
      </c>
      <c r="E2343">
        <v>3600</v>
      </c>
      <c r="F2343">
        <v>3.2553118702814561</v>
      </c>
      <c r="G2343">
        <v>204.8870621319129</v>
      </c>
      <c r="H2343">
        <v>387.11076430412078</v>
      </c>
      <c r="I2343">
        <v>120.7135137725999</v>
      </c>
      <c r="J2343">
        <v>-65.256290763393679</v>
      </c>
      <c r="K2343">
        <v>1935.5538215206041</v>
      </c>
      <c r="L2343">
        <v>603.56756886299934</v>
      </c>
      <c r="M2343">
        <v>0.185842483116957</v>
      </c>
      <c r="N2343">
        <v>0.59596994098858358</v>
      </c>
    </row>
    <row r="2344" spans="2:14" x14ac:dyDescent="0.25">
      <c r="B2344">
        <v>60</v>
      </c>
      <c r="C2344">
        <v>10</v>
      </c>
      <c r="D2344">
        <v>0.1224489795918367</v>
      </c>
      <c r="E2344">
        <v>3600</v>
      </c>
      <c r="F2344">
        <v>1.8975516088944839</v>
      </c>
      <c r="G2344">
        <v>31.995660490381741</v>
      </c>
      <c r="H2344">
        <v>112.6169640412886</v>
      </c>
      <c r="I2344">
        <v>7.8316552007222526</v>
      </c>
      <c r="J2344">
        <v>18.743188194818739</v>
      </c>
      <c r="K2344">
        <v>1126.1696404128861</v>
      </c>
      <c r="L2344">
        <v>78.316552007222526</v>
      </c>
      <c r="M2344">
        <v>0.31940847585451271</v>
      </c>
      <c r="N2344">
        <v>4.5930026179489039</v>
      </c>
    </row>
    <row r="2345" spans="2:14" x14ac:dyDescent="0.25">
      <c r="B2345">
        <v>60</v>
      </c>
      <c r="C2345">
        <v>5</v>
      </c>
      <c r="D2345">
        <v>0.12857142857142859</v>
      </c>
      <c r="E2345">
        <v>3600</v>
      </c>
      <c r="F2345">
        <v>3.259829561551935</v>
      </c>
      <c r="G2345">
        <v>207.28336633807291</v>
      </c>
      <c r="H2345">
        <v>392.33628797533407</v>
      </c>
      <c r="I2345">
        <v>122.849400580797</v>
      </c>
      <c r="J2345">
        <v>-68.039222531159652</v>
      </c>
      <c r="K2345">
        <v>1961.6814398766701</v>
      </c>
      <c r="L2345">
        <v>614.24700290398505</v>
      </c>
      <c r="M2345">
        <v>0.18336724867036469</v>
      </c>
      <c r="N2345">
        <v>0.58560827598231147</v>
      </c>
    </row>
    <row r="2346" spans="2:14" x14ac:dyDescent="0.25">
      <c r="B2346">
        <v>60</v>
      </c>
      <c r="C2346">
        <v>10</v>
      </c>
      <c r="D2346">
        <v>0.12857142857142859</v>
      </c>
      <c r="E2346">
        <v>3600</v>
      </c>
      <c r="F2346">
        <v>1.814729025394584</v>
      </c>
      <c r="G2346">
        <v>29.05552471163691</v>
      </c>
      <c r="H2346">
        <v>93.844263117377977</v>
      </c>
      <c r="I2346">
        <v>6.0325415154675852</v>
      </c>
      <c r="J2346">
        <v>35.869059137078857</v>
      </c>
      <c r="K2346">
        <v>938.44263117377977</v>
      </c>
      <c r="L2346">
        <v>60.325415154675852</v>
      </c>
      <c r="M2346">
        <v>0.38330326910659518</v>
      </c>
      <c r="N2346">
        <v>5.9627957383402013</v>
      </c>
    </row>
    <row r="2347" spans="2:14" x14ac:dyDescent="0.25">
      <c r="B2347">
        <v>60</v>
      </c>
      <c r="C2347">
        <v>5</v>
      </c>
      <c r="D2347">
        <v>0.13469387755102041</v>
      </c>
      <c r="E2347">
        <v>3600</v>
      </c>
      <c r="F2347">
        <v>3.2643754363620832</v>
      </c>
      <c r="G2347">
        <v>206.72581029374979</v>
      </c>
      <c r="H2347">
        <v>393.3738650258307</v>
      </c>
      <c r="I2347">
        <v>122.6465311274281</v>
      </c>
      <c r="J2347">
        <v>-68.977822397314583</v>
      </c>
      <c r="K2347">
        <v>1966.8693251291529</v>
      </c>
      <c r="L2347">
        <v>613.2326556371404</v>
      </c>
      <c r="M2347">
        <v>0.18288359262214049</v>
      </c>
      <c r="N2347">
        <v>0.58657692980190801</v>
      </c>
    </row>
    <row r="2348" spans="2:14" x14ac:dyDescent="0.25">
      <c r="B2348">
        <v>60</v>
      </c>
      <c r="C2348">
        <v>10</v>
      </c>
      <c r="D2348">
        <v>0.13469387755102041</v>
      </c>
      <c r="E2348">
        <v>3600</v>
      </c>
      <c r="F2348">
        <v>1.8815369648056151</v>
      </c>
      <c r="G2348">
        <v>31.712171523095261</v>
      </c>
      <c r="H2348">
        <v>110.1468786000911</v>
      </c>
      <c r="I2348">
        <v>7.5237651695913286</v>
      </c>
      <c r="J2348">
        <v>21.20741604594507</v>
      </c>
      <c r="K2348">
        <v>1101.468786000911</v>
      </c>
      <c r="L2348">
        <v>75.237651695913286</v>
      </c>
      <c r="M2348">
        <v>0.32657133181584969</v>
      </c>
      <c r="N2348">
        <v>4.7809590050966859</v>
      </c>
    </row>
    <row r="2349" spans="2:14" x14ac:dyDescent="0.25">
      <c r="B2349">
        <v>60</v>
      </c>
      <c r="C2349">
        <v>5</v>
      </c>
      <c r="D2349">
        <v>0.14081632653061221</v>
      </c>
      <c r="E2349">
        <v>3600</v>
      </c>
      <c r="F2349">
        <v>3.2688429828397831</v>
      </c>
      <c r="G2349">
        <v>212.04329247564189</v>
      </c>
      <c r="H2349">
        <v>402.82753250480732</v>
      </c>
      <c r="I2349">
        <v>127.1561795054071</v>
      </c>
      <c r="J2349">
        <v>-73.624659522738369</v>
      </c>
      <c r="K2349">
        <v>2014.1376625240371</v>
      </c>
      <c r="L2349">
        <v>635.78089752703534</v>
      </c>
      <c r="M2349">
        <v>0.1785916301009598</v>
      </c>
      <c r="N2349">
        <v>0.56577372770563406</v>
      </c>
    </row>
    <row r="2350" spans="2:14" x14ac:dyDescent="0.25">
      <c r="B2350">
        <v>60</v>
      </c>
      <c r="C2350">
        <v>10</v>
      </c>
      <c r="D2350">
        <v>0.14081632653061221</v>
      </c>
      <c r="E2350">
        <v>3600</v>
      </c>
      <c r="F2350">
        <v>1.85848830057494</v>
      </c>
      <c r="G2350">
        <v>30.907826421674368</v>
      </c>
      <c r="H2350">
        <v>104.0982108123678</v>
      </c>
      <c r="I2350">
        <v>6.9425477917143752</v>
      </c>
      <c r="J2350">
        <v>26.822175528868868</v>
      </c>
      <c r="K2350">
        <v>1040.982108123678</v>
      </c>
      <c r="L2350">
        <v>69.425477917143752</v>
      </c>
      <c r="M2350">
        <v>0.34554688845350268</v>
      </c>
      <c r="N2350">
        <v>5.1812121311890769</v>
      </c>
    </row>
    <row r="2351" spans="2:14" x14ac:dyDescent="0.25">
      <c r="B2351">
        <v>60</v>
      </c>
      <c r="C2351">
        <v>5</v>
      </c>
      <c r="D2351">
        <v>0.14693877551020409</v>
      </c>
      <c r="E2351">
        <v>3600</v>
      </c>
      <c r="F2351">
        <v>3.2801580327852831</v>
      </c>
      <c r="G2351">
        <v>211.92047435799731</v>
      </c>
      <c r="H2351">
        <v>404.50510169147441</v>
      </c>
      <c r="I2351">
        <v>127.3108734110174</v>
      </c>
      <c r="J2351">
        <v>-74.854833687326135</v>
      </c>
      <c r="K2351">
        <v>2022.5255084573721</v>
      </c>
      <c r="L2351">
        <v>636.55436705508714</v>
      </c>
      <c r="M2351">
        <v>0.177850972407395</v>
      </c>
      <c r="N2351">
        <v>0.56508626287811725</v>
      </c>
    </row>
    <row r="2352" spans="2:14" x14ac:dyDescent="0.25">
      <c r="B2352">
        <v>60</v>
      </c>
      <c r="C2352">
        <v>10</v>
      </c>
      <c r="D2352">
        <v>0.14693877551020409</v>
      </c>
      <c r="E2352">
        <v>3600</v>
      </c>
      <c r="F2352">
        <v>1.7874697046536081</v>
      </c>
      <c r="G2352">
        <v>28.43027297964295</v>
      </c>
      <c r="H2352">
        <v>89.901639400362114</v>
      </c>
      <c r="I2352">
        <v>5.5798772848722962</v>
      </c>
      <c r="J2352">
        <v>39.801035538383829</v>
      </c>
      <c r="K2352">
        <v>899.01639400362114</v>
      </c>
      <c r="L2352">
        <v>55.798772848722962</v>
      </c>
      <c r="M2352">
        <v>0.40011297991575412</v>
      </c>
      <c r="N2352">
        <v>6.4465240010405891</v>
      </c>
    </row>
    <row r="2353" spans="2:14" x14ac:dyDescent="0.25">
      <c r="B2353">
        <v>60</v>
      </c>
      <c r="C2353">
        <v>5</v>
      </c>
      <c r="D2353">
        <v>0.15306122448979589</v>
      </c>
      <c r="E2353">
        <v>3600</v>
      </c>
      <c r="F2353">
        <v>3.2844835641410279</v>
      </c>
      <c r="G2353">
        <v>216.2484950500621</v>
      </c>
      <c r="H2353">
        <v>412.62988442990138</v>
      </c>
      <c r="I2353">
        <v>131.09152284105471</v>
      </c>
      <c r="J2353">
        <v>-78.910573195618838</v>
      </c>
      <c r="K2353">
        <v>2063.1494221495068</v>
      </c>
      <c r="L2353">
        <v>655.45761420527333</v>
      </c>
      <c r="M2353">
        <v>0.174349043523537</v>
      </c>
      <c r="N2353">
        <v>0.5487893047577791</v>
      </c>
    </row>
    <row r="2354" spans="2:14" x14ac:dyDescent="0.25">
      <c r="B2354">
        <v>60</v>
      </c>
      <c r="C2354">
        <v>10</v>
      </c>
      <c r="D2354">
        <v>0.15306122448979589</v>
      </c>
      <c r="E2354">
        <v>3600</v>
      </c>
      <c r="F2354">
        <v>1.778053690169149</v>
      </c>
      <c r="G2354">
        <v>28.201093850223511</v>
      </c>
      <c r="H2354">
        <v>88.605802535100651</v>
      </c>
      <c r="I2354">
        <v>5.4304131619263529</v>
      </c>
      <c r="J2354">
        <v>41.09010181104405</v>
      </c>
      <c r="K2354">
        <v>886.05802535100656</v>
      </c>
      <c r="L2354">
        <v>54.304131619263529</v>
      </c>
      <c r="M2354">
        <v>0.4059645284014084</v>
      </c>
      <c r="N2354">
        <v>6.623955078038736</v>
      </c>
    </row>
    <row r="2355" spans="2:14" x14ac:dyDescent="0.25">
      <c r="B2355">
        <v>60</v>
      </c>
      <c r="C2355">
        <v>5</v>
      </c>
      <c r="D2355">
        <v>0.15918367346938769</v>
      </c>
      <c r="E2355">
        <v>3600</v>
      </c>
      <c r="F2355">
        <v>3.2896960101623849</v>
      </c>
      <c r="G2355">
        <v>219.630750777559</v>
      </c>
      <c r="H2355">
        <v>419.43564042578322</v>
      </c>
      <c r="I2355">
        <v>134.14083852794241</v>
      </c>
      <c r="J2355">
        <v>-82.382762134958057</v>
      </c>
      <c r="K2355">
        <v>2097.1782021289159</v>
      </c>
      <c r="L2355">
        <v>670.70419263971189</v>
      </c>
      <c r="M2355">
        <v>0.17152005873070431</v>
      </c>
      <c r="N2355">
        <v>0.53631411931717587</v>
      </c>
    </row>
    <row r="2356" spans="2:14" x14ac:dyDescent="0.25">
      <c r="B2356">
        <v>60</v>
      </c>
      <c r="C2356">
        <v>10</v>
      </c>
      <c r="D2356">
        <v>0.15918367346938769</v>
      </c>
      <c r="E2356">
        <v>3600</v>
      </c>
      <c r="F2356">
        <v>1.7684823761677511</v>
      </c>
      <c r="G2356">
        <v>27.96220489554014</v>
      </c>
      <c r="H2356">
        <v>87.317860592522521</v>
      </c>
      <c r="I2356">
        <v>5.2817902204760543</v>
      </c>
      <c r="J2356">
        <v>42.369928371309939</v>
      </c>
      <c r="K2356">
        <v>873.17860592522516</v>
      </c>
      <c r="L2356">
        <v>52.817902204760543</v>
      </c>
      <c r="M2356">
        <v>0.41195252146238248</v>
      </c>
      <c r="N2356">
        <v>6.8103448524595818</v>
      </c>
    </row>
    <row r="2357" spans="2:14" x14ac:dyDescent="0.25">
      <c r="B2357">
        <v>60</v>
      </c>
      <c r="C2357">
        <v>5</v>
      </c>
      <c r="D2357">
        <v>0.1653061224489796</v>
      </c>
      <c r="E2357">
        <v>3600</v>
      </c>
      <c r="F2357">
        <v>3.292833733052773</v>
      </c>
      <c r="G2357">
        <v>220.5670527089876</v>
      </c>
      <c r="H2357">
        <v>422.69869560802931</v>
      </c>
      <c r="I2357">
        <v>135.19203631313511</v>
      </c>
      <c r="J2357">
        <v>-84.31435413614517</v>
      </c>
      <c r="K2357">
        <v>2113.4934780401459</v>
      </c>
      <c r="L2357">
        <v>675.96018156567538</v>
      </c>
      <c r="M2357">
        <v>0.17019599640849789</v>
      </c>
      <c r="N2357">
        <v>0.53214396085393645</v>
      </c>
    </row>
    <row r="2358" spans="2:14" x14ac:dyDescent="0.25">
      <c r="B2358">
        <v>60</v>
      </c>
      <c r="C2358">
        <v>10</v>
      </c>
      <c r="D2358">
        <v>0.1653061224489796</v>
      </c>
      <c r="E2358">
        <v>3600</v>
      </c>
      <c r="F2358">
        <v>1.758758110753214</v>
      </c>
      <c r="G2358">
        <v>27.71387995249091</v>
      </c>
      <c r="H2358">
        <v>86.036948323649057</v>
      </c>
      <c r="I2358">
        <v>5.1340534997214888</v>
      </c>
      <c r="J2358">
        <v>43.641500663346143</v>
      </c>
      <c r="K2358">
        <v>860.36948323649062</v>
      </c>
      <c r="L2358">
        <v>51.340534997214888</v>
      </c>
      <c r="M2358">
        <v>0.41808564274592153</v>
      </c>
      <c r="N2358">
        <v>7.0063182710779683</v>
      </c>
    </row>
    <row r="2359" spans="2:14" x14ac:dyDescent="0.25">
      <c r="B2359">
        <v>60</v>
      </c>
      <c r="C2359">
        <v>5</v>
      </c>
      <c r="D2359">
        <v>0.1714285714285714</v>
      </c>
      <c r="E2359">
        <v>3600</v>
      </c>
      <c r="F2359">
        <v>3.297650984274529</v>
      </c>
      <c r="G2359">
        <v>222.4990855962059</v>
      </c>
      <c r="H2359">
        <v>427.43735761951359</v>
      </c>
      <c r="I2359">
        <v>137.08064461158051</v>
      </c>
      <c r="J2359">
        <v>-86.88797995831348</v>
      </c>
      <c r="K2359">
        <v>2137.1867880975678</v>
      </c>
      <c r="L2359">
        <v>685.40322305790255</v>
      </c>
      <c r="M2359">
        <v>0.16830916717302999</v>
      </c>
      <c r="N2359">
        <v>0.52481242617021739</v>
      </c>
    </row>
    <row r="2360" spans="2:14" x14ac:dyDescent="0.25">
      <c r="B2360">
        <v>60</v>
      </c>
      <c r="C2360">
        <v>10</v>
      </c>
      <c r="D2360">
        <v>0.1714285714285714</v>
      </c>
      <c r="E2360">
        <v>3600</v>
      </c>
      <c r="F2360">
        <v>1.7488838826807229</v>
      </c>
      <c r="G2360">
        <v>27.456365239350529</v>
      </c>
      <c r="H2360">
        <v>84.762217366376404</v>
      </c>
      <c r="I2360">
        <v>4.9872447561329096</v>
      </c>
      <c r="J2360">
        <v>44.90577985098669</v>
      </c>
      <c r="K2360">
        <v>847.62217366376399</v>
      </c>
      <c r="L2360">
        <v>49.872447561329103</v>
      </c>
      <c r="M2360">
        <v>0.42437319312105931</v>
      </c>
      <c r="N2360">
        <v>7.2125621658244192</v>
      </c>
    </row>
    <row r="2361" spans="2:14" x14ac:dyDescent="0.25">
      <c r="B2361">
        <v>60</v>
      </c>
      <c r="C2361">
        <v>5</v>
      </c>
      <c r="D2361">
        <v>0.17755102040816331</v>
      </c>
      <c r="E2361">
        <v>3600</v>
      </c>
    </row>
    <row r="2362" spans="2:14" x14ac:dyDescent="0.25">
      <c r="B2362">
        <v>60</v>
      </c>
      <c r="C2362">
        <v>10</v>
      </c>
      <c r="D2362">
        <v>0.17755102040816331</v>
      </c>
      <c r="E2362">
        <v>3600</v>
      </c>
      <c r="F2362">
        <v>1.7839533216124761</v>
      </c>
      <c r="G2362">
        <v>28.823307743237191</v>
      </c>
      <c r="H2362">
        <v>91.473339478345139</v>
      </c>
      <c r="I2362">
        <v>5.5706193045229924</v>
      </c>
      <c r="J2362">
        <v>38.912416745781471</v>
      </c>
      <c r="K2362">
        <v>914.73339478345133</v>
      </c>
      <c r="L2362">
        <v>55.706193045229917</v>
      </c>
      <c r="M2362">
        <v>0.39323821612860188</v>
      </c>
      <c r="N2362">
        <v>6.4572376738407558</v>
      </c>
    </row>
    <row r="2363" spans="2:14" x14ac:dyDescent="0.25">
      <c r="B2363">
        <v>60</v>
      </c>
      <c r="C2363">
        <v>5</v>
      </c>
      <c r="D2363">
        <v>0.18367346938775511</v>
      </c>
      <c r="E2363">
        <v>3600</v>
      </c>
    </row>
    <row r="2364" spans="2:14" x14ac:dyDescent="0.25">
      <c r="B2364">
        <v>60</v>
      </c>
      <c r="C2364">
        <v>10</v>
      </c>
      <c r="D2364">
        <v>0.18367346938775511</v>
      </c>
      <c r="E2364">
        <v>3600</v>
      </c>
      <c r="F2364">
        <v>1.728696875435773</v>
      </c>
      <c r="G2364">
        <v>26.914705287891479</v>
      </c>
      <c r="H2364">
        <v>82.22813567187589</v>
      </c>
      <c r="I2364">
        <v>4.6965881899894413</v>
      </c>
      <c r="J2364">
        <v>47.416065070698139</v>
      </c>
      <c r="K2364">
        <v>822.28135671875884</v>
      </c>
      <c r="L2364">
        <v>46.965881899894413</v>
      </c>
      <c r="M2364">
        <v>0.43745139721188392</v>
      </c>
      <c r="N2364">
        <v>7.6589241774402446</v>
      </c>
    </row>
    <row r="2365" spans="2:14" x14ac:dyDescent="0.25">
      <c r="B2365">
        <v>60</v>
      </c>
      <c r="C2365">
        <v>5</v>
      </c>
      <c r="D2365">
        <v>0.18979591836734691</v>
      </c>
      <c r="E2365">
        <v>3600</v>
      </c>
    </row>
    <row r="2366" spans="2:14" x14ac:dyDescent="0.25">
      <c r="B2366">
        <v>60</v>
      </c>
      <c r="C2366">
        <v>10</v>
      </c>
      <c r="D2366">
        <v>0.18979591836734691</v>
      </c>
      <c r="E2366">
        <v>3600</v>
      </c>
      <c r="F2366">
        <v>1.718387971695934</v>
      </c>
      <c r="G2366">
        <v>26.63091766264489</v>
      </c>
      <c r="H2366">
        <v>80.967088134836587</v>
      </c>
      <c r="I2366">
        <v>4.5528041646631996</v>
      </c>
      <c r="J2366">
        <v>48.663955850083397</v>
      </c>
      <c r="K2366">
        <v>809.67088134836581</v>
      </c>
      <c r="L2366">
        <v>45.528041646631998</v>
      </c>
      <c r="M2366">
        <v>0.44426462243383802</v>
      </c>
      <c r="N2366">
        <v>7.9008038867517252</v>
      </c>
    </row>
    <row r="2367" spans="2:14" x14ac:dyDescent="0.25">
      <c r="B2367">
        <v>60</v>
      </c>
      <c r="C2367">
        <v>5</v>
      </c>
      <c r="D2367">
        <v>0.19591836734693879</v>
      </c>
      <c r="E2367">
        <v>3600</v>
      </c>
    </row>
    <row r="2368" spans="2:14" x14ac:dyDescent="0.25">
      <c r="B2368">
        <v>60</v>
      </c>
      <c r="C2368">
        <v>10</v>
      </c>
      <c r="D2368">
        <v>0.19591836734693879</v>
      </c>
      <c r="E2368">
        <v>3600</v>
      </c>
      <c r="F2368">
        <v>1.70793758440409</v>
      </c>
      <c r="G2368">
        <v>26.3386876614851</v>
      </c>
      <c r="H2368">
        <v>79.708902308135123</v>
      </c>
      <c r="I2368">
        <v>4.4100867705962941</v>
      </c>
      <c r="J2368">
        <v>49.908260592678133</v>
      </c>
      <c r="K2368">
        <v>797.08902308135123</v>
      </c>
      <c r="L2368">
        <v>44.100867705962941</v>
      </c>
      <c r="M2368">
        <v>0.45127723250705543</v>
      </c>
      <c r="N2368">
        <v>8.156486416462684</v>
      </c>
    </row>
    <row r="2369" spans="2:14" x14ac:dyDescent="0.25">
      <c r="B2369">
        <v>60</v>
      </c>
      <c r="C2369">
        <v>5</v>
      </c>
      <c r="D2369">
        <v>0.20204081632653059</v>
      </c>
      <c r="E2369">
        <v>3600</v>
      </c>
    </row>
    <row r="2370" spans="2:14" x14ac:dyDescent="0.25">
      <c r="B2370">
        <v>60</v>
      </c>
      <c r="C2370">
        <v>10</v>
      </c>
      <c r="D2370">
        <v>0.20204081632653059</v>
      </c>
      <c r="E2370">
        <v>3600</v>
      </c>
      <c r="F2370">
        <v>1.697346871251999</v>
      </c>
      <c r="G2370">
        <v>26.038133183608011</v>
      </c>
      <c r="H2370">
        <v>78.452730902551451</v>
      </c>
      <c r="I2370">
        <v>4.2684608556410097</v>
      </c>
      <c r="J2370">
        <v>51.149906035360559</v>
      </c>
      <c r="K2370">
        <v>784.52730902551457</v>
      </c>
      <c r="L2370">
        <v>42.684608556410097</v>
      </c>
      <c r="M2370">
        <v>0.45850300462415899</v>
      </c>
      <c r="N2370">
        <v>8.4271155473413835</v>
      </c>
    </row>
    <row r="2371" spans="2:14" x14ac:dyDescent="0.25">
      <c r="B2371">
        <v>60</v>
      </c>
      <c r="C2371">
        <v>5</v>
      </c>
      <c r="D2371">
        <v>0.20816326530612239</v>
      </c>
      <c r="E2371">
        <v>3600</v>
      </c>
    </row>
    <row r="2372" spans="2:14" x14ac:dyDescent="0.25">
      <c r="B2372">
        <v>60</v>
      </c>
      <c r="C2372">
        <v>10</v>
      </c>
      <c r="D2372">
        <v>0.20816326530612239</v>
      </c>
      <c r="E2372">
        <v>3600</v>
      </c>
      <c r="F2372">
        <v>1.6866167165540391</v>
      </c>
      <c r="G2372">
        <v>25.72935115535341</v>
      </c>
      <c r="H2372">
        <v>77.197742672635769</v>
      </c>
      <c r="I2372">
        <v>4.1279501422031473</v>
      </c>
      <c r="J2372">
        <v>52.389799103101247</v>
      </c>
      <c r="K2372">
        <v>771.97742672635763</v>
      </c>
      <c r="L2372">
        <v>41.279501422031473</v>
      </c>
      <c r="M2372">
        <v>0.46595679607275631</v>
      </c>
      <c r="N2372">
        <v>8.7139649464352065</v>
      </c>
    </row>
    <row r="2373" spans="2:14" x14ac:dyDescent="0.25">
      <c r="B2373">
        <v>60</v>
      </c>
      <c r="C2373">
        <v>5</v>
      </c>
      <c r="D2373">
        <v>0.2142857142857143</v>
      </c>
      <c r="E2373">
        <v>3600</v>
      </c>
    </row>
    <row r="2374" spans="2:14" x14ac:dyDescent="0.25">
      <c r="B2374">
        <v>60</v>
      </c>
      <c r="C2374">
        <v>10</v>
      </c>
      <c r="D2374">
        <v>0.2142857142857143</v>
      </c>
      <c r="E2374">
        <v>3600</v>
      </c>
      <c r="F2374">
        <v>1.6757476789263599</v>
      </c>
      <c r="G2374">
        <v>25.412418186485869</v>
      </c>
      <c r="H2374">
        <v>75.943116324217186</v>
      </c>
      <c r="I2374">
        <v>3.988577323949158</v>
      </c>
      <c r="J2374">
        <v>53.628833178170233</v>
      </c>
      <c r="K2374">
        <v>759.43116324217181</v>
      </c>
      <c r="L2374">
        <v>39.885773239491577</v>
      </c>
      <c r="M2374">
        <v>0.47365468499111191</v>
      </c>
      <c r="N2374">
        <v>9.0184569379678319</v>
      </c>
    </row>
    <row r="2375" spans="2:14" x14ac:dyDescent="0.25">
      <c r="B2375">
        <v>60</v>
      </c>
      <c r="C2375">
        <v>5</v>
      </c>
      <c r="D2375">
        <v>0.2204081632653061</v>
      </c>
      <c r="E2375">
        <v>3600</v>
      </c>
    </row>
    <row r="2376" spans="2:14" x14ac:dyDescent="0.25">
      <c r="B2376">
        <v>60</v>
      </c>
      <c r="C2376">
        <v>10</v>
      </c>
      <c r="D2376">
        <v>0.2204081632653061</v>
      </c>
      <c r="E2376">
        <v>3600</v>
      </c>
      <c r="F2376">
        <v>1.684819663450833</v>
      </c>
      <c r="G2376">
        <v>25.85096419371683</v>
      </c>
      <c r="H2376">
        <v>78.302978461794822</v>
      </c>
      <c r="I2376">
        <v>4.140927141531165</v>
      </c>
      <c r="J2376">
        <v>51.543513510952948</v>
      </c>
      <c r="K2376">
        <v>783.02978461794828</v>
      </c>
      <c r="L2376">
        <v>41.40927141531165</v>
      </c>
      <c r="M2376">
        <v>0.4593798798769978</v>
      </c>
      <c r="N2376">
        <v>8.6866567824928573</v>
      </c>
    </row>
    <row r="2377" spans="2:14" x14ac:dyDescent="0.25">
      <c r="B2377">
        <v>60</v>
      </c>
      <c r="C2377">
        <v>5</v>
      </c>
      <c r="D2377">
        <v>0.22653061224489801</v>
      </c>
      <c r="E2377">
        <v>3600</v>
      </c>
    </row>
    <row r="2378" spans="2:14" x14ac:dyDescent="0.25">
      <c r="B2378">
        <v>60</v>
      </c>
      <c r="C2378">
        <v>10</v>
      </c>
      <c r="D2378">
        <v>0.22653061224489801</v>
      </c>
      <c r="E2378">
        <v>3600</v>
      </c>
      <c r="F2378">
        <v>1.6535942606228189</v>
      </c>
      <c r="G2378">
        <v>24.75433674847767</v>
      </c>
      <c r="H2378">
        <v>73.43186377145318</v>
      </c>
      <c r="I2378">
        <v>3.7133442442497402</v>
      </c>
      <c r="J2378">
        <v>56.107695413356012</v>
      </c>
      <c r="K2378">
        <v>734.31863771453186</v>
      </c>
      <c r="L2378">
        <v>37.133442442497397</v>
      </c>
      <c r="M2378">
        <v>0.48985291932320801</v>
      </c>
      <c r="N2378">
        <v>9.6869049766912081</v>
      </c>
    </row>
    <row r="2379" spans="2:14" x14ac:dyDescent="0.25">
      <c r="B2379">
        <v>60</v>
      </c>
      <c r="C2379">
        <v>5</v>
      </c>
      <c r="D2379">
        <v>0.23265306122448981</v>
      </c>
      <c r="E2379">
        <v>3600</v>
      </c>
      <c r="F2379">
        <v>3.3400769635936061</v>
      </c>
      <c r="G2379">
        <v>71.005985605919022</v>
      </c>
      <c r="H2379">
        <v>214.5733399263647</v>
      </c>
      <c r="I2379">
        <v>29.175979879783309</v>
      </c>
      <c r="J2379">
        <v>20.65248327523452</v>
      </c>
      <c r="K2379">
        <v>1072.8666996318241</v>
      </c>
      <c r="L2379">
        <v>145.87989939891659</v>
      </c>
      <c r="M2379">
        <v>0.33527755919849672</v>
      </c>
      <c r="N2379">
        <v>2.46578267382995</v>
      </c>
    </row>
    <row r="2380" spans="2:14" x14ac:dyDescent="0.25">
      <c r="B2380">
        <v>60</v>
      </c>
      <c r="C2380">
        <v>10</v>
      </c>
      <c r="D2380">
        <v>0.23265306122448981</v>
      </c>
      <c r="E2380">
        <v>3600</v>
      </c>
      <c r="F2380">
        <v>1.6423090847127171</v>
      </c>
      <c r="G2380">
        <v>24.413240470279451</v>
      </c>
      <c r="H2380">
        <v>72.173667814902245</v>
      </c>
      <c r="I2380">
        <v>3.5775269916658061</v>
      </c>
      <c r="J2380">
        <v>57.349224807432797</v>
      </c>
      <c r="K2380">
        <v>721.73667814902251</v>
      </c>
      <c r="L2380">
        <v>35.775269916658061</v>
      </c>
      <c r="M2380">
        <v>0.49839247372104989</v>
      </c>
      <c r="N2380">
        <v>10.054658685619399</v>
      </c>
    </row>
    <row r="2381" spans="2:14" x14ac:dyDescent="0.25">
      <c r="B2381">
        <v>60</v>
      </c>
      <c r="C2381">
        <v>5</v>
      </c>
      <c r="D2381">
        <v>0.23877551020408161</v>
      </c>
      <c r="E2381">
        <v>3600</v>
      </c>
    </row>
    <row r="2382" spans="2:14" x14ac:dyDescent="0.25">
      <c r="B2382">
        <v>60</v>
      </c>
      <c r="C2382">
        <v>10</v>
      </c>
      <c r="D2382">
        <v>0.23877551020408161</v>
      </c>
      <c r="E2382">
        <v>3600</v>
      </c>
      <c r="F2382">
        <v>1.6308842047804251</v>
      </c>
      <c r="G2382">
        <v>24.064124382025401</v>
      </c>
      <c r="H2382">
        <v>70.912776488748989</v>
      </c>
      <c r="I2382">
        <v>3.4429425481602749</v>
      </c>
      <c r="J2382">
        <v>58.593224219827427</v>
      </c>
      <c r="K2382">
        <v>709.12776488748989</v>
      </c>
      <c r="L2382">
        <v>34.429425481602749</v>
      </c>
      <c r="M2382">
        <v>0.50725432878090138</v>
      </c>
      <c r="N2382">
        <v>10.447694765923799</v>
      </c>
    </row>
    <row r="2383" spans="2:14" x14ac:dyDescent="0.25">
      <c r="B2383">
        <v>60</v>
      </c>
      <c r="C2383">
        <v>5</v>
      </c>
      <c r="D2383">
        <v>0.24489795918367349</v>
      </c>
      <c r="E2383">
        <v>3600</v>
      </c>
    </row>
    <row r="2384" spans="2:14" x14ac:dyDescent="0.25">
      <c r="B2384">
        <v>60</v>
      </c>
      <c r="C2384">
        <v>10</v>
      </c>
      <c r="D2384">
        <v>0.24489795918367349</v>
      </c>
      <c r="E2384">
        <v>3600</v>
      </c>
      <c r="F2384">
        <v>1.619321230012599</v>
      </c>
      <c r="G2384">
        <v>23.70706190892912</v>
      </c>
      <c r="H2384">
        <v>69.648666024980116</v>
      </c>
      <c r="I2384">
        <v>3.3096387896875261</v>
      </c>
      <c r="J2384">
        <v>59.84030480572811</v>
      </c>
      <c r="K2384">
        <v>696.48666024980116</v>
      </c>
      <c r="L2384">
        <v>33.096387896875257</v>
      </c>
      <c r="M2384">
        <v>0.516460901446256</v>
      </c>
      <c r="N2384">
        <v>10.868501104069599</v>
      </c>
    </row>
    <row r="2385" spans="2:14" x14ac:dyDescent="0.25">
      <c r="B2385">
        <v>60</v>
      </c>
      <c r="C2385">
        <v>5</v>
      </c>
      <c r="D2385">
        <v>0.25102040816326532</v>
      </c>
      <c r="E2385">
        <v>3600</v>
      </c>
      <c r="F2385">
        <v>3.3532268888859522</v>
      </c>
      <c r="G2385">
        <v>71.113354718840412</v>
      </c>
      <c r="H2385">
        <v>214.544024281996</v>
      </c>
      <c r="I2385">
        <v>29.03534658138949</v>
      </c>
      <c r="J2385">
        <v>21.26017896265844</v>
      </c>
      <c r="K2385">
        <v>1072.72012140998</v>
      </c>
      <c r="L2385">
        <v>145.17673290694739</v>
      </c>
      <c r="M2385">
        <v>0.33532337206941298</v>
      </c>
      <c r="N2385">
        <v>2.4777257429292279</v>
      </c>
    </row>
    <row r="2386" spans="2:14" x14ac:dyDescent="0.25">
      <c r="B2386">
        <v>60</v>
      </c>
      <c r="C2386">
        <v>10</v>
      </c>
      <c r="D2386">
        <v>0.25102040816326532</v>
      </c>
      <c r="E2386">
        <v>3600</v>
      </c>
      <c r="F2386">
        <v>1.6076179587326631</v>
      </c>
      <c r="G2386">
        <v>23.34199928160211</v>
      </c>
      <c r="H2386">
        <v>68.380557359414553</v>
      </c>
      <c r="I2386">
        <v>3.1776338031614562</v>
      </c>
      <c r="J2386">
        <v>61.091301580348038</v>
      </c>
      <c r="K2386">
        <v>683.80557359414547</v>
      </c>
      <c r="L2386">
        <v>31.776338031614561</v>
      </c>
      <c r="M2386">
        <v>0.52603860262098379</v>
      </c>
      <c r="N2386">
        <v>11.31999942976525</v>
      </c>
    </row>
    <row r="2387" spans="2:14" x14ac:dyDescent="0.25">
      <c r="B2387">
        <v>60</v>
      </c>
      <c r="C2387">
        <v>5</v>
      </c>
      <c r="D2387">
        <v>0.25714285714285712</v>
      </c>
      <c r="E2387">
        <v>3600</v>
      </c>
      <c r="F2387">
        <v>3.3568892350870638</v>
      </c>
      <c r="G2387">
        <v>71.187236218095961</v>
      </c>
      <c r="H2387">
        <v>214.7458240210857</v>
      </c>
      <c r="I2387">
        <v>29.021157517293151</v>
      </c>
      <c r="J2387">
        <v>21.279008023544211</v>
      </c>
      <c r="K2387">
        <v>1073.7291201054279</v>
      </c>
      <c r="L2387">
        <v>145.10578758646571</v>
      </c>
      <c r="M2387">
        <v>0.33500826387439803</v>
      </c>
      <c r="N2387">
        <v>2.478937155994287</v>
      </c>
    </row>
    <row r="2388" spans="2:14" x14ac:dyDescent="0.25">
      <c r="B2388">
        <v>60</v>
      </c>
      <c r="C2388">
        <v>10</v>
      </c>
      <c r="D2388">
        <v>0.25714285714285712</v>
      </c>
      <c r="E2388">
        <v>3600</v>
      </c>
      <c r="F2388">
        <v>1.595774630209464</v>
      </c>
      <c r="G2388">
        <v>22.96895462930917</v>
      </c>
      <c r="H2388">
        <v>67.107891470354559</v>
      </c>
      <c r="I2388">
        <v>3.0469703419958312</v>
      </c>
      <c r="J2388">
        <v>62.346852967622368</v>
      </c>
      <c r="K2388">
        <v>671.07891470354559</v>
      </c>
      <c r="L2388">
        <v>30.469703419958311</v>
      </c>
      <c r="M2388">
        <v>0.53601464822778477</v>
      </c>
      <c r="N2388">
        <v>11.80543582719246</v>
      </c>
    </row>
    <row r="2389" spans="2:14" x14ac:dyDescent="0.25">
      <c r="B2389">
        <v>60</v>
      </c>
      <c r="C2389">
        <v>5</v>
      </c>
      <c r="D2389">
        <v>0.26326530612244903</v>
      </c>
      <c r="E2389">
        <v>3600</v>
      </c>
      <c r="F2389">
        <v>3.3587413435552191</v>
      </c>
      <c r="G2389">
        <v>71.350380346932809</v>
      </c>
      <c r="H2389">
        <v>215.5699666190946</v>
      </c>
      <c r="I2389">
        <v>29.10407353609909</v>
      </c>
      <c r="J2389">
        <v>20.770293966957439</v>
      </c>
      <c r="K2389">
        <v>1077.8498330954731</v>
      </c>
      <c r="L2389">
        <v>145.5203676804955</v>
      </c>
      <c r="M2389">
        <v>0.33372749835184368</v>
      </c>
      <c r="N2389">
        <v>2.4718747906662779</v>
      </c>
    </row>
    <row r="2390" spans="2:14" x14ac:dyDescent="0.25">
      <c r="B2390">
        <v>60</v>
      </c>
      <c r="C2390">
        <v>10</v>
      </c>
      <c r="D2390">
        <v>0.26326530612244903</v>
      </c>
      <c r="E2390">
        <v>3600</v>
      </c>
      <c r="F2390">
        <v>1.5625334417991501</v>
      </c>
      <c r="G2390">
        <v>21.81732113367195</v>
      </c>
      <c r="H2390">
        <v>63.053260520326923</v>
      </c>
      <c r="I2390">
        <v>2.7010431607559582</v>
      </c>
      <c r="J2390">
        <v>66.16779628238875</v>
      </c>
      <c r="K2390">
        <v>630.53260520326921</v>
      </c>
      <c r="L2390">
        <v>27.010431607559578</v>
      </c>
      <c r="M2390">
        <v>0.57048299394754209</v>
      </c>
      <c r="N2390">
        <v>13.31737802728153</v>
      </c>
    </row>
    <row r="2391" spans="2:14" x14ac:dyDescent="0.25">
      <c r="B2391">
        <v>60</v>
      </c>
      <c r="C2391">
        <v>5</v>
      </c>
      <c r="D2391">
        <v>0.26938775510204083</v>
      </c>
      <c r="E2391">
        <v>3600</v>
      </c>
    </row>
    <row r="2392" spans="2:14" x14ac:dyDescent="0.25">
      <c r="B2392">
        <v>60</v>
      </c>
      <c r="C2392">
        <v>10</v>
      </c>
      <c r="D2392">
        <v>0.26938775510204083</v>
      </c>
      <c r="E2392">
        <v>3600</v>
      </c>
      <c r="F2392">
        <v>1.550301919542681</v>
      </c>
      <c r="G2392">
        <v>21.422188903375911</v>
      </c>
      <c r="H2392">
        <v>61.782368766353763</v>
      </c>
      <c r="I2392">
        <v>2.5776080680906759</v>
      </c>
      <c r="J2392">
        <v>67.426216463258356</v>
      </c>
      <c r="K2392">
        <v>617.82368766353761</v>
      </c>
      <c r="L2392">
        <v>25.776080680906759</v>
      </c>
      <c r="M2392">
        <v>0.58221809163425764</v>
      </c>
      <c r="N2392">
        <v>13.955113380148321</v>
      </c>
    </row>
    <row r="2393" spans="2:14" x14ac:dyDescent="0.25">
      <c r="B2393">
        <v>60</v>
      </c>
      <c r="C2393">
        <v>5</v>
      </c>
      <c r="D2393">
        <v>0.27551020408163263</v>
      </c>
      <c r="E2393">
        <v>3600</v>
      </c>
      <c r="F2393">
        <v>3.3660644569379889</v>
      </c>
      <c r="G2393">
        <v>71.465648606922855</v>
      </c>
      <c r="H2393">
        <v>215.69997273495969</v>
      </c>
      <c r="I2393">
        <v>29.030422995588371</v>
      </c>
      <c r="J2393">
        <v>21.025013583467061</v>
      </c>
      <c r="K2393">
        <v>1078.4998636747989</v>
      </c>
      <c r="L2393">
        <v>145.15211497794181</v>
      </c>
      <c r="M2393">
        <v>0.3335263549985647</v>
      </c>
      <c r="N2393">
        <v>2.4781459674395232</v>
      </c>
    </row>
    <row r="2394" spans="2:14" x14ac:dyDescent="0.25">
      <c r="B2394">
        <v>60</v>
      </c>
      <c r="C2394">
        <v>10</v>
      </c>
      <c r="D2394">
        <v>0.27551020408163263</v>
      </c>
      <c r="E2394">
        <v>3600</v>
      </c>
      <c r="F2394">
        <v>1.537924391111007</v>
      </c>
      <c r="G2394">
        <v>21.018797613849589</v>
      </c>
      <c r="H2394">
        <v>60.504062242723421</v>
      </c>
      <c r="I2394">
        <v>2.4556234030886022</v>
      </c>
      <c r="J2394">
        <v>68.6922579835026</v>
      </c>
      <c r="K2394">
        <v>605.04062242723421</v>
      </c>
      <c r="L2394">
        <v>24.556234030886021</v>
      </c>
      <c r="M2394">
        <v>0.59451897123017583</v>
      </c>
      <c r="N2394">
        <v>14.64834257343677</v>
      </c>
    </row>
    <row r="2395" spans="2:14" x14ac:dyDescent="0.25">
      <c r="B2395">
        <v>60</v>
      </c>
      <c r="C2395">
        <v>5</v>
      </c>
      <c r="D2395">
        <v>0.28163265306122448</v>
      </c>
      <c r="E2395">
        <v>3600</v>
      </c>
      <c r="F2395">
        <v>3.3698072029231421</v>
      </c>
      <c r="G2395">
        <v>70.857692601578719</v>
      </c>
      <c r="H2395">
        <v>211.79635814057221</v>
      </c>
      <c r="I2395">
        <v>28.309036050927858</v>
      </c>
      <c r="J2395">
        <v>24.433230831339419</v>
      </c>
      <c r="K2395">
        <v>1058.981790702861</v>
      </c>
      <c r="L2395">
        <v>141.54518025463929</v>
      </c>
      <c r="M2395">
        <v>0.33967357281862359</v>
      </c>
      <c r="N2395">
        <v>2.5412954913109078</v>
      </c>
    </row>
    <row r="2396" spans="2:14" x14ac:dyDescent="0.25">
      <c r="B2396">
        <v>60</v>
      </c>
      <c r="C2396">
        <v>10</v>
      </c>
      <c r="D2396">
        <v>0.28163265306122448</v>
      </c>
      <c r="E2396">
        <v>3600</v>
      </c>
      <c r="F2396">
        <v>1.52540343182362</v>
      </c>
      <c r="G2396">
        <v>20.607227122701939</v>
      </c>
      <c r="H2396">
        <v>59.218253973203623</v>
      </c>
      <c r="I2396">
        <v>2.3351734754127951</v>
      </c>
      <c r="J2396">
        <v>69.966123075342779</v>
      </c>
      <c r="K2396">
        <v>592.18253973203616</v>
      </c>
      <c r="L2396">
        <v>23.35173475412795</v>
      </c>
      <c r="M2396">
        <v>0.60742778495406713</v>
      </c>
      <c r="N2396">
        <v>15.403914620703629</v>
      </c>
    </row>
    <row r="2397" spans="2:14" x14ac:dyDescent="0.25">
      <c r="B2397">
        <v>60</v>
      </c>
      <c r="C2397">
        <v>5</v>
      </c>
      <c r="D2397">
        <v>0.28775510204081628</v>
      </c>
      <c r="E2397">
        <v>3600</v>
      </c>
      <c r="F2397">
        <v>3.3735924330694358</v>
      </c>
      <c r="G2397">
        <v>71.642389278743337</v>
      </c>
      <c r="H2397">
        <v>216.08818495586681</v>
      </c>
      <c r="I2397">
        <v>29.003637439986189</v>
      </c>
      <c r="J2397">
        <v>21.059941534371521</v>
      </c>
      <c r="K2397">
        <v>1080.440924779334</v>
      </c>
      <c r="L2397">
        <v>145.01818719993099</v>
      </c>
      <c r="M2397">
        <v>0.33292715978096649</v>
      </c>
      <c r="N2397">
        <v>2.480434594744926</v>
      </c>
    </row>
    <row r="2398" spans="2:14" x14ac:dyDescent="0.25">
      <c r="B2398">
        <v>60</v>
      </c>
      <c r="C2398">
        <v>10</v>
      </c>
      <c r="D2398">
        <v>0.28775510204081628</v>
      </c>
      <c r="E2398">
        <v>3600</v>
      </c>
      <c r="F2398">
        <v>1.5127356375063681</v>
      </c>
      <c r="G2398">
        <v>20.187328788258242</v>
      </c>
      <c r="H2398">
        <v>57.924042018030121</v>
      </c>
      <c r="I2398">
        <v>2.216286762411158</v>
      </c>
      <c r="J2398">
        <v>71.248771927517993</v>
      </c>
      <c r="K2398">
        <v>579.24042018030127</v>
      </c>
      <c r="L2398">
        <v>22.162867624111581</v>
      </c>
      <c r="M2398">
        <v>0.62099970213739142</v>
      </c>
      <c r="N2398">
        <v>16.230215985523841</v>
      </c>
    </row>
    <row r="2399" spans="2:14" x14ac:dyDescent="0.25">
      <c r="B2399">
        <v>60</v>
      </c>
      <c r="C2399">
        <v>5</v>
      </c>
      <c r="D2399">
        <v>0.29387755102040808</v>
      </c>
      <c r="E2399">
        <v>3600</v>
      </c>
      <c r="F2399">
        <v>3.3774145051053921</v>
      </c>
      <c r="G2399">
        <v>71.735657534984625</v>
      </c>
      <c r="H2399">
        <v>216.28000472292899</v>
      </c>
      <c r="I2399">
        <v>28.99045409448777</v>
      </c>
      <c r="J2399">
        <v>21.076876793079069</v>
      </c>
      <c r="K2399">
        <v>1081.4000236146451</v>
      </c>
      <c r="L2399">
        <v>144.9522704724389</v>
      </c>
      <c r="M2399">
        <v>0.33263188509609831</v>
      </c>
      <c r="N2399">
        <v>2.4815625669437109</v>
      </c>
    </row>
    <row r="2400" spans="2:14" x14ac:dyDescent="0.25">
      <c r="B2400">
        <v>60</v>
      </c>
      <c r="C2400">
        <v>10</v>
      </c>
      <c r="D2400">
        <v>0.29387755102040808</v>
      </c>
      <c r="E2400">
        <v>3600</v>
      </c>
      <c r="F2400">
        <v>1.4999188494649971</v>
      </c>
      <c r="G2400">
        <v>19.75900435394249</v>
      </c>
      <c r="H2400">
        <v>56.620862243060287</v>
      </c>
      <c r="I2400">
        <v>2.099014007433226</v>
      </c>
      <c r="J2400">
        <v>72.540848066878709</v>
      </c>
      <c r="K2400">
        <v>566.20862243060287</v>
      </c>
      <c r="L2400">
        <v>20.99014007433226</v>
      </c>
      <c r="M2400">
        <v>0.6352925655807935</v>
      </c>
      <c r="N2400">
        <v>17.137004666194329</v>
      </c>
    </row>
    <row r="2401" spans="2:14" x14ac:dyDescent="0.25">
      <c r="B2401">
        <v>60</v>
      </c>
      <c r="C2401">
        <v>5</v>
      </c>
      <c r="D2401">
        <v>0.3</v>
      </c>
      <c r="E2401">
        <v>3600</v>
      </c>
      <c r="F2401">
        <v>3.3812825098954908</v>
      </c>
      <c r="G2401">
        <v>71.832143817645374</v>
      </c>
      <c r="H2401">
        <v>216.47045038501611</v>
      </c>
      <c r="I2401">
        <v>28.977424715611221</v>
      </c>
      <c r="J2401">
        <v>21.093395461869761</v>
      </c>
      <c r="K2401">
        <v>1082.352251925081</v>
      </c>
      <c r="L2401">
        <v>144.88712357805611</v>
      </c>
      <c r="M2401">
        <v>0.33233924330838199</v>
      </c>
      <c r="N2401">
        <v>2.482678374135272</v>
      </c>
    </row>
    <row r="2402" spans="2:14" x14ac:dyDescent="0.25">
      <c r="B2402">
        <v>60</v>
      </c>
      <c r="C2402">
        <v>10</v>
      </c>
      <c r="D2402">
        <v>0.3</v>
      </c>
      <c r="E2402">
        <v>3600</v>
      </c>
      <c r="F2402">
        <v>1.486950870264349</v>
      </c>
      <c r="G2402">
        <v>19.322142582531342</v>
      </c>
      <c r="H2402">
        <v>55.308087245972757</v>
      </c>
      <c r="I2402">
        <v>1.9834075208841</v>
      </c>
      <c r="J2402">
        <v>73.843058791457196</v>
      </c>
      <c r="K2402">
        <v>553.08087245972752</v>
      </c>
      <c r="L2402">
        <v>19.834075208841</v>
      </c>
      <c r="M2402">
        <v>0.65037166589791373</v>
      </c>
      <c r="N2402">
        <v>18.135865908059351</v>
      </c>
    </row>
    <row r="2403" spans="2:14" x14ac:dyDescent="0.25">
      <c r="B2403">
        <v>65</v>
      </c>
      <c r="C2403">
        <v>5</v>
      </c>
      <c r="D2403">
        <v>0</v>
      </c>
      <c r="E2403">
        <v>3.6</v>
      </c>
      <c r="F2403">
        <v>3.475493388919793</v>
      </c>
      <c r="G2403">
        <v>111.8261628471431</v>
      </c>
      <c r="H2403">
        <v>272.88355025354952</v>
      </c>
      <c r="I2403">
        <v>48.510087973589663</v>
      </c>
      <c r="J2403">
        <v>78.335653013192001</v>
      </c>
      <c r="K2403">
        <v>1364.417751267747</v>
      </c>
      <c r="L2403">
        <v>242.55043986794831</v>
      </c>
      <c r="M2403">
        <v>0.26363489339220503</v>
      </c>
      <c r="N2403">
        <v>1.4830240200501821</v>
      </c>
    </row>
    <row r="2404" spans="2:14" x14ac:dyDescent="0.25">
      <c r="B2404">
        <v>65</v>
      </c>
      <c r="C2404">
        <v>10</v>
      </c>
      <c r="D2404">
        <v>0</v>
      </c>
      <c r="E2404">
        <v>3.6</v>
      </c>
      <c r="F2404">
        <v>2.844664538729389</v>
      </c>
      <c r="G2404">
        <v>84.322200362913293</v>
      </c>
      <c r="H2404">
        <v>243.9040556889793</v>
      </c>
      <c r="I2404">
        <v>34.188461443251192</v>
      </c>
      <c r="J2404">
        <v>30.657399930751009</v>
      </c>
      <c r="K2404">
        <v>2439.0405568897932</v>
      </c>
      <c r="L2404">
        <v>341.88461443251191</v>
      </c>
      <c r="M2404">
        <v>0.14747935510207169</v>
      </c>
      <c r="N2404">
        <v>1.0521331268298739</v>
      </c>
    </row>
    <row r="2405" spans="2:14" x14ac:dyDescent="0.25">
      <c r="B2405">
        <v>65</v>
      </c>
      <c r="C2405">
        <v>5</v>
      </c>
      <c r="D2405">
        <v>6.1224489795918364E-3</v>
      </c>
      <c r="E2405">
        <v>3.6</v>
      </c>
      <c r="F2405">
        <v>3.493942704350514</v>
      </c>
      <c r="G2405">
        <v>111.57233143110339</v>
      </c>
      <c r="H2405">
        <v>273.82134974536598</v>
      </c>
      <c r="I2405">
        <v>48.61595675169292</v>
      </c>
      <c r="J2405">
        <v>78.828889210432521</v>
      </c>
      <c r="K2405">
        <v>1369.1067487268299</v>
      </c>
      <c r="L2405">
        <v>243.0797837584646</v>
      </c>
      <c r="M2405">
        <v>0.26273198107627987</v>
      </c>
      <c r="N2405">
        <v>1.479794505475319</v>
      </c>
    </row>
    <row r="2406" spans="2:14" x14ac:dyDescent="0.25">
      <c r="B2406">
        <v>65</v>
      </c>
      <c r="C2406">
        <v>10</v>
      </c>
      <c r="D2406">
        <v>6.1224489795918364E-3</v>
      </c>
      <c r="E2406">
        <v>3.6</v>
      </c>
      <c r="F2406">
        <v>2.8554602432899601</v>
      </c>
      <c r="G2406">
        <v>84.048882562931794</v>
      </c>
      <c r="H2406">
        <v>244.64695793793581</v>
      </c>
      <c r="I2406">
        <v>34.253130829030823</v>
      </c>
      <c r="J2406">
        <v>30.607911895240761</v>
      </c>
      <c r="K2406">
        <v>2446.469579379358</v>
      </c>
      <c r="L2406">
        <v>342.53130829030817</v>
      </c>
      <c r="M2406">
        <v>0.14703151489386529</v>
      </c>
      <c r="N2406">
        <v>1.0501467156194619</v>
      </c>
    </row>
    <row r="2407" spans="2:14" x14ac:dyDescent="0.25">
      <c r="B2407">
        <v>65</v>
      </c>
      <c r="C2407">
        <v>5</v>
      </c>
      <c r="D2407">
        <v>1.2244897959183669E-2</v>
      </c>
      <c r="E2407">
        <v>3.6</v>
      </c>
      <c r="F2407">
        <v>3.5119064811865588</v>
      </c>
      <c r="G2407">
        <v>111.3218844402802</v>
      </c>
      <c r="H2407">
        <v>274.73680603706453</v>
      </c>
      <c r="I2407">
        <v>48.719378268955609</v>
      </c>
      <c r="J2407">
        <v>79.315388101597534</v>
      </c>
      <c r="K2407">
        <v>1373.6840301853231</v>
      </c>
      <c r="L2407">
        <v>243.59689134477799</v>
      </c>
      <c r="M2407">
        <v>0.2618565263144077</v>
      </c>
      <c r="N2407">
        <v>1.4766531970590171</v>
      </c>
    </row>
    <row r="2408" spans="2:14" x14ac:dyDescent="0.25">
      <c r="B2408">
        <v>65</v>
      </c>
      <c r="C2408">
        <v>10</v>
      </c>
      <c r="D2408">
        <v>1.2244897959183669E-2</v>
      </c>
      <c r="E2408">
        <v>3.6</v>
      </c>
      <c r="F2408">
        <v>2.865665399859894</v>
      </c>
      <c r="G2408">
        <v>83.777551031706253</v>
      </c>
      <c r="H2408">
        <v>245.3690805760998</v>
      </c>
      <c r="I2408">
        <v>34.314350632128203</v>
      </c>
      <c r="J2408">
        <v>30.557088484950189</v>
      </c>
      <c r="K2408">
        <v>2453.690805760999</v>
      </c>
      <c r="L2408">
        <v>343.14350632128202</v>
      </c>
      <c r="M2408">
        <v>0.1465988002862256</v>
      </c>
      <c r="N2408">
        <v>1.0482731620196051</v>
      </c>
    </row>
    <row r="2409" spans="2:14" x14ac:dyDescent="0.25">
      <c r="B2409">
        <v>65</v>
      </c>
      <c r="C2409">
        <v>5</v>
      </c>
      <c r="D2409">
        <v>1.8367346938775508E-2</v>
      </c>
      <c r="E2409">
        <v>3.6</v>
      </c>
      <c r="F2409">
        <v>3.529421367834825</v>
      </c>
      <c r="G2409">
        <v>111.0752166014213</v>
      </c>
      <c r="H2409">
        <v>275.63204578131621</v>
      </c>
      <c r="I2409">
        <v>48.820679620139373</v>
      </c>
      <c r="J2409">
        <v>79.794735844900828</v>
      </c>
      <c r="K2409">
        <v>1378.1602289065811</v>
      </c>
      <c r="L2409">
        <v>244.10339810069689</v>
      </c>
      <c r="M2409">
        <v>0.26100602880065232</v>
      </c>
      <c r="N2409">
        <v>1.4735891888302139</v>
      </c>
    </row>
    <row r="2410" spans="2:14" x14ac:dyDescent="0.25">
      <c r="B2410">
        <v>65</v>
      </c>
      <c r="C2410">
        <v>10</v>
      </c>
      <c r="D2410">
        <v>1.8367346938775508E-2</v>
      </c>
      <c r="E2410">
        <v>3.6</v>
      </c>
      <c r="F2410">
        <v>2.8753173294984489</v>
      </c>
      <c r="G2410">
        <v>83.508216193344253</v>
      </c>
      <c r="H2410">
        <v>246.07154995698929</v>
      </c>
      <c r="I2410">
        <v>34.37233316022369</v>
      </c>
      <c r="J2410">
        <v>30.505282153081911</v>
      </c>
      <c r="K2410">
        <v>2460.7154995698929</v>
      </c>
      <c r="L2410">
        <v>343.7233316022369</v>
      </c>
      <c r="M2410">
        <v>0.14618029937259211</v>
      </c>
      <c r="N2410">
        <v>1.046504834923937</v>
      </c>
    </row>
    <row r="2411" spans="2:14" x14ac:dyDescent="0.25">
      <c r="B2411">
        <v>65</v>
      </c>
      <c r="C2411">
        <v>5</v>
      </c>
      <c r="D2411">
        <v>2.4489795918367349E-2</v>
      </c>
      <c r="E2411">
        <v>3.6</v>
      </c>
      <c r="F2411">
        <v>3.5465213501902348</v>
      </c>
      <c r="G2411">
        <v>110.8320593130002</v>
      </c>
      <c r="H2411">
        <v>276.50784628269201</v>
      </c>
      <c r="I2411">
        <v>48.919874599891592</v>
      </c>
      <c r="J2411">
        <v>80.267409002646247</v>
      </c>
      <c r="K2411">
        <v>1382.5392314134599</v>
      </c>
      <c r="L2411">
        <v>244.5993729994579</v>
      </c>
      <c r="M2411">
        <v>0.26017932817005962</v>
      </c>
      <c r="N2411">
        <v>1.4706011875128631</v>
      </c>
    </row>
    <row r="2412" spans="2:14" x14ac:dyDescent="0.25">
      <c r="B2412">
        <v>65</v>
      </c>
      <c r="C2412">
        <v>10</v>
      </c>
      <c r="D2412">
        <v>2.4489795918367349E-2</v>
      </c>
      <c r="E2412">
        <v>3.6</v>
      </c>
      <c r="F2412">
        <v>2.8844497553133301</v>
      </c>
      <c r="G2412">
        <v>83.240899207458597</v>
      </c>
      <c r="H2412">
        <v>246.75538573773571</v>
      </c>
      <c r="I2412">
        <v>34.42727249118235</v>
      </c>
      <c r="J2412">
        <v>30.452834910940851</v>
      </c>
      <c r="K2412">
        <v>2467.553857377357</v>
      </c>
      <c r="L2412">
        <v>344.2727249118235</v>
      </c>
      <c r="M2412">
        <v>0.1457751883803747</v>
      </c>
      <c r="N2412">
        <v>1.0448348137077501</v>
      </c>
    </row>
    <row r="2413" spans="2:14" x14ac:dyDescent="0.25">
      <c r="B2413">
        <v>65</v>
      </c>
      <c r="C2413">
        <v>5</v>
      </c>
      <c r="D2413">
        <v>3.0612244897959179E-2</v>
      </c>
      <c r="E2413">
        <v>3.6</v>
      </c>
      <c r="F2413">
        <v>3.5646350101805351</v>
      </c>
      <c r="G2413">
        <v>110.7731155991906</v>
      </c>
      <c r="H2413">
        <v>277.65557333123252</v>
      </c>
      <c r="I2413">
        <v>49.106470364754728</v>
      </c>
      <c r="J2413">
        <v>80.532664699303098</v>
      </c>
      <c r="K2413">
        <v>1388.2778666561619</v>
      </c>
      <c r="L2413">
        <v>245.53235182377361</v>
      </c>
      <c r="M2413">
        <v>0.25910384155608968</v>
      </c>
      <c r="N2413">
        <v>1.4650131672101541</v>
      </c>
    </row>
    <row r="2414" spans="2:14" x14ac:dyDescent="0.25">
      <c r="B2414">
        <v>65</v>
      </c>
      <c r="C2414">
        <v>10</v>
      </c>
      <c r="D2414">
        <v>3.0612244897959179E-2</v>
      </c>
      <c r="E2414">
        <v>3.6</v>
      </c>
      <c r="F2414">
        <v>2.8930932831476701</v>
      </c>
      <c r="G2414">
        <v>82.975630363210428</v>
      </c>
      <c r="H2414">
        <v>247.42151797645499</v>
      </c>
      <c r="I2414">
        <v>34.479347107631497</v>
      </c>
      <c r="J2414">
        <v>30.400068140148282</v>
      </c>
      <c r="K2414">
        <v>2474.2151797645502</v>
      </c>
      <c r="L2414">
        <v>344.79347107631497</v>
      </c>
      <c r="M2414">
        <v>0.1453827182614468</v>
      </c>
      <c r="N2414">
        <v>1.0432567857942081</v>
      </c>
    </row>
    <row r="2415" spans="2:14" x14ac:dyDescent="0.25">
      <c r="B2415">
        <v>65</v>
      </c>
      <c r="C2415">
        <v>5</v>
      </c>
      <c r="D2415">
        <v>3.6734693877551017E-2</v>
      </c>
      <c r="E2415">
        <v>3.6</v>
      </c>
      <c r="F2415">
        <v>3.579595464279036</v>
      </c>
      <c r="G2415">
        <v>110.35580478626019</v>
      </c>
      <c r="H2415">
        <v>278.20470113193483</v>
      </c>
      <c r="I2415">
        <v>49.112194477256082</v>
      </c>
      <c r="J2415">
        <v>81.193765104538045</v>
      </c>
      <c r="K2415">
        <v>1391.0235056596739</v>
      </c>
      <c r="L2415">
        <v>245.56097238628041</v>
      </c>
      <c r="M2415">
        <v>0.25859241553744827</v>
      </c>
      <c r="N2415">
        <v>1.4648424173531309</v>
      </c>
    </row>
    <row r="2416" spans="2:14" x14ac:dyDescent="0.25">
      <c r="B2416">
        <v>65</v>
      </c>
      <c r="C2416">
        <v>10</v>
      </c>
      <c r="D2416">
        <v>3.6734693877551017E-2</v>
      </c>
      <c r="E2416">
        <v>3.6</v>
      </c>
      <c r="F2416">
        <v>2.9012757917910279</v>
      </c>
      <c r="G2416">
        <v>82.712444596741705</v>
      </c>
      <c r="H2416">
        <v>248.07079485838261</v>
      </c>
      <c r="I2416">
        <v>34.528720709899723</v>
      </c>
      <c r="J2416">
        <v>30.34728146010519</v>
      </c>
      <c r="K2416">
        <v>2480.7079485838258</v>
      </c>
      <c r="L2416">
        <v>345.28720709899721</v>
      </c>
      <c r="M2416">
        <v>0.14500220737521841</v>
      </c>
      <c r="N2416">
        <v>1.0417650031695871</v>
      </c>
    </row>
    <row r="2417" spans="2:14" x14ac:dyDescent="0.25">
      <c r="B2417">
        <v>65</v>
      </c>
      <c r="C2417">
        <v>5</v>
      </c>
      <c r="D2417">
        <v>4.2857142857142858E-2</v>
      </c>
      <c r="E2417">
        <v>3.6</v>
      </c>
      <c r="F2417">
        <v>3.5956224024801591</v>
      </c>
      <c r="G2417">
        <v>110.122517101149</v>
      </c>
      <c r="H2417">
        <v>279.02735618166167</v>
      </c>
      <c r="I2417">
        <v>49.205434040066308</v>
      </c>
      <c r="J2417">
        <v>81.647888003960503</v>
      </c>
      <c r="K2417">
        <v>1395.136780908309</v>
      </c>
      <c r="L2417">
        <v>246.02717020033151</v>
      </c>
      <c r="M2417">
        <v>0.25783000872768569</v>
      </c>
      <c r="N2417">
        <v>1.4620666819238159</v>
      </c>
    </row>
    <row r="2418" spans="2:14" x14ac:dyDescent="0.25">
      <c r="B2418">
        <v>65</v>
      </c>
      <c r="C2418">
        <v>10</v>
      </c>
      <c r="D2418">
        <v>4.2857142857142858E-2</v>
      </c>
      <c r="E2418">
        <v>3.6</v>
      </c>
      <c r="F2418">
        <v>2.909022113061718</v>
      </c>
      <c r="G2418">
        <v>82.451345781392433</v>
      </c>
      <c r="H2418">
        <v>248.7039482009925</v>
      </c>
      <c r="I2418">
        <v>34.57552708841186</v>
      </c>
      <c r="J2418">
        <v>30.294657624470972</v>
      </c>
      <c r="K2418">
        <v>2487.039482009925</v>
      </c>
      <c r="L2418">
        <v>345.7552708841186</v>
      </c>
      <c r="M2418">
        <v>0.14463305910495761</v>
      </c>
      <c r="N2418">
        <v>1.040354721066457</v>
      </c>
    </row>
    <row r="2419" spans="2:14" x14ac:dyDescent="0.25">
      <c r="B2419">
        <v>65</v>
      </c>
      <c r="C2419">
        <v>5</v>
      </c>
      <c r="D2419">
        <v>4.8979591836734691E-2</v>
      </c>
      <c r="E2419">
        <v>3.6</v>
      </c>
      <c r="F2419">
        <v>3.6113414254546048</v>
      </c>
      <c r="G2419">
        <v>109.8923644203385</v>
      </c>
      <c r="H2419">
        <v>279.83379174992263</v>
      </c>
      <c r="I2419">
        <v>49.296804775565647</v>
      </c>
      <c r="J2419">
        <v>82.096233087629514</v>
      </c>
      <c r="K2419">
        <v>1399.168958749613</v>
      </c>
      <c r="L2419">
        <v>246.48402387782821</v>
      </c>
      <c r="M2419">
        <v>0.2570869844906814</v>
      </c>
      <c r="N2419">
        <v>1.459356767788718</v>
      </c>
    </row>
    <row r="2420" spans="2:14" x14ac:dyDescent="0.25">
      <c r="B2420">
        <v>65</v>
      </c>
      <c r="C2420">
        <v>10</v>
      </c>
      <c r="D2420">
        <v>4.8979591836734691E-2</v>
      </c>
      <c r="E2420">
        <v>3.6</v>
      </c>
      <c r="F2420">
        <v>2.9163563675855451</v>
      </c>
      <c r="G2420">
        <v>82.192412638464077</v>
      </c>
      <c r="H2420">
        <v>249.32174119046081</v>
      </c>
      <c r="I2420">
        <v>34.619923804283992</v>
      </c>
      <c r="J2420">
        <v>30.24256923965584</v>
      </c>
      <c r="K2420">
        <v>2493.2174119046081</v>
      </c>
      <c r="L2420">
        <v>346.19923804283991</v>
      </c>
      <c r="M2420">
        <v>0.14427467363270091</v>
      </c>
      <c r="N2420">
        <v>1.039020566398223</v>
      </c>
    </row>
    <row r="2421" spans="2:14" x14ac:dyDescent="0.25">
      <c r="B2421">
        <v>65</v>
      </c>
      <c r="C2421">
        <v>5</v>
      </c>
      <c r="D2421">
        <v>5.5102040816326532E-2</v>
      </c>
      <c r="E2421">
        <v>3.6</v>
      </c>
      <c r="F2421">
        <v>3.626773897271804</v>
      </c>
      <c r="G2421">
        <v>109.6652755499005</v>
      </c>
      <c r="H2421">
        <v>280.62464002843222</v>
      </c>
      <c r="I2421">
        <v>49.386351802213802</v>
      </c>
      <c r="J2421">
        <v>82.539000280353747</v>
      </c>
      <c r="K2421">
        <v>1403.1232001421611</v>
      </c>
      <c r="L2421">
        <v>246.931759011069</v>
      </c>
      <c r="M2421">
        <v>0.25636246935512141</v>
      </c>
      <c r="N2421">
        <v>1.456710671152593</v>
      </c>
    </row>
    <row r="2422" spans="2:14" x14ac:dyDescent="0.25">
      <c r="B2422">
        <v>65</v>
      </c>
      <c r="C2422">
        <v>10</v>
      </c>
      <c r="D2422">
        <v>5.5102040816326532E-2</v>
      </c>
      <c r="E2422">
        <v>3.6</v>
      </c>
      <c r="F2422">
        <v>2.9232997019798779</v>
      </c>
      <c r="G2422">
        <v>81.935666197606508</v>
      </c>
      <c r="H2422">
        <v>249.9248042909218</v>
      </c>
      <c r="I2422">
        <v>34.662029142879163</v>
      </c>
      <c r="J2422">
        <v>30.19120314311709</v>
      </c>
      <c r="K2422">
        <v>2499.2480429092179</v>
      </c>
      <c r="L2422">
        <v>346.62029142879157</v>
      </c>
      <c r="M2422">
        <v>0.14392654199268309</v>
      </c>
      <c r="N2422">
        <v>1.037758426995615</v>
      </c>
    </row>
    <row r="2423" spans="2:14" x14ac:dyDescent="0.25">
      <c r="B2423">
        <v>65</v>
      </c>
      <c r="C2423">
        <v>5</v>
      </c>
      <c r="D2423">
        <v>6.1224489795918373E-2</v>
      </c>
      <c r="E2423">
        <v>3.6</v>
      </c>
      <c r="F2423">
        <v>3.6419398745409808</v>
      </c>
      <c r="G2423">
        <v>109.44119366637931</v>
      </c>
      <c r="H2423">
        <v>281.40048480419938</v>
      </c>
      <c r="I2423">
        <v>49.474120508871472</v>
      </c>
      <c r="J2423">
        <v>82.976338504379839</v>
      </c>
      <c r="K2423">
        <v>1407.0024240209971</v>
      </c>
      <c r="L2423">
        <v>247.3706025443573</v>
      </c>
      <c r="M2423">
        <v>0.25565565649127592</v>
      </c>
      <c r="N2423">
        <v>1.454126418814877</v>
      </c>
    </row>
    <row r="2424" spans="2:14" x14ac:dyDescent="0.25">
      <c r="B2424">
        <v>65</v>
      </c>
      <c r="C2424">
        <v>10</v>
      </c>
      <c r="D2424">
        <v>6.1224489795918373E-2</v>
      </c>
      <c r="E2424">
        <v>3.6</v>
      </c>
      <c r="F2424">
        <v>2.9222708972783962</v>
      </c>
      <c r="G2424">
        <v>31.161674951512168</v>
      </c>
      <c r="H2424">
        <v>177.10570998136089</v>
      </c>
      <c r="I2424">
        <v>11.15226973964894</v>
      </c>
      <c r="J2424">
        <v>79.99905321803007</v>
      </c>
      <c r="K2424">
        <v>1771.0570998136091</v>
      </c>
      <c r="L2424">
        <v>111.52269739648941</v>
      </c>
      <c r="M2424">
        <v>0.20310363140508639</v>
      </c>
      <c r="N2424">
        <v>3.2254252882626888</v>
      </c>
    </row>
    <row r="2425" spans="2:14" x14ac:dyDescent="0.25">
      <c r="B2425">
        <v>65</v>
      </c>
      <c r="C2425">
        <v>5</v>
      </c>
      <c r="D2425">
        <v>6.7346938775510207E-2</v>
      </c>
      <c r="E2425">
        <v>3.6</v>
      </c>
      <c r="F2425">
        <v>3.6568560706179332</v>
      </c>
      <c r="G2425">
        <v>109.2200803018201</v>
      </c>
      <c r="H2425">
        <v>282.16194668863398</v>
      </c>
      <c r="I2425">
        <v>49.560154108805882</v>
      </c>
      <c r="J2425">
        <v>83.408377019205773</v>
      </c>
      <c r="K2425">
        <v>1410.80973344317</v>
      </c>
      <c r="L2425">
        <v>247.8007705440294</v>
      </c>
      <c r="M2425">
        <v>0.25496572632796782</v>
      </c>
      <c r="N2425">
        <v>1.4516021383153499</v>
      </c>
    </row>
    <row r="2426" spans="2:14" x14ac:dyDescent="0.25">
      <c r="B2426">
        <v>65</v>
      </c>
      <c r="C2426">
        <v>10</v>
      </c>
      <c r="D2426">
        <v>6.7346938775510207E-2</v>
      </c>
      <c r="E2426">
        <v>3.6</v>
      </c>
      <c r="F2426">
        <v>2.9137955067454819</v>
      </c>
      <c r="G2426">
        <v>51.261526043249027</v>
      </c>
      <c r="H2426">
        <v>204.7299205956426</v>
      </c>
      <c r="I2426">
        <v>20.318271781982361</v>
      </c>
      <c r="J2426">
        <v>62.028792136832209</v>
      </c>
      <c r="K2426">
        <v>2047.299205956426</v>
      </c>
      <c r="L2426">
        <v>203.18271781982361</v>
      </c>
      <c r="M2426">
        <v>0.17569885601057589</v>
      </c>
      <c r="N2426">
        <v>1.770367737264362</v>
      </c>
    </row>
    <row r="2427" spans="2:14" x14ac:dyDescent="0.25">
      <c r="B2427">
        <v>65</v>
      </c>
      <c r="C2427">
        <v>5</v>
      </c>
      <c r="D2427">
        <v>7.3469387755102034E-2</v>
      </c>
      <c r="E2427">
        <v>3.6</v>
      </c>
      <c r="F2427">
        <v>3.6715408005986472</v>
      </c>
      <c r="G2427">
        <v>109.00185802438681</v>
      </c>
      <c r="H2427">
        <v>282.90942972908277</v>
      </c>
      <c r="I2427">
        <v>49.644478064236409</v>
      </c>
      <c r="J2427">
        <v>83.835163573894533</v>
      </c>
      <c r="K2427">
        <v>1414.5471486454139</v>
      </c>
      <c r="L2427">
        <v>248.22239032118199</v>
      </c>
      <c r="M2427">
        <v>0.2542920741400278</v>
      </c>
      <c r="N2427">
        <v>1.449136509935578</v>
      </c>
    </row>
    <row r="2428" spans="2:14" x14ac:dyDescent="0.25">
      <c r="B2428">
        <v>65</v>
      </c>
      <c r="C2428">
        <v>10</v>
      </c>
      <c r="D2428">
        <v>7.3469387755102034E-2</v>
      </c>
      <c r="E2428">
        <v>3.6</v>
      </c>
      <c r="F2428">
        <v>2.9126683009223768</v>
      </c>
      <c r="G2428">
        <v>34.444013433030989</v>
      </c>
      <c r="H2428">
        <v>175.7507062532587</v>
      </c>
      <c r="I2428">
        <v>12.482651330953249</v>
      </c>
      <c r="J2428">
        <v>83.650409323317717</v>
      </c>
      <c r="K2428">
        <v>1757.507062532587</v>
      </c>
      <c r="L2428">
        <v>124.8265133095325</v>
      </c>
      <c r="M2428">
        <v>0.20466952086073631</v>
      </c>
      <c r="N2428">
        <v>2.8816644706396302</v>
      </c>
    </row>
    <row r="2429" spans="2:14" x14ac:dyDescent="0.25">
      <c r="B2429">
        <v>65</v>
      </c>
      <c r="C2429">
        <v>5</v>
      </c>
      <c r="D2429">
        <v>7.9591836734693874E-2</v>
      </c>
      <c r="E2429">
        <v>3.6</v>
      </c>
      <c r="F2429">
        <v>3.68601122029082</v>
      </c>
      <c r="G2429">
        <v>108.78649440414191</v>
      </c>
      <c r="H2429">
        <v>283.64337882663727</v>
      </c>
      <c r="I2429">
        <v>49.727134012484271</v>
      </c>
      <c r="J2429">
        <v>84.256979144737329</v>
      </c>
      <c r="K2429">
        <v>1418.216894133187</v>
      </c>
      <c r="L2429">
        <v>248.63567006242141</v>
      </c>
      <c r="M2429">
        <v>0.25363407380488018</v>
      </c>
      <c r="N2429">
        <v>1.446727769622105</v>
      </c>
    </row>
    <row r="2430" spans="2:14" x14ac:dyDescent="0.25">
      <c r="B2430">
        <v>65</v>
      </c>
      <c r="C2430">
        <v>10</v>
      </c>
      <c r="D2430">
        <v>7.9591836734693874E-2</v>
      </c>
      <c r="E2430">
        <v>3.6</v>
      </c>
      <c r="F2430">
        <v>2.8869945131337991</v>
      </c>
      <c r="G2430">
        <v>20.030934404826269</v>
      </c>
      <c r="H2430">
        <v>112.0499551406359</v>
      </c>
      <c r="I2430">
        <v>4.1877656500968783</v>
      </c>
      <c r="J2430">
        <v>139.52492455921961</v>
      </c>
      <c r="K2430">
        <v>1120.4995514063589</v>
      </c>
      <c r="L2430">
        <v>41.877656500968783</v>
      </c>
      <c r="M2430">
        <v>0.32102478572742688</v>
      </c>
      <c r="N2430">
        <v>8.589499949443999</v>
      </c>
    </row>
    <row r="2431" spans="2:14" x14ac:dyDescent="0.25">
      <c r="B2431">
        <v>65</v>
      </c>
      <c r="C2431">
        <v>5</v>
      </c>
      <c r="D2431">
        <v>8.5714285714285715E-2</v>
      </c>
      <c r="E2431">
        <v>3.6</v>
      </c>
      <c r="F2431">
        <v>3.7002826054779279</v>
      </c>
      <c r="G2431">
        <v>108.57395120279109</v>
      </c>
      <c r="H2431">
        <v>284.36421286685811</v>
      </c>
      <c r="I2431">
        <v>49.808153767878338</v>
      </c>
      <c r="J2431">
        <v>84.673974623247744</v>
      </c>
      <c r="K2431">
        <v>1421.82106433429</v>
      </c>
      <c r="L2431">
        <v>249.04076883939169</v>
      </c>
      <c r="M2431">
        <v>0.25299113750739322</v>
      </c>
      <c r="N2431">
        <v>1.444374469586877</v>
      </c>
    </row>
    <row r="2432" spans="2:14" x14ac:dyDescent="0.25">
      <c r="B2432">
        <v>65</v>
      </c>
      <c r="C2432">
        <v>10</v>
      </c>
      <c r="D2432">
        <v>8.5714285714285715E-2</v>
      </c>
      <c r="E2432">
        <v>3.6</v>
      </c>
      <c r="F2432">
        <v>2.892374130521628</v>
      </c>
      <c r="G2432">
        <v>21.090425834996321</v>
      </c>
      <c r="H2432">
        <v>114.7373653562102</v>
      </c>
      <c r="I2432">
        <v>4.5791283100370492</v>
      </c>
      <c r="J2432">
        <v>137.68854142393951</v>
      </c>
      <c r="K2432">
        <v>1147.3736535621019</v>
      </c>
      <c r="L2432">
        <v>45.791283100370492</v>
      </c>
      <c r="M2432">
        <v>0.3135056546585025</v>
      </c>
      <c r="N2432">
        <v>7.855384344864409</v>
      </c>
    </row>
    <row r="2433" spans="2:14" x14ac:dyDescent="0.25">
      <c r="B2433">
        <v>65</v>
      </c>
      <c r="C2433">
        <v>5</v>
      </c>
      <c r="D2433">
        <v>9.1836734693877542E-2</v>
      </c>
      <c r="E2433">
        <v>3.6</v>
      </c>
      <c r="F2433">
        <v>3.7143693275889431</v>
      </c>
      <c r="G2433">
        <v>108.36419421328701</v>
      </c>
      <c r="H2433">
        <v>285.0723211515953</v>
      </c>
      <c r="I2433">
        <v>49.887566845746619</v>
      </c>
      <c r="J2433">
        <v>85.086289686384418</v>
      </c>
      <c r="K2433">
        <v>1425.361605757977</v>
      </c>
      <c r="L2433">
        <v>249.4378342287331</v>
      </c>
      <c r="M2433">
        <v>0.25236271760429491</v>
      </c>
      <c r="N2433">
        <v>1.4420752549833891</v>
      </c>
    </row>
    <row r="2434" spans="2:14" x14ac:dyDescent="0.25">
      <c r="B2434">
        <v>65</v>
      </c>
      <c r="C2434">
        <v>10</v>
      </c>
      <c r="D2434">
        <v>9.1836734693877542E-2</v>
      </c>
      <c r="E2434">
        <v>3.6</v>
      </c>
      <c r="F2434">
        <v>2.8963909243991619</v>
      </c>
      <c r="G2434">
        <v>22.14070305311833</v>
      </c>
      <c r="H2434">
        <v>116.74311935365419</v>
      </c>
      <c r="I2434">
        <v>4.9590599564810844</v>
      </c>
      <c r="J2434">
        <v>136.51375725733081</v>
      </c>
      <c r="K2434">
        <v>1167.431193536542</v>
      </c>
      <c r="L2434">
        <v>49.590599564810837</v>
      </c>
      <c r="M2434">
        <v>0.30811933961454951</v>
      </c>
      <c r="N2434">
        <v>7.2535547372803091</v>
      </c>
    </row>
    <row r="2435" spans="2:14" x14ac:dyDescent="0.25">
      <c r="B2435">
        <v>65</v>
      </c>
      <c r="C2435">
        <v>5</v>
      </c>
      <c r="D2435">
        <v>9.7959183673469383E-2</v>
      </c>
      <c r="E2435">
        <v>3.6</v>
      </c>
      <c r="F2435">
        <v>3.7321370081733569</v>
      </c>
      <c r="G2435">
        <v>108.3690960368274</v>
      </c>
      <c r="H2435">
        <v>286.08226904803882</v>
      </c>
      <c r="I2435">
        <v>50.08190341498721</v>
      </c>
      <c r="J2435">
        <v>85.29635685833847</v>
      </c>
      <c r="K2435">
        <v>1430.4113452401939</v>
      </c>
      <c r="L2435">
        <v>250.40951707493599</v>
      </c>
      <c r="M2435">
        <v>0.25147180885754411</v>
      </c>
      <c r="N2435">
        <v>1.4364794621214829</v>
      </c>
    </row>
    <row r="2436" spans="2:14" x14ac:dyDescent="0.25">
      <c r="B2436">
        <v>65</v>
      </c>
      <c r="C2436">
        <v>10</v>
      </c>
      <c r="D2436">
        <v>9.7959183673469383E-2</v>
      </c>
      <c r="E2436">
        <v>3.6</v>
      </c>
      <c r="F2436">
        <v>2.887429216721864</v>
      </c>
      <c r="G2436">
        <v>195.47980359295491</v>
      </c>
      <c r="H2436">
        <v>366.74250195812931</v>
      </c>
      <c r="I2436">
        <v>112.5054201945364</v>
      </c>
      <c r="J2436">
        <v>-5.4965288800295298</v>
      </c>
      <c r="K2436">
        <v>3667.4250195812929</v>
      </c>
      <c r="L2436">
        <v>1125.054201945364</v>
      </c>
      <c r="M2436">
        <v>9.8081931185323087E-2</v>
      </c>
      <c r="N2436">
        <v>0.31972515437560489</v>
      </c>
    </row>
    <row r="2437" spans="2:14" x14ac:dyDescent="0.25">
      <c r="B2437">
        <v>65</v>
      </c>
      <c r="C2437">
        <v>5</v>
      </c>
      <c r="D2437">
        <v>0.1040816326530612</v>
      </c>
      <c r="E2437">
        <v>3.6</v>
      </c>
      <c r="F2437">
        <v>3.742042368221667</v>
      </c>
      <c r="G2437">
        <v>107.9529184216818</v>
      </c>
      <c r="H2437">
        <v>286.45178110486</v>
      </c>
      <c r="I2437">
        <v>50.041680272199052</v>
      </c>
      <c r="J2437">
        <v>85.897416192154282</v>
      </c>
      <c r="K2437">
        <v>1432.2589055243</v>
      </c>
      <c r="L2437">
        <v>250.2084013609952</v>
      </c>
      <c r="M2437">
        <v>0.25114741965331189</v>
      </c>
      <c r="N2437">
        <v>1.4376340939844201</v>
      </c>
    </row>
    <row r="2438" spans="2:14" x14ac:dyDescent="0.25">
      <c r="B2438">
        <v>65</v>
      </c>
      <c r="C2438">
        <v>10</v>
      </c>
      <c r="D2438">
        <v>0.1040816326530612</v>
      </c>
      <c r="E2438">
        <v>3.6</v>
      </c>
      <c r="F2438">
        <v>2.8596411122868139</v>
      </c>
      <c r="G2438">
        <v>42.49559717474699</v>
      </c>
      <c r="H2438">
        <v>171.04304090334719</v>
      </c>
      <c r="I2438">
        <v>15.27642845031491</v>
      </c>
      <c r="J2438">
        <v>93.408535182665474</v>
      </c>
      <c r="K2438">
        <v>1710.430409033472</v>
      </c>
      <c r="L2438">
        <v>152.7642845031491</v>
      </c>
      <c r="M2438">
        <v>0.21030269720307879</v>
      </c>
      <c r="N2438">
        <v>2.3546611668284911</v>
      </c>
    </row>
    <row r="2439" spans="2:14" x14ac:dyDescent="0.25">
      <c r="B2439">
        <v>65</v>
      </c>
      <c r="C2439">
        <v>5</v>
      </c>
      <c r="D2439">
        <v>0.11020408163265311</v>
      </c>
      <c r="E2439">
        <v>3.6</v>
      </c>
      <c r="F2439">
        <v>3.75565374848853</v>
      </c>
      <c r="G2439">
        <v>107.7513471747356</v>
      </c>
      <c r="H2439">
        <v>287.12378361671648</v>
      </c>
      <c r="I2439">
        <v>50.116429710870023</v>
      </c>
      <c r="J2439">
        <v>86.296484577484534</v>
      </c>
      <c r="K2439">
        <v>1435.618918083582</v>
      </c>
      <c r="L2439">
        <v>250.58214855435011</v>
      </c>
      <c r="M2439">
        <v>0.25055961848014752</v>
      </c>
      <c r="N2439">
        <v>1.4354898402504741</v>
      </c>
    </row>
    <row r="2440" spans="2:14" x14ac:dyDescent="0.25">
      <c r="B2440">
        <v>65</v>
      </c>
      <c r="C2440">
        <v>10</v>
      </c>
      <c r="D2440">
        <v>0.11020408163265311</v>
      </c>
      <c r="E2440">
        <v>3.6</v>
      </c>
      <c r="F2440">
        <v>2.8891620026089702</v>
      </c>
      <c r="G2440">
        <v>197.91043041787381</v>
      </c>
      <c r="H2440">
        <v>373.69367230670372</v>
      </c>
      <c r="I2440">
        <v>114.8082564246678</v>
      </c>
      <c r="J2440">
        <v>-9.2833769262921635</v>
      </c>
      <c r="K2440">
        <v>3736.9367230670368</v>
      </c>
      <c r="L2440">
        <v>1148.082564246678</v>
      </c>
      <c r="M2440">
        <v>9.6257484419666403E-2</v>
      </c>
      <c r="N2440">
        <v>0.31331207319042381</v>
      </c>
    </row>
    <row r="2441" spans="2:14" x14ac:dyDescent="0.25">
      <c r="B2441">
        <v>65</v>
      </c>
      <c r="C2441">
        <v>5</v>
      </c>
      <c r="D2441">
        <v>0.1163265306122449</v>
      </c>
      <c r="E2441">
        <v>3.6</v>
      </c>
      <c r="F2441">
        <v>3.7691306891620879</v>
      </c>
      <c r="G2441">
        <v>107.5524559723697</v>
      </c>
      <c r="H2441">
        <v>287.78436579067687</v>
      </c>
      <c r="I2441">
        <v>50.1896705439041</v>
      </c>
      <c r="J2441">
        <v>86.691379461830053</v>
      </c>
      <c r="K2441">
        <v>1438.9218289533851</v>
      </c>
      <c r="L2441">
        <v>250.9483527195205</v>
      </c>
      <c r="M2441">
        <v>0.2499844822421953</v>
      </c>
      <c r="N2441">
        <v>1.4333950571890881</v>
      </c>
    </row>
    <row r="2442" spans="2:14" x14ac:dyDescent="0.25">
      <c r="B2442">
        <v>65</v>
      </c>
      <c r="C2442">
        <v>10</v>
      </c>
      <c r="D2442">
        <v>0.1163265306122449</v>
      </c>
      <c r="E2442">
        <v>3.6</v>
      </c>
      <c r="F2442">
        <v>2.8655072596555931</v>
      </c>
      <c r="G2442">
        <v>199.82662211590051</v>
      </c>
      <c r="H2442">
        <v>378.1709041259852</v>
      </c>
      <c r="I2442">
        <v>116.5169266493032</v>
      </c>
      <c r="J2442">
        <v>-11.63249309096321</v>
      </c>
      <c r="K2442">
        <v>3781.7090412598518</v>
      </c>
      <c r="L2442">
        <v>1165.169266493032</v>
      </c>
      <c r="M2442">
        <v>9.5117875138820862E-2</v>
      </c>
      <c r="N2442">
        <v>0.3087174874433195</v>
      </c>
    </row>
    <row r="2443" spans="2:14" x14ac:dyDescent="0.25">
      <c r="B2443">
        <v>65</v>
      </c>
      <c r="C2443">
        <v>5</v>
      </c>
      <c r="D2443">
        <v>0.1224489795918367</v>
      </c>
      <c r="E2443">
        <v>3.6</v>
      </c>
      <c r="F2443">
        <v>3.7824842789367059</v>
      </c>
      <c r="G2443">
        <v>107.35622583957171</v>
      </c>
      <c r="H2443">
        <v>288.43380385802561</v>
      </c>
      <c r="I2443">
        <v>50.261423796888863</v>
      </c>
      <c r="J2443">
        <v>87.082220358842704</v>
      </c>
      <c r="K2443">
        <v>1442.1690192901281</v>
      </c>
      <c r="L2443">
        <v>251.30711898444429</v>
      </c>
      <c r="M2443">
        <v>0.2494216167359925</v>
      </c>
      <c r="N2443">
        <v>1.4313487411400001</v>
      </c>
    </row>
    <row r="2444" spans="2:14" x14ac:dyDescent="0.25">
      <c r="B2444">
        <v>65</v>
      </c>
      <c r="C2444">
        <v>10</v>
      </c>
      <c r="D2444">
        <v>0.1224489795918367</v>
      </c>
      <c r="E2444">
        <v>3.6</v>
      </c>
      <c r="F2444">
        <v>2.8659400121310581</v>
      </c>
      <c r="G2444">
        <v>201.978206309206</v>
      </c>
      <c r="H2444">
        <v>383.00204876376529</v>
      </c>
      <c r="I2444">
        <v>118.4248178118763</v>
      </c>
      <c r="J2444">
        <v>-14.14351091326901</v>
      </c>
      <c r="K2444">
        <v>3830.0204876376529</v>
      </c>
      <c r="L2444">
        <v>1184.248178118763</v>
      </c>
      <c r="M2444">
        <v>9.3918068991785369E-2</v>
      </c>
      <c r="N2444">
        <v>0.30374387315445889</v>
      </c>
    </row>
    <row r="2445" spans="2:14" x14ac:dyDescent="0.25">
      <c r="B2445">
        <v>65</v>
      </c>
      <c r="C2445">
        <v>5</v>
      </c>
      <c r="D2445">
        <v>0.12857142857142859</v>
      </c>
      <c r="E2445">
        <v>3.6</v>
      </c>
      <c r="F2445">
        <v>3.795725120824005</v>
      </c>
      <c r="G2445">
        <v>107.1626403458295</v>
      </c>
      <c r="H2445">
        <v>289.07235762076817</v>
      </c>
      <c r="I2445">
        <v>50.331709335392283</v>
      </c>
      <c r="J2445">
        <v>87.469122295511028</v>
      </c>
      <c r="K2445">
        <v>1445.361788103841</v>
      </c>
      <c r="L2445">
        <v>251.65854667696141</v>
      </c>
      <c r="M2445">
        <v>0.2488706504893857</v>
      </c>
      <c r="N2445">
        <v>1.429349939223959</v>
      </c>
    </row>
    <row r="2446" spans="2:14" x14ac:dyDescent="0.25">
      <c r="B2446">
        <v>65</v>
      </c>
      <c r="C2446">
        <v>10</v>
      </c>
      <c r="D2446">
        <v>0.12857142857142859</v>
      </c>
      <c r="E2446">
        <v>3.6</v>
      </c>
      <c r="F2446">
        <v>2.8484342631533601</v>
      </c>
      <c r="G2446">
        <v>27.979599843728071</v>
      </c>
      <c r="H2446">
        <v>127.20638888508149</v>
      </c>
      <c r="I2446">
        <v>7.0931503257404964</v>
      </c>
      <c r="J2446">
        <v>130.72572555220569</v>
      </c>
      <c r="K2446">
        <v>1272.0638888508149</v>
      </c>
      <c r="L2446">
        <v>70.931503257404955</v>
      </c>
      <c r="M2446">
        <v>0.28277520614382462</v>
      </c>
      <c r="N2446">
        <v>5.0712040754663201</v>
      </c>
    </row>
    <row r="2447" spans="2:14" x14ac:dyDescent="0.25">
      <c r="B2447">
        <v>65</v>
      </c>
      <c r="C2447">
        <v>5</v>
      </c>
      <c r="D2447">
        <v>0.13469387755102041</v>
      </c>
      <c r="E2447">
        <v>3.6</v>
      </c>
      <c r="F2447">
        <v>3.808863383202838</v>
      </c>
      <c r="G2447">
        <v>106.9716856909497</v>
      </c>
      <c r="H2447">
        <v>289.70027220750819</v>
      </c>
      <c r="I2447">
        <v>50.400546125175403</v>
      </c>
      <c r="J2447">
        <v>87.852197470960022</v>
      </c>
      <c r="K2447">
        <v>1448.5013610375411</v>
      </c>
      <c r="L2447">
        <v>252.00273062587701</v>
      </c>
      <c r="M2447">
        <v>0.24833123259218121</v>
      </c>
      <c r="N2447">
        <v>1.427397740907526</v>
      </c>
    </row>
    <row r="2448" spans="2:14" x14ac:dyDescent="0.25">
      <c r="B2448">
        <v>65</v>
      </c>
      <c r="C2448">
        <v>10</v>
      </c>
      <c r="D2448">
        <v>0.13469387755102041</v>
      </c>
      <c r="E2448">
        <v>3.6</v>
      </c>
      <c r="F2448">
        <v>2.8335138425697211</v>
      </c>
      <c r="G2448">
        <v>206.72581029374979</v>
      </c>
      <c r="H2448">
        <v>393.3738650258307</v>
      </c>
      <c r="I2448">
        <v>122.6465311274281</v>
      </c>
      <c r="J2448">
        <v>-19.489913083525291</v>
      </c>
      <c r="K2448">
        <v>3933.7386502583072</v>
      </c>
      <c r="L2448">
        <v>1226.465311274281</v>
      </c>
      <c r="M2448">
        <v>9.1441796311070259E-2</v>
      </c>
      <c r="N2448">
        <v>0.293288464900954</v>
      </c>
    </row>
    <row r="2449" spans="2:14" x14ac:dyDescent="0.25">
      <c r="B2449">
        <v>65</v>
      </c>
      <c r="C2449">
        <v>5</v>
      </c>
      <c r="D2449">
        <v>0.14081632653061221</v>
      </c>
      <c r="E2449">
        <v>3.6</v>
      </c>
      <c r="F2449">
        <v>3.821908809407113</v>
      </c>
      <c r="G2449">
        <v>106.7833495629736</v>
      </c>
      <c r="H2449">
        <v>290.31777818194558</v>
      </c>
      <c r="I2449">
        <v>50.467951765565722</v>
      </c>
      <c r="J2449">
        <v>88.231550372706579</v>
      </c>
      <c r="K2449">
        <v>1451.588890909728</v>
      </c>
      <c r="L2449">
        <v>252.3397588278286</v>
      </c>
      <c r="M2449">
        <v>0.24780303200892589</v>
      </c>
      <c r="N2449">
        <v>1.4254912902700101</v>
      </c>
    </row>
    <row r="2450" spans="2:14" x14ac:dyDescent="0.25">
      <c r="B2450">
        <v>65</v>
      </c>
      <c r="C2450">
        <v>10</v>
      </c>
      <c r="D2450">
        <v>0.14081632653061221</v>
      </c>
      <c r="E2450">
        <v>3.6</v>
      </c>
      <c r="F2450">
        <v>2.822487946696286</v>
      </c>
      <c r="G2450">
        <v>29.375753135421181</v>
      </c>
      <c r="H2450">
        <v>122.2572195740174</v>
      </c>
      <c r="I2450">
        <v>7.3016852912105463</v>
      </c>
      <c r="J2450">
        <v>136.67374789877601</v>
      </c>
      <c r="K2450">
        <v>1222.572195740174</v>
      </c>
      <c r="L2450">
        <v>73.016852912105463</v>
      </c>
      <c r="M2450">
        <v>0.29422240228531349</v>
      </c>
      <c r="N2450">
        <v>4.9263712971977256</v>
      </c>
    </row>
    <row r="2451" spans="2:14" x14ac:dyDescent="0.25">
      <c r="B2451">
        <v>65</v>
      </c>
      <c r="C2451">
        <v>5</v>
      </c>
      <c r="D2451">
        <v>0.14693877551020409</v>
      </c>
      <c r="E2451">
        <v>3.6</v>
      </c>
      <c r="F2451">
        <v>3.8348707989910191</v>
      </c>
      <c r="G2451">
        <v>106.5976230767119</v>
      </c>
      <c r="H2451">
        <v>290.92509575862459</v>
      </c>
      <c r="I2451">
        <v>50.533943764721982</v>
      </c>
      <c r="J2451">
        <v>88.607283557578114</v>
      </c>
      <c r="K2451">
        <v>1454.625478793123</v>
      </c>
      <c r="L2451">
        <v>252.66971882360991</v>
      </c>
      <c r="M2451">
        <v>0.24728573343589999</v>
      </c>
      <c r="N2451">
        <v>1.423629749036206</v>
      </c>
    </row>
    <row r="2452" spans="2:14" x14ac:dyDescent="0.25">
      <c r="B2452">
        <v>65</v>
      </c>
      <c r="C2452">
        <v>10</v>
      </c>
      <c r="D2452">
        <v>0.14693877551020409</v>
      </c>
      <c r="E2452">
        <v>3.6</v>
      </c>
      <c r="F2452">
        <v>2.83713027261815</v>
      </c>
      <c r="G2452">
        <v>214.31310321985799</v>
      </c>
      <c r="H2452">
        <v>407.95761217251749</v>
      </c>
      <c r="I2452">
        <v>129.250889665865</v>
      </c>
      <c r="J2452">
        <v>-26.69199092509206</v>
      </c>
      <c r="K2452">
        <v>4079.5761217251761</v>
      </c>
      <c r="L2452">
        <v>1292.50889665865</v>
      </c>
      <c r="M2452">
        <v>8.8172917397553244E-2</v>
      </c>
      <c r="N2452">
        <v>0.27830224559986372</v>
      </c>
    </row>
    <row r="2453" spans="2:14" x14ac:dyDescent="0.25">
      <c r="B2453">
        <v>65</v>
      </c>
      <c r="C2453">
        <v>5</v>
      </c>
      <c r="D2453">
        <v>0.15306122448979589</v>
      </c>
      <c r="E2453">
        <v>3.6</v>
      </c>
      <c r="F2453">
        <v>3.8477584061620602</v>
      </c>
      <c r="G2453">
        <v>106.4144993577038</v>
      </c>
      <c r="H2453">
        <v>291.52243419236902</v>
      </c>
      <c r="I2453">
        <v>50.59853889607183</v>
      </c>
      <c r="J2453">
        <v>88.979491859774328</v>
      </c>
      <c r="K2453">
        <v>1457.6121709618451</v>
      </c>
      <c r="L2453">
        <v>252.99269448035909</v>
      </c>
      <c r="M2453">
        <v>0.24677903736255261</v>
      </c>
      <c r="N2453">
        <v>1.421812314133166</v>
      </c>
    </row>
    <row r="2454" spans="2:14" x14ac:dyDescent="0.25">
      <c r="B2454">
        <v>65</v>
      </c>
      <c r="C2454">
        <v>10</v>
      </c>
      <c r="D2454">
        <v>0.15306122448979589</v>
      </c>
      <c r="E2454">
        <v>3.6</v>
      </c>
      <c r="F2454">
        <v>2.8410347945423018</v>
      </c>
      <c r="G2454">
        <v>216.4739080402347</v>
      </c>
      <c r="H2454">
        <v>412.95698623448499</v>
      </c>
      <c r="I2454">
        <v>131.27592742013951</v>
      </c>
      <c r="J2454">
        <v>-29.287113006287971</v>
      </c>
      <c r="K2454">
        <v>4129.5698623448507</v>
      </c>
      <c r="L2454">
        <v>1312.759274201394</v>
      </c>
      <c r="M2454">
        <v>8.7105471123729877E-2</v>
      </c>
      <c r="N2454">
        <v>0.27400920752719871</v>
      </c>
    </row>
    <row r="2455" spans="2:14" x14ac:dyDescent="0.25">
      <c r="B2455">
        <v>65</v>
      </c>
      <c r="C2455">
        <v>5</v>
      </c>
      <c r="D2455">
        <v>0.15918367346938769</v>
      </c>
      <c r="E2455">
        <v>3.6</v>
      </c>
      <c r="F2455">
        <v>3.8605803933438052</v>
      </c>
      <c r="G2455">
        <v>106.23397397983381</v>
      </c>
      <c r="H2455">
        <v>292.10999315969639</v>
      </c>
      <c r="I2455">
        <v>50.661753600671119</v>
      </c>
      <c r="J2455">
        <v>89.348268660883519</v>
      </c>
      <c r="K2455">
        <v>1460.5499657984819</v>
      </c>
      <c r="L2455">
        <v>253.3087680033556</v>
      </c>
      <c r="M2455">
        <v>0.24628265846506131</v>
      </c>
      <c r="N2455">
        <v>1.420038205677663</v>
      </c>
    </row>
    <row r="2456" spans="2:14" x14ac:dyDescent="0.25">
      <c r="B2456">
        <v>65</v>
      </c>
      <c r="C2456">
        <v>10</v>
      </c>
      <c r="D2456">
        <v>0.15918367346938769</v>
      </c>
      <c r="E2456">
        <v>3.6</v>
      </c>
      <c r="F2456">
        <v>2.8419718836466221</v>
      </c>
      <c r="G2456">
        <v>215.6265327663863</v>
      </c>
      <c r="H2456">
        <v>413.59607111570472</v>
      </c>
      <c r="I2456">
        <v>130.8472150805504</v>
      </c>
      <c r="J2456">
        <v>-29.981758819646469</v>
      </c>
      <c r="K2456">
        <v>4135.9607111570476</v>
      </c>
      <c r="L2456">
        <v>1308.472150805504</v>
      </c>
      <c r="M2456">
        <v>8.6970876543282033E-2</v>
      </c>
      <c r="N2456">
        <v>0.27490698076872772</v>
      </c>
    </row>
    <row r="2457" spans="2:14" x14ac:dyDescent="0.25">
      <c r="B2457">
        <v>65</v>
      </c>
      <c r="C2457">
        <v>5</v>
      </c>
      <c r="D2457">
        <v>0.1653061224489796</v>
      </c>
      <c r="E2457">
        <v>3.6</v>
      </c>
      <c r="F2457">
        <v>3.8733452901678049</v>
      </c>
      <c r="G2457">
        <v>106.0560453183801</v>
      </c>
      <c r="H2457">
        <v>292.68796359133358</v>
      </c>
      <c r="I2457">
        <v>50.723604325917279</v>
      </c>
      <c r="J2457">
        <v>89.713706854405871</v>
      </c>
      <c r="K2457">
        <v>1463.4398179566681</v>
      </c>
      <c r="L2457">
        <v>253.61802162958639</v>
      </c>
      <c r="M2457">
        <v>0.24579632451175751</v>
      </c>
      <c r="N2457">
        <v>1.418306656942796</v>
      </c>
    </row>
    <row r="2458" spans="2:14" x14ac:dyDescent="0.25">
      <c r="B2458">
        <v>65</v>
      </c>
      <c r="C2458">
        <v>10</v>
      </c>
      <c r="D2458">
        <v>0.1653061224489796</v>
      </c>
      <c r="E2458">
        <v>3.6</v>
      </c>
      <c r="F2458">
        <v>2.8261613535754271</v>
      </c>
      <c r="G2458">
        <v>220.5670527089876</v>
      </c>
      <c r="H2458">
        <v>422.69869560802931</v>
      </c>
      <c r="I2458">
        <v>135.19203631313511</v>
      </c>
      <c r="J2458">
        <v>-34.372303979453847</v>
      </c>
      <c r="K2458">
        <v>4226.9869560802927</v>
      </c>
      <c r="L2458">
        <v>1351.920363131351</v>
      </c>
      <c r="M2458">
        <v>8.5097998204248959E-2</v>
      </c>
      <c r="N2458">
        <v>0.26607198042696822</v>
      </c>
    </row>
    <row r="2459" spans="2:14" x14ac:dyDescent="0.25">
      <c r="B2459">
        <v>65</v>
      </c>
      <c r="C2459">
        <v>5</v>
      </c>
      <c r="D2459">
        <v>0.1714285714285714</v>
      </c>
      <c r="E2459">
        <v>3.6</v>
      </c>
      <c r="F2459">
        <v>3.8860613442351251</v>
      </c>
      <c r="G2459">
        <v>105.8807138203146</v>
      </c>
      <c r="H2459">
        <v>293.25652964621253</v>
      </c>
      <c r="I2459">
        <v>50.784107218191508</v>
      </c>
      <c r="J2459">
        <v>90.075894831310421</v>
      </c>
      <c r="K2459">
        <v>1466.282648231062</v>
      </c>
      <c r="L2459">
        <v>253.92053609095751</v>
      </c>
      <c r="M2459">
        <v>0.2453197743503682</v>
      </c>
      <c r="N2459">
        <v>1.416616922504655</v>
      </c>
    </row>
    <row r="2460" spans="2:14" x14ac:dyDescent="0.25">
      <c r="B2460">
        <v>65</v>
      </c>
      <c r="C2460">
        <v>10</v>
      </c>
      <c r="D2460">
        <v>0.1714285714285714</v>
      </c>
      <c r="E2460">
        <v>3.6</v>
      </c>
      <c r="F2460">
        <v>2.773396292558143</v>
      </c>
      <c r="G2460">
        <v>222.4990855962059</v>
      </c>
      <c r="H2460">
        <v>427.43735761951359</v>
      </c>
      <c r="I2460">
        <v>137.08064461158051</v>
      </c>
      <c r="J2460">
        <v>-36.860824758667917</v>
      </c>
      <c r="K2460">
        <v>4274.3735761951357</v>
      </c>
      <c r="L2460">
        <v>1370.8064461158051</v>
      </c>
      <c r="M2460">
        <v>8.4154583586514994E-2</v>
      </c>
      <c r="N2460">
        <v>0.2624062130851087</v>
      </c>
    </row>
    <row r="2461" spans="2:14" x14ac:dyDescent="0.25">
      <c r="B2461">
        <v>65</v>
      </c>
      <c r="C2461">
        <v>5</v>
      </c>
      <c r="D2461">
        <v>0.17755102040816331</v>
      </c>
      <c r="E2461">
        <v>3.6</v>
      </c>
      <c r="F2461">
        <v>3.8987365471833928</v>
      </c>
      <c r="G2461">
        <v>105.7079811631431</v>
      </c>
      <c r="H2461">
        <v>293.81586757198409</v>
      </c>
      <c r="I2461">
        <v>50.843277762889159</v>
      </c>
      <c r="J2461">
        <v>90.434910149923496</v>
      </c>
      <c r="K2461">
        <v>1469.079337859921</v>
      </c>
      <c r="L2461">
        <v>254.21638881444579</v>
      </c>
      <c r="M2461">
        <v>0.24485275854598079</v>
      </c>
      <c r="N2461">
        <v>1.414968287746617</v>
      </c>
    </row>
    <row r="2462" spans="2:14" x14ac:dyDescent="0.25">
      <c r="B2462">
        <v>65</v>
      </c>
      <c r="C2462">
        <v>10</v>
      </c>
      <c r="D2462">
        <v>0.17755102040816331</v>
      </c>
      <c r="E2462">
        <v>3.6</v>
      </c>
    </row>
    <row r="2463" spans="2:14" x14ac:dyDescent="0.25">
      <c r="B2463">
        <v>65</v>
      </c>
      <c r="C2463">
        <v>5</v>
      </c>
      <c r="D2463">
        <v>0.18367346938775511</v>
      </c>
      <c r="E2463">
        <v>3.6</v>
      </c>
      <c r="F2463">
        <v>3.9113787954331691</v>
      </c>
      <c r="G2463">
        <v>105.5378537749054</v>
      </c>
      <c r="H2463">
        <v>294.36614999715943</v>
      </c>
      <c r="I2463">
        <v>50.901132939020272</v>
      </c>
      <c r="J2463">
        <v>90.790846720252375</v>
      </c>
      <c r="K2463">
        <v>1471.830749985797</v>
      </c>
      <c r="L2463">
        <v>254.50566469510139</v>
      </c>
      <c r="M2463">
        <v>0.24439503550348821</v>
      </c>
      <c r="N2463">
        <v>1.413360008425887</v>
      </c>
    </row>
    <row r="2464" spans="2:14" x14ac:dyDescent="0.25">
      <c r="B2464">
        <v>65</v>
      </c>
      <c r="C2464">
        <v>10</v>
      </c>
      <c r="D2464">
        <v>0.18367346938775511</v>
      </c>
      <c r="E2464">
        <v>3.6</v>
      </c>
    </row>
    <row r="2465" spans="2:14" x14ac:dyDescent="0.25">
      <c r="B2465">
        <v>65</v>
      </c>
      <c r="C2465">
        <v>5</v>
      </c>
      <c r="D2465">
        <v>0.18979591836734691</v>
      </c>
      <c r="E2465">
        <v>3.6</v>
      </c>
      <c r="F2465">
        <v>3.9239957165171329</v>
      </c>
      <c r="G2465">
        <v>105.3703376512814</v>
      </c>
      <c r="H2465">
        <v>294.90754131661959</v>
      </c>
      <c r="I2465">
        <v>50.957688299160651</v>
      </c>
      <c r="J2465">
        <v>91.143777248630528</v>
      </c>
      <c r="K2465">
        <v>1474.537706583098</v>
      </c>
      <c r="L2465">
        <v>254.78844149580331</v>
      </c>
      <c r="M2465">
        <v>0.2439463750516393</v>
      </c>
      <c r="N2465">
        <v>1.4117913916586731</v>
      </c>
    </row>
    <row r="2466" spans="2:14" x14ac:dyDescent="0.25">
      <c r="B2466">
        <v>65</v>
      </c>
      <c r="C2466">
        <v>10</v>
      </c>
      <c r="D2466">
        <v>0.18979591836734691</v>
      </c>
      <c r="E2466">
        <v>3.6</v>
      </c>
    </row>
    <row r="2467" spans="2:14" x14ac:dyDescent="0.25">
      <c r="B2467">
        <v>65</v>
      </c>
      <c r="C2467">
        <v>5</v>
      </c>
      <c r="D2467">
        <v>0.19591836734693879</v>
      </c>
      <c r="E2467">
        <v>3.6</v>
      </c>
      <c r="F2467">
        <v>3.9365947903345631</v>
      </c>
      <c r="G2467">
        <v>105.20544103396909</v>
      </c>
      <c r="H2467">
        <v>295.44020110416977</v>
      </c>
      <c r="I2467">
        <v>51.012959617771862</v>
      </c>
      <c r="J2467">
        <v>91.493774917890789</v>
      </c>
      <c r="K2467">
        <v>1477.2010055208491</v>
      </c>
      <c r="L2467">
        <v>255.06479808885931</v>
      </c>
      <c r="M2467">
        <v>0.24350655533914589</v>
      </c>
      <c r="N2467">
        <v>1.4102617495362479</v>
      </c>
    </row>
    <row r="2468" spans="2:14" x14ac:dyDescent="0.25">
      <c r="B2468">
        <v>65</v>
      </c>
      <c r="C2468">
        <v>10</v>
      </c>
      <c r="D2468">
        <v>0.19591836734693879</v>
      </c>
      <c r="E2468">
        <v>3.6</v>
      </c>
    </row>
    <row r="2469" spans="2:14" x14ac:dyDescent="0.25">
      <c r="B2469">
        <v>65</v>
      </c>
      <c r="C2469">
        <v>5</v>
      </c>
      <c r="D2469">
        <v>0.20204081632653059</v>
      </c>
      <c r="E2469">
        <v>3.6</v>
      </c>
      <c r="F2469">
        <v>3.9491833496889428</v>
      </c>
      <c r="G2469">
        <v>105.04317379256609</v>
      </c>
      <c r="H2469">
        <v>295.96428391015729</v>
      </c>
      <c r="I2469">
        <v>51.066962611948298</v>
      </c>
      <c r="J2469">
        <v>91.840910660096966</v>
      </c>
      <c r="K2469">
        <v>1479.821419550786</v>
      </c>
      <c r="L2469">
        <v>255.33481305974149</v>
      </c>
      <c r="M2469">
        <v>0.2430753627739064</v>
      </c>
      <c r="N2469">
        <v>1.4087704065396769</v>
      </c>
    </row>
    <row r="2470" spans="2:14" x14ac:dyDescent="0.25">
      <c r="B2470">
        <v>65</v>
      </c>
      <c r="C2470">
        <v>10</v>
      </c>
      <c r="D2470">
        <v>0.20204081632653059</v>
      </c>
      <c r="E2470">
        <v>3.6</v>
      </c>
    </row>
    <row r="2471" spans="2:14" x14ac:dyDescent="0.25">
      <c r="B2471">
        <v>65</v>
      </c>
      <c r="C2471">
        <v>5</v>
      </c>
      <c r="D2471">
        <v>0.20816326530612239</v>
      </c>
      <c r="E2471">
        <v>3.6</v>
      </c>
      <c r="F2471">
        <v>3.9617680322002919</v>
      </c>
      <c r="G2471">
        <v>104.8835327057909</v>
      </c>
      <c r="H2471">
        <v>296.47992359979429</v>
      </c>
      <c r="I2471">
        <v>51.119704388565282</v>
      </c>
      <c r="J2471">
        <v>92.18514766274555</v>
      </c>
      <c r="K2471">
        <v>1482.399617998972</v>
      </c>
      <c r="L2471">
        <v>255.59852194282641</v>
      </c>
      <c r="M2471">
        <v>0.2426526046218625</v>
      </c>
      <c r="N2471">
        <v>1.4073169346353489</v>
      </c>
    </row>
    <row r="2472" spans="2:14" x14ac:dyDescent="0.25">
      <c r="B2472">
        <v>65</v>
      </c>
      <c r="C2472">
        <v>10</v>
      </c>
      <c r="D2472">
        <v>0.20816326530612239</v>
      </c>
      <c r="E2472">
        <v>3.6</v>
      </c>
    </row>
    <row r="2473" spans="2:14" x14ac:dyDescent="0.25">
      <c r="B2473">
        <v>65</v>
      </c>
      <c r="C2473">
        <v>5</v>
      </c>
      <c r="D2473">
        <v>0.2142857142857143</v>
      </c>
      <c r="E2473">
        <v>3.6</v>
      </c>
      <c r="F2473">
        <v>3.974356129316936</v>
      </c>
      <c r="G2473">
        <v>104.7265359874982</v>
      </c>
      <c r="H2473">
        <v>296.98727106184617</v>
      </c>
      <c r="I2473">
        <v>51.171203710321457</v>
      </c>
      <c r="J2473">
        <v>92.526597741732843</v>
      </c>
      <c r="K2473">
        <v>1484.936355309231</v>
      </c>
      <c r="L2473">
        <v>255.85601855160729</v>
      </c>
      <c r="M2473">
        <v>0.24223807782185861</v>
      </c>
      <c r="N2473">
        <v>1.4059005937566</v>
      </c>
    </row>
    <row r="2474" spans="2:14" x14ac:dyDescent="0.25">
      <c r="B2474">
        <v>65</v>
      </c>
      <c r="C2474">
        <v>10</v>
      </c>
      <c r="D2474">
        <v>0.2142857142857143</v>
      </c>
      <c r="E2474">
        <v>3.6</v>
      </c>
    </row>
    <row r="2475" spans="2:14" x14ac:dyDescent="0.25">
      <c r="B2475">
        <v>65</v>
      </c>
      <c r="C2475">
        <v>5</v>
      </c>
      <c r="D2475">
        <v>0.2204081632653061</v>
      </c>
      <c r="E2475">
        <v>3.6</v>
      </c>
      <c r="F2475">
        <v>3.9869549324219928</v>
      </c>
      <c r="G2475">
        <v>104.57220522687059</v>
      </c>
      <c r="H2475">
        <v>297.48647498978698</v>
      </c>
      <c r="I2475">
        <v>51.221480506124948</v>
      </c>
      <c r="J2475">
        <v>92.865389085450232</v>
      </c>
      <c r="K2475">
        <v>1487.4323749489349</v>
      </c>
      <c r="L2475">
        <v>256.10740253062482</v>
      </c>
      <c r="M2475">
        <v>0.24183158472011451</v>
      </c>
      <c r="N2475">
        <v>1.4045206223779161</v>
      </c>
    </row>
    <row r="2476" spans="2:14" x14ac:dyDescent="0.25">
      <c r="B2476">
        <v>65</v>
      </c>
      <c r="C2476">
        <v>10</v>
      </c>
      <c r="D2476">
        <v>0.2204081632653061</v>
      </c>
      <c r="E2476">
        <v>3.6</v>
      </c>
    </row>
    <row r="2477" spans="2:14" x14ac:dyDescent="0.25">
      <c r="B2477">
        <v>65</v>
      </c>
      <c r="C2477">
        <v>5</v>
      </c>
      <c r="D2477">
        <v>0.22653061224489801</v>
      </c>
      <c r="E2477">
        <v>3.6</v>
      </c>
      <c r="F2477">
        <v>3.998396269098258</v>
      </c>
      <c r="G2477">
        <v>41.651689570367409</v>
      </c>
      <c r="H2477">
        <v>169.26914921698781</v>
      </c>
      <c r="I2477">
        <v>13.441359624905029</v>
      </c>
      <c r="J2477">
        <v>184.08091902933799</v>
      </c>
      <c r="K2477">
        <v>846.34574608493926</v>
      </c>
      <c r="L2477">
        <v>67.206798124525164</v>
      </c>
      <c r="M2477">
        <v>0.42501321718914181</v>
      </c>
      <c r="N2477">
        <v>5.3522580815621321</v>
      </c>
    </row>
    <row r="2478" spans="2:14" x14ac:dyDescent="0.25">
      <c r="B2478">
        <v>65</v>
      </c>
      <c r="C2478">
        <v>10</v>
      </c>
      <c r="D2478">
        <v>0.22653061224489801</v>
      </c>
      <c r="E2478">
        <v>3.6</v>
      </c>
    </row>
    <row r="2479" spans="2:14" x14ac:dyDescent="0.25">
      <c r="B2479">
        <v>65</v>
      </c>
      <c r="C2479">
        <v>5</v>
      </c>
      <c r="D2479">
        <v>0.23265306122448981</v>
      </c>
      <c r="E2479">
        <v>3.6</v>
      </c>
      <c r="F2479">
        <v>4.0122410251373992</v>
      </c>
      <c r="G2479">
        <v>104.2578419646686</v>
      </c>
      <c r="H2479">
        <v>298.42291090932508</v>
      </c>
      <c r="I2479">
        <v>51.309389752071041</v>
      </c>
      <c r="J2479">
        <v>93.564300117266697</v>
      </c>
      <c r="K2479">
        <v>1492.114554546625</v>
      </c>
      <c r="L2479">
        <v>256.54694876035518</v>
      </c>
      <c r="M2479">
        <v>0.24107272950447209</v>
      </c>
      <c r="N2479">
        <v>1.4021142334221011</v>
      </c>
    </row>
    <row r="2480" spans="2:14" x14ac:dyDescent="0.25">
      <c r="B2480">
        <v>65</v>
      </c>
      <c r="C2480">
        <v>10</v>
      </c>
      <c r="D2480">
        <v>0.23265306122448981</v>
      </c>
      <c r="E2480">
        <v>3.6</v>
      </c>
    </row>
    <row r="2481" spans="2:14" x14ac:dyDescent="0.25">
      <c r="B2481">
        <v>65</v>
      </c>
      <c r="C2481">
        <v>5</v>
      </c>
      <c r="D2481">
        <v>0.23877551020408161</v>
      </c>
      <c r="E2481">
        <v>3.6</v>
      </c>
      <c r="F2481">
        <v>4.0221341464398943</v>
      </c>
      <c r="G2481">
        <v>102.0994853748324</v>
      </c>
      <c r="H2481">
        <v>293.44704648439392</v>
      </c>
      <c r="I2481">
        <v>50.020532729699823</v>
      </c>
      <c r="J2481">
        <v>98.011383993711831</v>
      </c>
      <c r="K2481">
        <v>1467.2352324219701</v>
      </c>
      <c r="L2481">
        <v>250.10266364849909</v>
      </c>
      <c r="M2481">
        <v>0.2451605035438886</v>
      </c>
      <c r="N2481">
        <v>1.4382418929509999</v>
      </c>
    </row>
    <row r="2482" spans="2:14" x14ac:dyDescent="0.25">
      <c r="B2482">
        <v>65</v>
      </c>
      <c r="C2482">
        <v>10</v>
      </c>
      <c r="D2482">
        <v>0.23877551020408161</v>
      </c>
      <c r="E2482">
        <v>3.6</v>
      </c>
    </row>
    <row r="2483" spans="2:14" x14ac:dyDescent="0.25">
      <c r="B2483">
        <v>65</v>
      </c>
      <c r="C2483">
        <v>5</v>
      </c>
      <c r="D2483">
        <v>0.24489795918367349</v>
      </c>
      <c r="E2483">
        <v>3.6</v>
      </c>
      <c r="F2483">
        <v>4.0376203872828613</v>
      </c>
      <c r="G2483">
        <v>103.9705763556988</v>
      </c>
      <c r="H2483">
        <v>299.37240622304648</v>
      </c>
      <c r="I2483">
        <v>51.403073151564463</v>
      </c>
      <c r="J2483">
        <v>94.219776673174124</v>
      </c>
      <c r="K2483">
        <v>1496.8620311152331</v>
      </c>
      <c r="L2483">
        <v>257.01536575782228</v>
      </c>
      <c r="M2483">
        <v>0.24030813857300201</v>
      </c>
      <c r="N2483">
        <v>1.399558844807927</v>
      </c>
    </row>
    <row r="2484" spans="2:14" x14ac:dyDescent="0.25">
      <c r="B2484">
        <v>65</v>
      </c>
      <c r="C2484">
        <v>10</v>
      </c>
      <c r="D2484">
        <v>0.24489795918367349</v>
      </c>
      <c r="E2484">
        <v>3.6</v>
      </c>
    </row>
    <row r="2485" spans="2:14" x14ac:dyDescent="0.25">
      <c r="B2485">
        <v>65</v>
      </c>
      <c r="C2485">
        <v>5</v>
      </c>
      <c r="D2485">
        <v>0.25102040816326532</v>
      </c>
      <c r="E2485">
        <v>3.6</v>
      </c>
      <c r="F2485">
        <v>4.0503469856586971</v>
      </c>
      <c r="G2485">
        <v>103.8410215877167</v>
      </c>
      <c r="H2485">
        <v>299.86483429239212</v>
      </c>
      <c r="I2485">
        <v>51.455008961718313</v>
      </c>
      <c r="J2485">
        <v>94.521799436937158</v>
      </c>
      <c r="K2485">
        <v>1499.324171461961</v>
      </c>
      <c r="L2485">
        <v>257.27504480859147</v>
      </c>
      <c r="M2485">
        <v>0.23991351253088949</v>
      </c>
      <c r="N2485">
        <v>1.398146208333271</v>
      </c>
    </row>
    <row r="2486" spans="2:14" x14ac:dyDescent="0.25">
      <c r="B2486">
        <v>65</v>
      </c>
      <c r="C2486">
        <v>10</v>
      </c>
      <c r="D2486">
        <v>0.25102040816326532</v>
      </c>
      <c r="E2486">
        <v>3.6</v>
      </c>
    </row>
    <row r="2487" spans="2:14" x14ac:dyDescent="0.25">
      <c r="B2487">
        <v>65</v>
      </c>
      <c r="C2487">
        <v>5</v>
      </c>
      <c r="D2487">
        <v>0.25714285714285712</v>
      </c>
      <c r="E2487">
        <v>3.6</v>
      </c>
      <c r="F2487">
        <v>4.0631513664063323</v>
      </c>
      <c r="G2487">
        <v>103.70297020575779</v>
      </c>
      <c r="H2487">
        <v>300.3177831904469</v>
      </c>
      <c r="I2487">
        <v>51.498226609960398</v>
      </c>
      <c r="J2487">
        <v>94.846049941930005</v>
      </c>
      <c r="K2487">
        <v>1501.5889159522339</v>
      </c>
      <c r="L2487">
        <v>257.49113304980199</v>
      </c>
      <c r="M2487">
        <v>0.2395516672882439</v>
      </c>
      <c r="N2487">
        <v>1.396972874900249</v>
      </c>
    </row>
    <row r="2488" spans="2:14" x14ac:dyDescent="0.25">
      <c r="B2488">
        <v>65</v>
      </c>
      <c r="C2488">
        <v>10</v>
      </c>
      <c r="D2488">
        <v>0.25714285714285712</v>
      </c>
      <c r="E2488">
        <v>3.6</v>
      </c>
    </row>
    <row r="2489" spans="2:14" x14ac:dyDescent="0.25">
      <c r="B2489">
        <v>65</v>
      </c>
      <c r="C2489">
        <v>5</v>
      </c>
      <c r="D2489">
        <v>0.26326530612244903</v>
      </c>
      <c r="E2489">
        <v>3.6</v>
      </c>
      <c r="F2489">
        <v>4.0760374957883228</v>
      </c>
      <c r="G2489">
        <v>103.5596996055653</v>
      </c>
      <c r="H2489">
        <v>300.73954321317183</v>
      </c>
      <c r="I2489">
        <v>51.53471828157609</v>
      </c>
      <c r="J2489">
        <v>95.186390119841292</v>
      </c>
      <c r="K2489">
        <v>1503.6977160658589</v>
      </c>
      <c r="L2489">
        <v>257.67359140788051</v>
      </c>
      <c r="M2489">
        <v>0.23921571773016509</v>
      </c>
      <c r="N2489">
        <v>1.395983680099022</v>
      </c>
    </row>
    <row r="2490" spans="2:14" x14ac:dyDescent="0.25">
      <c r="B2490">
        <v>65</v>
      </c>
      <c r="C2490">
        <v>10</v>
      </c>
      <c r="D2490">
        <v>0.26326530612244903</v>
      </c>
      <c r="E2490">
        <v>3.6</v>
      </c>
    </row>
    <row r="2491" spans="2:14" x14ac:dyDescent="0.25">
      <c r="B2491">
        <v>65</v>
      </c>
      <c r="C2491">
        <v>5</v>
      </c>
      <c r="D2491">
        <v>0.26938775510204083</v>
      </c>
      <c r="E2491">
        <v>3.6</v>
      </c>
      <c r="F2491">
        <v>4.0591933768435258</v>
      </c>
      <c r="G2491">
        <v>64.332663723356291</v>
      </c>
      <c r="H2491">
        <v>222.97225453972061</v>
      </c>
      <c r="I2491">
        <v>26.988725589018738</v>
      </c>
      <c r="J2491">
        <v>149.1250780748135</v>
      </c>
      <c r="K2491">
        <v>1114.861272698603</v>
      </c>
      <c r="L2491">
        <v>134.94362794509371</v>
      </c>
      <c r="M2491">
        <v>0.32264833052026709</v>
      </c>
      <c r="N2491">
        <v>2.6656177388699209</v>
      </c>
    </row>
    <row r="2492" spans="2:14" x14ac:dyDescent="0.25">
      <c r="B2492">
        <v>65</v>
      </c>
      <c r="C2492">
        <v>10</v>
      </c>
      <c r="D2492">
        <v>0.26938775510204083</v>
      </c>
      <c r="E2492">
        <v>3.6</v>
      </c>
    </row>
    <row r="2493" spans="2:14" x14ac:dyDescent="0.25">
      <c r="B2493">
        <v>65</v>
      </c>
      <c r="C2493">
        <v>5</v>
      </c>
      <c r="D2493">
        <v>0.27551020408163263</v>
      </c>
      <c r="E2493">
        <v>3.6</v>
      </c>
      <c r="F2493">
        <v>4.0756256972273563</v>
      </c>
      <c r="G2493">
        <v>46.654090783885472</v>
      </c>
      <c r="H2493">
        <v>164.84680249352351</v>
      </c>
      <c r="I2493">
        <v>14.66905719378695</v>
      </c>
      <c r="J2493">
        <v>195.64019075483341</v>
      </c>
      <c r="K2493">
        <v>824.23401246761773</v>
      </c>
      <c r="L2493">
        <v>73.345285968934775</v>
      </c>
      <c r="M2493">
        <v>0.43641505077059239</v>
      </c>
      <c r="N2493">
        <v>4.9043114856796386</v>
      </c>
    </row>
    <row r="2494" spans="2:14" x14ac:dyDescent="0.25">
      <c r="B2494">
        <v>65</v>
      </c>
      <c r="C2494">
        <v>10</v>
      </c>
      <c r="D2494">
        <v>0.27551020408163263</v>
      </c>
      <c r="E2494">
        <v>3.6</v>
      </c>
    </row>
    <row r="2495" spans="2:14" x14ac:dyDescent="0.25">
      <c r="B2495">
        <v>65</v>
      </c>
      <c r="C2495">
        <v>5</v>
      </c>
      <c r="D2495">
        <v>0.28163265306122448</v>
      </c>
      <c r="E2495">
        <v>3.6</v>
      </c>
      <c r="F2495">
        <v>4.1150036562560812</v>
      </c>
      <c r="G2495">
        <v>103.17839470576941</v>
      </c>
      <c r="H2495">
        <v>302.0570126629267</v>
      </c>
      <c r="I2495">
        <v>51.659742630630888</v>
      </c>
      <c r="J2495">
        <v>96.122082785916348</v>
      </c>
      <c r="K2495">
        <v>1510.285063314634</v>
      </c>
      <c r="L2495">
        <v>258.29871315315438</v>
      </c>
      <c r="M2495">
        <v>0.2381723405305026</v>
      </c>
      <c r="N2495">
        <v>1.392605189576074</v>
      </c>
    </row>
    <row r="2496" spans="2:14" x14ac:dyDescent="0.25">
      <c r="B2496">
        <v>65</v>
      </c>
      <c r="C2496">
        <v>10</v>
      </c>
      <c r="D2496">
        <v>0.28163265306122448</v>
      </c>
      <c r="E2496">
        <v>3.6</v>
      </c>
    </row>
    <row r="2497" spans="2:14" x14ac:dyDescent="0.25">
      <c r="B2497">
        <v>65</v>
      </c>
      <c r="C2497">
        <v>5</v>
      </c>
      <c r="D2497">
        <v>0.28775510204081628</v>
      </c>
      <c r="E2497">
        <v>3.6</v>
      </c>
      <c r="F2497">
        <v>4.128156975732197</v>
      </c>
      <c r="G2497">
        <v>103.0541910118279</v>
      </c>
      <c r="H2497">
        <v>302.47404340945809</v>
      </c>
      <c r="I2497">
        <v>51.697301296490821</v>
      </c>
      <c r="J2497">
        <v>96.436263063460558</v>
      </c>
      <c r="K2497">
        <v>1512.37021704729</v>
      </c>
      <c r="L2497">
        <v>258.4865064824541</v>
      </c>
      <c r="M2497">
        <v>0.2378439646214329</v>
      </c>
      <c r="N2497">
        <v>1.3915934463771371</v>
      </c>
    </row>
    <row r="2498" spans="2:14" x14ac:dyDescent="0.25">
      <c r="B2498">
        <v>65</v>
      </c>
      <c r="C2498">
        <v>10</v>
      </c>
      <c r="D2498">
        <v>0.28775510204081628</v>
      </c>
      <c r="E2498">
        <v>3.6</v>
      </c>
    </row>
    <row r="2499" spans="2:14" x14ac:dyDescent="0.25">
      <c r="B2499">
        <v>65</v>
      </c>
      <c r="C2499">
        <v>5</v>
      </c>
      <c r="D2499">
        <v>0.29387755102040808</v>
      </c>
      <c r="E2499">
        <v>3.6</v>
      </c>
      <c r="F2499">
        <v>4.1413989007140239</v>
      </c>
      <c r="G2499">
        <v>102.932771027592</v>
      </c>
      <c r="H2499">
        <v>302.88408001955759</v>
      </c>
      <c r="I2499">
        <v>51.733732899658783</v>
      </c>
      <c r="J2499">
        <v>96.748691135760225</v>
      </c>
      <c r="K2499">
        <v>1514.4204000977879</v>
      </c>
      <c r="L2499">
        <v>258.66866449829388</v>
      </c>
      <c r="M2499">
        <v>0.23752197763228611</v>
      </c>
      <c r="N2499">
        <v>1.3906134672152259</v>
      </c>
    </row>
    <row r="2500" spans="2:14" x14ac:dyDescent="0.25">
      <c r="B2500">
        <v>65</v>
      </c>
      <c r="C2500">
        <v>10</v>
      </c>
      <c r="D2500">
        <v>0.29387755102040808</v>
      </c>
      <c r="E2500">
        <v>3.6</v>
      </c>
    </row>
    <row r="2501" spans="2:14" x14ac:dyDescent="0.25">
      <c r="B2501">
        <v>65</v>
      </c>
      <c r="C2501">
        <v>5</v>
      </c>
      <c r="D2501">
        <v>0.3</v>
      </c>
      <c r="E2501">
        <v>3.6</v>
      </c>
      <c r="F2501">
        <v>4.1547553788085514</v>
      </c>
      <c r="G2501">
        <v>102.810930608307</v>
      </c>
      <c r="H2501">
        <v>303.27635130473118</v>
      </c>
      <c r="I2501">
        <v>51.766573945892759</v>
      </c>
      <c r="J2501">
        <v>97.067817455251799</v>
      </c>
      <c r="K2501">
        <v>1516.3817565236559</v>
      </c>
      <c r="L2501">
        <v>258.83286972946382</v>
      </c>
      <c r="M2501">
        <v>0.23721475601404271</v>
      </c>
      <c r="N2501">
        <v>1.3897312531205059</v>
      </c>
    </row>
    <row r="2502" spans="2:14" x14ac:dyDescent="0.25">
      <c r="B2502">
        <v>65</v>
      </c>
      <c r="C2502">
        <v>10</v>
      </c>
      <c r="D2502">
        <v>0.3</v>
      </c>
      <c r="E2502">
        <v>3.6</v>
      </c>
    </row>
    <row r="2503" spans="2:14" x14ac:dyDescent="0.25">
      <c r="B2503">
        <v>65</v>
      </c>
      <c r="C2503">
        <v>5</v>
      </c>
      <c r="D2503">
        <v>0</v>
      </c>
      <c r="E2503">
        <v>36</v>
      </c>
      <c r="F2503">
        <v>3.4973907719905202</v>
      </c>
      <c r="G2503">
        <v>100.474209597683</v>
      </c>
      <c r="H2503">
        <v>251.43866098463431</v>
      </c>
      <c r="I2503">
        <v>43.461140469902148</v>
      </c>
      <c r="J2503">
        <v>63.327833571423923</v>
      </c>
      <c r="K2503">
        <v>1257.193304923172</v>
      </c>
      <c r="L2503">
        <v>217.30570234951071</v>
      </c>
      <c r="M2503">
        <v>0.28611998408620759</v>
      </c>
      <c r="N2503">
        <v>1.6553092003971259</v>
      </c>
    </row>
    <row r="2504" spans="2:14" x14ac:dyDescent="0.25">
      <c r="B2504">
        <v>65</v>
      </c>
      <c r="C2504">
        <v>10</v>
      </c>
      <c r="D2504">
        <v>0</v>
      </c>
      <c r="E2504">
        <v>36</v>
      </c>
      <c r="F2504">
        <v>2.636179648292619</v>
      </c>
      <c r="G2504">
        <v>64.752640580967807</v>
      </c>
      <c r="H2504">
        <v>210.52757207773041</v>
      </c>
      <c r="I2504">
        <v>25.590494075251708</v>
      </c>
      <c r="J2504">
        <v>4.9842568874106803</v>
      </c>
      <c r="K2504">
        <v>2105.2757207773038</v>
      </c>
      <c r="L2504">
        <v>255.90494075251709</v>
      </c>
      <c r="M2504">
        <v>0.17086034140226261</v>
      </c>
      <c r="N2504">
        <v>1.405631823051726</v>
      </c>
    </row>
    <row r="2505" spans="2:14" x14ac:dyDescent="0.25">
      <c r="B2505">
        <v>65</v>
      </c>
      <c r="C2505">
        <v>5</v>
      </c>
      <c r="D2505">
        <v>6.1224489795918364E-3</v>
      </c>
      <c r="E2505">
        <v>36</v>
      </c>
      <c r="F2505">
        <v>3.5144241164719299</v>
      </c>
      <c r="G2505">
        <v>100.2949230734516</v>
      </c>
      <c r="H2505">
        <v>252.31735326868059</v>
      </c>
      <c r="I2505">
        <v>43.543371948039237</v>
      </c>
      <c r="J2505">
        <v>63.44493397186676</v>
      </c>
      <c r="K2505">
        <v>1261.586766343403</v>
      </c>
      <c r="L2505">
        <v>217.71685974019621</v>
      </c>
      <c r="M2505">
        <v>0.28512357452867598</v>
      </c>
      <c r="N2505">
        <v>1.6521831558068041</v>
      </c>
    </row>
    <row r="2506" spans="2:14" x14ac:dyDescent="0.25">
      <c r="B2506">
        <v>65</v>
      </c>
      <c r="C2506">
        <v>10</v>
      </c>
      <c r="D2506">
        <v>6.1224489795918364E-3</v>
      </c>
      <c r="E2506">
        <v>36</v>
      </c>
      <c r="F2506">
        <v>2.6421235216792551</v>
      </c>
      <c r="G2506">
        <v>64.523884173923022</v>
      </c>
      <c r="H2506">
        <v>211.01750335098501</v>
      </c>
      <c r="I2506">
        <v>25.597636088316879</v>
      </c>
      <c r="J2506">
        <v>4.8996854844424433</v>
      </c>
      <c r="K2506">
        <v>2110.17503350985</v>
      </c>
      <c r="L2506">
        <v>255.97636088316881</v>
      </c>
      <c r="M2506">
        <v>0.17046364528330271</v>
      </c>
      <c r="N2506">
        <v>1.40523963680412</v>
      </c>
    </row>
    <row r="2507" spans="2:14" x14ac:dyDescent="0.25">
      <c r="B2507">
        <v>65</v>
      </c>
      <c r="C2507">
        <v>5</v>
      </c>
      <c r="D2507">
        <v>1.2244897959183669E-2</v>
      </c>
      <c r="E2507">
        <v>36</v>
      </c>
      <c r="F2507">
        <v>3.5309441466844449</v>
      </c>
      <c r="G2507">
        <v>100.11807555880119</v>
      </c>
      <c r="H2507">
        <v>253.1738201484888</v>
      </c>
      <c r="I2507">
        <v>43.623206792296138</v>
      </c>
      <c r="J2507">
        <v>63.558675407191629</v>
      </c>
      <c r="K2507">
        <v>1265.8691007424441</v>
      </c>
      <c r="L2507">
        <v>218.1160339614807</v>
      </c>
      <c r="M2507">
        <v>0.28415902417314121</v>
      </c>
      <c r="N2507">
        <v>1.649159494901824</v>
      </c>
    </row>
    <row r="2508" spans="2:14" x14ac:dyDescent="0.25">
      <c r="B2508">
        <v>65</v>
      </c>
      <c r="C2508">
        <v>10</v>
      </c>
      <c r="D2508">
        <v>1.2244897959183669E-2</v>
      </c>
      <c r="E2508">
        <v>36</v>
      </c>
      <c r="F2508">
        <v>2.6475156760975911</v>
      </c>
      <c r="G2508">
        <v>64.300784808118181</v>
      </c>
      <c r="H2508">
        <v>211.4906692789034</v>
      </c>
      <c r="I2508">
        <v>25.603041149077111</v>
      </c>
      <c r="J2508">
        <v>4.8183784746145477</v>
      </c>
      <c r="K2508">
        <v>2114.906692789034</v>
      </c>
      <c r="L2508">
        <v>256.03041149077109</v>
      </c>
      <c r="M2508">
        <v>0.1700822686997786</v>
      </c>
      <c r="N2508">
        <v>1.404942976513829</v>
      </c>
    </row>
    <row r="2509" spans="2:14" x14ac:dyDescent="0.25">
      <c r="B2509">
        <v>65</v>
      </c>
      <c r="C2509">
        <v>5</v>
      </c>
      <c r="D2509">
        <v>1.8367346938775508E-2</v>
      </c>
      <c r="E2509">
        <v>36</v>
      </c>
      <c r="F2509">
        <v>3.5469883702480298</v>
      </c>
      <c r="G2509">
        <v>99.943617912710465</v>
      </c>
      <c r="H2509">
        <v>254.0092675681382</v>
      </c>
      <c r="I2509">
        <v>43.700741004582852</v>
      </c>
      <c r="J2509">
        <v>63.669258206635561</v>
      </c>
      <c r="K2509">
        <v>1270.046337840691</v>
      </c>
      <c r="L2509">
        <v>218.50370502291429</v>
      </c>
      <c r="M2509">
        <v>0.2832244129056532</v>
      </c>
      <c r="N2509">
        <v>1.646233542631153</v>
      </c>
    </row>
    <row r="2510" spans="2:14" x14ac:dyDescent="0.25">
      <c r="B2510">
        <v>65</v>
      </c>
      <c r="C2510">
        <v>10</v>
      </c>
      <c r="D2510">
        <v>1.8367346938775508E-2</v>
      </c>
      <c r="E2510">
        <v>36</v>
      </c>
      <c r="F2510">
        <v>2.6523898837757822</v>
      </c>
      <c r="G2510">
        <v>64.083250322171864</v>
      </c>
      <c r="H2510">
        <v>211.94804549197411</v>
      </c>
      <c r="I2510">
        <v>25.60683888068888</v>
      </c>
      <c r="J2510">
        <v>4.7402874582064953</v>
      </c>
      <c r="K2510">
        <v>2119.4804549197411</v>
      </c>
      <c r="L2510">
        <v>256.06838880688878</v>
      </c>
      <c r="M2510">
        <v>0.16971523731815949</v>
      </c>
      <c r="N2510">
        <v>1.404734610444925</v>
      </c>
    </row>
    <row r="2511" spans="2:14" x14ac:dyDescent="0.25">
      <c r="B2511">
        <v>65</v>
      </c>
      <c r="C2511">
        <v>5</v>
      </c>
      <c r="D2511">
        <v>2.4489795918367349E-2</v>
      </c>
      <c r="E2511">
        <v>36</v>
      </c>
      <c r="F2511">
        <v>3.5625907105820138</v>
      </c>
      <c r="G2511">
        <v>99.771512079368676</v>
      </c>
      <c r="H2511">
        <v>254.82477511591361</v>
      </c>
      <c r="I2511">
        <v>43.776062180234128</v>
      </c>
      <c r="J2511">
        <v>63.776880198870288</v>
      </c>
      <c r="K2511">
        <v>1274.123875579568</v>
      </c>
      <c r="L2511">
        <v>218.8803109011707</v>
      </c>
      <c r="M2511">
        <v>0.28231801890870473</v>
      </c>
      <c r="N2511">
        <v>1.6434010300740149</v>
      </c>
    </row>
    <row r="2512" spans="2:14" x14ac:dyDescent="0.25">
      <c r="B2512">
        <v>65</v>
      </c>
      <c r="C2512">
        <v>10</v>
      </c>
      <c r="D2512">
        <v>2.4489795918367349E-2</v>
      </c>
      <c r="E2512">
        <v>36</v>
      </c>
      <c r="F2512">
        <v>2.6543810652087179</v>
      </c>
      <c r="G2512">
        <v>24.192314093971451</v>
      </c>
      <c r="H2512">
        <v>153.78547474544271</v>
      </c>
      <c r="I2512">
        <v>7.8097765496292766</v>
      </c>
      <c r="J2512">
        <v>45.471030184699742</v>
      </c>
      <c r="K2512">
        <v>1537.854747454428</v>
      </c>
      <c r="L2512">
        <v>78.097765496292766</v>
      </c>
      <c r="M2512">
        <v>0.23390253793039981</v>
      </c>
      <c r="N2512">
        <v>4.6058696572436446</v>
      </c>
    </row>
    <row r="2513" spans="2:14" x14ac:dyDescent="0.25">
      <c r="B2513">
        <v>65</v>
      </c>
      <c r="C2513">
        <v>5</v>
      </c>
      <c r="D2513">
        <v>3.0612244897959179E-2</v>
      </c>
      <c r="E2513">
        <v>36</v>
      </c>
      <c r="F2513">
        <v>3.60392506103361</v>
      </c>
      <c r="G2513">
        <v>100.6484346803211</v>
      </c>
      <c r="H2513">
        <v>256.88937986248902</v>
      </c>
      <c r="I2513">
        <v>44.411841626693082</v>
      </c>
      <c r="J2513">
        <v>63.176261438310377</v>
      </c>
      <c r="K2513">
        <v>1284.4468993124451</v>
      </c>
      <c r="L2513">
        <v>222.0592081334654</v>
      </c>
      <c r="M2513">
        <v>0.28004904569465172</v>
      </c>
      <c r="N2513">
        <v>1.619874858698529</v>
      </c>
    </row>
    <row r="2514" spans="2:14" x14ac:dyDescent="0.25">
      <c r="B2514">
        <v>65</v>
      </c>
      <c r="C2514">
        <v>10</v>
      </c>
      <c r="D2514">
        <v>3.0612244897959179E-2</v>
      </c>
      <c r="E2514">
        <v>36</v>
      </c>
      <c r="F2514">
        <v>2.644521931865301</v>
      </c>
      <c r="G2514">
        <v>13.96310180151028</v>
      </c>
      <c r="H2514">
        <v>104.28480421042021</v>
      </c>
      <c r="I2514">
        <v>2.2554023928399398</v>
      </c>
      <c r="J2514">
        <v>89.772948644190947</v>
      </c>
      <c r="K2514">
        <v>1042.848042104202</v>
      </c>
      <c r="L2514">
        <v>22.554023928399399</v>
      </c>
      <c r="M2514">
        <v>0.34492861267889541</v>
      </c>
      <c r="N2514">
        <v>15.948734005951369</v>
      </c>
    </row>
    <row r="2515" spans="2:14" x14ac:dyDescent="0.25">
      <c r="B2515">
        <v>65</v>
      </c>
      <c r="C2515">
        <v>5</v>
      </c>
      <c r="D2515">
        <v>3.6734693877551017E-2</v>
      </c>
      <c r="E2515">
        <v>36</v>
      </c>
      <c r="F2515">
        <v>3.5925904606191059</v>
      </c>
      <c r="G2515">
        <v>99.434248827937608</v>
      </c>
      <c r="H2515">
        <v>256.39976345260061</v>
      </c>
      <c r="I2515">
        <v>43.920380648678083</v>
      </c>
      <c r="J2515">
        <v>63.984017745333013</v>
      </c>
      <c r="K2515">
        <v>1281.998817263003</v>
      </c>
      <c r="L2515">
        <v>219.60190324339041</v>
      </c>
      <c r="M2515">
        <v>0.28058382235161622</v>
      </c>
      <c r="N2515">
        <v>1.638000960306937</v>
      </c>
    </row>
    <row r="2516" spans="2:14" x14ac:dyDescent="0.25">
      <c r="B2516">
        <v>65</v>
      </c>
      <c r="C2516">
        <v>10</v>
      </c>
      <c r="D2516">
        <v>3.6734693877551017E-2</v>
      </c>
      <c r="E2516">
        <v>36</v>
      </c>
      <c r="F2516">
        <v>2.6159008568752622</v>
      </c>
      <c r="G2516">
        <v>12.29678982315386</v>
      </c>
      <c r="H2516">
        <v>87.326060253960208</v>
      </c>
      <c r="I2516">
        <v>1.51208676648406</v>
      </c>
      <c r="J2516">
        <v>106.3349655084952</v>
      </c>
      <c r="K2516">
        <v>873.26060253960213</v>
      </c>
      <c r="L2516">
        <v>15.120867664840601</v>
      </c>
      <c r="M2516">
        <v>0.41191384032648132</v>
      </c>
      <c r="N2516">
        <v>23.788855002964301</v>
      </c>
    </row>
    <row r="2517" spans="2:14" x14ac:dyDescent="0.25">
      <c r="B2517">
        <v>65</v>
      </c>
      <c r="C2517">
        <v>5</v>
      </c>
      <c r="D2517">
        <v>4.2857142857142858E-2</v>
      </c>
      <c r="E2517">
        <v>36</v>
      </c>
      <c r="F2517">
        <v>3.6070419472715249</v>
      </c>
      <c r="G2517">
        <v>99.269057235647324</v>
      </c>
      <c r="H2517">
        <v>257.16092156546989</v>
      </c>
      <c r="I2517">
        <v>43.989521153004773</v>
      </c>
      <c r="J2517">
        <v>64.083912984325877</v>
      </c>
      <c r="K2517">
        <v>1285.8046078273501</v>
      </c>
      <c r="L2517">
        <v>219.94760576502389</v>
      </c>
      <c r="M2517">
        <v>0.2797533359331405</v>
      </c>
      <c r="N2517">
        <v>1.6354264332487931</v>
      </c>
    </row>
    <row r="2518" spans="2:14" x14ac:dyDescent="0.25">
      <c r="B2518">
        <v>65</v>
      </c>
      <c r="C2518">
        <v>10</v>
      </c>
      <c r="D2518">
        <v>4.2857142857142858E-2</v>
      </c>
      <c r="E2518">
        <v>36</v>
      </c>
      <c r="F2518">
        <v>2.6201372686723632</v>
      </c>
      <c r="G2518">
        <v>13.41349881842609</v>
      </c>
      <c r="H2518">
        <v>89.613152421430328</v>
      </c>
      <c r="I2518">
        <v>1.8605167635013229</v>
      </c>
      <c r="J2518">
        <v>104.73438309150301</v>
      </c>
      <c r="K2518">
        <v>896.13152421430323</v>
      </c>
      <c r="L2518">
        <v>18.605167635013231</v>
      </c>
      <c r="M2518">
        <v>0.40140104290303152</v>
      </c>
      <c r="N2518">
        <v>19.33377518840339</v>
      </c>
    </row>
    <row r="2519" spans="2:14" x14ac:dyDescent="0.25">
      <c r="B2519">
        <v>65</v>
      </c>
      <c r="C2519">
        <v>5</v>
      </c>
      <c r="D2519">
        <v>4.8979591836734691E-2</v>
      </c>
      <c r="E2519">
        <v>36</v>
      </c>
      <c r="F2519">
        <v>3.6211603279818911</v>
      </c>
      <c r="G2519">
        <v>99.106146340875284</v>
      </c>
      <c r="H2519">
        <v>257.90551682594253</v>
      </c>
      <c r="I2519">
        <v>44.056736187837522</v>
      </c>
      <c r="J2519">
        <v>64.181606218610767</v>
      </c>
      <c r="K2519">
        <v>1289.5275841297121</v>
      </c>
      <c r="L2519">
        <v>220.2836809391876</v>
      </c>
      <c r="M2519">
        <v>0.27894566415240157</v>
      </c>
      <c r="N2519">
        <v>1.6329313495410811</v>
      </c>
    </row>
    <row r="2520" spans="2:14" x14ac:dyDescent="0.25">
      <c r="B2520">
        <v>65</v>
      </c>
      <c r="C2520">
        <v>10</v>
      </c>
      <c r="D2520">
        <v>4.8979591836734691E-2</v>
      </c>
      <c r="E2520">
        <v>36</v>
      </c>
      <c r="F2520">
        <v>2.6203488733114302</v>
      </c>
      <c r="G2520">
        <v>14.59594920761765</v>
      </c>
      <c r="H2520">
        <v>92.065584763638299</v>
      </c>
      <c r="I2520">
        <v>2.2378789777271488</v>
      </c>
      <c r="J2520">
        <v>102.9893617670981</v>
      </c>
      <c r="K2520">
        <v>920.65584763638299</v>
      </c>
      <c r="L2520">
        <v>22.378789777271489</v>
      </c>
      <c r="M2520">
        <v>0.3907085685942146</v>
      </c>
      <c r="N2520">
        <v>16.07361845649195</v>
      </c>
    </row>
    <row r="2521" spans="2:14" x14ac:dyDescent="0.25">
      <c r="B2521">
        <v>65</v>
      </c>
      <c r="C2521">
        <v>5</v>
      </c>
      <c r="D2521">
        <v>5.5102040816326532E-2</v>
      </c>
      <c r="E2521">
        <v>36</v>
      </c>
      <c r="F2521">
        <v>3.6355353209597672</v>
      </c>
      <c r="G2521">
        <v>99.136069210671906</v>
      </c>
      <c r="H2521">
        <v>259.0235931758566</v>
      </c>
      <c r="I2521">
        <v>44.218326441690209</v>
      </c>
      <c r="J2521">
        <v>63.984065418235822</v>
      </c>
      <c r="K2521">
        <v>1295.117965879283</v>
      </c>
      <c r="L2521">
        <v>221.09163220845099</v>
      </c>
      <c r="M2521">
        <v>0.27774159410543819</v>
      </c>
      <c r="N2521">
        <v>1.626964009468989</v>
      </c>
    </row>
    <row r="2522" spans="2:14" x14ac:dyDescent="0.25">
      <c r="B2522">
        <v>65</v>
      </c>
      <c r="C2522">
        <v>10</v>
      </c>
      <c r="D2522">
        <v>5.5102040816326532E-2</v>
      </c>
      <c r="E2522">
        <v>36</v>
      </c>
      <c r="F2522">
        <v>2.6206304294412068</v>
      </c>
      <c r="G2522">
        <v>15.73689852544072</v>
      </c>
      <c r="H2522">
        <v>94.617033582153596</v>
      </c>
      <c r="I2522">
        <v>2.6075257751088539</v>
      </c>
      <c r="J2522">
        <v>101.13001437821001</v>
      </c>
      <c r="K2522">
        <v>946.1703358215359</v>
      </c>
      <c r="L2522">
        <v>26.075257751088539</v>
      </c>
      <c r="M2522">
        <v>0.38017269700764722</v>
      </c>
      <c r="N2522">
        <v>13.79499799509702</v>
      </c>
    </row>
    <row r="2523" spans="2:14" x14ac:dyDescent="0.25">
      <c r="B2523">
        <v>65</v>
      </c>
      <c r="C2523">
        <v>5</v>
      </c>
      <c r="D2523">
        <v>6.1224489795918373E-2</v>
      </c>
      <c r="E2523">
        <v>36</v>
      </c>
      <c r="F2523">
        <v>3.6484839932693629</v>
      </c>
      <c r="G2523">
        <v>98.787137285051756</v>
      </c>
      <c r="H2523">
        <v>259.34760775740398</v>
      </c>
      <c r="I2523">
        <v>44.185614038652659</v>
      </c>
      <c r="J2523">
        <v>64.370989373878103</v>
      </c>
      <c r="K2523">
        <v>1296.7380387870201</v>
      </c>
      <c r="L2523">
        <v>220.9280701932633</v>
      </c>
      <c r="M2523">
        <v>0.27739459909295072</v>
      </c>
      <c r="N2523">
        <v>1.6281685169441771</v>
      </c>
    </row>
    <row r="2524" spans="2:14" x14ac:dyDescent="0.25">
      <c r="B2524">
        <v>65</v>
      </c>
      <c r="C2524">
        <v>10</v>
      </c>
      <c r="D2524">
        <v>6.1224489795918373E-2</v>
      </c>
      <c r="E2524">
        <v>36</v>
      </c>
      <c r="F2524">
        <v>2.611321971465022</v>
      </c>
      <c r="G2524">
        <v>50.857520660409882</v>
      </c>
      <c r="H2524">
        <v>180.5581428963412</v>
      </c>
      <c r="I2524">
        <v>19.4093996910984</v>
      </c>
      <c r="J2524">
        <v>32.306025212759657</v>
      </c>
      <c r="K2524">
        <v>1805.581428963412</v>
      </c>
      <c r="L2524">
        <v>194.093996910984</v>
      </c>
      <c r="M2524">
        <v>0.199220108618648</v>
      </c>
      <c r="N2524">
        <v>1.8532676647535631</v>
      </c>
    </row>
    <row r="2525" spans="2:14" x14ac:dyDescent="0.25">
      <c r="B2525">
        <v>65</v>
      </c>
      <c r="C2525">
        <v>5</v>
      </c>
      <c r="D2525">
        <v>6.7346938775510207E-2</v>
      </c>
      <c r="E2525">
        <v>36</v>
      </c>
      <c r="F2525">
        <v>3.6617268710673971</v>
      </c>
      <c r="G2525">
        <v>98.631053383819506</v>
      </c>
      <c r="H2525">
        <v>260.04637343699721</v>
      </c>
      <c r="I2525">
        <v>44.247387130760359</v>
      </c>
      <c r="J2525">
        <v>64.462893710165218</v>
      </c>
      <c r="K2525">
        <v>1300.231867184986</v>
      </c>
      <c r="L2525">
        <v>221.23693565380179</v>
      </c>
      <c r="M2525">
        <v>0.27664921732511899</v>
      </c>
      <c r="N2525">
        <v>1.625895456085988</v>
      </c>
    </row>
    <row r="2526" spans="2:14" x14ac:dyDescent="0.25">
      <c r="B2526">
        <v>65</v>
      </c>
      <c r="C2526">
        <v>10</v>
      </c>
      <c r="D2526">
        <v>6.7346938775510207E-2</v>
      </c>
      <c r="E2526">
        <v>36</v>
      </c>
      <c r="F2526">
        <v>2.613461847822125</v>
      </c>
      <c r="G2526">
        <v>53.583162171717667</v>
      </c>
      <c r="H2526">
        <v>185.00194566967079</v>
      </c>
      <c r="I2526">
        <v>20.741751795026179</v>
      </c>
      <c r="J2526">
        <v>29.50290851148435</v>
      </c>
      <c r="K2526">
        <v>1850.019456696707</v>
      </c>
      <c r="L2526">
        <v>207.41751795026181</v>
      </c>
      <c r="M2526">
        <v>0.194434781264506</v>
      </c>
      <c r="N2526">
        <v>1.7342225090368779</v>
      </c>
    </row>
    <row r="2527" spans="2:14" x14ac:dyDescent="0.25">
      <c r="B2527">
        <v>65</v>
      </c>
      <c r="C2527">
        <v>5</v>
      </c>
      <c r="D2527">
        <v>7.3469387755102034E-2</v>
      </c>
      <c r="E2527">
        <v>36</v>
      </c>
      <c r="F2527">
        <v>3.674715826981048</v>
      </c>
      <c r="G2527">
        <v>98.477258711861964</v>
      </c>
      <c r="H2527">
        <v>260.73096005896338</v>
      </c>
      <c r="I2527">
        <v>44.307452266363377</v>
      </c>
      <c r="J2527">
        <v>64.55323501695193</v>
      </c>
      <c r="K2527">
        <v>1303.6548002948171</v>
      </c>
      <c r="L2527">
        <v>221.53726133181689</v>
      </c>
      <c r="M2527">
        <v>0.2759228350300692</v>
      </c>
      <c r="N2527">
        <v>1.6236913205275041</v>
      </c>
    </row>
    <row r="2528" spans="2:14" x14ac:dyDescent="0.25">
      <c r="B2528">
        <v>65</v>
      </c>
      <c r="C2528">
        <v>10</v>
      </c>
      <c r="D2528">
        <v>7.3469387755102034E-2</v>
      </c>
      <c r="E2528">
        <v>36</v>
      </c>
      <c r="F2528">
        <v>2.5704710542120899</v>
      </c>
      <c r="G2528">
        <v>183.38078689983831</v>
      </c>
      <c r="H2528">
        <v>343.17595979236262</v>
      </c>
      <c r="I2528">
        <v>102.60270670365379</v>
      </c>
      <c r="J2528">
        <v>-46.508296030717162</v>
      </c>
      <c r="K2528">
        <v>3431.7595979236262</v>
      </c>
      <c r="L2528">
        <v>1026.027067036538</v>
      </c>
      <c r="M2528">
        <v>0.1048174028902096</v>
      </c>
      <c r="N2528">
        <v>0.35058346894964981</v>
      </c>
    </row>
    <row r="2529" spans="2:14" x14ac:dyDescent="0.25">
      <c r="B2529">
        <v>65</v>
      </c>
      <c r="C2529">
        <v>5</v>
      </c>
      <c r="D2529">
        <v>7.9591836734693874E-2</v>
      </c>
      <c r="E2529">
        <v>36</v>
      </c>
      <c r="F2529">
        <v>3.6874681616851839</v>
      </c>
      <c r="G2529">
        <v>98.325763494768466</v>
      </c>
      <c r="H2529">
        <v>261.40183609227921</v>
      </c>
      <c r="I2529">
        <v>44.365857006800013</v>
      </c>
      <c r="J2529">
        <v>64.642202633133081</v>
      </c>
      <c r="K2529">
        <v>1307.009180461396</v>
      </c>
      <c r="L2529">
        <v>221.82928503400009</v>
      </c>
      <c r="M2529">
        <v>0.27521469150730959</v>
      </c>
      <c r="N2529">
        <v>1.621553837414982</v>
      </c>
    </row>
    <row r="2530" spans="2:14" x14ac:dyDescent="0.25">
      <c r="B2530">
        <v>65</v>
      </c>
      <c r="C2530">
        <v>10</v>
      </c>
      <c r="D2530">
        <v>7.9591836734693874E-2</v>
      </c>
      <c r="E2530">
        <v>36</v>
      </c>
      <c r="F2530">
        <v>2.6124718273853289</v>
      </c>
      <c r="G2530">
        <v>23.517357719564249</v>
      </c>
      <c r="H2530">
        <v>112.1970620763054</v>
      </c>
      <c r="I2530">
        <v>5.4593627612947699</v>
      </c>
      <c r="J2530">
        <v>87.622948189639729</v>
      </c>
      <c r="K2530">
        <v>1121.9706207630541</v>
      </c>
      <c r="L2530">
        <v>54.593627612947699</v>
      </c>
      <c r="M2530">
        <v>0.32060387477282293</v>
      </c>
      <c r="N2530">
        <v>6.588829944551887</v>
      </c>
    </row>
    <row r="2531" spans="2:14" x14ac:dyDescent="0.25">
      <c r="B2531">
        <v>65</v>
      </c>
      <c r="C2531">
        <v>5</v>
      </c>
      <c r="D2531">
        <v>8.5714285714285715E-2</v>
      </c>
      <c r="E2531">
        <v>36</v>
      </c>
      <c r="F2531">
        <v>3.6999995873562468</v>
      </c>
      <c r="G2531">
        <v>98.176577922803631</v>
      </c>
      <c r="H2531">
        <v>262.05945226922319</v>
      </c>
      <c r="I2531">
        <v>44.42264432290338</v>
      </c>
      <c r="J2531">
        <v>64.729932232312564</v>
      </c>
      <c r="K2531">
        <v>1310.2972613461161</v>
      </c>
      <c r="L2531">
        <v>222.1132216145169</v>
      </c>
      <c r="M2531">
        <v>0.27452406336281532</v>
      </c>
      <c r="N2531">
        <v>1.619480937619225</v>
      </c>
    </row>
    <row r="2532" spans="2:14" x14ac:dyDescent="0.25">
      <c r="B2532">
        <v>65</v>
      </c>
      <c r="C2532">
        <v>10</v>
      </c>
      <c r="D2532">
        <v>8.5714285714285715E-2</v>
      </c>
      <c r="E2532">
        <v>36</v>
      </c>
      <c r="F2532">
        <v>2.551536089544471</v>
      </c>
      <c r="G2532">
        <v>38.042727974584302</v>
      </c>
      <c r="H2532">
        <v>156.90768273391981</v>
      </c>
      <c r="I2532">
        <v>12.86501891442728</v>
      </c>
      <c r="J2532">
        <v>50.60780296753876</v>
      </c>
      <c r="K2532">
        <v>1569.076827339198</v>
      </c>
      <c r="L2532">
        <v>128.65018914427279</v>
      </c>
      <c r="M2532">
        <v>0.2292482574023407</v>
      </c>
      <c r="N2532">
        <v>2.7960170971417329</v>
      </c>
    </row>
    <row r="2533" spans="2:14" x14ac:dyDescent="0.25">
      <c r="B2533">
        <v>65</v>
      </c>
      <c r="C2533">
        <v>5</v>
      </c>
      <c r="D2533">
        <v>9.1836734693877542E-2</v>
      </c>
      <c r="E2533">
        <v>36</v>
      </c>
      <c r="F2533">
        <v>3.712325029096414</v>
      </c>
      <c r="G2533">
        <v>98.029718042169804</v>
      </c>
      <c r="H2533">
        <v>262.70423442325131</v>
      </c>
      <c r="I2533">
        <v>44.47785705263027</v>
      </c>
      <c r="J2533">
        <v>64.816566349306584</v>
      </c>
      <c r="K2533">
        <v>1313.521172116257</v>
      </c>
      <c r="L2533">
        <v>222.38928526315141</v>
      </c>
      <c r="M2533">
        <v>0.27385027058099648</v>
      </c>
      <c r="N2533">
        <v>1.617470589791522</v>
      </c>
    </row>
    <row r="2534" spans="2:14" x14ac:dyDescent="0.25">
      <c r="B2534">
        <v>65</v>
      </c>
      <c r="C2534">
        <v>10</v>
      </c>
      <c r="D2534">
        <v>9.1836734693877542E-2</v>
      </c>
      <c r="E2534">
        <v>36</v>
      </c>
      <c r="F2534">
        <v>2.5729360620968542</v>
      </c>
      <c r="G2534">
        <v>193.68129477757961</v>
      </c>
      <c r="H2534">
        <v>362.48164126931169</v>
      </c>
      <c r="I2534">
        <v>110.9213157153842</v>
      </c>
      <c r="J2534">
        <v>-56.625637959626367</v>
      </c>
      <c r="K2534">
        <v>3624.8164126931169</v>
      </c>
      <c r="L2534">
        <v>1109.2131571538421</v>
      </c>
      <c r="M2534">
        <v>9.9234854250357329E-2</v>
      </c>
      <c r="N2534">
        <v>0.3242912564442425</v>
      </c>
    </row>
    <row r="2535" spans="2:14" x14ac:dyDescent="0.25">
      <c r="B2535">
        <v>65</v>
      </c>
      <c r="C2535">
        <v>5</v>
      </c>
      <c r="D2535">
        <v>9.7959183673469383E-2</v>
      </c>
      <c r="E2535">
        <v>36</v>
      </c>
      <c r="F2535">
        <v>3.7244583548205532</v>
      </c>
      <c r="G2535">
        <v>97.885192422275281</v>
      </c>
      <c r="H2535">
        <v>263.33656941414222</v>
      </c>
      <c r="I2535">
        <v>44.531530855960909</v>
      </c>
      <c r="J2535">
        <v>64.902205162573352</v>
      </c>
      <c r="K2535">
        <v>1316.682847070711</v>
      </c>
      <c r="L2535">
        <v>222.65765427980449</v>
      </c>
      <c r="M2535">
        <v>0.27319268964288917</v>
      </c>
      <c r="N2535">
        <v>1.615521054335165</v>
      </c>
    </row>
    <row r="2536" spans="2:14" x14ac:dyDescent="0.25">
      <c r="B2536">
        <v>65</v>
      </c>
      <c r="C2536">
        <v>10</v>
      </c>
      <c r="D2536">
        <v>9.7959183673469383E-2</v>
      </c>
      <c r="E2536">
        <v>36</v>
      </c>
      <c r="F2536">
        <v>2.5527798549176168</v>
      </c>
      <c r="G2536">
        <v>191.73888155184869</v>
      </c>
      <c r="H2536">
        <v>361.56998637096888</v>
      </c>
      <c r="I2536">
        <v>109.6512624727831</v>
      </c>
      <c r="J2536">
        <v>-56.705159433395274</v>
      </c>
      <c r="K2536">
        <v>3615.699863709689</v>
      </c>
      <c r="L2536">
        <v>1096.5126247278311</v>
      </c>
      <c r="M2536">
        <v>9.9485062908082733E-2</v>
      </c>
      <c r="N2536">
        <v>0.32804741166312501</v>
      </c>
    </row>
    <row r="2537" spans="2:14" x14ac:dyDescent="0.25">
      <c r="B2537">
        <v>65</v>
      </c>
      <c r="C2537">
        <v>5</v>
      </c>
      <c r="D2537">
        <v>0.1040816326530612</v>
      </c>
      <c r="E2537">
        <v>36</v>
      </c>
      <c r="F2537">
        <v>3.7364127977856438</v>
      </c>
      <c r="G2537">
        <v>97.743014812843569</v>
      </c>
      <c r="H2537">
        <v>263.95682454390789</v>
      </c>
      <c r="I2537">
        <v>44.583701495852857</v>
      </c>
      <c r="J2537">
        <v>64.986957687840601</v>
      </c>
      <c r="K2537">
        <v>1319.7841227195399</v>
      </c>
      <c r="L2537">
        <v>222.91850747926429</v>
      </c>
      <c r="M2537">
        <v>0.27255073174898642</v>
      </c>
      <c r="N2537">
        <v>1.6136306153555431</v>
      </c>
    </row>
    <row r="2538" spans="2:14" x14ac:dyDescent="0.25">
      <c r="B2538">
        <v>65</v>
      </c>
      <c r="C2538">
        <v>10</v>
      </c>
      <c r="D2538">
        <v>0.1040816326530612</v>
      </c>
      <c r="E2538">
        <v>36</v>
      </c>
      <c r="F2538">
        <v>2.545594101852068</v>
      </c>
      <c r="G2538">
        <v>195.02149037277289</v>
      </c>
      <c r="H2538">
        <v>367.88597657735738</v>
      </c>
      <c r="I2538">
        <v>112.3667266967808</v>
      </c>
      <c r="J2538">
        <v>-60.031914447624473</v>
      </c>
      <c r="K2538">
        <v>3678.8597657735741</v>
      </c>
      <c r="L2538">
        <v>1123.667266967808</v>
      </c>
      <c r="M2538">
        <v>9.7777069880310263E-2</v>
      </c>
      <c r="N2538">
        <v>0.32011978899106769</v>
      </c>
    </row>
    <row r="2539" spans="2:14" x14ac:dyDescent="0.25">
      <c r="B2539">
        <v>65</v>
      </c>
      <c r="C2539">
        <v>5</v>
      </c>
      <c r="D2539">
        <v>0.11020408163265311</v>
      </c>
      <c r="E2539">
        <v>36</v>
      </c>
      <c r="F2539">
        <v>3.7482008587100228</v>
      </c>
      <c r="G2539">
        <v>97.6031979581511</v>
      </c>
      <c r="H2539">
        <v>264.56534204313658</v>
      </c>
      <c r="I2539">
        <v>44.634401668311632</v>
      </c>
      <c r="J2539">
        <v>65.070917103906652</v>
      </c>
      <c r="K2539">
        <v>1322.8267102156831</v>
      </c>
      <c r="L2539">
        <v>223.1720083415581</v>
      </c>
      <c r="M2539">
        <v>0.27192384733390762</v>
      </c>
      <c r="N2539">
        <v>1.6117976939445831</v>
      </c>
    </row>
    <row r="2540" spans="2:14" x14ac:dyDescent="0.25">
      <c r="B2540">
        <v>65</v>
      </c>
      <c r="C2540">
        <v>10</v>
      </c>
      <c r="D2540">
        <v>0.11020408163265311</v>
      </c>
      <c r="E2540">
        <v>36</v>
      </c>
      <c r="F2540">
        <v>2.5480301734867998</v>
      </c>
      <c r="G2540">
        <v>197.91043041787381</v>
      </c>
      <c r="H2540">
        <v>373.69367230670372</v>
      </c>
      <c r="I2540">
        <v>114.8082564246678</v>
      </c>
      <c r="J2540">
        <v>-63.129192227337938</v>
      </c>
      <c r="K2540">
        <v>3736.9367230670368</v>
      </c>
      <c r="L2540">
        <v>1148.082564246678</v>
      </c>
      <c r="M2540">
        <v>9.6257484419666403E-2</v>
      </c>
      <c r="N2540">
        <v>0.31331207319042381</v>
      </c>
    </row>
    <row r="2541" spans="2:14" x14ac:dyDescent="0.25">
      <c r="B2541">
        <v>65</v>
      </c>
      <c r="C2541">
        <v>5</v>
      </c>
      <c r="D2541">
        <v>0.1163265306122449</v>
      </c>
      <c r="E2541">
        <v>36</v>
      </c>
      <c r="F2541">
        <v>3.7598344418337359</v>
      </c>
      <c r="G2541">
        <v>97.465756042905241</v>
      </c>
      <c r="H2541">
        <v>265.16244434389358</v>
      </c>
      <c r="I2541">
        <v>44.683662590098237</v>
      </c>
      <c r="J2541">
        <v>65.154172335007814</v>
      </c>
      <c r="K2541">
        <v>1325.812221719468</v>
      </c>
      <c r="L2541">
        <v>223.41831295049121</v>
      </c>
      <c r="M2541">
        <v>0.27131151946343729</v>
      </c>
      <c r="N2541">
        <v>1.610020788571682</v>
      </c>
    </row>
    <row r="2542" spans="2:14" x14ac:dyDescent="0.25">
      <c r="B2542">
        <v>65</v>
      </c>
      <c r="C2542">
        <v>10</v>
      </c>
      <c r="D2542">
        <v>0.1163265306122449</v>
      </c>
      <c r="E2542">
        <v>36</v>
      </c>
      <c r="F2542">
        <v>2.5323119315493461</v>
      </c>
      <c r="G2542">
        <v>199.82662211590051</v>
      </c>
      <c r="H2542">
        <v>378.1709041259852</v>
      </c>
      <c r="I2542">
        <v>116.5169266493032</v>
      </c>
      <c r="J2542">
        <v>-65.633538875566074</v>
      </c>
      <c r="K2542">
        <v>3781.7090412598518</v>
      </c>
      <c r="L2542">
        <v>1165.169266493032</v>
      </c>
      <c r="M2542">
        <v>9.5117875138820862E-2</v>
      </c>
      <c r="N2542">
        <v>0.3087174874433195</v>
      </c>
    </row>
    <row r="2543" spans="2:14" x14ac:dyDescent="0.25">
      <c r="B2543">
        <v>65</v>
      </c>
      <c r="C2543">
        <v>5</v>
      </c>
      <c r="D2543">
        <v>0.1224489795918367</v>
      </c>
      <c r="E2543">
        <v>36</v>
      </c>
      <c r="F2543">
        <v>3.7713248271076649</v>
      </c>
      <c r="G2543">
        <v>97.330701622737934</v>
      </c>
      <c r="H2543">
        <v>265.7484317920447</v>
      </c>
      <c r="I2543">
        <v>44.731512470781809</v>
      </c>
      <c r="J2543">
        <v>65.236795667280887</v>
      </c>
      <c r="K2543">
        <v>1328.7421589602241</v>
      </c>
      <c r="L2543">
        <v>223.65756235390899</v>
      </c>
      <c r="M2543">
        <v>0.27071326515250022</v>
      </c>
      <c r="N2543">
        <v>1.6082985283936571</v>
      </c>
    </row>
    <row r="2544" spans="2:14" x14ac:dyDescent="0.25">
      <c r="B2544">
        <v>65</v>
      </c>
      <c r="C2544">
        <v>10</v>
      </c>
      <c r="D2544">
        <v>0.1224489795918367</v>
      </c>
      <c r="E2544">
        <v>36</v>
      </c>
      <c r="F2544">
        <v>2.5439522862503958</v>
      </c>
      <c r="G2544">
        <v>203.44090441868099</v>
      </c>
      <c r="H2544">
        <v>385.06766046368148</v>
      </c>
      <c r="I2544">
        <v>119.5741970616082</v>
      </c>
      <c r="J2544">
        <v>-69.213286027379553</v>
      </c>
      <c r="K2544">
        <v>3850.6766046368148</v>
      </c>
      <c r="L2544">
        <v>1195.741970616082</v>
      </c>
      <c r="M2544">
        <v>9.3414265940889432E-2</v>
      </c>
      <c r="N2544">
        <v>0.30082420558724071</v>
      </c>
    </row>
    <row r="2545" spans="2:14" x14ac:dyDescent="0.25">
      <c r="B2545">
        <v>65</v>
      </c>
      <c r="C2545">
        <v>5</v>
      </c>
      <c r="D2545">
        <v>0.12857142857142859</v>
      </c>
      <c r="E2545">
        <v>36</v>
      </c>
      <c r="F2545">
        <v>3.7826827497990281</v>
      </c>
      <c r="G2545">
        <v>97.198046937918832</v>
      </c>
      <c r="H2545">
        <v>266.32358630903241</v>
      </c>
      <c r="I2545">
        <v>44.7779774092742</v>
      </c>
      <c r="J2545">
        <v>65.318848279486446</v>
      </c>
      <c r="K2545">
        <v>1331.617931545162</v>
      </c>
      <c r="L2545">
        <v>223.889887046371</v>
      </c>
      <c r="M2545">
        <v>0.27012863065046899</v>
      </c>
      <c r="N2545">
        <v>1.6066296389858981</v>
      </c>
    </row>
    <row r="2546" spans="2:14" x14ac:dyDescent="0.25">
      <c r="B2546">
        <v>65</v>
      </c>
      <c r="C2546">
        <v>10</v>
      </c>
      <c r="D2546">
        <v>0.12857142857142859</v>
      </c>
      <c r="E2546">
        <v>36</v>
      </c>
      <c r="F2546">
        <v>2.541666922043393</v>
      </c>
      <c r="G2546">
        <v>205.33681012813511</v>
      </c>
      <c r="H2546">
        <v>389.57173342592779</v>
      </c>
      <c r="I2546">
        <v>121.3049827134429</v>
      </c>
      <c r="J2546">
        <v>-71.731125107723642</v>
      </c>
      <c r="K2546">
        <v>3895.7173342592778</v>
      </c>
      <c r="L2546">
        <v>1213.04982713443</v>
      </c>
      <c r="M2546">
        <v>9.2334247465697752E-2</v>
      </c>
      <c r="N2546">
        <v>0.29653203054951011</v>
      </c>
    </row>
    <row r="2547" spans="2:14" x14ac:dyDescent="0.25">
      <c r="B2547">
        <v>65</v>
      </c>
      <c r="C2547">
        <v>5</v>
      </c>
      <c r="D2547">
        <v>0.13469387755102041</v>
      </c>
      <c r="E2547">
        <v>36</v>
      </c>
      <c r="F2547">
        <v>3.7939186709388482</v>
      </c>
      <c r="G2547">
        <v>97.067811963969064</v>
      </c>
      <c r="H2547">
        <v>266.88818444905962</v>
      </c>
      <c r="I2547">
        <v>44.823086128490253</v>
      </c>
      <c r="J2547">
        <v>65.400416837317181</v>
      </c>
      <c r="K2547">
        <v>1334.440922245298</v>
      </c>
      <c r="L2547">
        <v>224.1154306424512</v>
      </c>
      <c r="M2547">
        <v>0.26955717739281282</v>
      </c>
      <c r="N2547">
        <v>1.605012771172257</v>
      </c>
    </row>
    <row r="2548" spans="2:14" x14ac:dyDescent="0.25">
      <c r="B2548">
        <v>65</v>
      </c>
      <c r="C2548">
        <v>10</v>
      </c>
      <c r="D2548">
        <v>0.13469387755102041</v>
      </c>
      <c r="E2548">
        <v>36</v>
      </c>
      <c r="F2548">
        <v>2.550248546670673</v>
      </c>
      <c r="G2548">
        <v>206.72581029374979</v>
      </c>
      <c r="H2548">
        <v>393.3738650258307</v>
      </c>
      <c r="I2548">
        <v>122.6465311274281</v>
      </c>
      <c r="J2548">
        <v>-73.94037564350711</v>
      </c>
      <c r="K2548">
        <v>3933.7386502583072</v>
      </c>
      <c r="L2548">
        <v>1226.465311274281</v>
      </c>
      <c r="M2548">
        <v>9.1441796311070259E-2</v>
      </c>
      <c r="N2548">
        <v>0.293288464900954</v>
      </c>
    </row>
    <row r="2549" spans="2:14" x14ac:dyDescent="0.25">
      <c r="B2549">
        <v>65</v>
      </c>
      <c r="C2549">
        <v>5</v>
      </c>
      <c r="D2549">
        <v>0.14081632653061221</v>
      </c>
      <c r="E2549">
        <v>36</v>
      </c>
      <c r="F2549">
        <v>3.8050425058014818</v>
      </c>
      <c r="G2549">
        <v>96.940012795216205</v>
      </c>
      <c r="H2549">
        <v>267.44248212704991</v>
      </c>
      <c r="I2549">
        <v>44.866863558597998</v>
      </c>
      <c r="J2549">
        <v>65.481563380335928</v>
      </c>
      <c r="K2549">
        <v>1337.2124106352501</v>
      </c>
      <c r="L2549">
        <v>224.33431779298999</v>
      </c>
      <c r="M2549">
        <v>0.268998496825963</v>
      </c>
      <c r="N2549">
        <v>1.6034467304723039</v>
      </c>
    </row>
    <row r="2550" spans="2:14" x14ac:dyDescent="0.25">
      <c r="B2550">
        <v>65</v>
      </c>
      <c r="C2550">
        <v>10</v>
      </c>
      <c r="D2550">
        <v>0.14081632653061221</v>
      </c>
      <c r="E2550">
        <v>36</v>
      </c>
      <c r="F2550">
        <v>2.5362095628862509</v>
      </c>
      <c r="G2550">
        <v>212.04329247564189</v>
      </c>
      <c r="H2550">
        <v>402.82753250480732</v>
      </c>
      <c r="I2550">
        <v>127.1561795054071</v>
      </c>
      <c r="J2550">
        <v>-78.637012274147168</v>
      </c>
      <c r="K2550">
        <v>4028.2753250480728</v>
      </c>
      <c r="L2550">
        <v>1271.5617950540709</v>
      </c>
      <c r="M2550">
        <v>8.9295815050479899E-2</v>
      </c>
      <c r="N2550">
        <v>0.28288686385281703</v>
      </c>
    </row>
    <row r="2551" spans="2:14" x14ac:dyDescent="0.25">
      <c r="B2551">
        <v>65</v>
      </c>
      <c r="C2551">
        <v>5</v>
      </c>
      <c r="D2551">
        <v>0.14693877551020409</v>
      </c>
      <c r="E2551">
        <v>36</v>
      </c>
      <c r="F2551">
        <v>3.8160637797581489</v>
      </c>
      <c r="G2551">
        <v>96.814666073502792</v>
      </c>
      <c r="H2551">
        <v>267.98672214937011</v>
      </c>
      <c r="I2551">
        <v>44.909333456608827</v>
      </c>
      <c r="J2551">
        <v>65.562345175182003</v>
      </c>
      <c r="K2551">
        <v>1339.93361074685</v>
      </c>
      <c r="L2551">
        <v>224.5466672830442</v>
      </c>
      <c r="M2551">
        <v>0.26845220204410791</v>
      </c>
      <c r="N2551">
        <v>1.60193038155622</v>
      </c>
    </row>
    <row r="2552" spans="2:14" x14ac:dyDescent="0.25">
      <c r="B2552">
        <v>65</v>
      </c>
      <c r="C2552">
        <v>10</v>
      </c>
      <c r="D2552">
        <v>0.14693877551020409</v>
      </c>
      <c r="E2552">
        <v>36</v>
      </c>
      <c r="F2552">
        <v>2.533010542286561</v>
      </c>
      <c r="G2552">
        <v>211.62811366713589</v>
      </c>
      <c r="H2552">
        <v>404.08341520552221</v>
      </c>
      <c r="I2552">
        <v>127.07437429460199</v>
      </c>
      <c r="J2552">
        <v>-79.731111557144402</v>
      </c>
      <c r="K2552">
        <v>4040.8341520552221</v>
      </c>
      <c r="L2552">
        <v>1270.7437429460199</v>
      </c>
      <c r="M2552">
        <v>8.901828554754028E-2</v>
      </c>
      <c r="N2552">
        <v>0.28306897468090442</v>
      </c>
    </row>
    <row r="2553" spans="2:14" x14ac:dyDescent="0.25">
      <c r="B2553">
        <v>65</v>
      </c>
      <c r="C2553">
        <v>5</v>
      </c>
      <c r="D2553">
        <v>0.15306122448979589</v>
      </c>
      <c r="E2553">
        <v>36</v>
      </c>
      <c r="F2553">
        <v>3.8269916645604911</v>
      </c>
      <c r="G2553">
        <v>96.69178891482261</v>
      </c>
      <c r="H2553">
        <v>268.52113505062238</v>
      </c>
      <c r="I2553">
        <v>44.950518477905383</v>
      </c>
      <c r="J2553">
        <v>65.642815949754237</v>
      </c>
      <c r="K2553">
        <v>1342.6056752531119</v>
      </c>
      <c r="L2553">
        <v>224.75259238952691</v>
      </c>
      <c r="M2553">
        <v>0.26791792633387412</v>
      </c>
      <c r="N2553">
        <v>1.60046264460648</v>
      </c>
    </row>
    <row r="2554" spans="2:14" x14ac:dyDescent="0.25">
      <c r="B2554">
        <v>65</v>
      </c>
      <c r="C2554">
        <v>10</v>
      </c>
      <c r="D2554">
        <v>0.15306122448979589</v>
      </c>
      <c r="E2554">
        <v>36</v>
      </c>
      <c r="F2554">
        <v>2.5341031303171762</v>
      </c>
      <c r="G2554">
        <v>51.622921552632818</v>
      </c>
      <c r="H2554">
        <v>179.9289208451595</v>
      </c>
      <c r="I2554">
        <v>18.979255050896999</v>
      </c>
      <c r="J2554">
        <v>36.568206040252107</v>
      </c>
      <c r="K2554">
        <v>1799.289208451595</v>
      </c>
      <c r="L2554">
        <v>189.79255050897001</v>
      </c>
      <c r="M2554">
        <v>0.19991679309156571</v>
      </c>
      <c r="N2554">
        <v>1.895270006295132</v>
      </c>
    </row>
    <row r="2555" spans="2:14" x14ac:dyDescent="0.25">
      <c r="B2555">
        <v>65</v>
      </c>
      <c r="C2555">
        <v>5</v>
      </c>
      <c r="D2555">
        <v>0.15918367346938769</v>
      </c>
      <c r="E2555">
        <v>36</v>
      </c>
      <c r="F2555">
        <v>3.8378350066688252</v>
      </c>
      <c r="G2555">
        <v>96.571398333564389</v>
      </c>
      <c r="H2555">
        <v>269.04593867672122</v>
      </c>
      <c r="I2555">
        <v>44.99043993394227</v>
      </c>
      <c r="J2555">
        <v>65.723027361776616</v>
      </c>
      <c r="K2555">
        <v>1345.229693383606</v>
      </c>
      <c r="L2555">
        <v>224.95219966971129</v>
      </c>
      <c r="M2555">
        <v>0.26739532301962798</v>
      </c>
      <c r="N2555">
        <v>1.5990425029230659</v>
      </c>
    </row>
    <row r="2556" spans="2:14" x14ac:dyDescent="0.25">
      <c r="B2556">
        <v>65</v>
      </c>
      <c r="C2556">
        <v>10</v>
      </c>
      <c r="D2556">
        <v>0.15918367346938769</v>
      </c>
      <c r="E2556">
        <v>36</v>
      </c>
    </row>
    <row r="2557" spans="2:14" x14ac:dyDescent="0.25">
      <c r="B2557">
        <v>65</v>
      </c>
      <c r="C2557">
        <v>5</v>
      </c>
      <c r="D2557">
        <v>0.1653061224489796</v>
      </c>
      <c r="E2557">
        <v>36</v>
      </c>
      <c r="F2557">
        <v>3.8486023739353881</v>
      </c>
      <c r="G2557">
        <v>96.45351399335442</v>
      </c>
      <c r="H2557">
        <v>269.56134564987059</v>
      </c>
      <c r="I2557">
        <v>45.029119531627828</v>
      </c>
      <c r="J2557">
        <v>65.803025020370626</v>
      </c>
      <c r="K2557">
        <v>1347.806728249353</v>
      </c>
      <c r="L2557">
        <v>225.14559765813911</v>
      </c>
      <c r="M2557">
        <v>0.26688405752739058</v>
      </c>
      <c r="N2557">
        <v>1.5976689401854749</v>
      </c>
    </row>
    <row r="2558" spans="2:14" x14ac:dyDescent="0.25">
      <c r="B2558">
        <v>65</v>
      </c>
      <c r="C2558">
        <v>10</v>
      </c>
      <c r="D2558">
        <v>0.1653061224489796</v>
      </c>
      <c r="E2558">
        <v>36</v>
      </c>
      <c r="F2558">
        <v>2.5309053173850509</v>
      </c>
      <c r="G2558">
        <v>220.05929177537701</v>
      </c>
      <c r="H2558">
        <v>421.95415067232739</v>
      </c>
      <c r="I2558">
        <v>134.77107661739419</v>
      </c>
      <c r="J2558">
        <v>-89.195701870252293</v>
      </c>
      <c r="K2558">
        <v>4219.5415067232734</v>
      </c>
      <c r="L2558">
        <v>1347.710766173941</v>
      </c>
      <c r="M2558">
        <v>8.5248155000906586E-2</v>
      </c>
      <c r="N2558">
        <v>0.26690306067606129</v>
      </c>
    </row>
    <row r="2559" spans="2:14" x14ac:dyDescent="0.25">
      <c r="B2559">
        <v>65</v>
      </c>
      <c r="C2559">
        <v>5</v>
      </c>
      <c r="D2559">
        <v>0.1714285714285714</v>
      </c>
      <c r="E2559">
        <v>36</v>
      </c>
      <c r="F2559">
        <v>3.859302069251294</v>
      </c>
      <c r="G2559">
        <v>96.338155537795558</v>
      </c>
      <c r="H2559">
        <v>270.06755780655732</v>
      </c>
      <c r="I2559">
        <v>45.066577892853218</v>
      </c>
      <c r="J2559">
        <v>65.882853908682762</v>
      </c>
      <c r="K2559">
        <v>1350.3377890327861</v>
      </c>
      <c r="L2559">
        <v>225.33288946426609</v>
      </c>
      <c r="M2559">
        <v>0.26638381249446819</v>
      </c>
      <c r="N2559">
        <v>1.596340992445082</v>
      </c>
    </row>
    <row r="2560" spans="2:14" x14ac:dyDescent="0.25">
      <c r="B2560">
        <v>65</v>
      </c>
      <c r="C2560">
        <v>10</v>
      </c>
      <c r="D2560">
        <v>0.1714285714285714</v>
      </c>
      <c r="E2560">
        <v>36</v>
      </c>
      <c r="F2560">
        <v>2.5295510993978239</v>
      </c>
      <c r="G2560">
        <v>222.4990855962059</v>
      </c>
      <c r="H2560">
        <v>427.43735761951348</v>
      </c>
      <c r="I2560">
        <v>137.0806446115804</v>
      </c>
      <c r="J2560">
        <v>-92.139523701580998</v>
      </c>
      <c r="K2560">
        <v>4274.3735761951348</v>
      </c>
      <c r="L2560">
        <v>1370.806446115804</v>
      </c>
      <c r="M2560">
        <v>8.4154583586515008E-2</v>
      </c>
      <c r="N2560">
        <v>0.26240621308510892</v>
      </c>
    </row>
    <row r="2561" spans="2:14" x14ac:dyDescent="0.25">
      <c r="B2561">
        <v>65</v>
      </c>
      <c r="C2561">
        <v>5</v>
      </c>
      <c r="D2561">
        <v>0.17755102040816331</v>
      </c>
      <c r="E2561">
        <v>36</v>
      </c>
      <c r="F2561">
        <v>3.8699421601012189</v>
      </c>
      <c r="G2561">
        <v>96.225343309618836</v>
      </c>
      <c r="H2561">
        <v>270.56476864674579</v>
      </c>
      <c r="I2561">
        <v>45.102835062943477</v>
      </c>
      <c r="J2561">
        <v>65.962557619343045</v>
      </c>
      <c r="K2561">
        <v>1352.8238432337289</v>
      </c>
      <c r="L2561">
        <v>225.51417531471739</v>
      </c>
      <c r="M2561">
        <v>0.26589428490414119</v>
      </c>
      <c r="N2561">
        <v>1.5950577292798209</v>
      </c>
    </row>
    <row r="2562" spans="2:14" x14ac:dyDescent="0.25">
      <c r="B2562">
        <v>65</v>
      </c>
      <c r="C2562">
        <v>10</v>
      </c>
      <c r="D2562">
        <v>0.17755102040816331</v>
      </c>
      <c r="E2562">
        <v>36</v>
      </c>
    </row>
    <row r="2563" spans="2:14" x14ac:dyDescent="0.25">
      <c r="B2563">
        <v>65</v>
      </c>
      <c r="C2563">
        <v>5</v>
      </c>
      <c r="D2563">
        <v>0.18367346938775511</v>
      </c>
      <c r="E2563">
        <v>36</v>
      </c>
      <c r="F2563">
        <v>3.8805305035202431</v>
      </c>
      <c r="G2563">
        <v>96.115098428385579</v>
      </c>
      <c r="H2563">
        <v>271.0531641979195</v>
      </c>
      <c r="I2563">
        <v>45.137910640246361</v>
      </c>
      <c r="J2563">
        <v>66.042178794802254</v>
      </c>
      <c r="K2563">
        <v>1355.2658209895981</v>
      </c>
      <c r="L2563">
        <v>225.6895532012318</v>
      </c>
      <c r="M2563">
        <v>0.26541518484930898</v>
      </c>
      <c r="N2563">
        <v>1.5938182485441741</v>
      </c>
    </row>
    <row r="2564" spans="2:14" x14ac:dyDescent="0.25">
      <c r="B2564">
        <v>65</v>
      </c>
      <c r="C2564">
        <v>10</v>
      </c>
      <c r="D2564">
        <v>0.18367346938775511</v>
      </c>
      <c r="E2564">
        <v>36</v>
      </c>
    </row>
    <row r="2565" spans="2:14" x14ac:dyDescent="0.25">
      <c r="B2565">
        <v>65</v>
      </c>
      <c r="C2565">
        <v>5</v>
      </c>
      <c r="D2565">
        <v>0.18979591836734691</v>
      </c>
      <c r="E2565">
        <v>36</v>
      </c>
      <c r="F2565">
        <v>3.8910747623872912</v>
      </c>
      <c r="G2565">
        <v>96.007442606607583</v>
      </c>
      <c r="H2565">
        <v>271.53292340702382</v>
      </c>
      <c r="I2565">
        <v>45.171823749026458</v>
      </c>
      <c r="J2565">
        <v>66.121760064169706</v>
      </c>
      <c r="K2565">
        <v>1357.6646170351189</v>
      </c>
      <c r="L2565">
        <v>225.85911874513229</v>
      </c>
      <c r="M2565">
        <v>0.26494623479503993</v>
      </c>
      <c r="N2565">
        <v>1.5926216767179211</v>
      </c>
    </row>
    <row r="2566" spans="2:14" x14ac:dyDescent="0.25">
      <c r="B2566">
        <v>65</v>
      </c>
      <c r="C2566">
        <v>10</v>
      </c>
      <c r="D2566">
        <v>0.18979591836734691</v>
      </c>
      <c r="E2566">
        <v>36</v>
      </c>
    </row>
    <row r="2567" spans="2:14" x14ac:dyDescent="0.25">
      <c r="B2567">
        <v>65</v>
      </c>
      <c r="C2567">
        <v>5</v>
      </c>
      <c r="D2567">
        <v>0.19591836734693879</v>
      </c>
      <c r="E2567">
        <v>36</v>
      </c>
      <c r="F2567">
        <v>3.901582455183501</v>
      </c>
      <c r="G2567">
        <v>95.90239901065479</v>
      </c>
      <c r="H2567">
        <v>272.00421999620738</v>
      </c>
      <c r="I2567">
        <v>45.204593624170847</v>
      </c>
      <c r="J2567">
        <v>66.201342910587982</v>
      </c>
      <c r="K2567">
        <v>1360.021099981037</v>
      </c>
      <c r="L2567">
        <v>226.0229681208543</v>
      </c>
      <c r="M2567">
        <v>0.26448716744388739</v>
      </c>
      <c r="N2567">
        <v>1.5914671477350431</v>
      </c>
    </row>
    <row r="2568" spans="2:14" x14ac:dyDescent="0.25">
      <c r="B2568">
        <v>65</v>
      </c>
      <c r="C2568">
        <v>10</v>
      </c>
      <c r="D2568">
        <v>0.19591836734693879</v>
      </c>
      <c r="E2568">
        <v>36</v>
      </c>
    </row>
    <row r="2569" spans="2:14" x14ac:dyDescent="0.25">
      <c r="B2569">
        <v>65</v>
      </c>
      <c r="C2569">
        <v>5</v>
      </c>
      <c r="D2569">
        <v>0.20204081632653059</v>
      </c>
      <c r="E2569">
        <v>36</v>
      </c>
      <c r="F2569">
        <v>3.9120609273688038</v>
      </c>
      <c r="G2569">
        <v>95.799990743789124</v>
      </c>
      <c r="H2569">
        <v>272.46722079906368</v>
      </c>
      <c r="I2569">
        <v>45.236238795679498</v>
      </c>
      <c r="J2569">
        <v>66.28096971154892</v>
      </c>
      <c r="K2569">
        <v>1362.336103995319</v>
      </c>
      <c r="L2569">
        <v>226.18119397839749</v>
      </c>
      <c r="M2569">
        <v>0.26403772706528861</v>
      </c>
      <c r="N2569">
        <v>1.590353831239657</v>
      </c>
    </row>
    <row r="2570" spans="2:14" x14ac:dyDescent="0.25">
      <c r="B2570">
        <v>65</v>
      </c>
      <c r="C2570">
        <v>10</v>
      </c>
      <c r="D2570">
        <v>0.20204081632653059</v>
      </c>
      <c r="E2570">
        <v>36</v>
      </c>
    </row>
    <row r="2571" spans="2:14" x14ac:dyDescent="0.25">
      <c r="B2571">
        <v>65</v>
      </c>
      <c r="C2571">
        <v>5</v>
      </c>
      <c r="D2571">
        <v>0.20816326530612239</v>
      </c>
      <c r="E2571">
        <v>36</v>
      </c>
      <c r="F2571">
        <v>3.9225189473420872</v>
      </c>
      <c r="G2571">
        <v>95.74934729162959</v>
      </c>
      <c r="H2571">
        <v>273.06655726161188</v>
      </c>
      <c r="I2571">
        <v>45.299477412985773</v>
      </c>
      <c r="J2571">
        <v>66.2489132649672</v>
      </c>
      <c r="K2571">
        <v>1365.3327863080599</v>
      </c>
      <c r="L2571">
        <v>226.4973870649288</v>
      </c>
      <c r="M2571">
        <v>0.26345820740932802</v>
      </c>
      <c r="N2571">
        <v>1.588133678093111</v>
      </c>
    </row>
    <row r="2572" spans="2:14" x14ac:dyDescent="0.25">
      <c r="B2572">
        <v>65</v>
      </c>
      <c r="C2572">
        <v>10</v>
      </c>
      <c r="D2572">
        <v>0.20816326530612239</v>
      </c>
      <c r="E2572">
        <v>36</v>
      </c>
    </row>
    <row r="2573" spans="2:14" x14ac:dyDescent="0.25">
      <c r="B2573">
        <v>65</v>
      </c>
      <c r="C2573">
        <v>5</v>
      </c>
      <c r="D2573">
        <v>0.2142857142857143</v>
      </c>
      <c r="E2573">
        <v>36</v>
      </c>
      <c r="F2573">
        <v>3.932962631747337</v>
      </c>
      <c r="G2573">
        <v>95.601915114809572</v>
      </c>
      <c r="H2573">
        <v>273.36505343700838</v>
      </c>
      <c r="I2573">
        <v>45.295369282387007</v>
      </c>
      <c r="J2573">
        <v>66.443591012012689</v>
      </c>
      <c r="K2573">
        <v>1366.8252671850421</v>
      </c>
      <c r="L2573">
        <v>226.4768464119351</v>
      </c>
      <c r="M2573">
        <v>0.26317052884068959</v>
      </c>
      <c r="N2573">
        <v>1.588277716229046</v>
      </c>
    </row>
    <row r="2574" spans="2:14" x14ac:dyDescent="0.25">
      <c r="B2574">
        <v>65</v>
      </c>
      <c r="C2574">
        <v>10</v>
      </c>
      <c r="D2574">
        <v>0.2142857142857143</v>
      </c>
      <c r="E2574">
        <v>36</v>
      </c>
    </row>
    <row r="2575" spans="2:14" x14ac:dyDescent="0.25">
      <c r="B2575">
        <v>65</v>
      </c>
      <c r="C2575">
        <v>5</v>
      </c>
      <c r="D2575">
        <v>0.2204081632653061</v>
      </c>
      <c r="E2575">
        <v>36</v>
      </c>
      <c r="F2575">
        <v>3.943398500665654</v>
      </c>
      <c r="G2575">
        <v>95.506884461464722</v>
      </c>
      <c r="H2575">
        <v>273.80192894164122</v>
      </c>
      <c r="I2575">
        <v>45.323272560152219</v>
      </c>
      <c r="J2575">
        <v>66.525319656113567</v>
      </c>
      <c r="K2575">
        <v>1369.009644708206</v>
      </c>
      <c r="L2575">
        <v>226.6163628007611</v>
      </c>
      <c r="M2575">
        <v>0.26275061668727218</v>
      </c>
      <c r="N2575">
        <v>1.5872998928773581</v>
      </c>
    </row>
    <row r="2576" spans="2:14" x14ac:dyDescent="0.25">
      <c r="B2576">
        <v>65</v>
      </c>
      <c r="C2576">
        <v>10</v>
      </c>
      <c r="D2576">
        <v>0.2204081632653061</v>
      </c>
      <c r="E2576">
        <v>36</v>
      </c>
    </row>
    <row r="2577" spans="2:14" x14ac:dyDescent="0.25">
      <c r="B2577">
        <v>65</v>
      </c>
      <c r="C2577">
        <v>5</v>
      </c>
      <c r="D2577">
        <v>0.22653061224489801</v>
      </c>
      <c r="E2577">
        <v>36</v>
      </c>
      <c r="F2577">
        <v>3.9538335802930011</v>
      </c>
      <c r="G2577">
        <v>95.414581506815011</v>
      </c>
      <c r="H2577">
        <v>274.23104012726941</v>
      </c>
      <c r="I2577">
        <v>45.350105883024099</v>
      </c>
      <c r="J2577">
        <v>66.60733561718186</v>
      </c>
      <c r="K2577">
        <v>1371.155200636347</v>
      </c>
      <c r="L2577">
        <v>226.7505294151205</v>
      </c>
      <c r="M2577">
        <v>0.26233946983606637</v>
      </c>
      <c r="N2577">
        <v>1.5863606992483521</v>
      </c>
    </row>
    <row r="2578" spans="2:14" x14ac:dyDescent="0.25">
      <c r="B2578">
        <v>65</v>
      </c>
      <c r="C2578">
        <v>10</v>
      </c>
      <c r="D2578">
        <v>0.22653061224489801</v>
      </c>
      <c r="E2578">
        <v>36</v>
      </c>
    </row>
    <row r="2579" spans="2:14" x14ac:dyDescent="0.25">
      <c r="B2579">
        <v>65</v>
      </c>
      <c r="C2579">
        <v>5</v>
      </c>
      <c r="D2579">
        <v>0.23265306122448981</v>
      </c>
      <c r="E2579">
        <v>36</v>
      </c>
      <c r="F2579">
        <v>3.959599885515162</v>
      </c>
      <c r="G2579">
        <v>41.987067261482927</v>
      </c>
      <c r="H2579">
        <v>158.25938549285249</v>
      </c>
      <c r="I2579">
        <v>12.87440395474613</v>
      </c>
      <c r="J2579">
        <v>150.58134596831059</v>
      </c>
      <c r="K2579">
        <v>791.29692746426258</v>
      </c>
      <c r="L2579">
        <v>64.372019773730642</v>
      </c>
      <c r="M2579">
        <v>0.45458046899107929</v>
      </c>
      <c r="N2579">
        <v>5.5879577751682818</v>
      </c>
    </row>
    <row r="2580" spans="2:14" x14ac:dyDescent="0.25">
      <c r="B2580">
        <v>65</v>
      </c>
      <c r="C2580">
        <v>10</v>
      </c>
      <c r="D2580">
        <v>0.23265306122448981</v>
      </c>
      <c r="E2580">
        <v>36</v>
      </c>
    </row>
    <row r="2581" spans="2:14" x14ac:dyDescent="0.25">
      <c r="B2581">
        <v>65</v>
      </c>
      <c r="C2581">
        <v>5</v>
      </c>
      <c r="D2581">
        <v>0.23877551020408161</v>
      </c>
      <c r="E2581">
        <v>36</v>
      </c>
      <c r="F2581">
        <v>3.9671385845435689</v>
      </c>
      <c r="G2581">
        <v>42.632420140670597</v>
      </c>
      <c r="H2581">
        <v>158.02075120220931</v>
      </c>
      <c r="I2581">
        <v>13.04608218192749</v>
      </c>
      <c r="J2581">
        <v>151.46364709152209</v>
      </c>
      <c r="K2581">
        <v>790.10375601104658</v>
      </c>
      <c r="L2581">
        <v>65.230410909637442</v>
      </c>
      <c r="M2581">
        <v>0.45526695153803998</v>
      </c>
      <c r="N2581">
        <v>5.5144237692477818</v>
      </c>
    </row>
    <row r="2582" spans="2:14" x14ac:dyDescent="0.25">
      <c r="B2582">
        <v>65</v>
      </c>
      <c r="C2582">
        <v>10</v>
      </c>
      <c r="D2582">
        <v>0.23877551020408161</v>
      </c>
      <c r="E2582">
        <v>36</v>
      </c>
    </row>
    <row r="2583" spans="2:14" x14ac:dyDescent="0.25">
      <c r="B2583">
        <v>65</v>
      </c>
      <c r="C2583">
        <v>5</v>
      </c>
      <c r="D2583">
        <v>0.24489795918367349</v>
      </c>
      <c r="E2583">
        <v>36</v>
      </c>
      <c r="F2583">
        <v>3.9780973516799949</v>
      </c>
      <c r="G2583">
        <v>42.156185146560972</v>
      </c>
      <c r="H2583">
        <v>155.21976975244911</v>
      </c>
      <c r="I2583">
        <v>12.63971061314712</v>
      </c>
      <c r="J2583">
        <v>154.32434064058381</v>
      </c>
      <c r="K2583">
        <v>776.09884876224532</v>
      </c>
      <c r="L2583">
        <v>63.198553065735581</v>
      </c>
      <c r="M2583">
        <v>0.46348236306700108</v>
      </c>
      <c r="N2583">
        <v>5.691714619221683</v>
      </c>
    </row>
    <row r="2584" spans="2:14" x14ac:dyDescent="0.25">
      <c r="B2584">
        <v>65</v>
      </c>
      <c r="C2584">
        <v>10</v>
      </c>
      <c r="D2584">
        <v>0.24489795918367349</v>
      </c>
      <c r="E2584">
        <v>36</v>
      </c>
    </row>
    <row r="2585" spans="2:14" x14ac:dyDescent="0.25">
      <c r="B2585">
        <v>65</v>
      </c>
      <c r="C2585">
        <v>5</v>
      </c>
      <c r="D2585">
        <v>0.25102040816326532</v>
      </c>
      <c r="E2585">
        <v>36</v>
      </c>
      <c r="F2585">
        <v>3.9871549532194379</v>
      </c>
      <c r="G2585">
        <v>43.89615030315116</v>
      </c>
      <c r="H2585">
        <v>158.86544818736459</v>
      </c>
      <c r="I2585">
        <v>13.458246518841751</v>
      </c>
      <c r="J2585">
        <v>151.95763059452699</v>
      </c>
      <c r="K2585">
        <v>794.32724093682282</v>
      </c>
      <c r="L2585">
        <v>67.291232594208736</v>
      </c>
      <c r="M2585">
        <v>0.45284627022695062</v>
      </c>
      <c r="N2585">
        <v>5.3455422724544057</v>
      </c>
    </row>
    <row r="2586" spans="2:14" x14ac:dyDescent="0.25">
      <c r="B2586">
        <v>65</v>
      </c>
      <c r="C2586">
        <v>10</v>
      </c>
      <c r="D2586">
        <v>0.25102040816326532</v>
      </c>
      <c r="E2586">
        <v>36</v>
      </c>
      <c r="F2586">
        <v>2.4548452465926021</v>
      </c>
      <c r="G2586">
        <v>49.530085267618972</v>
      </c>
      <c r="H2586">
        <v>153.83283598398091</v>
      </c>
      <c r="I2586">
        <v>14.938507024434781</v>
      </c>
      <c r="J2586">
        <v>62.062153800442502</v>
      </c>
      <c r="K2586">
        <v>1538.3283598398091</v>
      </c>
      <c r="L2586">
        <v>149.38507024434779</v>
      </c>
      <c r="M2586">
        <v>0.23383052525623471</v>
      </c>
      <c r="N2586">
        <v>2.4079255564798618</v>
      </c>
    </row>
    <row r="2587" spans="2:14" x14ac:dyDescent="0.25">
      <c r="B2587">
        <v>65</v>
      </c>
      <c r="C2587">
        <v>5</v>
      </c>
      <c r="D2587">
        <v>0.25714285714285712</v>
      </c>
      <c r="E2587">
        <v>36</v>
      </c>
      <c r="F2587">
        <v>3.9917708109318482</v>
      </c>
      <c r="G2587">
        <v>62.335650978438373</v>
      </c>
      <c r="H2587">
        <v>216.05854720391909</v>
      </c>
      <c r="I2587">
        <v>25.541290761779859</v>
      </c>
      <c r="J2587">
        <v>107.3026708322716</v>
      </c>
      <c r="K2587">
        <v>1080.2927360195949</v>
      </c>
      <c r="L2587">
        <v>127.7064538088993</v>
      </c>
      <c r="M2587">
        <v>0.33297282894196911</v>
      </c>
      <c r="N2587">
        <v>2.8166793272341111</v>
      </c>
    </row>
    <row r="2588" spans="2:14" x14ac:dyDescent="0.25">
      <c r="B2588">
        <v>65</v>
      </c>
      <c r="C2588">
        <v>10</v>
      </c>
      <c r="D2588">
        <v>0.25714285714285712</v>
      </c>
      <c r="E2588">
        <v>36</v>
      </c>
    </row>
    <row r="2589" spans="2:14" x14ac:dyDescent="0.25">
      <c r="B2589">
        <v>65</v>
      </c>
      <c r="C2589">
        <v>5</v>
      </c>
      <c r="D2589">
        <v>0.26326530612244903</v>
      </c>
      <c r="E2589">
        <v>36</v>
      </c>
      <c r="F2589">
        <v>4.0137157808052564</v>
      </c>
      <c r="G2589">
        <v>45.622298399280403</v>
      </c>
      <c r="H2589">
        <v>166.37959354076699</v>
      </c>
      <c r="I2589">
        <v>14.503791847709291</v>
      </c>
      <c r="J2589">
        <v>146.3937776020889</v>
      </c>
      <c r="K2589">
        <v>831.89796770383498</v>
      </c>
      <c r="L2589">
        <v>72.518959238546472</v>
      </c>
      <c r="M2589">
        <v>0.43239452716870291</v>
      </c>
      <c r="N2589">
        <v>4.9601943019434094</v>
      </c>
    </row>
    <row r="2590" spans="2:14" x14ac:dyDescent="0.25">
      <c r="B2590">
        <v>65</v>
      </c>
      <c r="C2590">
        <v>10</v>
      </c>
      <c r="D2590">
        <v>0.26326530612244903</v>
      </c>
      <c r="E2590">
        <v>36</v>
      </c>
    </row>
    <row r="2591" spans="2:14" x14ac:dyDescent="0.25">
      <c r="B2591">
        <v>65</v>
      </c>
      <c r="C2591">
        <v>5</v>
      </c>
      <c r="D2591">
        <v>0.26938775510204083</v>
      </c>
      <c r="E2591">
        <v>36</v>
      </c>
      <c r="F2591">
        <v>4.0152757980389033</v>
      </c>
      <c r="G2591">
        <v>62.569793563470341</v>
      </c>
      <c r="H2591">
        <v>215.79106901023761</v>
      </c>
      <c r="I2591">
        <v>25.47704195776635</v>
      </c>
      <c r="J2591">
        <v>108.39990679511099</v>
      </c>
      <c r="K2591">
        <v>1078.955345051188</v>
      </c>
      <c r="L2591">
        <v>127.3852097888317</v>
      </c>
      <c r="M2591">
        <v>0.33338555673111692</v>
      </c>
      <c r="N2591">
        <v>2.8237825175638349</v>
      </c>
    </row>
    <row r="2592" spans="2:14" x14ac:dyDescent="0.25">
      <c r="B2592">
        <v>65</v>
      </c>
      <c r="C2592">
        <v>10</v>
      </c>
      <c r="D2592">
        <v>0.26938775510204083</v>
      </c>
      <c r="E2592">
        <v>36</v>
      </c>
    </row>
    <row r="2593" spans="2:14" x14ac:dyDescent="0.25">
      <c r="B2593">
        <v>65</v>
      </c>
      <c r="C2593">
        <v>5</v>
      </c>
      <c r="D2593">
        <v>0.27551020408163263</v>
      </c>
      <c r="E2593">
        <v>36</v>
      </c>
      <c r="F2593">
        <v>4.022306676184404</v>
      </c>
      <c r="G2593">
        <v>90.1498220759932</v>
      </c>
      <c r="H2593">
        <v>261.45706877371981</v>
      </c>
      <c r="I2593">
        <v>41.925264431665511</v>
      </c>
      <c r="J2593">
        <v>79.621101495274758</v>
      </c>
      <c r="K2593">
        <v>1307.2853438685991</v>
      </c>
      <c r="L2593">
        <v>209.62632215832761</v>
      </c>
      <c r="M2593">
        <v>0.27515655253460902</v>
      </c>
      <c r="N2593">
        <v>1.715949240984262</v>
      </c>
    </row>
    <row r="2594" spans="2:14" x14ac:dyDescent="0.25">
      <c r="B2594">
        <v>65</v>
      </c>
      <c r="C2594">
        <v>10</v>
      </c>
      <c r="D2594">
        <v>0.27551020408163263</v>
      </c>
      <c r="E2594">
        <v>36</v>
      </c>
      <c r="F2594">
        <v>2.5225282127238788</v>
      </c>
      <c r="G2594">
        <v>53.408147673942949</v>
      </c>
      <c r="H2594">
        <v>176.32207495382039</v>
      </c>
      <c r="I2594">
        <v>18.02587627705589</v>
      </c>
      <c r="J2594">
        <v>43.427095608966397</v>
      </c>
      <c r="K2594">
        <v>1763.220749538204</v>
      </c>
      <c r="L2594">
        <v>180.25876277055889</v>
      </c>
      <c r="M2594">
        <v>0.20400629274134491</v>
      </c>
      <c r="N2594">
        <v>1.9955098041794319</v>
      </c>
    </row>
    <row r="2595" spans="2:14" x14ac:dyDescent="0.25">
      <c r="B2595">
        <v>65</v>
      </c>
      <c r="C2595">
        <v>5</v>
      </c>
      <c r="D2595">
        <v>0.28163265306122448</v>
      </c>
      <c r="E2595">
        <v>36</v>
      </c>
      <c r="F2595">
        <v>4.0386208738627998</v>
      </c>
      <c r="G2595">
        <v>65.255222568829822</v>
      </c>
      <c r="H2595">
        <v>223.6818392609803</v>
      </c>
      <c r="I2595">
        <v>27.31264643260965</v>
      </c>
      <c r="J2595">
        <v>103.2174511604948</v>
      </c>
      <c r="K2595">
        <v>1118.409196304902</v>
      </c>
      <c r="L2595">
        <v>136.5632321630483</v>
      </c>
      <c r="M2595">
        <v>0.32162479491973051</v>
      </c>
      <c r="N2595">
        <v>2.6340042096282161</v>
      </c>
    </row>
    <row r="2596" spans="2:14" x14ac:dyDescent="0.25">
      <c r="B2596">
        <v>65</v>
      </c>
      <c r="C2596">
        <v>10</v>
      </c>
      <c r="D2596">
        <v>0.28163265306122448</v>
      </c>
      <c r="E2596">
        <v>36</v>
      </c>
      <c r="F2596">
        <v>2.5055846375683748</v>
      </c>
      <c r="G2596">
        <v>52.602512197798383</v>
      </c>
      <c r="H2596">
        <v>170.9502939605126</v>
      </c>
      <c r="I2596">
        <v>17.200521258655701</v>
      </c>
      <c r="J2596">
        <v>48.160601944658652</v>
      </c>
      <c r="K2596">
        <v>1709.5029396051259</v>
      </c>
      <c r="L2596">
        <v>172.00521258655701</v>
      </c>
      <c r="M2596">
        <v>0.21041679429986401</v>
      </c>
      <c r="N2596">
        <v>2.091262950632331</v>
      </c>
    </row>
    <row r="2597" spans="2:14" x14ac:dyDescent="0.25">
      <c r="B2597">
        <v>65</v>
      </c>
      <c r="C2597">
        <v>5</v>
      </c>
      <c r="D2597">
        <v>0.28775510204081628</v>
      </c>
      <c r="E2597">
        <v>36</v>
      </c>
      <c r="F2597">
        <v>4.0455322788398833</v>
      </c>
      <c r="G2597">
        <v>90.686599975751506</v>
      </c>
      <c r="H2597">
        <v>264.17475805514999</v>
      </c>
      <c r="I2597">
        <v>42.404464401164773</v>
      </c>
      <c r="J2597">
        <v>78.245228714623181</v>
      </c>
      <c r="K2597">
        <v>1320.87379027575</v>
      </c>
      <c r="L2597">
        <v>212.0223220058239</v>
      </c>
      <c r="M2597">
        <v>0.2723258883975665</v>
      </c>
      <c r="N2597">
        <v>1.6965578199262621</v>
      </c>
    </row>
    <row r="2598" spans="2:14" x14ac:dyDescent="0.25">
      <c r="B2598">
        <v>65</v>
      </c>
      <c r="C2598">
        <v>10</v>
      </c>
      <c r="D2598">
        <v>0.28775510204081628</v>
      </c>
      <c r="E2598">
        <v>36</v>
      </c>
    </row>
    <row r="2599" spans="2:14" x14ac:dyDescent="0.25">
      <c r="B2599">
        <v>65</v>
      </c>
      <c r="C2599">
        <v>5</v>
      </c>
      <c r="D2599">
        <v>0.29387755102040808</v>
      </c>
      <c r="E2599">
        <v>36</v>
      </c>
      <c r="F2599">
        <v>4.0521283538815283</v>
      </c>
      <c r="G2599">
        <v>90.273381318093413</v>
      </c>
      <c r="H2599">
        <v>263.13770597034119</v>
      </c>
      <c r="I2599">
        <v>42.096759748557467</v>
      </c>
      <c r="J2599">
        <v>79.398728769925469</v>
      </c>
      <c r="K2599">
        <v>1315.6885298517061</v>
      </c>
      <c r="L2599">
        <v>210.4837987427874</v>
      </c>
      <c r="M2599">
        <v>0.27339915203064658</v>
      </c>
      <c r="N2599">
        <v>1.708958744313952</v>
      </c>
    </row>
    <row r="2600" spans="2:14" x14ac:dyDescent="0.25">
      <c r="B2600">
        <v>65</v>
      </c>
      <c r="C2600">
        <v>10</v>
      </c>
      <c r="D2600">
        <v>0.29387755102040808</v>
      </c>
      <c r="E2600">
        <v>36</v>
      </c>
    </row>
    <row r="2601" spans="2:14" x14ac:dyDescent="0.25">
      <c r="B2601">
        <v>65</v>
      </c>
      <c r="C2601">
        <v>5</v>
      </c>
      <c r="D2601">
        <v>0.3</v>
      </c>
      <c r="E2601">
        <v>36</v>
      </c>
      <c r="F2601">
        <v>4.073074053764401</v>
      </c>
      <c r="G2601">
        <v>91.37791543663036</v>
      </c>
      <c r="H2601">
        <v>267.32454854132641</v>
      </c>
      <c r="I2601">
        <v>43.005903553676603</v>
      </c>
      <c r="J2601">
        <v>76.540549273445492</v>
      </c>
      <c r="K2601">
        <v>1336.6227427066319</v>
      </c>
      <c r="L2601">
        <v>215.02951776838299</v>
      </c>
      <c r="M2601">
        <v>0.26911716889501919</v>
      </c>
      <c r="N2601">
        <v>1.672831396038198</v>
      </c>
    </row>
    <row r="2602" spans="2:14" x14ac:dyDescent="0.25">
      <c r="B2602">
        <v>65</v>
      </c>
      <c r="C2602">
        <v>10</v>
      </c>
      <c r="D2602">
        <v>0.3</v>
      </c>
      <c r="E2602">
        <v>36</v>
      </c>
    </row>
    <row r="2603" spans="2:14" x14ac:dyDescent="0.25">
      <c r="B2603">
        <v>65</v>
      </c>
      <c r="C2603">
        <v>5</v>
      </c>
      <c r="D2603">
        <v>0</v>
      </c>
      <c r="E2603">
        <v>360</v>
      </c>
      <c r="F2603">
        <v>3.4220588120694879</v>
      </c>
      <c r="G2603">
        <v>91.089885284767547</v>
      </c>
      <c r="H2603">
        <v>235.06999774127499</v>
      </c>
      <c r="I2603">
        <v>38.966769654792436</v>
      </c>
      <c r="J2603">
        <v>43.522217585370612</v>
      </c>
      <c r="K2603">
        <v>1175.3499887063749</v>
      </c>
      <c r="L2603">
        <v>194.83384827396219</v>
      </c>
      <c r="M2603">
        <v>0.3060434184321642</v>
      </c>
      <c r="N2603">
        <v>1.846230167830526</v>
      </c>
    </row>
    <row r="2604" spans="2:14" x14ac:dyDescent="0.25">
      <c r="B2604">
        <v>65</v>
      </c>
      <c r="C2604">
        <v>10</v>
      </c>
      <c r="D2604">
        <v>0</v>
      </c>
      <c r="E2604">
        <v>360</v>
      </c>
      <c r="F2604">
        <v>2.401841355437107</v>
      </c>
      <c r="G2604">
        <v>49.804087785495028</v>
      </c>
      <c r="H2604">
        <v>182.11689761151351</v>
      </c>
      <c r="I2604">
        <v>18.90217155622889</v>
      </c>
      <c r="J2604">
        <v>-7.7609715375775181</v>
      </c>
      <c r="K2604">
        <v>1821.1689761151349</v>
      </c>
      <c r="L2604">
        <v>189.0217155622889</v>
      </c>
      <c r="M2604">
        <v>0.19751496600014759</v>
      </c>
      <c r="N2604">
        <v>1.902998961404351</v>
      </c>
    </row>
    <row r="2605" spans="2:14" x14ac:dyDescent="0.25">
      <c r="B2605">
        <v>65</v>
      </c>
      <c r="C2605">
        <v>5</v>
      </c>
      <c r="D2605">
        <v>6.1224489795918364E-3</v>
      </c>
      <c r="E2605">
        <v>360</v>
      </c>
      <c r="F2605">
        <v>3.4366060145323889</v>
      </c>
      <c r="G2605">
        <v>90.912023643773125</v>
      </c>
      <c r="H2605">
        <v>235.82077567926839</v>
      </c>
      <c r="I2605">
        <v>39.008818831643538</v>
      </c>
      <c r="J2605">
        <v>43.463808030876287</v>
      </c>
      <c r="K2605">
        <v>1179.103878396342</v>
      </c>
      <c r="L2605">
        <v>195.04409415821769</v>
      </c>
      <c r="M2605">
        <v>0.30506907405574057</v>
      </c>
      <c r="N2605">
        <v>1.8442400419779601</v>
      </c>
    </row>
    <row r="2606" spans="2:14" x14ac:dyDescent="0.25">
      <c r="B2606">
        <v>65</v>
      </c>
      <c r="C2606">
        <v>10</v>
      </c>
      <c r="D2606">
        <v>6.1224489795918364E-3</v>
      </c>
      <c r="E2606">
        <v>360</v>
      </c>
      <c r="F2606">
        <v>2.364396166283385</v>
      </c>
      <c r="G2606">
        <v>21.165904454559271</v>
      </c>
      <c r="H2606">
        <v>124.5126327677945</v>
      </c>
      <c r="I2606">
        <v>5.9016840174342633</v>
      </c>
      <c r="J2606">
        <v>37.140484023339162</v>
      </c>
      <c r="K2606">
        <v>1245.126327677945</v>
      </c>
      <c r="L2606">
        <v>59.016840174342633</v>
      </c>
      <c r="M2606">
        <v>0.28889287809754199</v>
      </c>
      <c r="N2606">
        <v>6.0950082609520404</v>
      </c>
    </row>
    <row r="2607" spans="2:14" x14ac:dyDescent="0.25">
      <c r="B2607">
        <v>65</v>
      </c>
      <c r="C2607">
        <v>5</v>
      </c>
      <c r="D2607">
        <v>1.2244897959183669E-2</v>
      </c>
      <c r="E2607">
        <v>360</v>
      </c>
      <c r="F2607">
        <v>3.4506342976681919</v>
      </c>
      <c r="G2607">
        <v>90.737300067723368</v>
      </c>
      <c r="H2607">
        <v>236.54971199990541</v>
      </c>
      <c r="I2607">
        <v>39.048857419501253</v>
      </c>
      <c r="J2607">
        <v>43.406348367797619</v>
      </c>
      <c r="K2607">
        <v>1182.7485599995271</v>
      </c>
      <c r="L2607">
        <v>195.2442870975062</v>
      </c>
      <c r="M2607">
        <v>0.30412899289266382</v>
      </c>
      <c r="N2607">
        <v>1.8423490579177051</v>
      </c>
    </row>
    <row r="2608" spans="2:14" x14ac:dyDescent="0.25">
      <c r="B2608">
        <v>65</v>
      </c>
      <c r="C2608">
        <v>10</v>
      </c>
      <c r="D2608">
        <v>1.2244897959183669E-2</v>
      </c>
      <c r="E2608">
        <v>360</v>
      </c>
      <c r="F2608">
        <v>2.3572585801251038</v>
      </c>
      <c r="G2608">
        <v>115.3289986493443</v>
      </c>
      <c r="H2608">
        <v>238.3372636492997</v>
      </c>
      <c r="I2608">
        <v>55.223446283411988</v>
      </c>
      <c r="J2608">
        <v>-27.073664980893479</v>
      </c>
      <c r="K2608">
        <v>2383.3726364929971</v>
      </c>
      <c r="L2608">
        <v>552.23446283411988</v>
      </c>
      <c r="M2608">
        <v>0.15092399857673761</v>
      </c>
      <c r="N2608">
        <v>0.65136849039056377</v>
      </c>
    </row>
    <row r="2609" spans="2:14" x14ac:dyDescent="0.25">
      <c r="B2609">
        <v>65</v>
      </c>
      <c r="C2609">
        <v>5</v>
      </c>
      <c r="D2609">
        <v>1.8367346938775508E-2</v>
      </c>
      <c r="E2609">
        <v>360</v>
      </c>
      <c r="F2609">
        <v>3.4641813849846179</v>
      </c>
      <c r="G2609">
        <v>90.565715412700797</v>
      </c>
      <c r="H2609">
        <v>237.25805750380229</v>
      </c>
      <c r="I2609">
        <v>39.086991098749053</v>
      </c>
      <c r="J2609">
        <v>43.349972268478609</v>
      </c>
      <c r="K2609">
        <v>1186.2902875190109</v>
      </c>
      <c r="L2609">
        <v>195.43495549374529</v>
      </c>
      <c r="M2609">
        <v>0.3032210009492638</v>
      </c>
      <c r="N2609">
        <v>1.8405516428171249</v>
      </c>
    </row>
    <row r="2610" spans="2:14" x14ac:dyDescent="0.25">
      <c r="B2610">
        <v>65</v>
      </c>
      <c r="C2610">
        <v>10</v>
      </c>
      <c r="D2610">
        <v>1.8367346938775508E-2</v>
      </c>
      <c r="E2610">
        <v>360</v>
      </c>
      <c r="F2610">
        <v>2.342830537348553</v>
      </c>
      <c r="G2610">
        <v>149.8372952974884</v>
      </c>
      <c r="H2610">
        <v>284.17628433807067</v>
      </c>
      <c r="I2610">
        <v>77.552962045868952</v>
      </c>
      <c r="J2610">
        <v>-50.302776287930868</v>
      </c>
      <c r="K2610">
        <v>2841.7628433807072</v>
      </c>
      <c r="L2610">
        <v>775.52962045868958</v>
      </c>
      <c r="M2610">
        <v>0.1265792214982927</v>
      </c>
      <c r="N2610">
        <v>0.46382255288347851</v>
      </c>
    </row>
    <row r="2611" spans="2:14" x14ac:dyDescent="0.25">
      <c r="B2611">
        <v>65</v>
      </c>
      <c r="C2611">
        <v>5</v>
      </c>
      <c r="D2611">
        <v>2.4489795918367349E-2</v>
      </c>
      <c r="E2611">
        <v>360</v>
      </c>
      <c r="F2611">
        <v>3.4772815451805199</v>
      </c>
      <c r="G2611">
        <v>90.397281704220234</v>
      </c>
      <c r="H2611">
        <v>237.94694273949781</v>
      </c>
      <c r="I2611">
        <v>39.123319359621583</v>
      </c>
      <c r="J2611">
        <v>43.294821042048369</v>
      </c>
      <c r="K2611">
        <v>1189.734713697489</v>
      </c>
      <c r="L2611">
        <v>195.61659679810791</v>
      </c>
      <c r="M2611">
        <v>0.30234313940457702</v>
      </c>
      <c r="N2611">
        <v>1.838842584349591</v>
      </c>
    </row>
    <row r="2612" spans="2:14" x14ac:dyDescent="0.25">
      <c r="B2612">
        <v>65</v>
      </c>
      <c r="C2612">
        <v>10</v>
      </c>
      <c r="D2612">
        <v>2.4489795918367349E-2</v>
      </c>
      <c r="E2612">
        <v>360</v>
      </c>
      <c r="F2612">
        <v>2.3445750267728052</v>
      </c>
      <c r="G2612">
        <v>75.56709866361706</v>
      </c>
      <c r="H2612">
        <v>200.28525470148969</v>
      </c>
      <c r="I2612">
        <v>31.769403169024859</v>
      </c>
      <c r="J2612">
        <v>-11.9226732775775</v>
      </c>
      <c r="K2612">
        <v>2002.852547014897</v>
      </c>
      <c r="L2612">
        <v>317.69403169024861</v>
      </c>
      <c r="M2612">
        <v>0.17959790846012241</v>
      </c>
      <c r="N2612">
        <v>1.1322470443782831</v>
      </c>
    </row>
    <row r="2613" spans="2:14" x14ac:dyDescent="0.25">
      <c r="B2613">
        <v>65</v>
      </c>
      <c r="C2613">
        <v>5</v>
      </c>
      <c r="D2613">
        <v>3.0612244897959179E-2</v>
      </c>
      <c r="E2613">
        <v>360</v>
      </c>
      <c r="F2613">
        <v>3.4899660227404898</v>
      </c>
      <c r="G2613">
        <v>90.232017688253336</v>
      </c>
      <c r="H2613">
        <v>238.61739208958781</v>
      </c>
      <c r="I2613">
        <v>39.157935036188491</v>
      </c>
      <c r="J2613">
        <v>43.241034954442277</v>
      </c>
      <c r="K2613">
        <v>1193.086960447939</v>
      </c>
      <c r="L2613">
        <v>195.78967518094251</v>
      </c>
      <c r="M2613">
        <v>0.30149363820291342</v>
      </c>
      <c r="N2613">
        <v>1.8372170445937659</v>
      </c>
    </row>
    <row r="2614" spans="2:14" x14ac:dyDescent="0.25">
      <c r="B2614">
        <v>65</v>
      </c>
      <c r="C2614">
        <v>10</v>
      </c>
      <c r="D2614">
        <v>3.0612244897959179E-2</v>
      </c>
      <c r="E2614">
        <v>360</v>
      </c>
      <c r="F2614">
        <v>2.2899096088517821</v>
      </c>
      <c r="G2614">
        <v>153.1062820029338</v>
      </c>
      <c r="H2614">
        <v>291.51045213584229</v>
      </c>
      <c r="I2614">
        <v>80.0190834067254</v>
      </c>
      <c r="J2614">
        <v>-54.632813301661173</v>
      </c>
      <c r="K2614">
        <v>2915.104521358423</v>
      </c>
      <c r="L2614">
        <v>800.19083406725395</v>
      </c>
      <c r="M2614">
        <v>0.1233945904040115</v>
      </c>
      <c r="N2614">
        <v>0.4495279289436</v>
      </c>
    </row>
    <row r="2615" spans="2:14" x14ac:dyDescent="0.25">
      <c r="B2615">
        <v>65</v>
      </c>
      <c r="C2615">
        <v>5</v>
      </c>
      <c r="D2615">
        <v>3.6734693877551017E-2</v>
      </c>
      <c r="E2615">
        <v>360</v>
      </c>
      <c r="F2615">
        <v>3.5022634187221242</v>
      </c>
      <c r="G2615">
        <v>90.069946190705195</v>
      </c>
      <c r="H2615">
        <v>239.27033646936439</v>
      </c>
      <c r="I2615">
        <v>39.190924423956318</v>
      </c>
      <c r="J2615">
        <v>43.188748466006267</v>
      </c>
      <c r="K2615">
        <v>1196.3516823468219</v>
      </c>
      <c r="L2615">
        <v>195.95462211978159</v>
      </c>
      <c r="M2615">
        <v>0.30067089276982789</v>
      </c>
      <c r="N2615">
        <v>1.8356705471230219</v>
      </c>
    </row>
    <row r="2616" spans="2:14" x14ac:dyDescent="0.25">
      <c r="B2616">
        <v>65</v>
      </c>
      <c r="C2616">
        <v>10</v>
      </c>
      <c r="D2616">
        <v>3.6734693877551017E-2</v>
      </c>
      <c r="E2616">
        <v>360</v>
      </c>
      <c r="F2616">
        <v>2.289764883667758</v>
      </c>
      <c r="G2616">
        <v>175.8839262241747</v>
      </c>
      <c r="H2616">
        <v>322.91144950893499</v>
      </c>
      <c r="I2616">
        <v>96.046057122029225</v>
      </c>
      <c r="J2616">
        <v>-69.748258848440145</v>
      </c>
      <c r="K2616">
        <v>3229.1144950893499</v>
      </c>
      <c r="L2616">
        <v>960.46057122029219</v>
      </c>
      <c r="M2616">
        <v>0.1113952846654796</v>
      </c>
      <c r="N2616">
        <v>0.37451628851446261</v>
      </c>
    </row>
    <row r="2617" spans="2:14" x14ac:dyDescent="0.25">
      <c r="B2617">
        <v>65</v>
      </c>
      <c r="C2617">
        <v>5</v>
      </c>
      <c r="D2617">
        <v>4.2857142857142858E-2</v>
      </c>
      <c r="E2617">
        <v>360</v>
      </c>
      <c r="F2617">
        <v>3.514199566259435</v>
      </c>
      <c r="G2617">
        <v>89.911074263839851</v>
      </c>
      <c r="H2617">
        <v>239.90659974627289</v>
      </c>
      <c r="I2617">
        <v>39.222357988386022</v>
      </c>
      <c r="J2617">
        <v>43.138030616787923</v>
      </c>
      <c r="K2617">
        <v>1199.5329987313651</v>
      </c>
      <c r="L2617">
        <v>196.11178994193011</v>
      </c>
      <c r="M2617">
        <v>0.29987347474253279</v>
      </c>
      <c r="N2617">
        <v>1.834199404861973</v>
      </c>
    </row>
    <row r="2618" spans="2:14" x14ac:dyDescent="0.25">
      <c r="B2618">
        <v>65</v>
      </c>
      <c r="C2618">
        <v>10</v>
      </c>
      <c r="D2618">
        <v>4.2857142857142858E-2</v>
      </c>
      <c r="E2618">
        <v>360</v>
      </c>
      <c r="F2618">
        <v>2.29669199913991</v>
      </c>
      <c r="G2618">
        <v>173.2796825542886</v>
      </c>
      <c r="H2618">
        <v>321.17692828627531</v>
      </c>
      <c r="I2618">
        <v>94.369006856042262</v>
      </c>
      <c r="J2618">
        <v>-69.43859644990718</v>
      </c>
      <c r="K2618">
        <v>3211.7692828627519</v>
      </c>
      <c r="L2618">
        <v>943.69006856042256</v>
      </c>
      <c r="M2618">
        <v>0.1119968767112952</v>
      </c>
      <c r="N2618">
        <v>0.38117189147346969</v>
      </c>
    </row>
    <row r="2619" spans="2:14" x14ac:dyDescent="0.25">
      <c r="B2619">
        <v>65</v>
      </c>
      <c r="C2619">
        <v>5</v>
      </c>
      <c r="D2619">
        <v>4.8979591836734691E-2</v>
      </c>
      <c r="E2619">
        <v>360</v>
      </c>
      <c r="F2619">
        <v>3.5257990645815172</v>
      </c>
      <c r="G2619">
        <v>89.755444236881146</v>
      </c>
      <c r="H2619">
        <v>240.52698015492979</v>
      </c>
      <c r="I2619">
        <v>39.252318286428647</v>
      </c>
      <c r="J2619">
        <v>43.089044614978583</v>
      </c>
      <c r="K2619">
        <v>1202.6349007746489</v>
      </c>
      <c r="L2619">
        <v>196.26159143214321</v>
      </c>
      <c r="M2619">
        <v>0.29910002459283952</v>
      </c>
      <c r="N2619">
        <v>1.83279940702138</v>
      </c>
    </row>
    <row r="2620" spans="2:14" x14ac:dyDescent="0.25">
      <c r="B2620">
        <v>65</v>
      </c>
      <c r="C2620">
        <v>10</v>
      </c>
      <c r="D2620">
        <v>4.8979591836734691E-2</v>
      </c>
      <c r="E2620">
        <v>360</v>
      </c>
      <c r="F2620">
        <v>2.3373738283353021</v>
      </c>
      <c r="G2620">
        <v>18.150778864485911</v>
      </c>
      <c r="H2620">
        <v>90.471182523561538</v>
      </c>
      <c r="I2620">
        <v>3.39767469067526</v>
      </c>
      <c r="J2620">
        <v>70.541996285869388</v>
      </c>
      <c r="K2620">
        <v>904.71182523561538</v>
      </c>
      <c r="L2620">
        <v>33.976746906752602</v>
      </c>
      <c r="M2620">
        <v>0.39759414916923991</v>
      </c>
      <c r="N2620">
        <v>10.58689136382317</v>
      </c>
    </row>
    <row r="2621" spans="2:14" x14ac:dyDescent="0.25">
      <c r="B2621">
        <v>65</v>
      </c>
      <c r="C2621">
        <v>5</v>
      </c>
      <c r="D2621">
        <v>5.5102040816326532E-2</v>
      </c>
      <c r="E2621">
        <v>360</v>
      </c>
      <c r="F2621">
        <v>3.5370842952093011</v>
      </c>
      <c r="G2621">
        <v>89.60308172451937</v>
      </c>
      <c r="H2621">
        <v>241.1321884938427</v>
      </c>
      <c r="I2621">
        <v>39.280873455760677</v>
      </c>
      <c r="J2621">
        <v>43.041890102452641</v>
      </c>
      <c r="K2621">
        <v>1205.660942469214</v>
      </c>
      <c r="L2621">
        <v>196.40436727880339</v>
      </c>
      <c r="M2621">
        <v>0.29834932502766182</v>
      </c>
      <c r="N2621">
        <v>1.8314670563678721</v>
      </c>
    </row>
    <row r="2622" spans="2:14" x14ac:dyDescent="0.25">
      <c r="B2622">
        <v>65</v>
      </c>
      <c r="C2622">
        <v>10</v>
      </c>
      <c r="D2622">
        <v>5.5102040816326532E-2</v>
      </c>
      <c r="E2622">
        <v>360</v>
      </c>
      <c r="F2622">
        <v>2.3016524174276198</v>
      </c>
      <c r="G2622">
        <v>177.1843280354492</v>
      </c>
      <c r="H2622">
        <v>329.72700280358811</v>
      </c>
      <c r="I2622">
        <v>97.524244585767548</v>
      </c>
      <c r="J2622">
        <v>-74.346746220917481</v>
      </c>
      <c r="K2622">
        <v>3297.2700280358808</v>
      </c>
      <c r="L2622">
        <v>975.24244585767542</v>
      </c>
      <c r="M2622">
        <v>0.1090927116491504</v>
      </c>
      <c r="N2622">
        <v>0.36883969717044041</v>
      </c>
    </row>
    <row r="2623" spans="2:14" x14ac:dyDescent="0.25">
      <c r="B2623">
        <v>65</v>
      </c>
      <c r="C2623">
        <v>5</v>
      </c>
      <c r="D2623">
        <v>6.1224489795918373E-2</v>
      </c>
      <c r="E2623">
        <v>360</v>
      </c>
      <c r="F2623">
        <v>3.5480758375816701</v>
      </c>
      <c r="G2623">
        <v>89.454004605100693</v>
      </c>
      <c r="H2623">
        <v>241.72286792146079</v>
      </c>
      <c r="I2623">
        <v>39.308082517320713</v>
      </c>
      <c r="J2623">
        <v>42.996631874895463</v>
      </c>
      <c r="K2623">
        <v>1208.6143396073039</v>
      </c>
      <c r="L2623">
        <v>196.54041258660359</v>
      </c>
      <c r="M2623">
        <v>0.29762027191798729</v>
      </c>
      <c r="N2623">
        <v>1.8301993145526889</v>
      </c>
    </row>
    <row r="2624" spans="2:14" x14ac:dyDescent="0.25">
      <c r="B2624">
        <v>65</v>
      </c>
      <c r="C2624">
        <v>10</v>
      </c>
      <c r="D2624">
        <v>6.1224489795918373E-2</v>
      </c>
      <c r="E2624">
        <v>360</v>
      </c>
      <c r="F2624">
        <v>2.3304799584480889</v>
      </c>
      <c r="G2624">
        <v>178.38904334610689</v>
      </c>
      <c r="H2624">
        <v>333.03371325313731</v>
      </c>
      <c r="I2624">
        <v>98.576694665531704</v>
      </c>
      <c r="J2624">
        <v>-76.365871066695576</v>
      </c>
      <c r="K2624">
        <v>3330.3371325313719</v>
      </c>
      <c r="L2624">
        <v>985.76694665531704</v>
      </c>
      <c r="M2624">
        <v>0.10800952398608731</v>
      </c>
      <c r="N2624">
        <v>0.36490179511332299</v>
      </c>
    </row>
    <row r="2625" spans="2:14" x14ac:dyDescent="0.25">
      <c r="B2625">
        <v>65</v>
      </c>
      <c r="C2625">
        <v>5</v>
      </c>
      <c r="D2625">
        <v>6.7346938775510207E-2</v>
      </c>
      <c r="E2625">
        <v>360</v>
      </c>
      <c r="F2625">
        <v>3.558790497090369</v>
      </c>
      <c r="G2625">
        <v>89.308222299691295</v>
      </c>
      <c r="H2625">
        <v>242.29968452881471</v>
      </c>
      <c r="I2625">
        <v>39.333994073256832</v>
      </c>
      <c r="J2625">
        <v>42.953140960213318</v>
      </c>
      <c r="K2625">
        <v>1211.4984226440729</v>
      </c>
      <c r="L2625">
        <v>196.66997036628419</v>
      </c>
      <c r="M2625">
        <v>0.296911759581864</v>
      </c>
      <c r="N2625">
        <v>1.8289936573843639</v>
      </c>
    </row>
    <row r="2626" spans="2:14" x14ac:dyDescent="0.25">
      <c r="B2626">
        <v>65</v>
      </c>
      <c r="C2626">
        <v>10</v>
      </c>
      <c r="D2626">
        <v>6.7346938775510207E-2</v>
      </c>
      <c r="E2626">
        <v>360</v>
      </c>
      <c r="F2626">
        <v>2.2962345508493911</v>
      </c>
      <c r="G2626">
        <v>183.82440077407759</v>
      </c>
      <c r="H2626">
        <v>342.04844066283113</v>
      </c>
      <c r="I2626">
        <v>102.74038576518529</v>
      </c>
      <c r="J2626">
        <v>-80.986920749980982</v>
      </c>
      <c r="K2626">
        <v>3420.4844066283108</v>
      </c>
      <c r="L2626">
        <v>1027.4038576518531</v>
      </c>
      <c r="M2626">
        <v>0.1051629201117982</v>
      </c>
      <c r="N2626">
        <v>0.35011366340401229</v>
      </c>
    </row>
    <row r="2627" spans="2:14" x14ac:dyDescent="0.25">
      <c r="B2627">
        <v>65</v>
      </c>
      <c r="C2627">
        <v>5</v>
      </c>
      <c r="D2627">
        <v>7.3469387755102034E-2</v>
      </c>
      <c r="E2627">
        <v>360</v>
      </c>
      <c r="F2627">
        <v>3.569247972347775</v>
      </c>
      <c r="G2627">
        <v>89.165755227098998</v>
      </c>
      <c r="H2627">
        <v>242.86312085724009</v>
      </c>
      <c r="I2627">
        <v>39.358661938878697</v>
      </c>
      <c r="J2627">
        <v>42.911607374707557</v>
      </c>
      <c r="K2627">
        <v>1214.3156042862011</v>
      </c>
      <c r="L2627">
        <v>196.79330969439351</v>
      </c>
      <c r="M2627">
        <v>0.29622293177180098</v>
      </c>
      <c r="N2627">
        <v>1.8278473437766081</v>
      </c>
    </row>
    <row r="2628" spans="2:14" x14ac:dyDescent="0.25">
      <c r="B2628">
        <v>65</v>
      </c>
      <c r="C2628">
        <v>10</v>
      </c>
      <c r="D2628">
        <v>7.3469387755102034E-2</v>
      </c>
      <c r="E2628">
        <v>360</v>
      </c>
      <c r="F2628">
        <v>2.2811964372056761</v>
      </c>
      <c r="G2628">
        <v>186.13205175899441</v>
      </c>
      <c r="H2628">
        <v>346.90069012571621</v>
      </c>
      <c r="I2628">
        <v>104.64056908163199</v>
      </c>
      <c r="J2628">
        <v>-83.713807407067122</v>
      </c>
      <c r="K2628">
        <v>3469.0069012571621</v>
      </c>
      <c r="L2628">
        <v>1046.40569081632</v>
      </c>
      <c r="M2628">
        <v>0.103691961024219</v>
      </c>
      <c r="N2628">
        <v>0.34375589845778631</v>
      </c>
    </row>
    <row r="2629" spans="2:14" x14ac:dyDescent="0.25">
      <c r="B2629">
        <v>65</v>
      </c>
      <c r="C2629">
        <v>5</v>
      </c>
      <c r="D2629">
        <v>7.9591836734693874E-2</v>
      </c>
      <c r="E2629">
        <v>360</v>
      </c>
      <c r="F2629">
        <v>3.5794655770754611</v>
      </c>
      <c r="G2629">
        <v>89.026624944404148</v>
      </c>
      <c r="H2629">
        <v>243.41367136071921</v>
      </c>
      <c r="I2629">
        <v>39.38213547268299</v>
      </c>
      <c r="J2629">
        <v>42.872120203639042</v>
      </c>
      <c r="K2629">
        <v>1217.0683568035961</v>
      </c>
      <c r="L2629">
        <v>196.91067736341489</v>
      </c>
      <c r="M2629">
        <v>0.29555293783383801</v>
      </c>
      <c r="N2629">
        <v>1.8267578640950659</v>
      </c>
    </row>
    <row r="2630" spans="2:14" x14ac:dyDescent="0.25">
      <c r="B2630">
        <v>65</v>
      </c>
      <c r="C2630">
        <v>10</v>
      </c>
      <c r="D2630">
        <v>7.9591836734693874E-2</v>
      </c>
      <c r="E2630">
        <v>360</v>
      </c>
      <c r="F2630">
        <v>2.2974083852099079</v>
      </c>
      <c r="G2630">
        <v>183.03464203140541</v>
      </c>
      <c r="H2630">
        <v>344.42560836463252</v>
      </c>
      <c r="I2630">
        <v>102.53353780198439</v>
      </c>
      <c r="J2630">
        <v>-83.125142607373533</v>
      </c>
      <c r="K2630">
        <v>3444.256083646324</v>
      </c>
      <c r="L2630">
        <v>1025.335378019844</v>
      </c>
      <c r="M2630">
        <v>0.1044371032995587</v>
      </c>
      <c r="N2630">
        <v>0.35081997179555319</v>
      </c>
    </row>
    <row r="2631" spans="2:14" x14ac:dyDescent="0.25">
      <c r="B2631">
        <v>65</v>
      </c>
      <c r="C2631">
        <v>5</v>
      </c>
      <c r="D2631">
        <v>8.5714285714285715E-2</v>
      </c>
      <c r="E2631">
        <v>360</v>
      </c>
      <c r="F2631">
        <v>3.5894587865780032</v>
      </c>
      <c r="G2631">
        <v>88.890840761672109</v>
      </c>
      <c r="H2631">
        <v>243.95179734009429</v>
      </c>
      <c r="I2631">
        <v>39.40445381481365</v>
      </c>
      <c r="J2631">
        <v>42.834684070433383</v>
      </c>
      <c r="K2631">
        <v>1219.758986700471</v>
      </c>
      <c r="L2631">
        <v>197.02226907406819</v>
      </c>
      <c r="M2631">
        <v>0.29490098644072199</v>
      </c>
      <c r="N2631">
        <v>1.8257232042266069</v>
      </c>
    </row>
    <row r="2632" spans="2:14" x14ac:dyDescent="0.25">
      <c r="B2632">
        <v>65</v>
      </c>
      <c r="C2632">
        <v>10</v>
      </c>
      <c r="D2632">
        <v>8.5714285714285715E-2</v>
      </c>
      <c r="E2632">
        <v>360</v>
      </c>
      <c r="F2632">
        <v>2.3015904512046719</v>
      </c>
      <c r="G2632">
        <v>191.9259617395216</v>
      </c>
      <c r="H2632">
        <v>358.29969434402079</v>
      </c>
      <c r="I2632">
        <v>109.3823178889367</v>
      </c>
      <c r="J2632">
        <v>-89.934175771606192</v>
      </c>
      <c r="K2632">
        <v>3582.9969434402078</v>
      </c>
      <c r="L2632">
        <v>1093.823178889367</v>
      </c>
      <c r="M2632">
        <v>0.1003930882655265</v>
      </c>
      <c r="N2632">
        <v>0.32885400066502601</v>
      </c>
    </row>
    <row r="2633" spans="2:14" x14ac:dyDescent="0.25">
      <c r="B2633">
        <v>65</v>
      </c>
      <c r="C2633">
        <v>5</v>
      </c>
      <c r="D2633">
        <v>9.1836734693877542E-2</v>
      </c>
      <c r="E2633">
        <v>360</v>
      </c>
      <c r="F2633">
        <v>3.5992419519514112</v>
      </c>
      <c r="G2633">
        <v>88.758404844958932</v>
      </c>
      <c r="H2633">
        <v>244.4779178282823</v>
      </c>
      <c r="I2633">
        <v>39.425649264513652</v>
      </c>
      <c r="J2633">
        <v>42.799279536117353</v>
      </c>
      <c r="K2633">
        <v>1222.3895891414111</v>
      </c>
      <c r="L2633">
        <v>197.12824632256829</v>
      </c>
      <c r="M2633">
        <v>0.29426635468202761</v>
      </c>
      <c r="N2633">
        <v>1.8247416852139029</v>
      </c>
    </row>
    <row r="2634" spans="2:14" x14ac:dyDescent="0.25">
      <c r="B2634">
        <v>65</v>
      </c>
      <c r="C2634">
        <v>10</v>
      </c>
      <c r="D2634">
        <v>9.1836734693877542E-2</v>
      </c>
      <c r="E2634">
        <v>360</v>
      </c>
      <c r="F2634">
        <v>2.2887123168302961</v>
      </c>
      <c r="G2634">
        <v>193.1165774113488</v>
      </c>
      <c r="H2634">
        <v>361.70455233161073</v>
      </c>
      <c r="I2634">
        <v>110.4920630639087</v>
      </c>
      <c r="J2634">
        <v>-92.01715039497455</v>
      </c>
      <c r="K2634">
        <v>3617.045523316106</v>
      </c>
      <c r="L2634">
        <v>1104.920630639087</v>
      </c>
      <c r="M2634">
        <v>9.9448051200672807E-2</v>
      </c>
      <c r="N2634">
        <v>0.32555110152106492</v>
      </c>
    </row>
    <row r="2635" spans="2:14" x14ac:dyDescent="0.25">
      <c r="B2635">
        <v>65</v>
      </c>
      <c r="C2635">
        <v>5</v>
      </c>
      <c r="D2635">
        <v>9.7959183673469383E-2</v>
      </c>
      <c r="E2635">
        <v>360</v>
      </c>
      <c r="F2635">
        <v>3.6088287446983371</v>
      </c>
      <c r="G2635">
        <v>88.629325397154673</v>
      </c>
      <c r="H2635">
        <v>244.9924315932798</v>
      </c>
      <c r="I2635">
        <v>39.445754737702522</v>
      </c>
      <c r="J2635">
        <v>42.765899018927598</v>
      </c>
      <c r="K2635">
        <v>1224.962157966399</v>
      </c>
      <c r="L2635">
        <v>197.2287736885126</v>
      </c>
      <c r="M2635">
        <v>0.29364835971346909</v>
      </c>
      <c r="N2635">
        <v>1.823811615672259</v>
      </c>
    </row>
    <row r="2636" spans="2:14" x14ac:dyDescent="0.25">
      <c r="B2636">
        <v>65</v>
      </c>
      <c r="C2636">
        <v>10</v>
      </c>
      <c r="D2636">
        <v>9.7959183673469383E-2</v>
      </c>
      <c r="E2636">
        <v>360</v>
      </c>
    </row>
    <row r="2637" spans="2:14" x14ac:dyDescent="0.25">
      <c r="B2637">
        <v>65</v>
      </c>
      <c r="C2637">
        <v>5</v>
      </c>
      <c r="D2637">
        <v>0.1040816326530612</v>
      </c>
      <c r="E2637">
        <v>360</v>
      </c>
      <c r="F2637">
        <v>3.618231412559616</v>
      </c>
      <c r="G2637">
        <v>88.50358643628897</v>
      </c>
      <c r="H2637">
        <v>245.4956752395282</v>
      </c>
      <c r="I2637">
        <v>39.464787356792748</v>
      </c>
      <c r="J2637">
        <v>42.734456994542398</v>
      </c>
      <c r="K2637">
        <v>1227.478376197641</v>
      </c>
      <c r="L2637">
        <v>197.3239367839638</v>
      </c>
      <c r="M2637">
        <v>0.29304640747495048</v>
      </c>
      <c r="N2637">
        <v>1.822932048997806</v>
      </c>
    </row>
    <row r="2638" spans="2:14" x14ac:dyDescent="0.25">
      <c r="B2638">
        <v>65</v>
      </c>
      <c r="C2638">
        <v>10</v>
      </c>
      <c r="D2638">
        <v>0.1040816326530612</v>
      </c>
      <c r="E2638">
        <v>360</v>
      </c>
    </row>
    <row r="2639" spans="2:14" x14ac:dyDescent="0.25">
      <c r="B2639">
        <v>65</v>
      </c>
      <c r="C2639">
        <v>5</v>
      </c>
      <c r="D2639">
        <v>0.11020408163265311</v>
      </c>
      <c r="E2639">
        <v>360</v>
      </c>
      <c r="F2639">
        <v>3.6274626406901489</v>
      </c>
      <c r="G2639">
        <v>88.381213724130816</v>
      </c>
      <c r="H2639">
        <v>245.9880236577946</v>
      </c>
      <c r="I2639">
        <v>39.482785034677448</v>
      </c>
      <c r="J2639">
        <v>42.704990197767017</v>
      </c>
      <c r="K2639">
        <v>1229.9401182889731</v>
      </c>
      <c r="L2639">
        <v>197.41392517338721</v>
      </c>
      <c r="M2639">
        <v>0.29245987105316262</v>
      </c>
      <c r="N2639">
        <v>1.822101090801854</v>
      </c>
    </row>
    <row r="2640" spans="2:14" x14ac:dyDescent="0.25">
      <c r="B2640">
        <v>65</v>
      </c>
      <c r="C2640">
        <v>10</v>
      </c>
      <c r="D2640">
        <v>0.11020408163265311</v>
      </c>
      <c r="E2640">
        <v>360</v>
      </c>
    </row>
    <row r="2641" spans="2:14" x14ac:dyDescent="0.25">
      <c r="B2641">
        <v>65</v>
      </c>
      <c r="C2641">
        <v>5</v>
      </c>
      <c r="D2641">
        <v>0.1163265306122449</v>
      </c>
      <c r="E2641">
        <v>360</v>
      </c>
      <c r="F2641">
        <v>3.6365339408305739</v>
      </c>
      <c r="G2641">
        <v>88.262212782879658</v>
      </c>
      <c r="H2641">
        <v>246.46980048336101</v>
      </c>
      <c r="I2641">
        <v>39.499772574025059</v>
      </c>
      <c r="J2641">
        <v>42.677470981890423</v>
      </c>
      <c r="K2641">
        <v>1232.349002416805</v>
      </c>
      <c r="L2641">
        <v>197.49886287012529</v>
      </c>
      <c r="M2641">
        <v>0.29188819700626017</v>
      </c>
      <c r="N2641">
        <v>1.8213174656830691</v>
      </c>
    </row>
    <row r="2642" spans="2:14" x14ac:dyDescent="0.25">
      <c r="B2642">
        <v>65</v>
      </c>
      <c r="C2642">
        <v>10</v>
      </c>
      <c r="D2642">
        <v>0.1163265306122449</v>
      </c>
      <c r="E2642">
        <v>360</v>
      </c>
      <c r="F2642">
        <v>2.2908282153684421</v>
      </c>
      <c r="G2642">
        <v>199.82662211590051</v>
      </c>
      <c r="H2642">
        <v>378.1709041259852</v>
      </c>
      <c r="I2642">
        <v>116.5169266493032</v>
      </c>
      <c r="J2642">
        <v>-101.64778344479031</v>
      </c>
      <c r="K2642">
        <v>3781.7090412598518</v>
      </c>
      <c r="L2642">
        <v>1165.169266493032</v>
      </c>
      <c r="M2642">
        <v>9.5117875138820862E-2</v>
      </c>
      <c r="N2642">
        <v>0.3087174874433195</v>
      </c>
    </row>
    <row r="2643" spans="2:14" x14ac:dyDescent="0.25">
      <c r="B2643">
        <v>65</v>
      </c>
      <c r="C2643">
        <v>5</v>
      </c>
      <c r="D2643">
        <v>0.1224489795918367</v>
      </c>
      <c r="E2643">
        <v>360</v>
      </c>
      <c r="F2643">
        <v>3.6454562691958352</v>
      </c>
      <c r="G2643">
        <v>88.146589861392386</v>
      </c>
      <c r="H2643">
        <v>246.94131098813239</v>
      </c>
      <c r="I2643">
        <v>39.515773361878217</v>
      </c>
      <c r="J2643">
        <v>42.651867379529961</v>
      </c>
      <c r="K2643">
        <v>1234.706554940662</v>
      </c>
      <c r="L2643">
        <v>197.57886680939109</v>
      </c>
      <c r="M2643">
        <v>0.29133086477798081</v>
      </c>
      <c r="N2643">
        <v>1.8205799750077689</v>
      </c>
    </row>
    <row r="2644" spans="2:14" x14ac:dyDescent="0.25">
      <c r="B2644">
        <v>65</v>
      </c>
      <c r="C2644">
        <v>10</v>
      </c>
      <c r="D2644">
        <v>0.1224489795918367</v>
      </c>
      <c r="E2644">
        <v>360</v>
      </c>
    </row>
    <row r="2645" spans="2:14" x14ac:dyDescent="0.25">
      <c r="B2645">
        <v>65</v>
      </c>
      <c r="C2645">
        <v>5</v>
      </c>
      <c r="D2645">
        <v>0.12857142857142859</v>
      </c>
      <c r="E2645">
        <v>360</v>
      </c>
      <c r="F2645">
        <v>3.6542400476695338</v>
      </c>
      <c r="G2645">
        <v>88.03435083285558</v>
      </c>
      <c r="H2645">
        <v>247.4028420952985</v>
      </c>
      <c r="I2645">
        <v>39.530808925701621</v>
      </c>
      <c r="J2645">
        <v>42.628146441592953</v>
      </c>
      <c r="K2645">
        <v>1237.0142104764921</v>
      </c>
      <c r="L2645">
        <v>197.6540446285081</v>
      </c>
      <c r="M2645">
        <v>0.29078738574825802</v>
      </c>
      <c r="N2645">
        <v>1.819887516463313</v>
      </c>
    </row>
    <row r="2646" spans="2:14" x14ac:dyDescent="0.25">
      <c r="B2646">
        <v>65</v>
      </c>
      <c r="C2646">
        <v>10</v>
      </c>
      <c r="D2646">
        <v>0.12857142857142859</v>
      </c>
      <c r="E2646">
        <v>360</v>
      </c>
    </row>
    <row r="2647" spans="2:14" x14ac:dyDescent="0.25">
      <c r="B2647">
        <v>65</v>
      </c>
      <c r="C2647">
        <v>5</v>
      </c>
      <c r="D2647">
        <v>0.13469387755102041</v>
      </c>
      <c r="E2647">
        <v>360</v>
      </c>
      <c r="F2647">
        <v>3.6628952512223298</v>
      </c>
      <c r="G2647">
        <v>87.925502626020716</v>
      </c>
      <c r="H2647">
        <v>247.8546661080411</v>
      </c>
      <c r="I2647">
        <v>39.544899896550987</v>
      </c>
      <c r="J2647">
        <v>42.606275055890791</v>
      </c>
      <c r="K2647">
        <v>1239.273330540206</v>
      </c>
      <c r="L2647">
        <v>197.72449948275491</v>
      </c>
      <c r="M2647">
        <v>0.29025729799341837</v>
      </c>
      <c r="N2647">
        <v>1.819239038859104</v>
      </c>
    </row>
    <row r="2648" spans="2:14" x14ac:dyDescent="0.25">
      <c r="B2648">
        <v>65</v>
      </c>
      <c r="C2648">
        <v>10</v>
      </c>
      <c r="D2648">
        <v>0.13469387755102041</v>
      </c>
      <c r="E2648">
        <v>360</v>
      </c>
      <c r="F2648">
        <v>2.2627968337816782</v>
      </c>
      <c r="G2648">
        <v>43.298458978490032</v>
      </c>
      <c r="H2648">
        <v>153.47341958331259</v>
      </c>
      <c r="I2648">
        <v>13.98968013986806</v>
      </c>
      <c r="J2648">
        <v>21.095384686864151</v>
      </c>
      <c r="K2648">
        <v>1534.734195833126</v>
      </c>
      <c r="L2648">
        <v>139.89680139868059</v>
      </c>
      <c r="M2648">
        <v>0.23437812839156691</v>
      </c>
      <c r="N2648">
        <v>2.571239119133264</v>
      </c>
    </row>
    <row r="2649" spans="2:14" x14ac:dyDescent="0.25">
      <c r="B2649">
        <v>65</v>
      </c>
      <c r="C2649">
        <v>5</v>
      </c>
      <c r="D2649">
        <v>0.14081632653061221</v>
      </c>
      <c r="E2649">
        <v>360</v>
      </c>
      <c r="F2649">
        <v>3.6714314374049519</v>
      </c>
      <c r="G2649">
        <v>87.820051875761465</v>
      </c>
      <c r="H2649">
        <v>248.29703890190089</v>
      </c>
      <c r="I2649">
        <v>39.558065369931938</v>
      </c>
      <c r="J2649">
        <v>42.586222678626307</v>
      </c>
      <c r="K2649">
        <v>1241.4851945095049</v>
      </c>
      <c r="L2649">
        <v>197.79032684965969</v>
      </c>
      <c r="M2649">
        <v>0.28974016765461358</v>
      </c>
      <c r="N2649">
        <v>1.818633570848581</v>
      </c>
    </row>
    <row r="2650" spans="2:14" x14ac:dyDescent="0.25">
      <c r="B2650">
        <v>65</v>
      </c>
      <c r="C2650">
        <v>10</v>
      </c>
      <c r="D2650">
        <v>0.14081632653061221</v>
      </c>
      <c r="E2650">
        <v>360</v>
      </c>
      <c r="F2650">
        <v>2.2270663838200702</v>
      </c>
      <c r="G2650">
        <v>41.612613530934652</v>
      </c>
      <c r="H2650">
        <v>138.70974789533909</v>
      </c>
      <c r="I2650">
        <v>12.2577275999175</v>
      </c>
      <c r="J2650">
        <v>34.31208968518655</v>
      </c>
      <c r="K2650">
        <v>1387.0974789533909</v>
      </c>
      <c r="L2650">
        <v>122.577275999175</v>
      </c>
      <c r="M2650">
        <v>0.25932433290075307</v>
      </c>
      <c r="N2650">
        <v>2.9345417041273252</v>
      </c>
    </row>
    <row r="2651" spans="2:14" x14ac:dyDescent="0.25">
      <c r="B2651">
        <v>65</v>
      </c>
      <c r="C2651">
        <v>5</v>
      </c>
      <c r="D2651">
        <v>0.14693877551020409</v>
      </c>
      <c r="E2651">
        <v>360</v>
      </c>
      <c r="F2651">
        <v>3.6798578150351009</v>
      </c>
      <c r="G2651">
        <v>87.718008945039969</v>
      </c>
      <c r="H2651">
        <v>248.73021154124379</v>
      </c>
      <c r="I2651">
        <v>39.570325454166984</v>
      </c>
      <c r="J2651">
        <v>42.567955383802541</v>
      </c>
      <c r="K2651">
        <v>1243.651057706219</v>
      </c>
      <c r="L2651">
        <v>197.85162727083491</v>
      </c>
      <c r="M2651">
        <v>0.28923557469677041</v>
      </c>
      <c r="N2651">
        <v>1.818070103135961</v>
      </c>
    </row>
    <row r="2652" spans="2:14" x14ac:dyDescent="0.25">
      <c r="B2652">
        <v>65</v>
      </c>
      <c r="C2652">
        <v>10</v>
      </c>
      <c r="D2652">
        <v>0.14693877551020409</v>
      </c>
      <c r="E2652">
        <v>360</v>
      </c>
    </row>
    <row r="2653" spans="2:14" x14ac:dyDescent="0.25">
      <c r="B2653">
        <v>65</v>
      </c>
      <c r="C2653">
        <v>5</v>
      </c>
      <c r="D2653">
        <v>0.15306122448979589</v>
      </c>
      <c r="E2653">
        <v>360</v>
      </c>
      <c r="F2653">
        <v>3.6881832671673891</v>
      </c>
      <c r="G2653">
        <v>87.619384748217385</v>
      </c>
      <c r="H2653">
        <v>249.15442324147571</v>
      </c>
      <c r="I2653">
        <v>39.581699561149861</v>
      </c>
      <c r="J2653">
        <v>42.551442986628501</v>
      </c>
      <c r="K2653">
        <v>1245.7721162073781</v>
      </c>
      <c r="L2653">
        <v>197.90849780574931</v>
      </c>
      <c r="M2653">
        <v>0.28874312060619722</v>
      </c>
      <c r="N2653">
        <v>1.8175476666543371</v>
      </c>
    </row>
    <row r="2654" spans="2:14" x14ac:dyDescent="0.25">
      <c r="B2654">
        <v>65</v>
      </c>
      <c r="C2654">
        <v>10</v>
      </c>
      <c r="D2654">
        <v>0.15306122448979589</v>
      </c>
      <c r="E2654">
        <v>360</v>
      </c>
      <c r="F2654">
        <v>2.2544768902560941</v>
      </c>
      <c r="G2654">
        <v>43.463277269625678</v>
      </c>
      <c r="H2654">
        <v>151.55336949090889</v>
      </c>
      <c r="I2654">
        <v>13.708147991522249</v>
      </c>
      <c r="J2654">
        <v>23.280558876387769</v>
      </c>
      <c r="K2654">
        <v>1515.533694909089</v>
      </c>
      <c r="L2654">
        <v>137.0814799152225</v>
      </c>
      <c r="M2654">
        <v>0.23734749653288439</v>
      </c>
      <c r="N2654">
        <v>2.6240461411735891</v>
      </c>
    </row>
    <row r="2655" spans="2:14" x14ac:dyDescent="0.25">
      <c r="B2655">
        <v>65</v>
      </c>
      <c r="C2655">
        <v>5</v>
      </c>
      <c r="D2655">
        <v>0.15918367346938769</v>
      </c>
      <c r="E2655">
        <v>360</v>
      </c>
      <c r="F2655">
        <v>3.6964163911683938</v>
      </c>
      <c r="G2655">
        <v>87.524191435735588</v>
      </c>
      <c r="H2655">
        <v>249.56990425962201</v>
      </c>
      <c r="I2655">
        <v>39.592206961334988</v>
      </c>
      <c r="J2655">
        <v>42.536658483468052</v>
      </c>
      <c r="K2655">
        <v>1247.8495212981099</v>
      </c>
      <c r="L2655">
        <v>197.961034806675</v>
      </c>
      <c r="M2655">
        <v>0.28826242448184641</v>
      </c>
      <c r="N2655">
        <v>1.817065306559893</v>
      </c>
    </row>
    <row r="2656" spans="2:14" x14ac:dyDescent="0.25">
      <c r="B2656">
        <v>65</v>
      </c>
      <c r="C2656">
        <v>10</v>
      </c>
      <c r="D2656">
        <v>0.15918367346938769</v>
      </c>
      <c r="E2656">
        <v>360</v>
      </c>
    </row>
    <row r="2657" spans="2:14" x14ac:dyDescent="0.25">
      <c r="B2657">
        <v>65</v>
      </c>
      <c r="C2657">
        <v>5</v>
      </c>
      <c r="D2657">
        <v>0.1653061224489796</v>
      </c>
      <c r="E2657">
        <v>360</v>
      </c>
      <c r="F2657">
        <v>3.7045655322782749</v>
      </c>
      <c r="G2657">
        <v>87.43244257871919</v>
      </c>
      <c r="H2657">
        <v>249.9768775506962</v>
      </c>
      <c r="I2657">
        <v>39.601867054966988</v>
      </c>
      <c r="J2657">
        <v>42.523578071037889</v>
      </c>
      <c r="K2657">
        <v>1249.884387753481</v>
      </c>
      <c r="L2657">
        <v>198.00933527483491</v>
      </c>
      <c r="M2657">
        <v>0.28779312064569212</v>
      </c>
      <c r="N2657">
        <v>1.816622069351596</v>
      </c>
    </row>
    <row r="2658" spans="2:14" x14ac:dyDescent="0.25">
      <c r="B2658">
        <v>65</v>
      </c>
      <c r="C2658">
        <v>10</v>
      </c>
      <c r="D2658">
        <v>0.1653061224489796</v>
      </c>
      <c r="E2658">
        <v>360</v>
      </c>
    </row>
    <row r="2659" spans="2:14" x14ac:dyDescent="0.25">
      <c r="B2659">
        <v>65</v>
      </c>
      <c r="C2659">
        <v>5</v>
      </c>
      <c r="D2659">
        <v>0.1714285714285714</v>
      </c>
      <c r="E2659">
        <v>360</v>
      </c>
      <c r="F2659">
        <v>3.7126388133188271</v>
      </c>
      <c r="G2659">
        <v>87.344153149318288</v>
      </c>
      <c r="H2659">
        <v>250.37555988039429</v>
      </c>
      <c r="I2659">
        <v>39.610699524686417</v>
      </c>
      <c r="J2659">
        <v>42.512181358879332</v>
      </c>
      <c r="K2659">
        <v>1251.877799401972</v>
      </c>
      <c r="L2659">
        <v>198.05349762343209</v>
      </c>
      <c r="M2659">
        <v>0.2873348569403012</v>
      </c>
      <c r="N2659">
        <v>1.8162169954798451</v>
      </c>
    </row>
    <row r="2660" spans="2:14" x14ac:dyDescent="0.25">
      <c r="B2660">
        <v>65</v>
      </c>
      <c r="C2660">
        <v>10</v>
      </c>
      <c r="D2660">
        <v>0.1714285714285714</v>
      </c>
      <c r="E2660">
        <v>360</v>
      </c>
    </row>
    <row r="2661" spans="2:14" x14ac:dyDescent="0.25">
      <c r="B2661">
        <v>65</v>
      </c>
      <c r="C2661">
        <v>5</v>
      </c>
      <c r="D2661">
        <v>0.17755102040816331</v>
      </c>
      <c r="E2661">
        <v>360</v>
      </c>
      <c r="F2661">
        <v>3.7206441509192132</v>
      </c>
      <c r="G2661">
        <v>87.259339119100275</v>
      </c>
      <c r="H2661">
        <v>250.7661622590752</v>
      </c>
      <c r="I2661">
        <v>39.618724265939157</v>
      </c>
      <c r="J2661">
        <v>42.502451543335873</v>
      </c>
      <c r="K2661">
        <v>1253.830811295376</v>
      </c>
      <c r="L2661">
        <v>198.09362132969579</v>
      </c>
      <c r="M2661">
        <v>0.28688729384970019</v>
      </c>
      <c r="N2661">
        <v>1.815849122164447</v>
      </c>
    </row>
    <row r="2662" spans="2:14" x14ac:dyDescent="0.25">
      <c r="B2662">
        <v>65</v>
      </c>
      <c r="C2662">
        <v>10</v>
      </c>
      <c r="D2662">
        <v>0.17755102040816331</v>
      </c>
      <c r="E2662">
        <v>360</v>
      </c>
    </row>
    <row r="2663" spans="2:14" x14ac:dyDescent="0.25">
      <c r="B2663">
        <v>65</v>
      </c>
      <c r="C2663">
        <v>5</v>
      </c>
      <c r="D2663">
        <v>0.18367346938775511</v>
      </c>
      <c r="E2663">
        <v>360</v>
      </c>
      <c r="F2663">
        <v>3.7229549887001139</v>
      </c>
      <c r="G2663">
        <v>84.390582741464698</v>
      </c>
      <c r="H2663">
        <v>242.21739930844021</v>
      </c>
      <c r="I2663">
        <v>37.749587429784917</v>
      </c>
      <c r="J2663">
        <v>49.549492736748903</v>
      </c>
      <c r="K2663">
        <v>1211.0869965422009</v>
      </c>
      <c r="L2663">
        <v>188.74793714892459</v>
      </c>
      <c r="M2663">
        <v>0.29701262537283818</v>
      </c>
      <c r="N2663">
        <v>1.9057592566645649</v>
      </c>
    </row>
    <row r="2664" spans="2:14" x14ac:dyDescent="0.25">
      <c r="B2664">
        <v>65</v>
      </c>
      <c r="C2664">
        <v>10</v>
      </c>
      <c r="D2664">
        <v>0.18367346938775511</v>
      </c>
      <c r="E2664">
        <v>360</v>
      </c>
    </row>
    <row r="2665" spans="2:14" x14ac:dyDescent="0.25">
      <c r="B2665">
        <v>65</v>
      </c>
      <c r="C2665">
        <v>5</v>
      </c>
      <c r="D2665">
        <v>0.18979591836734691</v>
      </c>
      <c r="E2665">
        <v>360</v>
      </c>
      <c r="F2665">
        <v>3.731424688223441</v>
      </c>
      <c r="G2665">
        <v>85.405974180218323</v>
      </c>
      <c r="H2665">
        <v>246.15394127616159</v>
      </c>
      <c r="I2665">
        <v>38.486411625285257</v>
      </c>
      <c r="J2665">
        <v>46.711928257183082</v>
      </c>
      <c r="K2665">
        <v>1230.769706380808</v>
      </c>
      <c r="L2665">
        <v>192.43205812642631</v>
      </c>
      <c r="M2665">
        <v>0.29226274138291841</v>
      </c>
      <c r="N2665">
        <v>1.8692734043387891</v>
      </c>
    </row>
    <row r="2666" spans="2:14" x14ac:dyDescent="0.25">
      <c r="B2666">
        <v>65</v>
      </c>
      <c r="C2666">
        <v>10</v>
      </c>
      <c r="D2666">
        <v>0.18979591836734691</v>
      </c>
      <c r="E2666">
        <v>360</v>
      </c>
    </row>
    <row r="2667" spans="2:14" x14ac:dyDescent="0.25">
      <c r="B2667">
        <v>65</v>
      </c>
      <c r="C2667">
        <v>5</v>
      </c>
      <c r="D2667">
        <v>0.19591836734693879</v>
      </c>
      <c r="E2667">
        <v>360</v>
      </c>
      <c r="F2667">
        <v>3.7363836270177582</v>
      </c>
      <c r="G2667">
        <v>37.154768091535352</v>
      </c>
      <c r="H2667">
        <v>140.20095530447861</v>
      </c>
      <c r="I2667">
        <v>10.38431545728645</v>
      </c>
      <c r="J2667">
        <v>124.9198788435702</v>
      </c>
      <c r="K2667">
        <v>701.00477652239306</v>
      </c>
      <c r="L2667">
        <v>51.921577286432239</v>
      </c>
      <c r="M2667">
        <v>0.51313220743284615</v>
      </c>
      <c r="N2667">
        <v>6.9279121936825447</v>
      </c>
    </row>
    <row r="2668" spans="2:14" x14ac:dyDescent="0.25">
      <c r="B2668">
        <v>65</v>
      </c>
      <c r="C2668">
        <v>10</v>
      </c>
      <c r="D2668">
        <v>0.19591836734693879</v>
      </c>
      <c r="E2668">
        <v>360</v>
      </c>
    </row>
    <row r="2669" spans="2:14" x14ac:dyDescent="0.25">
      <c r="B2669">
        <v>65</v>
      </c>
      <c r="C2669">
        <v>5</v>
      </c>
      <c r="D2669">
        <v>0.20204081632653059</v>
      </c>
      <c r="E2669">
        <v>360</v>
      </c>
      <c r="F2669">
        <v>3.752594458510127</v>
      </c>
      <c r="G2669">
        <v>37.974299170415122</v>
      </c>
      <c r="H2669">
        <v>147.17148428575061</v>
      </c>
      <c r="I2669">
        <v>11.008443884675239</v>
      </c>
      <c r="J2669">
        <v>118.9256140567263</v>
      </c>
      <c r="K2669">
        <v>735.85742142875301</v>
      </c>
      <c r="L2669">
        <v>55.042219423376217</v>
      </c>
      <c r="M2669">
        <v>0.48882856640827138</v>
      </c>
      <c r="N2669">
        <v>6.5351312531765</v>
      </c>
    </row>
    <row r="2670" spans="2:14" x14ac:dyDescent="0.25">
      <c r="B2670">
        <v>65</v>
      </c>
      <c r="C2670">
        <v>10</v>
      </c>
      <c r="D2670">
        <v>0.20204081632653059</v>
      </c>
      <c r="E2670">
        <v>360</v>
      </c>
      <c r="F2670">
        <v>2.226148275260226</v>
      </c>
      <c r="G2670">
        <v>43.227919691981413</v>
      </c>
      <c r="H2670">
        <v>143.42245003998741</v>
      </c>
      <c r="I2670">
        <v>12.55815045048675</v>
      </c>
      <c r="J2670">
        <v>31.611120193017911</v>
      </c>
      <c r="K2670">
        <v>1434.2245003998739</v>
      </c>
      <c r="L2670">
        <v>125.5815045048675</v>
      </c>
      <c r="M2670">
        <v>0.25080322383114689</v>
      </c>
      <c r="N2670">
        <v>2.8643400142093571</v>
      </c>
    </row>
    <row r="2671" spans="2:14" x14ac:dyDescent="0.25">
      <c r="B2671">
        <v>65</v>
      </c>
      <c r="C2671">
        <v>5</v>
      </c>
      <c r="D2671">
        <v>0.20816326530612239</v>
      </c>
      <c r="E2671">
        <v>360</v>
      </c>
      <c r="F2671">
        <v>3.7542206571184309</v>
      </c>
      <c r="G2671">
        <v>85.124813332011911</v>
      </c>
      <c r="H2671">
        <v>246.76363444484781</v>
      </c>
      <c r="I2671">
        <v>38.40382873417002</v>
      </c>
      <c r="J2671">
        <v>47.077124126533789</v>
      </c>
      <c r="K2671">
        <v>1233.8181722242391</v>
      </c>
      <c r="L2671">
        <v>192.0191436708501</v>
      </c>
      <c r="M2671">
        <v>0.29154063094195509</v>
      </c>
      <c r="N2671">
        <v>1.873293055688753</v>
      </c>
    </row>
    <row r="2672" spans="2:14" x14ac:dyDescent="0.25">
      <c r="B2672">
        <v>65</v>
      </c>
      <c r="C2672">
        <v>10</v>
      </c>
      <c r="D2672">
        <v>0.20816326530612239</v>
      </c>
      <c r="E2672">
        <v>360</v>
      </c>
    </row>
    <row r="2673" spans="2:14" x14ac:dyDescent="0.25">
      <c r="B2673">
        <v>65</v>
      </c>
      <c r="C2673">
        <v>5</v>
      </c>
      <c r="D2673">
        <v>0.2142857142857143</v>
      </c>
      <c r="E2673">
        <v>360</v>
      </c>
      <c r="F2673">
        <v>3.767642356955331</v>
      </c>
      <c r="G2673">
        <v>86.865234854461391</v>
      </c>
      <c r="H2673">
        <v>253.09427039697189</v>
      </c>
      <c r="I2673">
        <v>39.680533762122558</v>
      </c>
      <c r="J2673">
        <v>42.36701502893979</v>
      </c>
      <c r="K2673">
        <v>1265.471351984859</v>
      </c>
      <c r="L2673">
        <v>198.40266881061279</v>
      </c>
      <c r="M2673">
        <v>0.28424833784953851</v>
      </c>
      <c r="N2673">
        <v>1.8130206138571019</v>
      </c>
    </row>
    <row r="2674" spans="2:14" x14ac:dyDescent="0.25">
      <c r="B2674">
        <v>65</v>
      </c>
      <c r="C2674">
        <v>10</v>
      </c>
      <c r="D2674">
        <v>0.2142857142857143</v>
      </c>
      <c r="E2674">
        <v>360</v>
      </c>
      <c r="F2674">
        <v>2.2116245402639958</v>
      </c>
      <c r="G2674">
        <v>42.896145902794501</v>
      </c>
      <c r="H2674">
        <v>140.73810383414639</v>
      </c>
      <c r="I2674">
        <v>12.15010453008003</v>
      </c>
      <c r="J2674">
        <v>34.203669702772743</v>
      </c>
      <c r="K2674">
        <v>1407.3810383414641</v>
      </c>
      <c r="L2674">
        <v>121.5010453008003</v>
      </c>
      <c r="M2674">
        <v>0.25558687988421708</v>
      </c>
      <c r="N2674">
        <v>2.9605352571854402</v>
      </c>
    </row>
    <row r="2675" spans="2:14" x14ac:dyDescent="0.25">
      <c r="B2675">
        <v>65</v>
      </c>
      <c r="C2675">
        <v>5</v>
      </c>
      <c r="D2675">
        <v>0.2204081632653061</v>
      </c>
      <c r="E2675">
        <v>360</v>
      </c>
      <c r="F2675">
        <v>3.775235843237541</v>
      </c>
      <c r="G2675">
        <v>86.238532985457255</v>
      </c>
      <c r="H2675">
        <v>251.43798388197121</v>
      </c>
      <c r="I2675">
        <v>39.269300999048028</v>
      </c>
      <c r="J2675">
        <v>43.951437841433773</v>
      </c>
      <c r="K2675">
        <v>1257.189919409856</v>
      </c>
      <c r="L2675">
        <v>196.34650499524011</v>
      </c>
      <c r="M2675">
        <v>0.28612075458476233</v>
      </c>
      <c r="N2675">
        <v>1.8320067800882149</v>
      </c>
    </row>
    <row r="2676" spans="2:14" x14ac:dyDescent="0.25">
      <c r="B2676">
        <v>65</v>
      </c>
      <c r="C2676">
        <v>10</v>
      </c>
      <c r="D2676">
        <v>0.2204081632653061</v>
      </c>
      <c r="E2676">
        <v>360</v>
      </c>
      <c r="F2676">
        <v>2.1903449902240868</v>
      </c>
      <c r="G2676">
        <v>42.157322782041092</v>
      </c>
      <c r="H2676">
        <v>136.30783210284719</v>
      </c>
      <c r="I2676">
        <v>11.5494486395263</v>
      </c>
      <c r="J2676">
        <v>38.188592227701179</v>
      </c>
      <c r="K2676">
        <v>1363.0783210284719</v>
      </c>
      <c r="L2676">
        <v>115.494486395263</v>
      </c>
      <c r="M2676">
        <v>0.26389395447687619</v>
      </c>
      <c r="N2676">
        <v>3.1145047666332388</v>
      </c>
    </row>
    <row r="2677" spans="2:14" x14ac:dyDescent="0.25">
      <c r="B2677">
        <v>65</v>
      </c>
      <c r="C2677">
        <v>5</v>
      </c>
      <c r="D2677">
        <v>0.22653061224489801</v>
      </c>
      <c r="E2677">
        <v>360</v>
      </c>
      <c r="F2677">
        <v>3.7805349616186148</v>
      </c>
      <c r="G2677">
        <v>85.419274186239136</v>
      </c>
      <c r="H2677">
        <v>249.08570958486021</v>
      </c>
      <c r="I2677">
        <v>38.703211365057939</v>
      </c>
      <c r="J2677">
        <v>46.071559601191609</v>
      </c>
      <c r="K2677">
        <v>1245.428547924301</v>
      </c>
      <c r="L2677">
        <v>193.5160568252897</v>
      </c>
      <c r="M2677">
        <v>0.28882277429517228</v>
      </c>
      <c r="N2677">
        <v>1.8588024905998191</v>
      </c>
    </row>
    <row r="2678" spans="2:14" x14ac:dyDescent="0.25">
      <c r="B2678">
        <v>65</v>
      </c>
      <c r="C2678">
        <v>10</v>
      </c>
      <c r="D2678">
        <v>0.22653061224489801</v>
      </c>
      <c r="E2678">
        <v>360</v>
      </c>
      <c r="F2678">
        <v>2.1872577498339059</v>
      </c>
      <c r="G2678">
        <v>42.217509285552751</v>
      </c>
      <c r="H2678">
        <v>136.72576602299469</v>
      </c>
      <c r="I2678">
        <v>11.54915385259798</v>
      </c>
      <c r="J2678">
        <v>37.923865060850773</v>
      </c>
      <c r="K2678">
        <v>1367.2576602299471</v>
      </c>
      <c r="L2678">
        <v>115.49153852597981</v>
      </c>
      <c r="M2678">
        <v>0.26308730158250387</v>
      </c>
      <c r="N2678">
        <v>3.1145842629586951</v>
      </c>
    </row>
    <row r="2679" spans="2:14" x14ac:dyDescent="0.25">
      <c r="B2679">
        <v>65</v>
      </c>
      <c r="C2679">
        <v>5</v>
      </c>
      <c r="D2679">
        <v>0.23265306122448981</v>
      </c>
      <c r="E2679">
        <v>360</v>
      </c>
      <c r="F2679">
        <v>3.7908906162182818</v>
      </c>
      <c r="G2679">
        <v>86.656000485040977</v>
      </c>
      <c r="H2679">
        <v>253.9519616789714</v>
      </c>
      <c r="I2679">
        <v>39.658480793715427</v>
      </c>
      <c r="J2679">
        <v>42.490099125349083</v>
      </c>
      <c r="K2679">
        <v>1269.7598083948569</v>
      </c>
      <c r="L2679">
        <v>198.2924039685771</v>
      </c>
      <c r="M2679">
        <v>0.28328832431121193</v>
      </c>
      <c r="N2679">
        <v>1.814028783749611</v>
      </c>
    </row>
    <row r="2680" spans="2:14" x14ac:dyDescent="0.25">
      <c r="B2680">
        <v>65</v>
      </c>
      <c r="C2680">
        <v>10</v>
      </c>
      <c r="D2680">
        <v>0.23265306122448981</v>
      </c>
      <c r="E2680">
        <v>360</v>
      </c>
      <c r="F2680">
        <v>2.1130364539160968</v>
      </c>
      <c r="G2680">
        <v>39.224488455643673</v>
      </c>
      <c r="H2680">
        <v>119.2861376716958</v>
      </c>
      <c r="I2680">
        <v>9.4257313898962423</v>
      </c>
      <c r="J2680">
        <v>53.391818974950837</v>
      </c>
      <c r="K2680">
        <v>1192.8613767169579</v>
      </c>
      <c r="L2680">
        <v>94.257313898962423</v>
      </c>
      <c r="M2680">
        <v>0.30155065409855752</v>
      </c>
      <c r="N2680">
        <v>3.8162357223916619</v>
      </c>
    </row>
    <row r="2681" spans="2:14" x14ac:dyDescent="0.25">
      <c r="B2681">
        <v>65</v>
      </c>
      <c r="C2681">
        <v>5</v>
      </c>
      <c r="D2681">
        <v>0.23877551020408161</v>
      </c>
      <c r="E2681">
        <v>360</v>
      </c>
      <c r="F2681">
        <v>3.7986167179056101</v>
      </c>
      <c r="G2681">
        <v>86.606820454301783</v>
      </c>
      <c r="H2681">
        <v>254.27244990948549</v>
      </c>
      <c r="I2681">
        <v>39.659557477108393</v>
      </c>
      <c r="J2681">
        <v>42.496213358373438</v>
      </c>
      <c r="K2681">
        <v>1271.3622495474269</v>
      </c>
      <c r="L2681">
        <v>198.29778738554199</v>
      </c>
      <c r="M2681">
        <v>0.28293126410348551</v>
      </c>
      <c r="N2681">
        <v>1.8139795362342559</v>
      </c>
    </row>
    <row r="2682" spans="2:14" x14ac:dyDescent="0.25">
      <c r="B2682">
        <v>65</v>
      </c>
      <c r="C2682">
        <v>10</v>
      </c>
      <c r="D2682">
        <v>0.23877551020408161</v>
      </c>
      <c r="E2682">
        <v>360</v>
      </c>
      <c r="F2682">
        <v>2.1627626585160469</v>
      </c>
      <c r="G2682">
        <v>41.332598701064512</v>
      </c>
      <c r="H2682">
        <v>130.65809575198469</v>
      </c>
      <c r="I2682">
        <v>10.757853624862859</v>
      </c>
      <c r="J2682">
        <v>43.502026826550967</v>
      </c>
      <c r="K2682">
        <v>1306.5809575198471</v>
      </c>
      <c r="L2682">
        <v>107.57853624862859</v>
      </c>
      <c r="M2682">
        <v>0.2753048912336078</v>
      </c>
      <c r="N2682">
        <v>3.343679333641147</v>
      </c>
    </row>
    <row r="2683" spans="2:14" x14ac:dyDescent="0.25">
      <c r="B2683">
        <v>65</v>
      </c>
      <c r="C2683">
        <v>5</v>
      </c>
      <c r="D2683">
        <v>0.24489795918367349</v>
      </c>
      <c r="E2683">
        <v>360</v>
      </c>
      <c r="F2683">
        <v>3.8063524341663419</v>
      </c>
      <c r="G2683">
        <v>86.5612911933394</v>
      </c>
      <c r="H2683">
        <v>254.58697719376269</v>
      </c>
      <c r="I2683">
        <v>39.660067198678718</v>
      </c>
      <c r="J2683">
        <v>42.503849865754802</v>
      </c>
      <c r="K2683">
        <v>1272.934885968813</v>
      </c>
      <c r="L2683">
        <v>198.30033599339359</v>
      </c>
      <c r="M2683">
        <v>0.28258171911451352</v>
      </c>
      <c r="N2683">
        <v>1.8139562224941881</v>
      </c>
    </row>
    <row r="2684" spans="2:14" x14ac:dyDescent="0.25">
      <c r="B2684">
        <v>65</v>
      </c>
      <c r="C2684">
        <v>10</v>
      </c>
      <c r="D2684">
        <v>0.24489795918367349</v>
      </c>
      <c r="E2684">
        <v>360</v>
      </c>
      <c r="F2684">
        <v>2.154438750992353</v>
      </c>
      <c r="G2684">
        <v>41.23241889294593</v>
      </c>
      <c r="H2684">
        <v>130.67878162569349</v>
      </c>
      <c r="I2684">
        <v>10.68559557040702</v>
      </c>
      <c r="J2684">
        <v>43.557469196495028</v>
      </c>
      <c r="K2684">
        <v>1306.787816256935</v>
      </c>
      <c r="L2684">
        <v>106.8559557040702</v>
      </c>
      <c r="M2684">
        <v>0.27526131168579882</v>
      </c>
      <c r="N2684">
        <v>3.3662899370259729</v>
      </c>
    </row>
    <row r="2685" spans="2:14" x14ac:dyDescent="0.25">
      <c r="B2685">
        <v>65</v>
      </c>
      <c r="C2685">
        <v>5</v>
      </c>
      <c r="D2685">
        <v>0.25102040816326532</v>
      </c>
      <c r="E2685">
        <v>360</v>
      </c>
      <c r="F2685">
        <v>3.8128847692098442</v>
      </c>
      <c r="G2685">
        <v>85.813679704318702</v>
      </c>
      <c r="H2685">
        <v>252.25105825921639</v>
      </c>
      <c r="I2685">
        <v>39.106415107337739</v>
      </c>
      <c r="J2685">
        <v>44.604531663813987</v>
      </c>
      <c r="K2685">
        <v>1261.2552912960821</v>
      </c>
      <c r="L2685">
        <v>195.53207553668869</v>
      </c>
      <c r="M2685">
        <v>0.28519850888257842</v>
      </c>
      <c r="N2685">
        <v>1.839637447772146</v>
      </c>
    </row>
    <row r="2686" spans="2:14" x14ac:dyDescent="0.25">
      <c r="B2686">
        <v>65</v>
      </c>
      <c r="C2686">
        <v>10</v>
      </c>
      <c r="D2686">
        <v>0.25102040816326532</v>
      </c>
      <c r="E2686">
        <v>360</v>
      </c>
      <c r="F2686">
        <v>2.148794832767341</v>
      </c>
      <c r="G2686">
        <v>41.128009730934821</v>
      </c>
      <c r="H2686">
        <v>130.0343176840102</v>
      </c>
      <c r="I2686">
        <v>10.56546643944125</v>
      </c>
      <c r="J2686">
        <v>44.228577526345873</v>
      </c>
      <c r="K2686">
        <v>1300.3431768401019</v>
      </c>
      <c r="L2686">
        <v>105.65466439441251</v>
      </c>
      <c r="M2686">
        <v>0.27662553609272061</v>
      </c>
      <c r="N2686">
        <v>3.4045645827343849</v>
      </c>
    </row>
    <row r="2687" spans="2:14" x14ac:dyDescent="0.25">
      <c r="B2687">
        <v>65</v>
      </c>
      <c r="C2687">
        <v>5</v>
      </c>
      <c r="D2687">
        <v>0.25714285714285712</v>
      </c>
      <c r="E2687">
        <v>360</v>
      </c>
      <c r="F2687">
        <v>3.8203574043674431</v>
      </c>
      <c r="G2687">
        <v>85.774343980895537</v>
      </c>
      <c r="H2687">
        <v>252.52291349755859</v>
      </c>
      <c r="I2687">
        <v>39.097713997148297</v>
      </c>
      <c r="J2687">
        <v>44.638791072607212</v>
      </c>
      <c r="K2687">
        <v>1262.614567487793</v>
      </c>
      <c r="L2687">
        <v>195.48856998574149</v>
      </c>
      <c r="M2687">
        <v>0.28489147651259161</v>
      </c>
      <c r="N2687">
        <v>1.840046855036797</v>
      </c>
    </row>
    <row r="2688" spans="2:14" x14ac:dyDescent="0.25">
      <c r="B2688">
        <v>65</v>
      </c>
      <c r="C2688">
        <v>10</v>
      </c>
      <c r="D2688">
        <v>0.25714285714285712</v>
      </c>
      <c r="E2688">
        <v>360</v>
      </c>
      <c r="F2688">
        <v>2.0747479247018372</v>
      </c>
      <c r="G2688">
        <v>38.200081926067753</v>
      </c>
      <c r="H2688">
        <v>114.00588751761519</v>
      </c>
      <c r="I2688">
        <v>8.6439845785742619</v>
      </c>
      <c r="J2688">
        <v>58.480729181022397</v>
      </c>
      <c r="K2688">
        <v>1140.058875176152</v>
      </c>
      <c r="L2688">
        <v>86.439845785742619</v>
      </c>
      <c r="M2688">
        <v>0.31551715111408241</v>
      </c>
      <c r="N2688">
        <v>4.1613693907958682</v>
      </c>
    </row>
    <row r="2689" spans="2:14" x14ac:dyDescent="0.25">
      <c r="B2689">
        <v>65</v>
      </c>
      <c r="C2689">
        <v>5</v>
      </c>
      <c r="D2689">
        <v>0.26326530612244903</v>
      </c>
      <c r="E2689">
        <v>360</v>
      </c>
    </row>
    <row r="2690" spans="2:14" x14ac:dyDescent="0.25">
      <c r="B2690">
        <v>65</v>
      </c>
      <c r="C2690">
        <v>10</v>
      </c>
      <c r="D2690">
        <v>0.26326530612244903</v>
      </c>
      <c r="E2690">
        <v>360</v>
      </c>
      <c r="F2690">
        <v>2.1354957643362429</v>
      </c>
      <c r="G2690">
        <v>40.721914895588668</v>
      </c>
      <c r="H2690">
        <v>127.14817241766841</v>
      </c>
      <c r="I2690">
        <v>10.16169715899154</v>
      </c>
      <c r="J2690">
        <v>46.999830728159672</v>
      </c>
      <c r="K2690">
        <v>1271.4817241766841</v>
      </c>
      <c r="L2690">
        <v>101.61697158991539</v>
      </c>
      <c r="M2690">
        <v>0.28290467850084472</v>
      </c>
      <c r="N2690">
        <v>3.5398430278904538</v>
      </c>
    </row>
    <row r="2691" spans="2:14" x14ac:dyDescent="0.25">
      <c r="B2691">
        <v>65</v>
      </c>
      <c r="C2691">
        <v>5</v>
      </c>
      <c r="D2691">
        <v>0.26938775510204083</v>
      </c>
      <c r="E2691">
        <v>360</v>
      </c>
    </row>
    <row r="2692" spans="2:14" x14ac:dyDescent="0.25">
      <c r="B2692">
        <v>65</v>
      </c>
      <c r="C2692">
        <v>10</v>
      </c>
      <c r="D2692">
        <v>0.26938775510204083</v>
      </c>
      <c r="E2692">
        <v>360</v>
      </c>
      <c r="F2692">
        <v>2.054629632986039</v>
      </c>
      <c r="G2692">
        <v>37.642238861849819</v>
      </c>
      <c r="H2692">
        <v>111.3861673493283</v>
      </c>
      <c r="I2692">
        <v>8.2580018928794203</v>
      </c>
      <c r="J2692">
        <v>61.00032380458164</v>
      </c>
      <c r="K2692">
        <v>1113.861673493283</v>
      </c>
      <c r="L2692">
        <v>82.580018928794203</v>
      </c>
      <c r="M2692">
        <v>0.32293788084995428</v>
      </c>
      <c r="N2692">
        <v>4.3558736491459031</v>
      </c>
    </row>
    <row r="2693" spans="2:14" x14ac:dyDescent="0.25">
      <c r="B2693">
        <v>65</v>
      </c>
      <c r="C2693">
        <v>5</v>
      </c>
      <c r="D2693">
        <v>0.27551020408163263</v>
      </c>
      <c r="E2693">
        <v>360</v>
      </c>
    </row>
    <row r="2694" spans="2:14" x14ac:dyDescent="0.25">
      <c r="B2694">
        <v>65</v>
      </c>
      <c r="C2694">
        <v>10</v>
      </c>
      <c r="D2694">
        <v>0.27551020408163263</v>
      </c>
      <c r="E2694">
        <v>360</v>
      </c>
      <c r="F2694">
        <v>2.0880383558047368</v>
      </c>
      <c r="G2694">
        <v>39.14254414068057</v>
      </c>
      <c r="H2694">
        <v>119.59480930071599</v>
      </c>
      <c r="I2694">
        <v>9.1394616369588277</v>
      </c>
      <c r="J2694">
        <v>53.813871487782393</v>
      </c>
      <c r="K2694">
        <v>1195.94809300716</v>
      </c>
      <c r="L2694">
        <v>91.394616369588277</v>
      </c>
      <c r="M2694">
        <v>0.30077235834996319</v>
      </c>
      <c r="N2694">
        <v>3.93576933397576</v>
      </c>
    </row>
    <row r="2695" spans="2:14" x14ac:dyDescent="0.25">
      <c r="B2695">
        <v>65</v>
      </c>
      <c r="C2695">
        <v>5</v>
      </c>
      <c r="D2695">
        <v>0.28163265306122448</v>
      </c>
      <c r="E2695">
        <v>360</v>
      </c>
    </row>
    <row r="2696" spans="2:14" x14ac:dyDescent="0.25">
      <c r="B2696">
        <v>65</v>
      </c>
      <c r="C2696">
        <v>10</v>
      </c>
      <c r="D2696">
        <v>0.28163265306122448</v>
      </c>
      <c r="E2696">
        <v>360</v>
      </c>
      <c r="F2696">
        <v>2.0338711725369869</v>
      </c>
      <c r="G2696">
        <v>37.054928764691617</v>
      </c>
      <c r="H2696">
        <v>108.77498996495071</v>
      </c>
      <c r="I2696">
        <v>7.8756159394929597</v>
      </c>
      <c r="J2696">
        <v>63.509156548543373</v>
      </c>
      <c r="K2696">
        <v>1087.7498996495069</v>
      </c>
      <c r="L2696">
        <v>78.756159394929597</v>
      </c>
      <c r="M2696">
        <v>0.33069010487963202</v>
      </c>
      <c r="N2696">
        <v>4.5673650310208362</v>
      </c>
    </row>
    <row r="2697" spans="2:14" x14ac:dyDescent="0.25">
      <c r="B2697">
        <v>65</v>
      </c>
      <c r="C2697">
        <v>5</v>
      </c>
      <c r="D2697">
        <v>0.28775510204081628</v>
      </c>
      <c r="E2697">
        <v>360</v>
      </c>
    </row>
    <row r="2698" spans="2:14" x14ac:dyDescent="0.25">
      <c r="B2698">
        <v>65</v>
      </c>
      <c r="C2698">
        <v>10</v>
      </c>
      <c r="D2698">
        <v>0.28775510204081628</v>
      </c>
      <c r="E2698">
        <v>360</v>
      </c>
      <c r="F2698">
        <v>2.0232560781133291</v>
      </c>
      <c r="G2698">
        <v>36.75045694202214</v>
      </c>
      <c r="H2698">
        <v>107.4714995384132</v>
      </c>
      <c r="I2698">
        <v>7.685861443701171</v>
      </c>
      <c r="J2698">
        <v>64.76081957705658</v>
      </c>
      <c r="K2698">
        <v>1074.714995384132</v>
      </c>
      <c r="L2698">
        <v>76.85861443701171</v>
      </c>
      <c r="M2698">
        <v>0.33470094857040239</v>
      </c>
      <c r="N2698">
        <v>4.6801276738171982</v>
      </c>
    </row>
    <row r="2699" spans="2:14" x14ac:dyDescent="0.25">
      <c r="B2699">
        <v>65</v>
      </c>
      <c r="C2699">
        <v>5</v>
      </c>
      <c r="D2699">
        <v>0.29387755102040808</v>
      </c>
      <c r="E2699">
        <v>360</v>
      </c>
    </row>
    <row r="2700" spans="2:14" x14ac:dyDescent="0.25">
      <c r="B2700">
        <v>65</v>
      </c>
      <c r="C2700">
        <v>10</v>
      </c>
      <c r="D2700">
        <v>0.29387755102040808</v>
      </c>
      <c r="E2700">
        <v>360</v>
      </c>
      <c r="F2700">
        <v>2.0124825590087538</v>
      </c>
      <c r="G2700">
        <v>36.43878718844087</v>
      </c>
      <c r="H2700">
        <v>106.1685591191067</v>
      </c>
      <c r="I2700">
        <v>7.4970728849964976</v>
      </c>
      <c r="J2700">
        <v>66.011547706727754</v>
      </c>
      <c r="K2700">
        <v>1061.685591191067</v>
      </c>
      <c r="L2700">
        <v>74.970728849964985</v>
      </c>
      <c r="M2700">
        <v>0.33880852427728719</v>
      </c>
      <c r="N2700">
        <v>4.7979809442398471</v>
      </c>
    </row>
    <row r="2701" spans="2:14" x14ac:dyDescent="0.25">
      <c r="B2701">
        <v>65</v>
      </c>
      <c r="C2701">
        <v>5</v>
      </c>
      <c r="D2701">
        <v>0.3</v>
      </c>
      <c r="E2701">
        <v>360</v>
      </c>
    </row>
    <row r="2702" spans="2:14" x14ac:dyDescent="0.25">
      <c r="B2702">
        <v>65</v>
      </c>
      <c r="C2702">
        <v>10</v>
      </c>
      <c r="D2702">
        <v>0.3</v>
      </c>
      <c r="E2702">
        <v>360</v>
      </c>
      <c r="F2702">
        <v>2.0220779569641638</v>
      </c>
      <c r="G2702">
        <v>37.011182396818363</v>
      </c>
      <c r="H2702">
        <v>109.7679853151832</v>
      </c>
      <c r="I2702">
        <v>7.8216117974116059</v>
      </c>
      <c r="J2702">
        <v>62.87191736884796</v>
      </c>
      <c r="K2702">
        <v>1097.679853151833</v>
      </c>
      <c r="L2702">
        <v>78.216117974116059</v>
      </c>
      <c r="M2702">
        <v>0.32769857929436669</v>
      </c>
      <c r="N2702">
        <v>4.598900299768677</v>
      </c>
    </row>
    <row r="2703" spans="2:14" x14ac:dyDescent="0.25">
      <c r="B2703">
        <v>65</v>
      </c>
      <c r="C2703">
        <v>5</v>
      </c>
      <c r="D2703">
        <v>0</v>
      </c>
      <c r="E2703">
        <v>3600</v>
      </c>
      <c r="F2703">
        <v>3.3002836822592121</v>
      </c>
      <c r="G2703">
        <v>81.825624711044043</v>
      </c>
      <c r="H2703">
        <v>219.19678725721289</v>
      </c>
      <c r="I2703">
        <v>34.442413922241123</v>
      </c>
      <c r="J2703">
        <v>27.11567217672334</v>
      </c>
      <c r="K2703">
        <v>1095.9839362860639</v>
      </c>
      <c r="L2703">
        <v>172.21206961120561</v>
      </c>
      <c r="M2703">
        <v>0.32820565748147662</v>
      </c>
      <c r="N2703">
        <v>2.0887509755268558</v>
      </c>
    </row>
    <row r="2704" spans="2:14" x14ac:dyDescent="0.25">
      <c r="B2704">
        <v>65</v>
      </c>
      <c r="C2704">
        <v>10</v>
      </c>
      <c r="D2704">
        <v>0</v>
      </c>
      <c r="E2704">
        <v>3600</v>
      </c>
      <c r="F2704">
        <v>2.1874566264051549</v>
      </c>
      <c r="G2704">
        <v>39.332070486562941</v>
      </c>
      <c r="H2704">
        <v>159.1539139438253</v>
      </c>
      <c r="I2704">
        <v>14.10055660642865</v>
      </c>
      <c r="J2704">
        <v>-13.88240816094469</v>
      </c>
      <c r="K2704">
        <v>1591.539139438253</v>
      </c>
      <c r="L2704">
        <v>141.00556606428651</v>
      </c>
      <c r="M2704">
        <v>0.2260127441948217</v>
      </c>
      <c r="N2704">
        <v>2.5510207748388329</v>
      </c>
    </row>
    <row r="2705" spans="2:14" x14ac:dyDescent="0.25">
      <c r="B2705">
        <v>65</v>
      </c>
      <c r="C2705">
        <v>5</v>
      </c>
      <c r="D2705">
        <v>6.1224489795918364E-3</v>
      </c>
      <c r="E2705">
        <v>3600</v>
      </c>
      <c r="F2705">
        <v>3.3123067214909931</v>
      </c>
      <c r="G2705">
        <v>81.656216688571362</v>
      </c>
      <c r="H2705">
        <v>219.8181122501741</v>
      </c>
      <c r="I2705">
        <v>34.452040480130648</v>
      </c>
      <c r="J2705">
        <v>27.008525706868451</v>
      </c>
      <c r="K2705">
        <v>1099.0905612508709</v>
      </c>
      <c r="L2705">
        <v>172.26020240065321</v>
      </c>
      <c r="M2705">
        <v>0.32727797060555419</v>
      </c>
      <c r="N2705">
        <v>2.088167338624586</v>
      </c>
    </row>
    <row r="2706" spans="2:14" x14ac:dyDescent="0.25">
      <c r="B2706">
        <v>65</v>
      </c>
      <c r="C2706">
        <v>10</v>
      </c>
      <c r="D2706">
        <v>6.1224489795918364E-3</v>
      </c>
      <c r="E2706">
        <v>3600</v>
      </c>
      <c r="F2706">
        <v>2.1196985599641511</v>
      </c>
      <c r="G2706">
        <v>144.02427129462561</v>
      </c>
      <c r="H2706">
        <v>273.66432206871269</v>
      </c>
      <c r="I2706">
        <v>73.442471897456841</v>
      </c>
      <c r="J2706">
        <v>-68.808546797614554</v>
      </c>
      <c r="K2706">
        <v>2736.6432206871268</v>
      </c>
      <c r="L2706">
        <v>734.42471897456835</v>
      </c>
      <c r="M2706">
        <v>0.13144136790603919</v>
      </c>
      <c r="N2706">
        <v>0.48978216433148197</v>
      </c>
    </row>
    <row r="2707" spans="2:14" x14ac:dyDescent="0.25">
      <c r="B2707">
        <v>65</v>
      </c>
      <c r="C2707">
        <v>5</v>
      </c>
      <c r="D2707">
        <v>1.2244897959183669E-2</v>
      </c>
      <c r="E2707">
        <v>3600</v>
      </c>
      <c r="F2707">
        <v>3.3238309391529861</v>
      </c>
      <c r="G2707">
        <v>81.491768042039382</v>
      </c>
      <c r="H2707">
        <v>220.41968036407809</v>
      </c>
      <c r="I2707">
        <v>34.460495459222606</v>
      </c>
      <c r="J2707">
        <v>26.905388990571879</v>
      </c>
      <c r="K2707">
        <v>1102.0984018203901</v>
      </c>
      <c r="L2707">
        <v>172.3024772961131</v>
      </c>
      <c r="M2707">
        <v>0.3263847654653676</v>
      </c>
      <c r="N2707">
        <v>2.087655000918661</v>
      </c>
    </row>
    <row r="2708" spans="2:14" x14ac:dyDescent="0.25">
      <c r="B2708">
        <v>65</v>
      </c>
      <c r="C2708">
        <v>10</v>
      </c>
      <c r="D2708">
        <v>1.2244897959183669E-2</v>
      </c>
      <c r="E2708">
        <v>3600</v>
      </c>
      <c r="F2708">
        <v>2.105163321869294</v>
      </c>
      <c r="G2708">
        <v>110.8302097054483</v>
      </c>
      <c r="H2708">
        <v>232.54858364243881</v>
      </c>
      <c r="I2708">
        <v>52.461243831767149</v>
      </c>
      <c r="J2708">
        <v>-48.439055729566427</v>
      </c>
      <c r="K2708">
        <v>2325.4858364243878</v>
      </c>
      <c r="L2708">
        <v>524.61243831767149</v>
      </c>
      <c r="M2708">
        <v>0.15468085109947749</v>
      </c>
      <c r="N2708">
        <v>0.68566450607121987</v>
      </c>
    </row>
    <row r="2709" spans="2:14" x14ac:dyDescent="0.25">
      <c r="B2709">
        <v>65</v>
      </c>
      <c r="C2709">
        <v>5</v>
      </c>
      <c r="D2709">
        <v>1.8367346938775508E-2</v>
      </c>
      <c r="E2709">
        <v>3600</v>
      </c>
      <c r="F2709">
        <v>3.3348921042731732</v>
      </c>
      <c r="G2709">
        <v>81.332200631732746</v>
      </c>
      <c r="H2709">
        <v>221.00264686116469</v>
      </c>
      <c r="I2709">
        <v>34.467841089998103</v>
      </c>
      <c r="J2709">
        <v>26.806134384040352</v>
      </c>
      <c r="K2709">
        <v>1105.0132343058231</v>
      </c>
      <c r="L2709">
        <v>172.33920544999049</v>
      </c>
      <c r="M2709">
        <v>0.32552381929061291</v>
      </c>
      <c r="N2709">
        <v>2.0872100893042869</v>
      </c>
    </row>
    <row r="2710" spans="2:14" x14ac:dyDescent="0.25">
      <c r="B2710">
        <v>65</v>
      </c>
      <c r="C2710">
        <v>10</v>
      </c>
      <c r="D2710">
        <v>1.8367346938775508E-2</v>
      </c>
      <c r="E2710">
        <v>3600</v>
      </c>
      <c r="F2710">
        <v>2.1196077492026482</v>
      </c>
      <c r="G2710">
        <v>147.53430373878689</v>
      </c>
      <c r="H2710">
        <v>281.20719384447477</v>
      </c>
      <c r="I2710">
        <v>76.012569621755802</v>
      </c>
      <c r="J2710">
        <v>-73.318206597804135</v>
      </c>
      <c r="K2710">
        <v>2812.071938444748</v>
      </c>
      <c r="L2710">
        <v>760.12569621755802</v>
      </c>
      <c r="M2710">
        <v>0.127915692155744</v>
      </c>
      <c r="N2710">
        <v>0.47322190288769211</v>
      </c>
    </row>
    <row r="2711" spans="2:14" x14ac:dyDescent="0.25">
      <c r="B2711">
        <v>65</v>
      </c>
      <c r="C2711">
        <v>5</v>
      </c>
      <c r="D2711">
        <v>2.4489795918367349E-2</v>
      </c>
      <c r="E2711">
        <v>3600</v>
      </c>
      <c r="F2711">
        <v>3.345522567737452</v>
      </c>
      <c r="G2711">
        <v>81.177447924368835</v>
      </c>
      <c r="H2711">
        <v>221.56804840999141</v>
      </c>
      <c r="I2711">
        <v>34.474134179819004</v>
      </c>
      <c r="J2711">
        <v>26.710646061214391</v>
      </c>
      <c r="K2711">
        <v>1107.8402420499569</v>
      </c>
      <c r="L2711">
        <v>172.37067089909499</v>
      </c>
      <c r="M2711">
        <v>0.32469314143373013</v>
      </c>
      <c r="N2711">
        <v>2.0868290789938162</v>
      </c>
    </row>
    <row r="2712" spans="2:14" x14ac:dyDescent="0.25">
      <c r="B2712">
        <v>65</v>
      </c>
      <c r="C2712">
        <v>10</v>
      </c>
      <c r="D2712">
        <v>2.4489795918367349E-2</v>
      </c>
      <c r="E2712">
        <v>3600</v>
      </c>
      <c r="F2712">
        <v>2.0759165317167918</v>
      </c>
      <c r="G2712">
        <v>99.914253900862604</v>
      </c>
      <c r="H2712">
        <v>220.91544024669591</v>
      </c>
      <c r="I2712">
        <v>45.937003222222963</v>
      </c>
      <c r="J2712">
        <v>-42.880264645354004</v>
      </c>
      <c r="K2712">
        <v>2209.1544024669588</v>
      </c>
      <c r="L2712">
        <v>459.37003222222961</v>
      </c>
      <c r="M2712">
        <v>0.16282616008922651</v>
      </c>
      <c r="N2712">
        <v>0.78304657066503736</v>
      </c>
    </row>
    <row r="2713" spans="2:14" x14ac:dyDescent="0.25">
      <c r="B2713">
        <v>65</v>
      </c>
      <c r="C2713">
        <v>5</v>
      </c>
      <c r="D2713">
        <v>3.0612244897959179E-2</v>
      </c>
      <c r="E2713">
        <v>3600</v>
      </c>
      <c r="F2713">
        <v>3.3557517358144429</v>
      </c>
      <c r="G2713">
        <v>81.027452880621581</v>
      </c>
      <c r="H2713">
        <v>222.11681960960581</v>
      </c>
      <c r="I2713">
        <v>34.479426702352981</v>
      </c>
      <c r="J2713">
        <v>26.618818395146889</v>
      </c>
      <c r="K2713">
        <v>1110.5840980480291</v>
      </c>
      <c r="L2713">
        <v>172.39713351176491</v>
      </c>
      <c r="M2713">
        <v>0.32389094083926673</v>
      </c>
      <c r="N2713">
        <v>2.0865087549344721</v>
      </c>
    </row>
    <row r="2714" spans="2:14" x14ac:dyDescent="0.25">
      <c r="B2714">
        <v>65</v>
      </c>
      <c r="C2714">
        <v>10</v>
      </c>
      <c r="D2714">
        <v>3.0612244897959179E-2</v>
      </c>
      <c r="E2714">
        <v>3600</v>
      </c>
      <c r="F2714">
        <v>2.0829053694235511</v>
      </c>
      <c r="G2714">
        <v>151.8782113429624</v>
      </c>
      <c r="H2714">
        <v>289.91082039456091</v>
      </c>
      <c r="I2714">
        <v>79.185166809517938</v>
      </c>
      <c r="J2714">
        <v>-78.411686504324308</v>
      </c>
      <c r="K2714">
        <v>2899.1082039456091</v>
      </c>
      <c r="L2714">
        <v>791.85166809517932</v>
      </c>
      <c r="M2714">
        <v>0.1240754408229232</v>
      </c>
      <c r="N2714">
        <v>0.4542620075085429</v>
      </c>
    </row>
    <row r="2715" spans="2:14" x14ac:dyDescent="0.25">
      <c r="B2715">
        <v>65</v>
      </c>
      <c r="C2715">
        <v>5</v>
      </c>
      <c r="D2715">
        <v>3.6734693877551017E-2</v>
      </c>
      <c r="E2715">
        <v>3600</v>
      </c>
      <c r="F2715">
        <v>3.3656064694269441</v>
      </c>
      <c r="G2715">
        <v>80.88216651866594</v>
      </c>
      <c r="H2715">
        <v>222.64980702302461</v>
      </c>
      <c r="I2715">
        <v>34.483766428348098</v>
      </c>
      <c r="J2715">
        <v>26.53055448294495</v>
      </c>
      <c r="K2715">
        <v>1113.249035115123</v>
      </c>
      <c r="L2715">
        <v>172.41883214174049</v>
      </c>
      <c r="M2715">
        <v>0.32311559862318362</v>
      </c>
      <c r="N2715">
        <v>2.0862461711966529</v>
      </c>
    </row>
    <row r="2716" spans="2:14" x14ac:dyDescent="0.25">
      <c r="B2716">
        <v>65</v>
      </c>
      <c r="C2716">
        <v>10</v>
      </c>
      <c r="D2716">
        <v>3.6734693877551017E-2</v>
      </c>
      <c r="E2716">
        <v>3600</v>
      </c>
      <c r="F2716">
        <v>2.1137124179329798</v>
      </c>
      <c r="G2716">
        <v>31.54479312772219</v>
      </c>
      <c r="H2716">
        <v>132.8389458200345</v>
      </c>
      <c r="I2716">
        <v>9.7050256113992788</v>
      </c>
      <c r="J2716">
        <v>9.3902575055105189</v>
      </c>
      <c r="K2716">
        <v>1328.389458200345</v>
      </c>
      <c r="L2716">
        <v>97.050256113992788</v>
      </c>
      <c r="M2716">
        <v>0.2707851422467808</v>
      </c>
      <c r="N2716">
        <v>3.7064109132839431</v>
      </c>
    </row>
    <row r="2717" spans="2:14" x14ac:dyDescent="0.25">
      <c r="B2717">
        <v>65</v>
      </c>
      <c r="C2717">
        <v>5</v>
      </c>
      <c r="D2717">
        <v>4.2857142857142858E-2</v>
      </c>
      <c r="E2717">
        <v>3600</v>
      </c>
      <c r="F2717">
        <v>3.3751114104803688</v>
      </c>
      <c r="G2717">
        <v>80.741546405549173</v>
      </c>
      <c r="H2717">
        <v>223.167780304975</v>
      </c>
      <c r="I2717">
        <v>34.487197278504112</v>
      </c>
      <c r="J2717">
        <v>26.445765301484069</v>
      </c>
      <c r="K2717">
        <v>1115.8389015248749</v>
      </c>
      <c r="L2717">
        <v>172.43598639252059</v>
      </c>
      <c r="M2717">
        <v>0.32236564606802748</v>
      </c>
      <c r="N2717">
        <v>2.0860386275698359</v>
      </c>
    </row>
    <row r="2718" spans="2:14" x14ac:dyDescent="0.25">
      <c r="B2718">
        <v>65</v>
      </c>
      <c r="C2718">
        <v>10</v>
      </c>
      <c r="D2718">
        <v>4.2857142857142858E-2</v>
      </c>
      <c r="E2718">
        <v>3600</v>
      </c>
      <c r="F2718">
        <v>2.1055827310087558</v>
      </c>
      <c r="G2718">
        <v>172.7317957574142</v>
      </c>
      <c r="H2718">
        <v>320.45468641570079</v>
      </c>
      <c r="I2718">
        <v>93.978861068125838</v>
      </c>
      <c r="J2718">
        <v>-93.746682095907971</v>
      </c>
      <c r="K2718">
        <v>3204.5468641570092</v>
      </c>
      <c r="L2718">
        <v>939.78861068125843</v>
      </c>
      <c r="M2718">
        <v>0.1122492956558867</v>
      </c>
      <c r="N2718">
        <v>0.38275429634878211</v>
      </c>
    </row>
    <row r="2719" spans="2:14" x14ac:dyDescent="0.25">
      <c r="B2719">
        <v>65</v>
      </c>
      <c r="C2719">
        <v>5</v>
      </c>
      <c r="D2719">
        <v>4.8979591836734691E-2</v>
      </c>
      <c r="E2719">
        <v>3600</v>
      </c>
      <c r="F2719">
        <v>3.3842892700479008</v>
      </c>
      <c r="G2719">
        <v>80.605556659230217</v>
      </c>
      <c r="H2719">
        <v>223.67144415588459</v>
      </c>
      <c r="I2719">
        <v>34.489760264592178</v>
      </c>
      <c r="J2719">
        <v>26.364367193537792</v>
      </c>
      <c r="K2719">
        <v>1118.357220779423</v>
      </c>
      <c r="L2719">
        <v>172.44880132296089</v>
      </c>
      <c r="M2719">
        <v>0.32163974239573578</v>
      </c>
      <c r="N2719">
        <v>2.0858836108941441</v>
      </c>
    </row>
    <row r="2720" spans="2:14" x14ac:dyDescent="0.25">
      <c r="B2720">
        <v>65</v>
      </c>
      <c r="C2720">
        <v>10</v>
      </c>
      <c r="D2720">
        <v>4.8979591836734691E-2</v>
      </c>
      <c r="E2720">
        <v>3600</v>
      </c>
      <c r="F2720">
        <v>2.1055183552739898</v>
      </c>
      <c r="G2720">
        <v>180.69554522326121</v>
      </c>
      <c r="H2720">
        <v>332.68471571048599</v>
      </c>
      <c r="I2720">
        <v>99.881324066977982</v>
      </c>
      <c r="J2720">
        <v>-99.874221164859307</v>
      </c>
      <c r="K2720">
        <v>3326.8471571048599</v>
      </c>
      <c r="L2720">
        <v>998.81324066977982</v>
      </c>
      <c r="M2720">
        <v>0.1081228296375765</v>
      </c>
      <c r="N2720">
        <v>0.36013552258948128</v>
      </c>
    </row>
    <row r="2721" spans="2:14" x14ac:dyDescent="0.25">
      <c r="B2721">
        <v>65</v>
      </c>
      <c r="C2721">
        <v>5</v>
      </c>
      <c r="D2721">
        <v>5.5102040816326532E-2</v>
      </c>
      <c r="E2721">
        <v>3600</v>
      </c>
      <c r="F2721">
        <v>3.39316105643173</v>
      </c>
      <c r="G2721">
        <v>80.47416620895882</v>
      </c>
      <c r="H2721">
        <v>224.16144460759381</v>
      </c>
      <c r="I2721">
        <v>34.491493399354823</v>
      </c>
      <c r="J2721">
        <v>26.286282262264251</v>
      </c>
      <c r="K2721">
        <v>1120.8072230379689</v>
      </c>
      <c r="L2721">
        <v>172.45746699677409</v>
      </c>
      <c r="M2721">
        <v>0.32093666154551442</v>
      </c>
      <c r="N2721">
        <v>2.0857787990393768</v>
      </c>
    </row>
    <row r="2722" spans="2:14" x14ac:dyDescent="0.25">
      <c r="B2722">
        <v>65</v>
      </c>
      <c r="C2722">
        <v>10</v>
      </c>
      <c r="D2722">
        <v>5.5102040816326532E-2</v>
      </c>
      <c r="E2722">
        <v>3600</v>
      </c>
    </row>
    <row r="2723" spans="2:14" x14ac:dyDescent="0.25">
      <c r="B2723">
        <v>65</v>
      </c>
      <c r="C2723">
        <v>5</v>
      </c>
      <c r="D2723">
        <v>6.1224489795918373E-2</v>
      </c>
      <c r="E2723">
        <v>3600</v>
      </c>
      <c r="F2723">
        <v>3.40174627683185</v>
      </c>
      <c r="G2723">
        <v>80.347348333414743</v>
      </c>
      <c r="H2723">
        <v>224.63837658455989</v>
      </c>
      <c r="I2723">
        <v>34.492432131880861</v>
      </c>
      <c r="J2723">
        <v>26.211437597434699</v>
      </c>
      <c r="K2723">
        <v>1123.1918829227991</v>
      </c>
      <c r="L2723">
        <v>172.4621606594043</v>
      </c>
      <c r="M2723">
        <v>0.32025527771965612</v>
      </c>
      <c r="N2723">
        <v>2.085722033300351</v>
      </c>
    </row>
    <row r="2724" spans="2:14" x14ac:dyDescent="0.25">
      <c r="B2724">
        <v>65</v>
      </c>
      <c r="C2724">
        <v>10</v>
      </c>
      <c r="D2724">
        <v>6.1224489795918373E-2</v>
      </c>
      <c r="E2724">
        <v>3600</v>
      </c>
    </row>
    <row r="2725" spans="2:14" x14ac:dyDescent="0.25">
      <c r="B2725">
        <v>65</v>
      </c>
      <c r="C2725">
        <v>5</v>
      </c>
      <c r="D2725">
        <v>6.7346938775510207E-2</v>
      </c>
      <c r="E2725">
        <v>3600</v>
      </c>
      <c r="F2725">
        <v>3.410060911277089</v>
      </c>
      <c r="G2725">
        <v>80.225071446567085</v>
      </c>
      <c r="H2725">
        <v>225.1028686779118</v>
      </c>
      <c r="I2725">
        <v>34.492605204234927</v>
      </c>
      <c r="J2725">
        <v>26.139586502488211</v>
      </c>
      <c r="K2725">
        <v>1125.5143433895589</v>
      </c>
      <c r="L2725">
        <v>172.4630260211747</v>
      </c>
      <c r="M2725">
        <v>0.31959444187501013</v>
      </c>
      <c r="N2725">
        <v>2.085711567844927</v>
      </c>
    </row>
    <row r="2726" spans="2:14" x14ac:dyDescent="0.25">
      <c r="B2726">
        <v>65</v>
      </c>
      <c r="C2726">
        <v>10</v>
      </c>
      <c r="D2726">
        <v>6.7346938775510207E-2</v>
      </c>
      <c r="E2726">
        <v>3600</v>
      </c>
    </row>
    <row r="2727" spans="2:14" x14ac:dyDescent="0.25">
      <c r="B2727">
        <v>65</v>
      </c>
      <c r="C2727">
        <v>5</v>
      </c>
      <c r="D2727">
        <v>7.3469387755102034E-2</v>
      </c>
      <c r="E2727">
        <v>3600</v>
      </c>
      <c r="F2727">
        <v>3.4181237488858929</v>
      </c>
      <c r="G2727">
        <v>80.107321968189808</v>
      </c>
      <c r="H2727">
        <v>225.55536542537621</v>
      </c>
      <c r="I2727">
        <v>34.492047557877981</v>
      </c>
      <c r="J2727">
        <v>26.07081122107752</v>
      </c>
      <c r="K2727">
        <v>1127.776827126881</v>
      </c>
      <c r="L2727">
        <v>172.46023778938991</v>
      </c>
      <c r="M2727">
        <v>0.31895328911332149</v>
      </c>
      <c r="N2727">
        <v>2.0857452883555889</v>
      </c>
    </row>
    <row r="2728" spans="2:14" x14ac:dyDescent="0.25">
      <c r="B2728">
        <v>65</v>
      </c>
      <c r="C2728">
        <v>10</v>
      </c>
      <c r="D2728">
        <v>7.3469387755102034E-2</v>
      </c>
      <c r="E2728">
        <v>3600</v>
      </c>
    </row>
    <row r="2729" spans="2:14" x14ac:dyDescent="0.25">
      <c r="B2729">
        <v>65</v>
      </c>
      <c r="C2729">
        <v>5</v>
      </c>
      <c r="D2729">
        <v>7.9591836734693874E-2</v>
      </c>
      <c r="E2729">
        <v>3600</v>
      </c>
      <c r="F2729">
        <v>3.4259512209703158</v>
      </c>
      <c r="G2729">
        <v>79.994084734121031</v>
      </c>
      <c r="H2729">
        <v>225.99632305743481</v>
      </c>
      <c r="I2729">
        <v>34.49078939029593</v>
      </c>
      <c r="J2729">
        <v>26.005090740712351</v>
      </c>
      <c r="K2729">
        <v>1129.981615287174</v>
      </c>
      <c r="L2729">
        <v>172.45394695147971</v>
      </c>
      <c r="M2729">
        <v>0.31833095647887</v>
      </c>
      <c r="N2729">
        <v>2.085821372932156</v>
      </c>
    </row>
    <row r="2730" spans="2:14" x14ac:dyDescent="0.25">
      <c r="B2730">
        <v>65</v>
      </c>
      <c r="C2730">
        <v>10</v>
      </c>
      <c r="D2730">
        <v>7.9591836734693874E-2</v>
      </c>
      <c r="E2730">
        <v>3600</v>
      </c>
    </row>
    <row r="2731" spans="2:14" x14ac:dyDescent="0.25">
      <c r="B2731">
        <v>65</v>
      </c>
      <c r="C2731">
        <v>5</v>
      </c>
      <c r="D2731">
        <v>8.5714285714285715E-2</v>
      </c>
      <c r="E2731">
        <v>3600</v>
      </c>
      <c r="F2731">
        <v>3.4335583060430062</v>
      </c>
      <c r="G2731">
        <v>79.885345105532906</v>
      </c>
      <c r="H2731">
        <v>226.4261845494577</v>
      </c>
      <c r="I2731">
        <v>34.488858239480606</v>
      </c>
      <c r="J2731">
        <v>25.94236561883795</v>
      </c>
      <c r="K2731">
        <v>1132.130922747288</v>
      </c>
      <c r="L2731">
        <v>172.444291197403</v>
      </c>
      <c r="M2731">
        <v>0.31772661727586943</v>
      </c>
      <c r="N2731">
        <v>2.08593816530658</v>
      </c>
    </row>
    <row r="2732" spans="2:14" x14ac:dyDescent="0.25">
      <c r="B2732">
        <v>65</v>
      </c>
      <c r="C2732">
        <v>10</v>
      </c>
      <c r="D2732">
        <v>8.5714285714285715E-2</v>
      </c>
      <c r="E2732">
        <v>3600</v>
      </c>
    </row>
    <row r="2733" spans="2:14" x14ac:dyDescent="0.25">
      <c r="B2733">
        <v>65</v>
      </c>
      <c r="C2733">
        <v>5</v>
      </c>
      <c r="D2733">
        <v>9.1836734693877542E-2</v>
      </c>
      <c r="E2733">
        <v>3600</v>
      </c>
      <c r="F2733">
        <v>3.4409591316322832</v>
      </c>
      <c r="G2733">
        <v>79.781090494189755</v>
      </c>
      <c r="H2733">
        <v>226.8453647801532</v>
      </c>
      <c r="I2733">
        <v>34.486280200563613</v>
      </c>
      <c r="J2733">
        <v>25.882578732434069</v>
      </c>
      <c r="K2733">
        <v>1134.226823900766</v>
      </c>
      <c r="L2733">
        <v>172.43140100281809</v>
      </c>
      <c r="M2733">
        <v>0.31713950051085688</v>
      </c>
      <c r="N2733">
        <v>2.0860941006448459</v>
      </c>
    </row>
    <row r="2734" spans="2:14" x14ac:dyDescent="0.25">
      <c r="B2734">
        <v>65</v>
      </c>
      <c r="C2734">
        <v>10</v>
      </c>
      <c r="D2734">
        <v>9.1836734693877542E-2</v>
      </c>
      <c r="E2734">
        <v>3600</v>
      </c>
      <c r="F2734">
        <v>2.0404474842089231</v>
      </c>
      <c r="G2734">
        <v>35.316790703015158</v>
      </c>
      <c r="H2734">
        <v>125.482381179901</v>
      </c>
      <c r="I2734">
        <v>9.8595705499463975</v>
      </c>
      <c r="J2734">
        <v>18.588553963028371</v>
      </c>
      <c r="K2734">
        <v>1254.8238117990099</v>
      </c>
      <c r="L2734">
        <v>98.595705499463975</v>
      </c>
      <c r="M2734">
        <v>0.286660266577345</v>
      </c>
      <c r="N2734">
        <v>3.648314361925836</v>
      </c>
    </row>
    <row r="2735" spans="2:14" x14ac:dyDescent="0.25">
      <c r="B2735">
        <v>65</v>
      </c>
      <c r="C2735">
        <v>5</v>
      </c>
      <c r="D2735">
        <v>9.7959183673469383E-2</v>
      </c>
      <c r="E2735">
        <v>3600</v>
      </c>
      <c r="F2735">
        <v>3.4481670210962152</v>
      </c>
      <c r="G2735">
        <v>79.681309308440802</v>
      </c>
      <c r="H2735">
        <v>227.25425319229549</v>
      </c>
      <c r="I2735">
        <v>34.483079708193941</v>
      </c>
      <c r="J2735">
        <v>25.825674692659589</v>
      </c>
      <c r="K2735">
        <v>1136.2712659614781</v>
      </c>
      <c r="L2735">
        <v>172.4153985409697</v>
      </c>
      <c r="M2735">
        <v>0.31656888559399649</v>
      </c>
      <c r="N2735">
        <v>2.0862877181612638</v>
      </c>
    </row>
    <row r="2736" spans="2:14" x14ac:dyDescent="0.25">
      <c r="B2736">
        <v>65</v>
      </c>
      <c r="C2736">
        <v>10</v>
      </c>
      <c r="D2736">
        <v>9.7959183673469383E-2</v>
      </c>
      <c r="E2736">
        <v>3600</v>
      </c>
    </row>
    <row r="2737" spans="2:14" x14ac:dyDescent="0.25">
      <c r="B2737">
        <v>65</v>
      </c>
      <c r="C2737">
        <v>5</v>
      </c>
      <c r="D2737">
        <v>0.1040816326530612</v>
      </c>
      <c r="E2737">
        <v>3600</v>
      </c>
      <c r="F2737">
        <v>3.455194617085251</v>
      </c>
      <c r="G2737">
        <v>79.585991463321022</v>
      </c>
      <c r="H2737">
        <v>227.65321639744579</v>
      </c>
      <c r="I2737">
        <v>34.479280110380977</v>
      </c>
      <c r="J2737">
        <v>25.77160018393371</v>
      </c>
      <c r="K2737">
        <v>1138.266081987229</v>
      </c>
      <c r="L2737">
        <v>172.39640055190489</v>
      </c>
      <c r="M2737">
        <v>0.31601409731010538</v>
      </c>
      <c r="N2737">
        <v>2.086517625926906</v>
      </c>
    </row>
    <row r="2738" spans="2:14" x14ac:dyDescent="0.25">
      <c r="B2738">
        <v>65</v>
      </c>
      <c r="C2738">
        <v>10</v>
      </c>
      <c r="D2738">
        <v>0.1040816326530612</v>
      </c>
      <c r="E2738">
        <v>3600</v>
      </c>
    </row>
    <row r="2739" spans="2:14" x14ac:dyDescent="0.25">
      <c r="B2739">
        <v>65</v>
      </c>
      <c r="C2739">
        <v>5</v>
      </c>
      <c r="D2739">
        <v>0.11020408163265311</v>
      </c>
      <c r="E2739">
        <v>3600</v>
      </c>
      <c r="F2739">
        <v>3.4620539261895829</v>
      </c>
      <c r="G2739">
        <v>79.495127756462864</v>
      </c>
      <c r="H2739">
        <v>228.0426005314439</v>
      </c>
      <c r="I2739">
        <v>34.47490363065981</v>
      </c>
      <c r="J2739">
        <v>25.720303338555279</v>
      </c>
      <c r="K2739">
        <v>1140.213002657219</v>
      </c>
      <c r="L2739">
        <v>172.37451815329911</v>
      </c>
      <c r="M2739">
        <v>0.31547450130775528</v>
      </c>
      <c r="N2739">
        <v>2.0867825027246938</v>
      </c>
    </row>
    <row r="2740" spans="2:14" x14ac:dyDescent="0.25">
      <c r="B2740">
        <v>65</v>
      </c>
      <c r="C2740">
        <v>10</v>
      </c>
      <c r="D2740">
        <v>0.11020408163265311</v>
      </c>
      <c r="E2740">
        <v>3600</v>
      </c>
      <c r="F2740">
        <v>2.063626236548123</v>
      </c>
      <c r="G2740">
        <v>36.948930974672578</v>
      </c>
      <c r="H2740">
        <v>135.2975309597297</v>
      </c>
      <c r="I2740">
        <v>10.822726760922849</v>
      </c>
      <c r="J2740">
        <v>10.23357627211448</v>
      </c>
      <c r="K2740">
        <v>1352.9753095972969</v>
      </c>
      <c r="L2740">
        <v>108.22726760922851</v>
      </c>
      <c r="M2740">
        <v>0.26586451788611642</v>
      </c>
      <c r="N2740">
        <v>3.323636790838028</v>
      </c>
    </row>
    <row r="2741" spans="2:14" x14ac:dyDescent="0.25">
      <c r="B2741">
        <v>65</v>
      </c>
      <c r="C2741">
        <v>5</v>
      </c>
      <c r="D2741">
        <v>0.1163265306122449</v>
      </c>
      <c r="E2741">
        <v>3600</v>
      </c>
      <c r="F2741">
        <v>3.4687563683535472</v>
      </c>
      <c r="G2741">
        <v>79.408709232110255</v>
      </c>
      <c r="H2741">
        <v>228.4227326324615</v>
      </c>
      <c r="I2741">
        <v>34.46997129278418</v>
      </c>
      <c r="J2741">
        <v>25.67173369005906</v>
      </c>
      <c r="K2741">
        <v>1142.1136631623081</v>
      </c>
      <c r="L2741">
        <v>172.3498564639209</v>
      </c>
      <c r="M2741">
        <v>0.31494950108725372</v>
      </c>
      <c r="N2741">
        <v>2.0870811022300129</v>
      </c>
    </row>
    <row r="2742" spans="2:14" x14ac:dyDescent="0.25">
      <c r="B2742">
        <v>65</v>
      </c>
      <c r="C2742">
        <v>10</v>
      </c>
      <c r="D2742">
        <v>0.1163265306122449</v>
      </c>
      <c r="E2742">
        <v>3600</v>
      </c>
    </row>
    <row r="2743" spans="2:14" x14ac:dyDescent="0.25">
      <c r="B2743">
        <v>65</v>
      </c>
      <c r="C2743">
        <v>5</v>
      </c>
      <c r="D2743">
        <v>0.1224489795918367</v>
      </c>
      <c r="E2743">
        <v>3600</v>
      </c>
      <c r="F2743">
        <v>3.4753128493338021</v>
      </c>
      <c r="G2743">
        <v>79.326726896227797</v>
      </c>
      <c r="H2743">
        <v>228.79392130204391</v>
      </c>
      <c r="I2743">
        <v>34.46450298538025</v>
      </c>
      <c r="J2743">
        <v>25.62584340846465</v>
      </c>
      <c r="K2743">
        <v>1143.96960651022</v>
      </c>
      <c r="L2743">
        <v>172.32251492690119</v>
      </c>
      <c r="M2743">
        <v>0.31443853608595951</v>
      </c>
      <c r="N2743">
        <v>2.0874122487737119</v>
      </c>
    </row>
    <row r="2744" spans="2:14" x14ac:dyDescent="0.25">
      <c r="B2744">
        <v>65</v>
      </c>
      <c r="C2744">
        <v>10</v>
      </c>
      <c r="D2744">
        <v>0.1224489795918367</v>
      </c>
      <c r="E2744">
        <v>3600</v>
      </c>
      <c r="F2744">
        <v>2.0590912476030301</v>
      </c>
      <c r="G2744">
        <v>37.153353860335528</v>
      </c>
      <c r="H2744">
        <v>134.77614239485879</v>
      </c>
      <c r="I2744">
        <v>10.734123473815631</v>
      </c>
      <c r="J2744">
        <v>10.983203708619641</v>
      </c>
      <c r="K2744">
        <v>1347.7614239485879</v>
      </c>
      <c r="L2744">
        <v>107.3412347381563</v>
      </c>
      <c r="M2744">
        <v>0.26689302869646908</v>
      </c>
      <c r="N2744">
        <v>3.3510712754083878</v>
      </c>
    </row>
    <row r="2745" spans="2:14" x14ac:dyDescent="0.25">
      <c r="B2745">
        <v>65</v>
      </c>
      <c r="C2745">
        <v>5</v>
      </c>
      <c r="D2745">
        <v>0.12857142857142859</v>
      </c>
      <c r="E2745">
        <v>3600</v>
      </c>
      <c r="F2745">
        <v>3.4817337796768051</v>
      </c>
      <c r="G2745">
        <v>79.249172449234493</v>
      </c>
      <c r="H2745">
        <v>229.156462872822</v>
      </c>
      <c r="I2745">
        <v>34.458518211420817</v>
      </c>
      <c r="J2745">
        <v>25.582583286862668</v>
      </c>
      <c r="K2745">
        <v>1145.7823143641101</v>
      </c>
      <c r="L2745">
        <v>172.29259105710409</v>
      </c>
      <c r="M2745">
        <v>0.31394107230354362</v>
      </c>
      <c r="N2745">
        <v>2.0877747916547609</v>
      </c>
    </row>
    <row r="2746" spans="2:14" x14ac:dyDescent="0.25">
      <c r="B2746">
        <v>65</v>
      </c>
      <c r="C2746">
        <v>10</v>
      </c>
      <c r="D2746">
        <v>0.12857142857142859</v>
      </c>
      <c r="E2746">
        <v>3600</v>
      </c>
    </row>
    <row r="2747" spans="2:14" x14ac:dyDescent="0.25">
      <c r="B2747">
        <v>65</v>
      </c>
      <c r="C2747">
        <v>5</v>
      </c>
      <c r="D2747">
        <v>0.13469387755102041</v>
      </c>
      <c r="E2747">
        <v>3600</v>
      </c>
      <c r="F2747">
        <v>3.488029133912562</v>
      </c>
      <c r="G2747">
        <v>79.176038352994055</v>
      </c>
      <c r="H2747">
        <v>229.51064322931259</v>
      </c>
      <c r="I2747">
        <v>34.45203639935707</v>
      </c>
      <c r="J2747">
        <v>25.541901576209341</v>
      </c>
      <c r="K2747">
        <v>1147.553216146563</v>
      </c>
      <c r="L2747">
        <v>172.26018199678529</v>
      </c>
      <c r="M2747">
        <v>0.31345659908112128</v>
      </c>
      <c r="N2747">
        <v>2.0881675859637561</v>
      </c>
    </row>
    <row r="2748" spans="2:14" x14ac:dyDescent="0.25">
      <c r="B2748">
        <v>65</v>
      </c>
      <c r="C2748">
        <v>10</v>
      </c>
      <c r="D2748">
        <v>0.13469387755102041</v>
      </c>
      <c r="E2748">
        <v>3600</v>
      </c>
      <c r="F2748">
        <v>2.041385961730847</v>
      </c>
      <c r="G2748">
        <v>36.679463216147887</v>
      </c>
      <c r="H2748">
        <v>129.02062791472429</v>
      </c>
      <c r="I2748">
        <v>10.10247939419116</v>
      </c>
      <c r="J2748">
        <v>16.413389249689711</v>
      </c>
      <c r="K2748">
        <v>1290.2062791472431</v>
      </c>
      <c r="L2748">
        <v>101.0247939419116</v>
      </c>
      <c r="M2748">
        <v>0.27879892867646888</v>
      </c>
      <c r="N2748">
        <v>3.5605925472585822</v>
      </c>
    </row>
    <row r="2749" spans="2:14" x14ac:dyDescent="0.25">
      <c r="B2749">
        <v>65</v>
      </c>
      <c r="C2749">
        <v>5</v>
      </c>
      <c r="D2749">
        <v>0.14081632653061221</v>
      </c>
      <c r="E2749">
        <v>3600</v>
      </c>
      <c r="F2749">
        <v>3.4945894070257242</v>
      </c>
      <c r="G2749">
        <v>40.224295455465104</v>
      </c>
      <c r="H2749">
        <v>160.1063957488077</v>
      </c>
      <c r="I2749">
        <v>13.235719597779591</v>
      </c>
      <c r="J2749">
        <v>74.044730448394375</v>
      </c>
      <c r="K2749">
        <v>800.5319787440385</v>
      </c>
      <c r="L2749">
        <v>66.178597988897963</v>
      </c>
      <c r="M2749">
        <v>0.44933636375432962</v>
      </c>
      <c r="N2749">
        <v>5.4354147614044157</v>
      </c>
    </row>
    <row r="2750" spans="2:14" x14ac:dyDescent="0.25">
      <c r="B2750">
        <v>65</v>
      </c>
      <c r="C2750">
        <v>10</v>
      </c>
      <c r="D2750">
        <v>0.14081632653061221</v>
      </c>
      <c r="E2750">
        <v>3600</v>
      </c>
      <c r="F2750">
        <v>2.0297902212338288</v>
      </c>
      <c r="G2750">
        <v>36.4113362611605</v>
      </c>
      <c r="H2750">
        <v>126.8861096060613</v>
      </c>
      <c r="I2750">
        <v>9.8309710570494104</v>
      </c>
      <c r="J2750">
        <v>18.425861250795251</v>
      </c>
      <c r="K2750">
        <v>1268.8610960606129</v>
      </c>
      <c r="L2750">
        <v>98.309710570494104</v>
      </c>
      <c r="M2750">
        <v>0.28348897252400379</v>
      </c>
      <c r="N2750">
        <v>3.658927753021628</v>
      </c>
    </row>
    <row r="2751" spans="2:14" x14ac:dyDescent="0.25">
      <c r="B2751">
        <v>65</v>
      </c>
      <c r="C2751">
        <v>5</v>
      </c>
      <c r="D2751">
        <v>0.14693877551020409</v>
      </c>
      <c r="E2751">
        <v>3600</v>
      </c>
      <c r="F2751">
        <v>3.4976032542323989</v>
      </c>
      <c r="G2751">
        <v>211.62811366713581</v>
      </c>
      <c r="H2751">
        <v>404.08341520552199</v>
      </c>
      <c r="I2751">
        <v>127.0743742946019</v>
      </c>
      <c r="J2751">
        <v>-55.783625554647223</v>
      </c>
      <c r="K2751">
        <v>2020.4170760276099</v>
      </c>
      <c r="L2751">
        <v>635.37187147300926</v>
      </c>
      <c r="M2751">
        <v>0.17803657109508059</v>
      </c>
      <c r="N2751">
        <v>0.56613794936180928</v>
      </c>
    </row>
    <row r="2752" spans="2:14" x14ac:dyDescent="0.25">
      <c r="B2752">
        <v>65</v>
      </c>
      <c r="C2752">
        <v>10</v>
      </c>
      <c r="D2752">
        <v>0.14693877551020409</v>
      </c>
      <c r="E2752">
        <v>3600</v>
      </c>
      <c r="F2752">
        <v>2.0455671874870029</v>
      </c>
      <c r="G2752">
        <v>37.294469665372453</v>
      </c>
      <c r="H2752">
        <v>132.51008389981129</v>
      </c>
      <c r="I2752">
        <v>10.406257518121709</v>
      </c>
      <c r="J2752">
        <v>13.52429401613306</v>
      </c>
      <c r="K2752">
        <v>1325.100838998113</v>
      </c>
      <c r="L2752">
        <v>104.0625751812171</v>
      </c>
      <c r="M2752">
        <v>0.27145717353093968</v>
      </c>
      <c r="N2752">
        <v>3.4566521900068321</v>
      </c>
    </row>
    <row r="2753" spans="2:14" x14ac:dyDescent="0.25">
      <c r="B2753">
        <v>65</v>
      </c>
      <c r="C2753">
        <v>5</v>
      </c>
      <c r="D2753">
        <v>0.15306122448979589</v>
      </c>
      <c r="E2753">
        <v>3600</v>
      </c>
      <c r="F2753">
        <v>3.5011253073529129</v>
      </c>
      <c r="G2753">
        <v>214.46201296558729</v>
      </c>
      <c r="H2753">
        <v>410.03835195511971</v>
      </c>
      <c r="I2753">
        <v>129.6325982700165</v>
      </c>
      <c r="J2753">
        <v>-58.875035788674609</v>
      </c>
      <c r="K2753">
        <v>2050.1917597755978</v>
      </c>
      <c r="L2753">
        <v>648.16299135008251</v>
      </c>
      <c r="M2753">
        <v>0.17545096778521641</v>
      </c>
      <c r="N2753">
        <v>0.55496554600973946</v>
      </c>
    </row>
    <row r="2754" spans="2:14" x14ac:dyDescent="0.25">
      <c r="B2754">
        <v>65</v>
      </c>
      <c r="C2754">
        <v>10</v>
      </c>
      <c r="D2754">
        <v>0.15306122448979589</v>
      </c>
      <c r="E2754">
        <v>3600</v>
      </c>
      <c r="F2754">
        <v>2.0208395951336491</v>
      </c>
      <c r="G2754">
        <v>36.354088040749623</v>
      </c>
      <c r="H2754">
        <v>125.2379983470469</v>
      </c>
      <c r="I2754">
        <v>9.6066579415320206</v>
      </c>
      <c r="J2754">
        <v>20.141644082370629</v>
      </c>
      <c r="K2754">
        <v>1252.3799834704689</v>
      </c>
      <c r="L2754">
        <v>96.066579415320206</v>
      </c>
      <c r="M2754">
        <v>0.28721964032123681</v>
      </c>
      <c r="N2754">
        <v>3.7443628219840641</v>
      </c>
    </row>
    <row r="2755" spans="2:14" x14ac:dyDescent="0.25">
      <c r="B2755">
        <v>65</v>
      </c>
      <c r="C2755">
        <v>5</v>
      </c>
      <c r="D2755">
        <v>0.15918367346938769</v>
      </c>
      <c r="E2755">
        <v>3600</v>
      </c>
      <c r="F2755">
        <v>3.4982099607004682</v>
      </c>
      <c r="G2755">
        <v>215.6265327663863</v>
      </c>
      <c r="H2755">
        <v>413.59607111570472</v>
      </c>
      <c r="I2755">
        <v>130.8472150805504</v>
      </c>
      <c r="J2755">
        <v>-60.91736777969129</v>
      </c>
      <c r="K2755">
        <v>2067.9803555785238</v>
      </c>
      <c r="L2755">
        <v>654.23607540275214</v>
      </c>
      <c r="M2755">
        <v>0.17394175308656409</v>
      </c>
      <c r="N2755">
        <v>0.54981396153745543</v>
      </c>
    </row>
    <row r="2756" spans="2:14" x14ac:dyDescent="0.25">
      <c r="B2756">
        <v>65</v>
      </c>
      <c r="C2756">
        <v>10</v>
      </c>
      <c r="D2756">
        <v>0.15918367346938769</v>
      </c>
      <c r="E2756">
        <v>3600</v>
      </c>
      <c r="F2756">
        <v>1.9982388416056041</v>
      </c>
      <c r="G2756">
        <v>35.606971968010207</v>
      </c>
      <c r="H2756">
        <v>120.21275232290181</v>
      </c>
      <c r="I2756">
        <v>9.027317751709262</v>
      </c>
      <c r="J2756">
        <v>24.73023750840451</v>
      </c>
      <c r="K2756">
        <v>1202.1275232290179</v>
      </c>
      <c r="L2756">
        <v>90.27317751709262</v>
      </c>
      <c r="M2756">
        <v>0.29922626464095731</v>
      </c>
      <c r="N2756">
        <v>3.9846623137841379</v>
      </c>
    </row>
    <row r="2757" spans="2:14" x14ac:dyDescent="0.25">
      <c r="B2757">
        <v>65</v>
      </c>
      <c r="C2757">
        <v>5</v>
      </c>
      <c r="D2757">
        <v>0.1653061224489796</v>
      </c>
      <c r="E2757">
        <v>3600</v>
      </c>
      <c r="F2757">
        <v>3.504117050999203</v>
      </c>
      <c r="G2757">
        <v>220.05929177537701</v>
      </c>
      <c r="H2757">
        <v>421.9541506723275</v>
      </c>
      <c r="I2757">
        <v>134.7710766173943</v>
      </c>
      <c r="J2757">
        <v>-65.055181953675714</v>
      </c>
      <c r="K2757">
        <v>2109.7707533616381</v>
      </c>
      <c r="L2757">
        <v>673.85538308697141</v>
      </c>
      <c r="M2757">
        <v>0.17049631000181309</v>
      </c>
      <c r="N2757">
        <v>0.53380612135212202</v>
      </c>
    </row>
    <row r="2758" spans="2:14" x14ac:dyDescent="0.25">
      <c r="B2758">
        <v>65</v>
      </c>
      <c r="C2758">
        <v>10</v>
      </c>
      <c r="D2758">
        <v>0.1653061224489796</v>
      </c>
      <c r="E2758">
        <v>3600</v>
      </c>
      <c r="F2758">
        <v>1.993696776470937</v>
      </c>
      <c r="G2758">
        <v>35.586593416538392</v>
      </c>
      <c r="H2758">
        <v>119.8243936945758</v>
      </c>
      <c r="I2758">
        <v>8.9502021796955233</v>
      </c>
      <c r="J2758">
        <v>25.182067125643542</v>
      </c>
      <c r="K2758">
        <v>1198.2439369457579</v>
      </c>
      <c r="L2758">
        <v>89.502021796955233</v>
      </c>
      <c r="M2758">
        <v>0.30019607636386297</v>
      </c>
      <c r="N2758">
        <v>4.0189944447728827</v>
      </c>
    </row>
    <row r="2759" spans="2:14" x14ac:dyDescent="0.25">
      <c r="B2759">
        <v>65</v>
      </c>
      <c r="C2759">
        <v>5</v>
      </c>
      <c r="D2759">
        <v>0.1714285714285714</v>
      </c>
      <c r="E2759">
        <v>3600</v>
      </c>
      <c r="F2759">
        <v>3.509626500554246</v>
      </c>
      <c r="G2759">
        <v>222.4990855962059</v>
      </c>
      <c r="H2759">
        <v>427.43735761951348</v>
      </c>
      <c r="I2759">
        <v>137.0806446115804</v>
      </c>
      <c r="J2759">
        <v>-67.936625864894808</v>
      </c>
      <c r="K2759">
        <v>2137.1867880975669</v>
      </c>
      <c r="L2759">
        <v>685.40322305790198</v>
      </c>
      <c r="M2759">
        <v>0.16830916717302999</v>
      </c>
      <c r="N2759">
        <v>0.52481242617021784</v>
      </c>
    </row>
    <row r="2760" spans="2:14" x14ac:dyDescent="0.25">
      <c r="B2760">
        <v>65</v>
      </c>
      <c r="C2760">
        <v>10</v>
      </c>
      <c r="D2760">
        <v>0.1714285714285714</v>
      </c>
      <c r="E2760">
        <v>3600</v>
      </c>
      <c r="F2760">
        <v>1.9833882800616081</v>
      </c>
      <c r="G2760">
        <v>35.318703984570163</v>
      </c>
      <c r="H2760">
        <v>117.8864223960842</v>
      </c>
      <c r="I2760">
        <v>8.7103533477083488</v>
      </c>
      <c r="J2760">
        <v>27.018746360454369</v>
      </c>
      <c r="K2760">
        <v>1178.8642239608421</v>
      </c>
      <c r="L2760">
        <v>87.103533477083488</v>
      </c>
      <c r="M2760">
        <v>0.30513109235712371</v>
      </c>
      <c r="N2760">
        <v>4.1296617259797159</v>
      </c>
    </row>
    <row r="2761" spans="2:14" x14ac:dyDescent="0.25">
      <c r="B2761">
        <v>65</v>
      </c>
      <c r="C2761">
        <v>5</v>
      </c>
      <c r="D2761">
        <v>0.17755102040816331</v>
      </c>
      <c r="E2761">
        <v>3600</v>
      </c>
      <c r="F2761">
        <v>3.5291618081516001</v>
      </c>
      <c r="G2761">
        <v>78.829916946382298</v>
      </c>
      <c r="H2761">
        <v>231.94647604560171</v>
      </c>
      <c r="I2761">
        <v>34.425061239103087</v>
      </c>
      <c r="J2761">
        <v>25.186809515240981</v>
      </c>
      <c r="K2761">
        <v>1159.732380228008</v>
      </c>
      <c r="L2761">
        <v>172.12530619551541</v>
      </c>
      <c r="M2761">
        <v>0.31016477122694852</v>
      </c>
      <c r="N2761">
        <v>2.089803854810957</v>
      </c>
    </row>
    <row r="2762" spans="2:14" x14ac:dyDescent="0.25">
      <c r="B2762">
        <v>65</v>
      </c>
      <c r="C2762">
        <v>10</v>
      </c>
      <c r="D2762">
        <v>0.17755102040816331</v>
      </c>
      <c r="E2762">
        <v>3600</v>
      </c>
      <c r="F2762">
        <v>1.970562862199783</v>
      </c>
      <c r="G2762">
        <v>34.871533106328741</v>
      </c>
      <c r="H2762">
        <v>114.3321061778811</v>
      </c>
      <c r="I2762">
        <v>8.3290883457475928</v>
      </c>
      <c r="J2762">
        <v>30.328391971950751</v>
      </c>
      <c r="K2762">
        <v>1143.3210617788111</v>
      </c>
      <c r="L2762">
        <v>83.290883457475928</v>
      </c>
      <c r="M2762">
        <v>0.31461690020671929</v>
      </c>
      <c r="N2762">
        <v>4.3186974788369623</v>
      </c>
    </row>
    <row r="2763" spans="2:14" x14ac:dyDescent="0.25">
      <c r="B2763">
        <v>65</v>
      </c>
      <c r="C2763">
        <v>5</v>
      </c>
      <c r="D2763">
        <v>0.18367346938775511</v>
      </c>
      <c r="E2763">
        <v>3600</v>
      </c>
      <c r="F2763">
        <v>3.5349469310882222</v>
      </c>
      <c r="G2763">
        <v>78.748812018500075</v>
      </c>
      <c r="H2763">
        <v>232.07365267074661</v>
      </c>
      <c r="I2763">
        <v>34.384398783738419</v>
      </c>
      <c r="J2763">
        <v>25.303193011543641</v>
      </c>
      <c r="K2763">
        <v>1160.368263353733</v>
      </c>
      <c r="L2763">
        <v>171.9219939186921</v>
      </c>
      <c r="M2763">
        <v>0.30999480058017509</v>
      </c>
      <c r="N2763">
        <v>2.0922752243556642</v>
      </c>
    </row>
    <row r="2764" spans="2:14" x14ac:dyDescent="0.25">
      <c r="B2764">
        <v>65</v>
      </c>
      <c r="C2764">
        <v>10</v>
      </c>
      <c r="D2764">
        <v>0.18367346938775511</v>
      </c>
      <c r="E2764">
        <v>3600</v>
      </c>
      <c r="F2764">
        <v>1.896815285111304</v>
      </c>
      <c r="G2764">
        <v>32.214360142819537</v>
      </c>
      <c r="H2764">
        <v>99.673561298390581</v>
      </c>
      <c r="I2764">
        <v>6.7648360998370256</v>
      </c>
      <c r="J2764">
        <v>43.557380350020033</v>
      </c>
      <c r="K2764">
        <v>996.73561298390587</v>
      </c>
      <c r="L2764">
        <v>67.648360998370265</v>
      </c>
      <c r="M2764">
        <v>0.36088620062551402</v>
      </c>
      <c r="N2764">
        <v>5.3173221507402131</v>
      </c>
    </row>
    <row r="2765" spans="2:14" x14ac:dyDescent="0.25">
      <c r="B2765">
        <v>65</v>
      </c>
      <c r="C2765">
        <v>5</v>
      </c>
      <c r="D2765">
        <v>0.18979591836734691</v>
      </c>
      <c r="E2765">
        <v>3600</v>
      </c>
      <c r="F2765">
        <v>3.540502892790601</v>
      </c>
      <c r="G2765">
        <v>78.714920624379886</v>
      </c>
      <c r="H2765">
        <v>232.36371543253071</v>
      </c>
      <c r="I2765">
        <v>34.374221762362197</v>
      </c>
      <c r="J2765">
        <v>25.283398462747559</v>
      </c>
      <c r="K2765">
        <v>1161.8185771626529</v>
      </c>
      <c r="L2765">
        <v>171.87110881181101</v>
      </c>
      <c r="M2765">
        <v>0.30960782988714919</v>
      </c>
      <c r="N2765">
        <v>2.092894674879676</v>
      </c>
    </row>
    <row r="2766" spans="2:14" x14ac:dyDescent="0.25">
      <c r="B2766">
        <v>65</v>
      </c>
      <c r="C2766">
        <v>10</v>
      </c>
      <c r="D2766">
        <v>0.18979591836734691</v>
      </c>
      <c r="E2766">
        <v>3600</v>
      </c>
      <c r="F2766">
        <v>1.887040105378808</v>
      </c>
      <c r="G2766">
        <v>31.966130178654851</v>
      </c>
      <c r="H2766">
        <v>98.351473776462257</v>
      </c>
      <c r="I2766">
        <v>6.595955959337914</v>
      </c>
      <c r="J2766">
        <v>44.84344523761942</v>
      </c>
      <c r="K2766">
        <v>983.51473776462262</v>
      </c>
      <c r="L2766">
        <v>65.95955959337914</v>
      </c>
      <c r="M2766">
        <v>0.36573740543580019</v>
      </c>
      <c r="N2766">
        <v>5.4534646776812492</v>
      </c>
    </row>
    <row r="2767" spans="2:14" x14ac:dyDescent="0.25">
      <c r="B2767">
        <v>65</v>
      </c>
      <c r="C2767">
        <v>5</v>
      </c>
      <c r="D2767">
        <v>0.19591836734693879</v>
      </c>
      <c r="E2767">
        <v>3600</v>
      </c>
      <c r="F2767">
        <v>3.5458068659717612</v>
      </c>
      <c r="G2767">
        <v>78.729821375609788</v>
      </c>
      <c r="H2767">
        <v>232.8334168768321</v>
      </c>
      <c r="I2767">
        <v>34.397477988851158</v>
      </c>
      <c r="J2767">
        <v>25.11375223840523</v>
      </c>
      <c r="K2767">
        <v>1164.16708438416</v>
      </c>
      <c r="L2767">
        <v>171.9873899442558</v>
      </c>
      <c r="M2767">
        <v>0.30898324924569459</v>
      </c>
      <c r="N2767">
        <v>2.0914796632153809</v>
      </c>
    </row>
    <row r="2768" spans="2:14" x14ac:dyDescent="0.25">
      <c r="B2768">
        <v>65</v>
      </c>
      <c r="C2768">
        <v>10</v>
      </c>
      <c r="D2768">
        <v>0.19591836734693879</v>
      </c>
      <c r="E2768">
        <v>3600</v>
      </c>
      <c r="F2768">
        <v>1.877108887454096</v>
      </c>
      <c r="G2768">
        <v>31.709107398605621</v>
      </c>
      <c r="H2768">
        <v>97.035583656669473</v>
      </c>
      <c r="I2768">
        <v>6.4279982434060514</v>
      </c>
      <c r="J2768">
        <v>46.122454194531826</v>
      </c>
      <c r="K2768">
        <v>970.35583656669473</v>
      </c>
      <c r="L2768">
        <v>64.279982434060514</v>
      </c>
      <c r="M2768">
        <v>0.37069713484758432</v>
      </c>
      <c r="N2768">
        <v>5.5959587227158814</v>
      </c>
    </row>
    <row r="2769" spans="2:14" x14ac:dyDescent="0.25">
      <c r="B2769">
        <v>65</v>
      </c>
      <c r="C2769">
        <v>5</v>
      </c>
      <c r="D2769">
        <v>0.20204081632653059</v>
      </c>
      <c r="E2769">
        <v>3600</v>
      </c>
      <c r="F2769">
        <v>3.5512709535878</v>
      </c>
      <c r="G2769">
        <v>78.704987319193947</v>
      </c>
      <c r="H2769">
        <v>233.1175355875468</v>
      </c>
      <c r="I2769">
        <v>34.387704931835913</v>
      </c>
      <c r="J2769">
        <v>25.09313870134179</v>
      </c>
      <c r="K2769">
        <v>1165.587677937734</v>
      </c>
      <c r="L2769">
        <v>171.93852465917959</v>
      </c>
      <c r="M2769">
        <v>0.30860666701138573</v>
      </c>
      <c r="N2769">
        <v>2.0920740660705688</v>
      </c>
    </row>
    <row r="2770" spans="2:14" x14ac:dyDescent="0.25">
      <c r="B2770">
        <v>65</v>
      </c>
      <c r="C2770">
        <v>10</v>
      </c>
      <c r="D2770">
        <v>0.20204081632653059</v>
      </c>
      <c r="E2770">
        <v>3600</v>
      </c>
      <c r="F2770">
        <v>1.9300200113251671</v>
      </c>
      <c r="G2770">
        <v>33.816759521611353</v>
      </c>
      <c r="H2770">
        <v>108.0176094295971</v>
      </c>
      <c r="I2770">
        <v>7.5160125985735107</v>
      </c>
      <c r="J2770">
        <v>36.357792741339139</v>
      </c>
      <c r="K2770">
        <v>1080.1760942959711</v>
      </c>
      <c r="L2770">
        <v>75.160125985735107</v>
      </c>
      <c r="M2770">
        <v>0.33300878467631012</v>
      </c>
      <c r="N2770">
        <v>4.7858904396484752</v>
      </c>
    </row>
    <row r="2771" spans="2:14" x14ac:dyDescent="0.25">
      <c r="B2771">
        <v>65</v>
      </c>
      <c r="C2771">
        <v>5</v>
      </c>
      <c r="D2771">
        <v>0.20816326530612239</v>
      </c>
      <c r="E2771">
        <v>3600</v>
      </c>
      <c r="F2771">
        <v>3.556934462413861</v>
      </c>
      <c r="G2771">
        <v>78.638761700954262</v>
      </c>
      <c r="H2771">
        <v>233.19862930413041</v>
      </c>
      <c r="I2771">
        <v>34.341783910178833</v>
      </c>
      <c r="J2771">
        <v>25.23600171159697</v>
      </c>
      <c r="K2771">
        <v>1165.9931465206521</v>
      </c>
      <c r="L2771">
        <v>171.70891955089419</v>
      </c>
      <c r="M2771">
        <v>0.30849935050757471</v>
      </c>
      <c r="N2771">
        <v>2.094871538058265</v>
      </c>
    </row>
    <row r="2772" spans="2:14" x14ac:dyDescent="0.25">
      <c r="B2772">
        <v>65</v>
      </c>
      <c r="C2772">
        <v>10</v>
      </c>
      <c r="D2772">
        <v>0.20816326530612239</v>
      </c>
      <c r="E2772">
        <v>3600</v>
      </c>
      <c r="F2772">
        <v>1.856787512528387</v>
      </c>
      <c r="G2772">
        <v>31.16947630915308</v>
      </c>
      <c r="H2772">
        <v>94.419899270758236</v>
      </c>
      <c r="I2772">
        <v>6.095026899686701</v>
      </c>
      <c r="J2772">
        <v>48.662192286132381</v>
      </c>
      <c r="K2772">
        <v>944.19899270758242</v>
      </c>
      <c r="L2772">
        <v>60.95026899686701</v>
      </c>
      <c r="M2772">
        <v>0.3809664394646371</v>
      </c>
      <c r="N2772">
        <v>5.9016659699466532</v>
      </c>
    </row>
    <row r="2773" spans="2:14" x14ac:dyDescent="0.25">
      <c r="B2773">
        <v>65</v>
      </c>
      <c r="C2773">
        <v>5</v>
      </c>
      <c r="D2773">
        <v>0.2142857142857143</v>
      </c>
      <c r="E2773">
        <v>3600</v>
      </c>
    </row>
    <row r="2774" spans="2:14" x14ac:dyDescent="0.25">
      <c r="B2774">
        <v>65</v>
      </c>
      <c r="C2774">
        <v>10</v>
      </c>
      <c r="D2774">
        <v>0.2142857142857143</v>
      </c>
      <c r="E2774">
        <v>3600</v>
      </c>
      <c r="F2774">
        <v>1.846404037360234</v>
      </c>
      <c r="G2774">
        <v>30.887284222584011</v>
      </c>
      <c r="H2774">
        <v>93.118990698473084</v>
      </c>
      <c r="I2774">
        <v>5.9301155707756408</v>
      </c>
      <c r="J2774">
        <v>49.924238911060158</v>
      </c>
      <c r="K2774">
        <v>931.1899069847309</v>
      </c>
      <c r="L2774">
        <v>59.301155707756408</v>
      </c>
      <c r="M2774">
        <v>0.38628868902012581</v>
      </c>
      <c r="N2774">
        <v>6.0657861403341222</v>
      </c>
    </row>
    <row r="2775" spans="2:14" x14ac:dyDescent="0.25">
      <c r="B2775">
        <v>65</v>
      </c>
      <c r="C2775">
        <v>5</v>
      </c>
      <c r="D2775">
        <v>0.2204081632653061</v>
      </c>
      <c r="E2775">
        <v>3600</v>
      </c>
    </row>
    <row r="2776" spans="2:14" x14ac:dyDescent="0.25">
      <c r="B2776">
        <v>65</v>
      </c>
      <c r="C2776">
        <v>10</v>
      </c>
      <c r="D2776">
        <v>0.2204081632653061</v>
      </c>
      <c r="E2776">
        <v>3600</v>
      </c>
      <c r="F2776">
        <v>1.835873542291599</v>
      </c>
      <c r="G2776">
        <v>30.597007039262451</v>
      </c>
      <c r="H2776">
        <v>91.821731868942408</v>
      </c>
      <c r="I2776">
        <v>5.7662861543298476</v>
      </c>
      <c r="J2776">
        <v>51.182138855250777</v>
      </c>
      <c r="K2776">
        <v>918.21731868942402</v>
      </c>
      <c r="L2776">
        <v>57.662861543298483</v>
      </c>
      <c r="M2776">
        <v>0.39174618151541468</v>
      </c>
      <c r="N2776">
        <v>6.2381248306208894</v>
      </c>
    </row>
    <row r="2777" spans="2:14" x14ac:dyDescent="0.25">
      <c r="B2777">
        <v>65</v>
      </c>
      <c r="C2777">
        <v>5</v>
      </c>
      <c r="D2777">
        <v>0.22653061224489801</v>
      </c>
      <c r="E2777">
        <v>3600</v>
      </c>
    </row>
    <row r="2778" spans="2:14" x14ac:dyDescent="0.25">
      <c r="B2778">
        <v>65</v>
      </c>
      <c r="C2778">
        <v>10</v>
      </c>
      <c r="D2778">
        <v>0.22653061224489801</v>
      </c>
      <c r="E2778">
        <v>3600</v>
      </c>
      <c r="F2778">
        <v>1.8251980226307229</v>
      </c>
      <c r="G2778">
        <v>30.298777581497571</v>
      </c>
      <c r="H2778">
        <v>90.527442855420531</v>
      </c>
      <c r="I2778">
        <v>5.6035694366366471</v>
      </c>
      <c r="J2778">
        <v>52.436647507974001</v>
      </c>
      <c r="K2778">
        <v>905.27442855420531</v>
      </c>
      <c r="L2778">
        <v>56.035694366366471</v>
      </c>
      <c r="M2778">
        <v>0.397347055270728</v>
      </c>
      <c r="N2778">
        <v>6.4192677982376747</v>
      </c>
    </row>
    <row r="2779" spans="2:14" x14ac:dyDescent="0.25">
      <c r="B2779">
        <v>65</v>
      </c>
      <c r="C2779">
        <v>5</v>
      </c>
      <c r="D2779">
        <v>0.23265306122448981</v>
      </c>
      <c r="E2779">
        <v>3600</v>
      </c>
    </row>
    <row r="2780" spans="2:14" x14ac:dyDescent="0.25">
      <c r="B2780">
        <v>65</v>
      </c>
      <c r="C2780">
        <v>10</v>
      </c>
      <c r="D2780">
        <v>0.23265306122448981</v>
      </c>
      <c r="E2780">
        <v>3600</v>
      </c>
      <c r="F2780">
        <v>1.850150607528311</v>
      </c>
      <c r="G2780">
        <v>31.365787563390139</v>
      </c>
      <c r="H2780">
        <v>96.082995499883907</v>
      </c>
      <c r="I2780">
        <v>6.0913933443083721</v>
      </c>
      <c r="J2780">
        <v>47.490363402830681</v>
      </c>
      <c r="K2780">
        <v>960.82995499883907</v>
      </c>
      <c r="L2780">
        <v>60.913933443083721</v>
      </c>
      <c r="M2780">
        <v>0.3743723085718525</v>
      </c>
      <c r="N2780">
        <v>5.905186351723712</v>
      </c>
    </row>
    <row r="2781" spans="2:14" x14ac:dyDescent="0.25">
      <c r="B2781">
        <v>65</v>
      </c>
      <c r="C2781">
        <v>5</v>
      </c>
      <c r="D2781">
        <v>0.23877551020408161</v>
      </c>
      <c r="E2781">
        <v>3600</v>
      </c>
    </row>
    <row r="2782" spans="2:14" x14ac:dyDescent="0.25">
      <c r="B2782">
        <v>65</v>
      </c>
      <c r="C2782">
        <v>10</v>
      </c>
      <c r="D2782">
        <v>0.23877551020408161</v>
      </c>
      <c r="E2782">
        <v>3600</v>
      </c>
      <c r="F2782">
        <v>1.8034145107231001</v>
      </c>
      <c r="G2782">
        <v>29.678781045928591</v>
      </c>
      <c r="H2782">
        <v>87.944726087842554</v>
      </c>
      <c r="I2782">
        <v>5.2815426079434076</v>
      </c>
      <c r="J2782">
        <v>54.938775669738931</v>
      </c>
      <c r="K2782">
        <v>879.4472608784256</v>
      </c>
      <c r="L2782">
        <v>52.815426079434083</v>
      </c>
      <c r="M2782">
        <v>0.40901614502569977</v>
      </c>
      <c r="N2782">
        <v>6.810664139240413</v>
      </c>
    </row>
    <row r="2783" spans="2:14" x14ac:dyDescent="0.25">
      <c r="B2783">
        <v>65</v>
      </c>
      <c r="C2783">
        <v>5</v>
      </c>
      <c r="D2783">
        <v>0.24489795918367349</v>
      </c>
      <c r="E2783">
        <v>3600</v>
      </c>
    </row>
    <row r="2784" spans="2:14" x14ac:dyDescent="0.25">
      <c r="B2784">
        <v>65</v>
      </c>
      <c r="C2784">
        <v>10</v>
      </c>
      <c r="D2784">
        <v>0.24489795918367349</v>
      </c>
      <c r="E2784">
        <v>3600</v>
      </c>
      <c r="F2784">
        <v>1.792307429697596</v>
      </c>
      <c r="G2784">
        <v>29.357138093938719</v>
      </c>
      <c r="H2784">
        <v>86.654778459553768</v>
      </c>
      <c r="I2784">
        <v>5.1222648773602506</v>
      </c>
      <c r="J2784">
        <v>56.18802736357982</v>
      </c>
      <c r="K2784">
        <v>866.54778459553768</v>
      </c>
      <c r="L2784">
        <v>51.222648773602508</v>
      </c>
      <c r="M2784">
        <v>0.41510478105462911</v>
      </c>
      <c r="N2784">
        <v>7.0224429429209714</v>
      </c>
    </row>
    <row r="2785" spans="2:14" x14ac:dyDescent="0.25">
      <c r="B2785">
        <v>65</v>
      </c>
      <c r="C2785">
        <v>5</v>
      </c>
      <c r="D2785">
        <v>0.25102040816326532</v>
      </c>
      <c r="E2785">
        <v>3600</v>
      </c>
    </row>
    <row r="2786" spans="2:14" x14ac:dyDescent="0.25">
      <c r="B2786">
        <v>65</v>
      </c>
      <c r="C2786">
        <v>10</v>
      </c>
      <c r="D2786">
        <v>0.25102040816326532</v>
      </c>
      <c r="E2786">
        <v>3600</v>
      </c>
      <c r="F2786">
        <v>1.7999190642043079</v>
      </c>
      <c r="G2786">
        <v>29.766144892729191</v>
      </c>
      <c r="H2786">
        <v>89.018946053063758</v>
      </c>
      <c r="I2786">
        <v>5.29115299624236</v>
      </c>
      <c r="J2786">
        <v>54.109955259710652</v>
      </c>
      <c r="K2786">
        <v>890.18946053063758</v>
      </c>
      <c r="L2786">
        <v>52.9115299624236</v>
      </c>
      <c r="M2786">
        <v>0.40408041697492608</v>
      </c>
      <c r="N2786">
        <v>6.7982938435792706</v>
      </c>
    </row>
    <row r="2787" spans="2:14" x14ac:dyDescent="0.25">
      <c r="B2787">
        <v>65</v>
      </c>
      <c r="C2787">
        <v>5</v>
      </c>
      <c r="D2787">
        <v>0.25714285714285712</v>
      </c>
      <c r="E2787">
        <v>3600</v>
      </c>
    </row>
    <row r="2788" spans="2:14" x14ac:dyDescent="0.25">
      <c r="B2788">
        <v>65</v>
      </c>
      <c r="C2788">
        <v>10</v>
      </c>
      <c r="D2788">
        <v>0.25714285714285712</v>
      </c>
      <c r="E2788">
        <v>3600</v>
      </c>
      <c r="F2788">
        <v>1.7952077150884591</v>
      </c>
      <c r="G2788">
        <v>29.68916688386247</v>
      </c>
      <c r="H2788">
        <v>88.9325857058042</v>
      </c>
      <c r="I2788">
        <v>5.2406788831941213</v>
      </c>
      <c r="J2788">
        <v>54.261710195167197</v>
      </c>
      <c r="K2788">
        <v>889.32585705804195</v>
      </c>
      <c r="L2788">
        <v>52.406788831941213</v>
      </c>
      <c r="M2788">
        <v>0.40447280998648411</v>
      </c>
      <c r="N2788">
        <v>6.8637696835694584</v>
      </c>
    </row>
    <row r="2789" spans="2:14" x14ac:dyDescent="0.25">
      <c r="B2789">
        <v>65</v>
      </c>
      <c r="C2789">
        <v>5</v>
      </c>
      <c r="D2789">
        <v>0.26326530612244903</v>
      </c>
      <c r="E2789">
        <v>3600</v>
      </c>
    </row>
    <row r="2790" spans="2:14" x14ac:dyDescent="0.25">
      <c r="B2790">
        <v>65</v>
      </c>
      <c r="C2790">
        <v>10</v>
      </c>
      <c r="D2790">
        <v>0.26326530612244903</v>
      </c>
      <c r="E2790">
        <v>3600</v>
      </c>
      <c r="F2790">
        <v>1.7630529800877599</v>
      </c>
      <c r="G2790">
        <v>28.585005327605071</v>
      </c>
      <c r="H2790">
        <v>84.319697129558534</v>
      </c>
      <c r="I2790">
        <v>4.7681919304689444</v>
      </c>
      <c r="J2790">
        <v>58.516676258634547</v>
      </c>
      <c r="K2790">
        <v>843.1969712955854</v>
      </c>
      <c r="L2790">
        <v>47.681919304689437</v>
      </c>
      <c r="M2790">
        <v>0.42660035631438209</v>
      </c>
      <c r="N2790">
        <v>7.5439104306887206</v>
      </c>
    </row>
    <row r="2791" spans="2:14" x14ac:dyDescent="0.25">
      <c r="B2791">
        <v>65</v>
      </c>
      <c r="C2791">
        <v>5</v>
      </c>
      <c r="D2791">
        <v>0.26938775510204083</v>
      </c>
      <c r="E2791">
        <v>3600</v>
      </c>
    </row>
    <row r="2792" spans="2:14" x14ac:dyDescent="0.25">
      <c r="B2792">
        <v>65</v>
      </c>
      <c r="C2792">
        <v>10</v>
      </c>
      <c r="D2792">
        <v>0.26938775510204083</v>
      </c>
      <c r="E2792">
        <v>3600</v>
      </c>
      <c r="F2792">
        <v>1.746441350809361</v>
      </c>
      <c r="G2792">
        <v>27.993661713156261</v>
      </c>
      <c r="H2792">
        <v>81.487037795677338</v>
      </c>
      <c r="I2792">
        <v>4.4970867498380036</v>
      </c>
      <c r="J2792">
        <v>61.191523570391993</v>
      </c>
      <c r="K2792">
        <v>814.87037795677338</v>
      </c>
      <c r="L2792">
        <v>44.970867498380038</v>
      </c>
      <c r="M2792">
        <v>0.44142987415967411</v>
      </c>
      <c r="N2792">
        <v>7.9986922291606239</v>
      </c>
    </row>
    <row r="2793" spans="2:14" x14ac:dyDescent="0.25">
      <c r="B2793">
        <v>65</v>
      </c>
      <c r="C2793">
        <v>5</v>
      </c>
      <c r="D2793">
        <v>0.27551020408163263</v>
      </c>
      <c r="E2793">
        <v>3600</v>
      </c>
    </row>
    <row r="2794" spans="2:14" x14ac:dyDescent="0.25">
      <c r="B2794">
        <v>65</v>
      </c>
      <c r="C2794">
        <v>10</v>
      </c>
      <c r="D2794">
        <v>0.27551020408163263</v>
      </c>
      <c r="E2794">
        <v>3600</v>
      </c>
      <c r="F2794">
        <v>1.73461173819104</v>
      </c>
      <c r="G2794">
        <v>27.633567271590039</v>
      </c>
      <c r="H2794">
        <v>80.189494155442731</v>
      </c>
      <c r="I2794">
        <v>4.343854505480536</v>
      </c>
      <c r="J2794">
        <v>62.447888630093352</v>
      </c>
      <c r="K2794">
        <v>801.89494155442731</v>
      </c>
      <c r="L2794">
        <v>43.43854505480536</v>
      </c>
      <c r="M2794">
        <v>0.44857263683523302</v>
      </c>
      <c r="N2794">
        <v>8.2808512104645651</v>
      </c>
    </row>
    <row r="2795" spans="2:14" x14ac:dyDescent="0.25">
      <c r="B2795">
        <v>65</v>
      </c>
      <c r="C2795">
        <v>5</v>
      </c>
      <c r="D2795">
        <v>0.28163265306122448</v>
      </c>
      <c r="E2795">
        <v>3600</v>
      </c>
    </row>
    <row r="2796" spans="2:14" x14ac:dyDescent="0.25">
      <c r="B2796">
        <v>65</v>
      </c>
      <c r="C2796">
        <v>10</v>
      </c>
      <c r="D2796">
        <v>0.28163265306122448</v>
      </c>
      <c r="E2796">
        <v>3600</v>
      </c>
      <c r="F2796">
        <v>1.7226378080523581</v>
      </c>
      <c r="G2796">
        <v>27.265838092570899</v>
      </c>
      <c r="H2796">
        <v>78.888544045076202</v>
      </c>
      <c r="I2796">
        <v>4.1919127346308898</v>
      </c>
      <c r="J2796">
        <v>63.707742133528413</v>
      </c>
      <c r="K2796">
        <v>788.88544045076196</v>
      </c>
      <c r="L2796">
        <v>41.919127346308898</v>
      </c>
      <c r="M2796">
        <v>0.45597004324527862</v>
      </c>
      <c r="N2796">
        <v>8.5810023053730848</v>
      </c>
    </row>
    <row r="2797" spans="2:14" x14ac:dyDescent="0.25">
      <c r="B2797">
        <v>65</v>
      </c>
      <c r="C2797">
        <v>5</v>
      </c>
      <c r="D2797">
        <v>0.28775510204081628</v>
      </c>
      <c r="E2797">
        <v>3600</v>
      </c>
    </row>
    <row r="2798" spans="2:14" x14ac:dyDescent="0.25">
      <c r="B2798">
        <v>65</v>
      </c>
      <c r="C2798">
        <v>10</v>
      </c>
      <c r="D2798">
        <v>0.28775510204081628</v>
      </c>
      <c r="E2798">
        <v>3600</v>
      </c>
      <c r="F2798">
        <v>1.6874316562449989</v>
      </c>
      <c r="G2798">
        <v>26.067230123666771</v>
      </c>
      <c r="H2798">
        <v>74.520988515653471</v>
      </c>
      <c r="I2798">
        <v>3.7655721788385681</v>
      </c>
      <c r="J2798">
        <v>67.758622685443328</v>
      </c>
      <c r="K2798">
        <v>745.20988515653471</v>
      </c>
      <c r="L2798">
        <v>37.655721788385677</v>
      </c>
      <c r="M2798">
        <v>0.48269371564005248</v>
      </c>
      <c r="N2798">
        <v>9.5525490234753896</v>
      </c>
    </row>
    <row r="2799" spans="2:14" x14ac:dyDescent="0.25">
      <c r="B2799">
        <v>65</v>
      </c>
      <c r="C2799">
        <v>5</v>
      </c>
      <c r="D2799">
        <v>0.29387755102040808</v>
      </c>
      <c r="E2799">
        <v>3600</v>
      </c>
    </row>
    <row r="2800" spans="2:14" x14ac:dyDescent="0.25">
      <c r="B2800">
        <v>65</v>
      </c>
      <c r="C2800">
        <v>10</v>
      </c>
      <c r="D2800">
        <v>0.29387755102040808</v>
      </c>
      <c r="E2800">
        <v>3600</v>
      </c>
      <c r="F2800">
        <v>1.6750037081952289</v>
      </c>
      <c r="G2800">
        <v>25.6771559940413</v>
      </c>
      <c r="H2800">
        <v>73.223587775057695</v>
      </c>
      <c r="I2800">
        <v>3.6209084090409078</v>
      </c>
      <c r="J2800">
        <v>69.019873965224775</v>
      </c>
      <c r="K2800">
        <v>732.23587775057695</v>
      </c>
      <c r="L2800">
        <v>36.209084090409078</v>
      </c>
      <c r="M2800">
        <v>0.49124624909520298</v>
      </c>
      <c r="N2800">
        <v>9.934195725574364</v>
      </c>
    </row>
    <row r="2801" spans="2:14" x14ac:dyDescent="0.25">
      <c r="B2801">
        <v>65</v>
      </c>
      <c r="C2801">
        <v>5</v>
      </c>
      <c r="D2801">
        <v>0.3</v>
      </c>
      <c r="E2801">
        <v>3600</v>
      </c>
    </row>
    <row r="2802" spans="2:14" x14ac:dyDescent="0.25">
      <c r="B2802">
        <v>65</v>
      </c>
      <c r="C2802">
        <v>10</v>
      </c>
      <c r="D2802">
        <v>0.3</v>
      </c>
      <c r="E2802">
        <v>3600</v>
      </c>
      <c r="F2802">
        <v>1.6624245353523319</v>
      </c>
      <c r="G2802">
        <v>25.279142724064059</v>
      </c>
      <c r="H2802">
        <v>71.919826886811478</v>
      </c>
      <c r="I2802">
        <v>3.477600334458756</v>
      </c>
      <c r="J2802">
        <v>70.287717108602877</v>
      </c>
      <c r="K2802">
        <v>719.19826886811484</v>
      </c>
      <c r="L2802">
        <v>34.776003344587558</v>
      </c>
      <c r="M2802">
        <v>0.50015154925778482</v>
      </c>
      <c r="N2802">
        <v>10.343572975699299</v>
      </c>
    </row>
    <row r="2803" spans="2:14" x14ac:dyDescent="0.25">
      <c r="B2803">
        <v>70</v>
      </c>
      <c r="C2803">
        <v>5</v>
      </c>
      <c r="D2803">
        <v>0</v>
      </c>
      <c r="E2803">
        <v>3.6</v>
      </c>
      <c r="F2803">
        <v>3.6073253588011331</v>
      </c>
      <c r="G2803">
        <v>124.7477799405478</v>
      </c>
      <c r="H2803">
        <v>291.06934979563141</v>
      </c>
      <c r="I2803">
        <v>54.927362341041203</v>
      </c>
      <c r="J2803">
        <v>89.417248928996116</v>
      </c>
      <c r="K2803">
        <v>1455.3467489781569</v>
      </c>
      <c r="L2803">
        <v>274.63681170520601</v>
      </c>
      <c r="M2803">
        <v>0.24716317856927669</v>
      </c>
      <c r="N2803">
        <v>1.3097593369384639</v>
      </c>
    </row>
    <row r="2804" spans="2:14" x14ac:dyDescent="0.25">
      <c r="B2804">
        <v>70</v>
      </c>
      <c r="C2804">
        <v>10</v>
      </c>
      <c r="D2804">
        <v>0</v>
      </c>
      <c r="E2804">
        <v>3.6</v>
      </c>
      <c r="F2804">
        <v>2.9596273824285499</v>
      </c>
      <c r="G2804">
        <v>96.177550548501188</v>
      </c>
      <c r="H2804">
        <v>261.72856748070109</v>
      </c>
      <c r="I2804">
        <v>39.505149529730353</v>
      </c>
      <c r="J2804">
        <v>38.33831261461475</v>
      </c>
      <c r="K2804">
        <v>2617.2856748070121</v>
      </c>
      <c r="L2804">
        <v>395.05149529730352</v>
      </c>
      <c r="M2804">
        <v>0.13743556229276649</v>
      </c>
      <c r="N2804">
        <v>0.91053478516060138</v>
      </c>
    </row>
    <row r="2805" spans="2:14" x14ac:dyDescent="0.25">
      <c r="B2805">
        <v>70</v>
      </c>
      <c r="C2805">
        <v>5</v>
      </c>
      <c r="D2805">
        <v>6.1224489795918364E-3</v>
      </c>
      <c r="E2805">
        <v>3.6</v>
      </c>
      <c r="F2805">
        <v>3.6278109146125219</v>
      </c>
      <c r="G2805">
        <v>124.4839467421824</v>
      </c>
      <c r="H2805">
        <v>292.13616810530891</v>
      </c>
      <c r="I2805">
        <v>55.066885554710836</v>
      </c>
      <c r="J2805">
        <v>89.958513761649897</v>
      </c>
      <c r="K2805">
        <v>1460.680840526544</v>
      </c>
      <c r="L2805">
        <v>275.33442777355418</v>
      </c>
      <c r="M2805">
        <v>0.24626059192248831</v>
      </c>
      <c r="N2805">
        <v>1.306440793861575</v>
      </c>
    </row>
    <row r="2806" spans="2:14" x14ac:dyDescent="0.25">
      <c r="B2806">
        <v>70</v>
      </c>
      <c r="C2806">
        <v>10</v>
      </c>
      <c r="D2806">
        <v>6.1224489795918364E-3</v>
      </c>
      <c r="E2806">
        <v>3.6</v>
      </c>
      <c r="F2806">
        <v>2.9726224944834998</v>
      </c>
      <c r="G2806">
        <v>95.880035566012168</v>
      </c>
      <c r="H2806">
        <v>262.58498709495302</v>
      </c>
      <c r="I2806">
        <v>39.596329240434613</v>
      </c>
      <c r="J2806">
        <v>38.268571593048136</v>
      </c>
      <c r="K2806">
        <v>2625.8498709495302</v>
      </c>
      <c r="L2806">
        <v>395.96329240434608</v>
      </c>
      <c r="M2806">
        <v>0.1369873168978358</v>
      </c>
      <c r="N2806">
        <v>0.90843806811915562</v>
      </c>
    </row>
    <row r="2807" spans="2:14" x14ac:dyDescent="0.25">
      <c r="B2807">
        <v>70</v>
      </c>
      <c r="C2807">
        <v>5</v>
      </c>
      <c r="D2807">
        <v>1.2244897959183669E-2</v>
      </c>
      <c r="E2807">
        <v>3.6</v>
      </c>
      <c r="F2807">
        <v>3.64781822259808</v>
      </c>
      <c r="G2807">
        <v>124.2210850783825</v>
      </c>
      <c r="H2807">
        <v>293.1768694583352</v>
      </c>
      <c r="I2807">
        <v>55.202865586662632</v>
      </c>
      <c r="J2807">
        <v>90.494968851404593</v>
      </c>
      <c r="K2807">
        <v>1465.884347291676</v>
      </c>
      <c r="L2807">
        <v>276.0143279333131</v>
      </c>
      <c r="M2807">
        <v>0.24538643110726341</v>
      </c>
      <c r="N2807">
        <v>1.3032226663422071</v>
      </c>
    </row>
    <row r="2808" spans="2:14" x14ac:dyDescent="0.25">
      <c r="B2808">
        <v>70</v>
      </c>
      <c r="C2808">
        <v>10</v>
      </c>
      <c r="D2808">
        <v>1.2244897959183669E-2</v>
      </c>
      <c r="E2808">
        <v>3.6</v>
      </c>
      <c r="F2808">
        <v>2.9850181565098919</v>
      </c>
      <c r="G2808">
        <v>95.583716838082353</v>
      </c>
      <c r="H2808">
        <v>263.41964955233789</v>
      </c>
      <c r="I2808">
        <v>39.683517836954877</v>
      </c>
      <c r="J2808">
        <v>38.196193268147063</v>
      </c>
      <c r="K2808">
        <v>2634.1964955233789</v>
      </c>
      <c r="L2808">
        <v>396.83517836954883</v>
      </c>
      <c r="M2808">
        <v>0.13655326358880279</v>
      </c>
      <c r="N2808">
        <v>0.90644214022510361</v>
      </c>
    </row>
    <row r="2809" spans="2:14" x14ac:dyDescent="0.25">
      <c r="B2809">
        <v>70</v>
      </c>
      <c r="C2809">
        <v>5</v>
      </c>
      <c r="D2809">
        <v>1.8367346938775508E-2</v>
      </c>
      <c r="E2809">
        <v>3.6</v>
      </c>
      <c r="F2809">
        <v>3.6675616442098868</v>
      </c>
      <c r="G2809">
        <v>123.9616723437636</v>
      </c>
      <c r="H2809">
        <v>294.19245822568661</v>
      </c>
      <c r="I2809">
        <v>55.337312503312063</v>
      </c>
      <c r="J2809">
        <v>91.028980106795899</v>
      </c>
      <c r="K2809">
        <v>1470.962291128433</v>
      </c>
      <c r="L2809">
        <v>276.68656251656029</v>
      </c>
      <c r="M2809">
        <v>0.2445393267844809</v>
      </c>
      <c r="N2809">
        <v>1.3000563711017781</v>
      </c>
    </row>
    <row r="2810" spans="2:14" x14ac:dyDescent="0.25">
      <c r="B2810">
        <v>70</v>
      </c>
      <c r="C2810">
        <v>10</v>
      </c>
      <c r="D2810">
        <v>1.8367346938775508E-2</v>
      </c>
      <c r="E2810">
        <v>3.6</v>
      </c>
      <c r="F2810">
        <v>2.9968528057843642</v>
      </c>
      <c r="G2810">
        <v>95.288577905943782</v>
      </c>
      <c r="H2810">
        <v>264.23368920359349</v>
      </c>
      <c r="I2810">
        <v>39.766936824821563</v>
      </c>
      <c r="J2810">
        <v>38.121522051568583</v>
      </c>
      <c r="K2810">
        <v>2642.3368920359349</v>
      </c>
      <c r="L2810">
        <v>397.66936824821562</v>
      </c>
      <c r="M2810">
        <v>0.1361325762366159</v>
      </c>
      <c r="N2810">
        <v>0.90454069918048974</v>
      </c>
    </row>
    <row r="2811" spans="2:14" x14ac:dyDescent="0.25">
      <c r="B2811">
        <v>70</v>
      </c>
      <c r="C2811">
        <v>5</v>
      </c>
      <c r="D2811">
        <v>2.4489795918367349E-2</v>
      </c>
      <c r="E2811">
        <v>3.6</v>
      </c>
      <c r="F2811">
        <v>3.6865403239500538</v>
      </c>
      <c r="G2811">
        <v>123.704005794308</v>
      </c>
      <c r="H2811">
        <v>295.19498992405067</v>
      </c>
      <c r="I2811">
        <v>55.467393506026269</v>
      </c>
      <c r="J2811">
        <v>91.54678180028526</v>
      </c>
      <c r="K2811">
        <v>1475.9749496202539</v>
      </c>
      <c r="L2811">
        <v>277.33696753013129</v>
      </c>
      <c r="M2811">
        <v>0.2437088302145318</v>
      </c>
      <c r="N2811">
        <v>1.2970075053511361</v>
      </c>
    </row>
    <row r="2812" spans="2:14" x14ac:dyDescent="0.25">
      <c r="B2812">
        <v>70</v>
      </c>
      <c r="C2812">
        <v>10</v>
      </c>
      <c r="D2812">
        <v>2.4489795918367349E-2</v>
      </c>
      <c r="E2812">
        <v>3.6</v>
      </c>
      <c r="F2812">
        <v>3.0081611948196718</v>
      </c>
      <c r="G2812">
        <v>94.994620681446349</v>
      </c>
      <c r="H2812">
        <v>265.02813862838099</v>
      </c>
      <c r="I2812">
        <v>39.846790825696637</v>
      </c>
      <c r="J2812">
        <v>38.044908145263889</v>
      </c>
      <c r="K2812">
        <v>2650.2813862838102</v>
      </c>
      <c r="L2812">
        <v>398.46790825696638</v>
      </c>
      <c r="M2812">
        <v>0.1357245046731746</v>
      </c>
      <c r="N2812">
        <v>0.90272797619108069</v>
      </c>
    </row>
    <row r="2813" spans="2:14" x14ac:dyDescent="0.25">
      <c r="B2813">
        <v>70</v>
      </c>
      <c r="C2813">
        <v>5</v>
      </c>
      <c r="D2813">
        <v>3.0612244897959179E-2</v>
      </c>
      <c r="E2813">
        <v>3.6</v>
      </c>
      <c r="F2813">
        <v>3.705320531407982</v>
      </c>
      <c r="G2813">
        <v>123.4499781329679</v>
      </c>
      <c r="H2813">
        <v>296.17517522047399</v>
      </c>
      <c r="I2813">
        <v>55.596295845801137</v>
      </c>
      <c r="J2813">
        <v>92.06201681625754</v>
      </c>
      <c r="K2813">
        <v>1480.8758761023701</v>
      </c>
      <c r="L2813">
        <v>277.98147922900569</v>
      </c>
      <c r="M2813">
        <v>0.24290228114502591</v>
      </c>
      <c r="N2813">
        <v>1.2940003391433541</v>
      </c>
    </row>
    <row r="2814" spans="2:14" x14ac:dyDescent="0.25">
      <c r="B2814">
        <v>70</v>
      </c>
      <c r="C2814">
        <v>10</v>
      </c>
      <c r="D2814">
        <v>3.0612244897959179E-2</v>
      </c>
      <c r="E2814">
        <v>3.6</v>
      </c>
      <c r="F2814">
        <v>3.019014525779419</v>
      </c>
      <c r="G2814">
        <v>94.684202394106649</v>
      </c>
      <c r="H2814">
        <v>265.76888581708641</v>
      </c>
      <c r="I2814">
        <v>39.915904698960077</v>
      </c>
      <c r="J2814">
        <v>37.994392550525653</v>
      </c>
      <c r="K2814">
        <v>2657.688858170864</v>
      </c>
      <c r="L2814">
        <v>399.15904698960082</v>
      </c>
      <c r="M2814">
        <v>0.13534621529981181</v>
      </c>
      <c r="N2814">
        <v>0.90116491436376234</v>
      </c>
    </row>
    <row r="2815" spans="2:14" x14ac:dyDescent="0.25">
      <c r="B2815">
        <v>70</v>
      </c>
      <c r="C2815">
        <v>5</v>
      </c>
      <c r="D2815">
        <v>3.6734693877551017E-2</v>
      </c>
      <c r="E2815">
        <v>3.6</v>
      </c>
      <c r="F2815">
        <v>3.7237526442599989</v>
      </c>
      <c r="G2815">
        <v>123.198918142206</v>
      </c>
      <c r="H2815">
        <v>297.13747044170839</v>
      </c>
      <c r="I2815">
        <v>55.723096600279582</v>
      </c>
      <c r="J2815">
        <v>92.570327298531822</v>
      </c>
      <c r="K2815">
        <v>1485.6873522085421</v>
      </c>
      <c r="L2815">
        <v>278.61548300139788</v>
      </c>
      <c r="M2815">
        <v>0.24211562941771159</v>
      </c>
      <c r="N2815">
        <v>1.291055775231629</v>
      </c>
    </row>
    <row r="2816" spans="2:14" x14ac:dyDescent="0.25">
      <c r="B2816">
        <v>70</v>
      </c>
      <c r="C2816">
        <v>10</v>
      </c>
      <c r="D2816">
        <v>3.6734693877551017E-2</v>
      </c>
      <c r="E2816">
        <v>3.6</v>
      </c>
      <c r="F2816">
        <v>3.0293227334201092</v>
      </c>
      <c r="G2816">
        <v>94.410325653087398</v>
      </c>
      <c r="H2816">
        <v>266.56196432281109</v>
      </c>
      <c r="I2816">
        <v>39.996548777028408</v>
      </c>
      <c r="J2816">
        <v>37.887245565246637</v>
      </c>
      <c r="K2816">
        <v>2665.6196432281108</v>
      </c>
      <c r="L2816">
        <v>399.96548777028408</v>
      </c>
      <c r="M2816">
        <v>0.13494353153936539</v>
      </c>
      <c r="N2816">
        <v>0.89934791724954799</v>
      </c>
    </row>
    <row r="2817" spans="2:14" x14ac:dyDescent="0.25">
      <c r="B2817">
        <v>70</v>
      </c>
      <c r="C2817">
        <v>5</v>
      </c>
      <c r="D2817">
        <v>4.2857142857142858E-2</v>
      </c>
      <c r="E2817">
        <v>3.6</v>
      </c>
      <c r="F2817">
        <v>3.7418629091360791</v>
      </c>
      <c r="G2817">
        <v>122.95076364001901</v>
      </c>
      <c r="H2817">
        <v>298.082714743363</v>
      </c>
      <c r="I2817">
        <v>55.8478712503032</v>
      </c>
      <c r="J2817">
        <v>93.071871070383594</v>
      </c>
      <c r="K2817">
        <v>1490.4135737168151</v>
      </c>
      <c r="L2817">
        <v>279.23935625151603</v>
      </c>
      <c r="M2817">
        <v>0.2413478612522692</v>
      </c>
      <c r="N2817">
        <v>1.288171313766777</v>
      </c>
    </row>
    <row r="2818" spans="2:14" x14ac:dyDescent="0.25">
      <c r="B2818">
        <v>70</v>
      </c>
      <c r="C2818">
        <v>10</v>
      </c>
      <c r="D2818">
        <v>4.2857142857142858E-2</v>
      </c>
      <c r="E2818">
        <v>3.6</v>
      </c>
      <c r="F2818">
        <v>3.039231094964201</v>
      </c>
      <c r="G2818">
        <v>94.120047524018048</v>
      </c>
      <c r="H2818">
        <v>267.30300202410808</v>
      </c>
      <c r="I2818">
        <v>40.066792274852993</v>
      </c>
      <c r="J2818">
        <v>37.806872973134347</v>
      </c>
      <c r="K2818">
        <v>2673.0300202410808</v>
      </c>
      <c r="L2818">
        <v>400.66792274852992</v>
      </c>
      <c r="M2818">
        <v>0.13456943082347519</v>
      </c>
      <c r="N2818">
        <v>0.89777121644865787</v>
      </c>
    </row>
    <row r="2819" spans="2:14" x14ac:dyDescent="0.25">
      <c r="B2819">
        <v>70</v>
      </c>
      <c r="C2819">
        <v>5</v>
      </c>
      <c r="D2819">
        <v>4.8979591836734691E-2</v>
      </c>
      <c r="E2819">
        <v>3.6</v>
      </c>
      <c r="F2819">
        <v>3.759675479705527</v>
      </c>
      <c r="G2819">
        <v>122.70544699789841</v>
      </c>
      <c r="H2819">
        <v>299.01165063815978</v>
      </c>
      <c r="I2819">
        <v>55.970682885813567</v>
      </c>
      <c r="J2819">
        <v>93.566807180890976</v>
      </c>
      <c r="K2819">
        <v>1495.058253190799</v>
      </c>
      <c r="L2819">
        <v>279.85341442906793</v>
      </c>
      <c r="M2819">
        <v>0.24059806875765841</v>
      </c>
      <c r="N2819">
        <v>1.2853447907067681</v>
      </c>
    </row>
    <row r="2820" spans="2:14" x14ac:dyDescent="0.25">
      <c r="B2820">
        <v>70</v>
      </c>
      <c r="C2820">
        <v>10</v>
      </c>
      <c r="D2820">
        <v>4.8979591836734691E-2</v>
      </c>
      <c r="E2820">
        <v>3.6</v>
      </c>
      <c r="F2820">
        <v>3.048724185140208</v>
      </c>
      <c r="G2820">
        <v>93.831062012966584</v>
      </c>
      <c r="H2820">
        <v>268.0277851622804</v>
      </c>
      <c r="I2820">
        <v>40.134150496243393</v>
      </c>
      <c r="J2820">
        <v>37.725891905757607</v>
      </c>
      <c r="K2820">
        <v>2680.2778516228041</v>
      </c>
      <c r="L2820">
        <v>401.34150496243387</v>
      </c>
      <c r="M2820">
        <v>0.1342055370043502</v>
      </c>
      <c r="N2820">
        <v>0.89626446293306661</v>
      </c>
    </row>
    <row r="2821" spans="2:14" x14ac:dyDescent="0.25">
      <c r="B2821">
        <v>70</v>
      </c>
      <c r="C2821">
        <v>5</v>
      </c>
      <c r="D2821">
        <v>5.5102040816326532E-2</v>
      </c>
      <c r="E2821">
        <v>3.6</v>
      </c>
      <c r="F2821">
        <v>3.7772126670588979</v>
      </c>
      <c r="G2821">
        <v>122.4629001791411</v>
      </c>
      <c r="H2821">
        <v>299.92494312776591</v>
      </c>
      <c r="I2821">
        <v>56.09158565970489</v>
      </c>
      <c r="J2821">
        <v>94.055290516251262</v>
      </c>
      <c r="K2821">
        <v>1499.624715638829</v>
      </c>
      <c r="L2821">
        <v>280.45792829852451</v>
      </c>
      <c r="M2821">
        <v>0.23986543076190331</v>
      </c>
      <c r="N2821">
        <v>1.2825742904833299</v>
      </c>
    </row>
    <row r="2822" spans="2:14" x14ac:dyDescent="0.25">
      <c r="B2822">
        <v>70</v>
      </c>
      <c r="C2822">
        <v>10</v>
      </c>
      <c r="D2822">
        <v>5.5102040816326532E-2</v>
      </c>
      <c r="E2822">
        <v>3.6</v>
      </c>
      <c r="F2822">
        <v>3.0578242752367499</v>
      </c>
      <c r="G2822">
        <v>93.543405050241176</v>
      </c>
      <c r="H2822">
        <v>268.73698521555332</v>
      </c>
      <c r="I2822">
        <v>40.198762271940502</v>
      </c>
      <c r="J2822">
        <v>37.644590824966834</v>
      </c>
      <c r="K2822">
        <v>2687.369852155533</v>
      </c>
      <c r="L2822">
        <v>401.98762271940501</v>
      </c>
      <c r="M2822">
        <v>0.13385136701946079</v>
      </c>
      <c r="N2822">
        <v>0.89482389025939657</v>
      </c>
    </row>
    <row r="2823" spans="2:14" x14ac:dyDescent="0.25">
      <c r="B2823">
        <v>70</v>
      </c>
      <c r="C2823">
        <v>5</v>
      </c>
      <c r="D2823">
        <v>6.1224489795918373E-2</v>
      </c>
      <c r="E2823">
        <v>3.6</v>
      </c>
      <c r="F2823">
        <v>3.794495166172096</v>
      </c>
      <c r="G2823">
        <v>122.2230572631141</v>
      </c>
      <c r="H2823">
        <v>300.82319280199118</v>
      </c>
      <c r="I2823">
        <v>56.21062698466784</v>
      </c>
      <c r="J2823">
        <v>94.537471930977802</v>
      </c>
      <c r="K2823">
        <v>1504.1159640099561</v>
      </c>
      <c r="L2823">
        <v>281.0531349233392</v>
      </c>
      <c r="M2823">
        <v>0.23914919926714079</v>
      </c>
      <c r="N2823">
        <v>1.279858089809315</v>
      </c>
    </row>
    <row r="2824" spans="2:14" x14ac:dyDescent="0.25">
      <c r="B2824">
        <v>70</v>
      </c>
      <c r="C2824">
        <v>10</v>
      </c>
      <c r="D2824">
        <v>6.1224489795918373E-2</v>
      </c>
      <c r="E2824">
        <v>3.6</v>
      </c>
      <c r="F2824">
        <v>3.066551440539627</v>
      </c>
      <c r="G2824">
        <v>93.257110578137485</v>
      </c>
      <c r="H2824">
        <v>269.43123634989541</v>
      </c>
      <c r="I2824">
        <v>40.260753465288992</v>
      </c>
      <c r="J2824">
        <v>37.563194589133623</v>
      </c>
      <c r="K2824">
        <v>2694.3123634989538</v>
      </c>
      <c r="L2824">
        <v>402.60753465288991</v>
      </c>
      <c r="M2824">
        <v>0.1335064683928375</v>
      </c>
      <c r="N2824">
        <v>0.89344609188208246</v>
      </c>
    </row>
    <row r="2825" spans="2:14" x14ac:dyDescent="0.25">
      <c r="B2825">
        <v>70</v>
      </c>
      <c r="C2825">
        <v>5</v>
      </c>
      <c r="D2825">
        <v>6.7346938775510207E-2</v>
      </c>
      <c r="E2825">
        <v>3.6</v>
      </c>
      <c r="F2825">
        <v>3.8119684394512889</v>
      </c>
      <c r="G2825">
        <v>122.06460645629851</v>
      </c>
      <c r="H2825">
        <v>301.83803197436532</v>
      </c>
      <c r="I2825">
        <v>56.368510781235187</v>
      </c>
      <c r="J2825">
        <v>94.92294236046834</v>
      </c>
      <c r="K2825">
        <v>1509.1901598718259</v>
      </c>
      <c r="L2825">
        <v>281.84255390617591</v>
      </c>
      <c r="M2825">
        <v>0.2383451323512831</v>
      </c>
      <c r="N2825">
        <v>1.276273307251004</v>
      </c>
    </row>
    <row r="2826" spans="2:14" x14ac:dyDescent="0.25">
      <c r="B2826">
        <v>70</v>
      </c>
      <c r="C2826">
        <v>10</v>
      </c>
      <c r="D2826">
        <v>6.7346938775510207E-2</v>
      </c>
      <c r="E2826">
        <v>3.6</v>
      </c>
      <c r="F2826">
        <v>3.0749223669667698</v>
      </c>
      <c r="G2826">
        <v>92.972203230498508</v>
      </c>
      <c r="H2826">
        <v>270.11118293532581</v>
      </c>
      <c r="I2826">
        <v>40.320231191882442</v>
      </c>
      <c r="J2826">
        <v>37.48176536329413</v>
      </c>
      <c r="K2826">
        <v>2701.1118293532581</v>
      </c>
      <c r="L2826">
        <v>403.20231191882442</v>
      </c>
      <c r="M2826">
        <v>0.1331703946830041</v>
      </c>
      <c r="N2826">
        <v>0.89212813955869275</v>
      </c>
    </row>
    <row r="2827" spans="2:14" x14ac:dyDescent="0.25">
      <c r="B2827">
        <v>70</v>
      </c>
      <c r="C2827">
        <v>5</v>
      </c>
      <c r="D2827">
        <v>7.3469387755102034E-2</v>
      </c>
      <c r="E2827">
        <v>3.6</v>
      </c>
      <c r="F2827">
        <v>3.8283661688346089</v>
      </c>
      <c r="G2827">
        <v>121.7512322539874</v>
      </c>
      <c r="H2827">
        <v>302.57684715630029</v>
      </c>
      <c r="I2827">
        <v>56.443270975721049</v>
      </c>
      <c r="J2827">
        <v>95.483058578055619</v>
      </c>
      <c r="K2827">
        <v>1512.884235781502</v>
      </c>
      <c r="L2827">
        <v>282.21635487860522</v>
      </c>
      <c r="M2827">
        <v>0.23776315456951819</v>
      </c>
      <c r="N2827">
        <v>1.274582858788011</v>
      </c>
    </row>
    <row r="2828" spans="2:14" x14ac:dyDescent="0.25">
      <c r="B2828">
        <v>70</v>
      </c>
      <c r="C2828">
        <v>10</v>
      </c>
      <c r="D2828">
        <v>7.3469387755102034E-2</v>
      </c>
      <c r="E2828">
        <v>3.6</v>
      </c>
      <c r="F2828">
        <v>3.0829574396675068</v>
      </c>
      <c r="G2828">
        <v>92.688717218136048</v>
      </c>
      <c r="H2828">
        <v>270.77724768552872</v>
      </c>
      <c r="I2828">
        <v>40.377314356377717</v>
      </c>
      <c r="J2828">
        <v>37.400726296291111</v>
      </c>
      <c r="K2828">
        <v>2707.7724768552871</v>
      </c>
      <c r="L2828">
        <v>403.77314356377718</v>
      </c>
      <c r="M2828">
        <v>0.13284281876432141</v>
      </c>
      <c r="N2828">
        <v>0.89086689922725759</v>
      </c>
    </row>
    <row r="2829" spans="2:14" x14ac:dyDescent="0.25">
      <c r="B2829">
        <v>70</v>
      </c>
      <c r="C2829">
        <v>5</v>
      </c>
      <c r="D2829">
        <v>7.9591836734693874E-2</v>
      </c>
      <c r="E2829">
        <v>3.6</v>
      </c>
      <c r="F2829">
        <v>3.8835030103883792</v>
      </c>
      <c r="G2829">
        <v>122.72360647435499</v>
      </c>
      <c r="H2829">
        <v>304.61505591087553</v>
      </c>
      <c r="I2829">
        <v>57.274475146908969</v>
      </c>
      <c r="J2829">
        <v>95.482559979940731</v>
      </c>
      <c r="K2829">
        <v>1523.0752795543781</v>
      </c>
      <c r="L2829">
        <v>286.37237573454479</v>
      </c>
      <c r="M2829">
        <v>0.23617225834244271</v>
      </c>
      <c r="N2829">
        <v>1.2560852892156711</v>
      </c>
    </row>
    <row r="2830" spans="2:14" x14ac:dyDescent="0.25">
      <c r="B2830">
        <v>70</v>
      </c>
      <c r="C2830">
        <v>10</v>
      </c>
      <c r="D2830">
        <v>7.9591836734693874E-2</v>
      </c>
      <c r="E2830">
        <v>3.6</v>
      </c>
      <c r="F2830">
        <v>3.090672831461728</v>
      </c>
      <c r="G2830">
        <v>92.406674473704186</v>
      </c>
      <c r="H2830">
        <v>271.42990889255401</v>
      </c>
      <c r="I2830">
        <v>40.432099060888191</v>
      </c>
      <c r="J2830">
        <v>37.320253578156468</v>
      </c>
      <c r="K2830">
        <v>2714.2990889255402</v>
      </c>
      <c r="L2830">
        <v>404.32099060888191</v>
      </c>
      <c r="M2830">
        <v>0.1325233942956138</v>
      </c>
      <c r="N2830">
        <v>0.8896597919791569</v>
      </c>
    </row>
    <row r="2831" spans="2:14" x14ac:dyDescent="0.25">
      <c r="B2831">
        <v>70</v>
      </c>
      <c r="C2831">
        <v>5</v>
      </c>
      <c r="D2831">
        <v>8.5714285714285715E-2</v>
      </c>
      <c r="E2831">
        <v>3.6</v>
      </c>
      <c r="F2831">
        <v>3.8614337219552199</v>
      </c>
      <c r="G2831">
        <v>121.2895164688838</v>
      </c>
      <c r="H2831">
        <v>304.27630479732449</v>
      </c>
      <c r="I2831">
        <v>56.668921678359283</v>
      </c>
      <c r="J2831">
        <v>96.405119937572266</v>
      </c>
      <c r="K2831">
        <v>1521.3815239866231</v>
      </c>
      <c r="L2831">
        <v>283.34460839179638</v>
      </c>
      <c r="M2831">
        <v>0.236435189153163</v>
      </c>
      <c r="N2831">
        <v>1.2695075810319141</v>
      </c>
    </row>
    <row r="2832" spans="2:14" x14ac:dyDescent="0.25">
      <c r="B2832">
        <v>70</v>
      </c>
      <c r="C2832">
        <v>10</v>
      </c>
      <c r="D2832">
        <v>8.5714285714285715E-2</v>
      </c>
      <c r="E2832">
        <v>3.6</v>
      </c>
      <c r="F2832">
        <v>3.0919347021805041</v>
      </c>
      <c r="G2832">
        <v>89.951252937216282</v>
      </c>
      <c r="H2832">
        <v>267.63125342673771</v>
      </c>
      <c r="I2832">
        <v>39.453381195510559</v>
      </c>
      <c r="J2832">
        <v>40.647515010913388</v>
      </c>
      <c r="K2832">
        <v>2676.312534267377</v>
      </c>
      <c r="L2832">
        <v>394.53381195510559</v>
      </c>
      <c r="M2832">
        <v>0.1344043805767148</v>
      </c>
      <c r="N2832">
        <v>0.91172953368781506</v>
      </c>
    </row>
    <row r="2833" spans="2:14" x14ac:dyDescent="0.25">
      <c r="B2833">
        <v>70</v>
      </c>
      <c r="C2833">
        <v>5</v>
      </c>
      <c r="D2833">
        <v>9.1836734693877542E-2</v>
      </c>
      <c r="E2833">
        <v>3.6</v>
      </c>
      <c r="F2833">
        <v>3.8777054016006578</v>
      </c>
      <c r="G2833">
        <v>121.0621104440458</v>
      </c>
      <c r="H2833">
        <v>305.1063406944794</v>
      </c>
      <c r="I2833">
        <v>56.779090176033179</v>
      </c>
      <c r="J2833">
        <v>96.857958813763531</v>
      </c>
      <c r="K2833">
        <v>1525.5317034723971</v>
      </c>
      <c r="L2833">
        <v>283.89545088016592</v>
      </c>
      <c r="M2833">
        <v>0.23579197179523781</v>
      </c>
      <c r="N2833">
        <v>1.2670443548239161</v>
      </c>
    </row>
    <row r="2834" spans="2:14" x14ac:dyDescent="0.25">
      <c r="B2834">
        <v>70</v>
      </c>
      <c r="C2834">
        <v>10</v>
      </c>
      <c r="D2834">
        <v>9.1836734693877542E-2</v>
      </c>
      <c r="E2834">
        <v>3.6</v>
      </c>
      <c r="F2834">
        <v>3.07832845419692</v>
      </c>
      <c r="G2834">
        <v>37.556826334850832</v>
      </c>
      <c r="H2834">
        <v>188.6256461384032</v>
      </c>
      <c r="I2834">
        <v>14.23197961579851</v>
      </c>
      <c r="J2834">
        <v>94.92949629978196</v>
      </c>
      <c r="K2834">
        <v>1886.256461384032</v>
      </c>
      <c r="L2834">
        <v>142.31979615798511</v>
      </c>
      <c r="M2834">
        <v>0.1906994810949357</v>
      </c>
      <c r="N2834">
        <v>2.5274637689798469</v>
      </c>
    </row>
    <row r="2835" spans="2:14" x14ac:dyDescent="0.25">
      <c r="B2835">
        <v>70</v>
      </c>
      <c r="C2835">
        <v>5</v>
      </c>
      <c r="D2835">
        <v>9.7959183673469383E-2</v>
      </c>
      <c r="E2835">
        <v>3.6</v>
      </c>
      <c r="F2835">
        <v>3.8938215725819632</v>
      </c>
      <c r="G2835">
        <v>120.8369714983085</v>
      </c>
      <c r="H2835">
        <v>305.92377340683538</v>
      </c>
      <c r="I2835">
        <v>56.887533811844889</v>
      </c>
      <c r="J2835">
        <v>97.305479155346006</v>
      </c>
      <c r="K2835">
        <v>1529.6188670341769</v>
      </c>
      <c r="L2835">
        <v>284.43766905922439</v>
      </c>
      <c r="M2835">
        <v>0.23516193226313509</v>
      </c>
      <c r="N2835">
        <v>1.26462901199984</v>
      </c>
    </row>
    <row r="2836" spans="2:14" x14ac:dyDescent="0.25">
      <c r="B2836">
        <v>70</v>
      </c>
      <c r="C2836">
        <v>10</v>
      </c>
      <c r="D2836">
        <v>9.7959183673469383E-2</v>
      </c>
      <c r="E2836">
        <v>3.6</v>
      </c>
      <c r="F2836">
        <v>3.079589844710942</v>
      </c>
      <c r="G2836">
        <v>23.139374530928141</v>
      </c>
      <c r="H2836">
        <v>133.94091872950821</v>
      </c>
      <c r="I2836">
        <v>5.6414016148011399</v>
      </c>
      <c r="J2836">
        <v>141.5122821589068</v>
      </c>
      <c r="K2836">
        <v>1339.4091872950819</v>
      </c>
      <c r="L2836">
        <v>56.414016148011399</v>
      </c>
      <c r="M2836">
        <v>0.26855731005125472</v>
      </c>
      <c r="N2836">
        <v>6.3762191199816627</v>
      </c>
    </row>
    <row r="2837" spans="2:14" x14ac:dyDescent="0.25">
      <c r="B2837">
        <v>70</v>
      </c>
      <c r="C2837">
        <v>5</v>
      </c>
      <c r="D2837">
        <v>0.1040816326530612</v>
      </c>
      <c r="E2837">
        <v>3.6</v>
      </c>
      <c r="F2837">
        <v>3.909795102362013</v>
      </c>
      <c r="G2837">
        <v>120.61432278483569</v>
      </c>
      <c r="H2837">
        <v>306.72945184772362</v>
      </c>
      <c r="I2837">
        <v>56.994412221010073</v>
      </c>
      <c r="J2837">
        <v>97.747423438565932</v>
      </c>
      <c r="K2837">
        <v>1533.6472592386181</v>
      </c>
      <c r="L2837">
        <v>284.97206110505027</v>
      </c>
      <c r="M2837">
        <v>0.23454423840360941</v>
      </c>
      <c r="N2837">
        <v>1.262257524485195</v>
      </c>
    </row>
    <row r="2838" spans="2:14" x14ac:dyDescent="0.25">
      <c r="B2838">
        <v>70</v>
      </c>
      <c r="C2838">
        <v>10</v>
      </c>
      <c r="D2838">
        <v>0.1040816326530612</v>
      </c>
      <c r="E2838">
        <v>3.6</v>
      </c>
      <c r="F2838">
        <v>3.052902161858595</v>
      </c>
      <c r="G2838">
        <v>24.11662944028166</v>
      </c>
      <c r="H2838">
        <v>125.9374558951554</v>
      </c>
      <c r="I2838">
        <v>5.8117904179193687</v>
      </c>
      <c r="J2838">
        <v>150.1659459476499</v>
      </c>
      <c r="K2838">
        <v>1259.374558951554</v>
      </c>
      <c r="L2838">
        <v>58.117904179193687</v>
      </c>
      <c r="M2838">
        <v>0.28562442034510083</v>
      </c>
      <c r="N2838">
        <v>6.189282519356242</v>
      </c>
    </row>
    <row r="2839" spans="2:14" x14ac:dyDescent="0.25">
      <c r="B2839">
        <v>70</v>
      </c>
      <c r="C2839">
        <v>5</v>
      </c>
      <c r="D2839">
        <v>0.11020408163265311</v>
      </c>
      <c r="E2839">
        <v>3.6</v>
      </c>
      <c r="F2839">
        <v>3.9256392805825588</v>
      </c>
      <c r="G2839">
        <v>120.39403608214209</v>
      </c>
      <c r="H2839">
        <v>307.52350462303161</v>
      </c>
      <c r="I2839">
        <v>57.09970241079111</v>
      </c>
      <c r="J2839">
        <v>98.184048277666591</v>
      </c>
      <c r="K2839">
        <v>1537.6175231151581</v>
      </c>
      <c r="L2839">
        <v>285.49851205395561</v>
      </c>
      <c r="M2839">
        <v>0.23393862452162281</v>
      </c>
      <c r="N2839">
        <v>1.259929958338712</v>
      </c>
    </row>
    <row r="2840" spans="2:14" x14ac:dyDescent="0.25">
      <c r="B2840">
        <v>70</v>
      </c>
      <c r="C2840">
        <v>10</v>
      </c>
      <c r="D2840">
        <v>0.11020408163265311</v>
      </c>
      <c r="E2840">
        <v>3.6</v>
      </c>
      <c r="F2840">
        <v>3.0588241909692782</v>
      </c>
      <c r="G2840">
        <v>25.12417136041995</v>
      </c>
      <c r="H2840">
        <v>128.09228198578811</v>
      </c>
      <c r="I2840">
        <v>6.2018177520400997</v>
      </c>
      <c r="J2840">
        <v>148.87226318189769</v>
      </c>
      <c r="K2840">
        <v>1280.922819857881</v>
      </c>
      <c r="L2840">
        <v>62.018177520400997</v>
      </c>
      <c r="M2840">
        <v>0.2808195176332437</v>
      </c>
      <c r="N2840">
        <v>5.8000435159446253</v>
      </c>
    </row>
    <row r="2841" spans="2:14" x14ac:dyDescent="0.25">
      <c r="B2841">
        <v>70</v>
      </c>
      <c r="C2841">
        <v>5</v>
      </c>
      <c r="D2841">
        <v>0.1163265306122449</v>
      </c>
      <c r="E2841">
        <v>3.6</v>
      </c>
      <c r="F2841">
        <v>3.9413661027205702</v>
      </c>
      <c r="G2841">
        <v>120.17605191358901</v>
      </c>
      <c r="H2841">
        <v>308.30618060801748</v>
      </c>
      <c r="I2841">
        <v>57.203411735416921</v>
      </c>
      <c r="J2841">
        <v>98.61549802886293</v>
      </c>
      <c r="K2841">
        <v>1541.530903040087</v>
      </c>
      <c r="L2841">
        <v>286.01705867708461</v>
      </c>
      <c r="M2841">
        <v>0.2333447404061223</v>
      </c>
      <c r="N2841">
        <v>1.2576457154746761</v>
      </c>
    </row>
    <row r="2842" spans="2:14" x14ac:dyDescent="0.25">
      <c r="B2842">
        <v>70</v>
      </c>
      <c r="C2842">
        <v>10</v>
      </c>
      <c r="D2842">
        <v>0.1163265306122449</v>
      </c>
      <c r="E2842">
        <v>3.6</v>
      </c>
      <c r="F2842">
        <v>3.063289154940279</v>
      </c>
      <c r="G2842">
        <v>26.120676433755481</v>
      </c>
      <c r="H2842">
        <v>129.74518614188531</v>
      </c>
      <c r="I2842">
        <v>6.5780937994550186</v>
      </c>
      <c r="J2842">
        <v>148.05853722303669</v>
      </c>
      <c r="K2842">
        <v>1297.451861418853</v>
      </c>
      <c r="L2842">
        <v>65.780937994550186</v>
      </c>
      <c r="M2842">
        <v>0.27724198414925311</v>
      </c>
      <c r="N2842">
        <v>5.4682730189664612</v>
      </c>
    </row>
    <row r="2843" spans="2:14" x14ac:dyDescent="0.25">
      <c r="B2843">
        <v>70</v>
      </c>
      <c r="C2843">
        <v>5</v>
      </c>
      <c r="D2843">
        <v>0.1224489795918367</v>
      </c>
      <c r="E2843">
        <v>3.6</v>
      </c>
      <c r="F2843">
        <v>3.9569867865890478</v>
      </c>
      <c r="G2843">
        <v>119.9603194500252</v>
      </c>
      <c r="H2843">
        <v>309.07772622267868</v>
      </c>
      <c r="I2843">
        <v>57.305548483155889</v>
      </c>
      <c r="J2843">
        <v>99.041857774005649</v>
      </c>
      <c r="K2843">
        <v>1545.388631113394</v>
      </c>
      <c r="L2843">
        <v>286.52774241577953</v>
      </c>
      <c r="M2843">
        <v>0.2327622457910464</v>
      </c>
      <c r="N2843">
        <v>1.255404190062452</v>
      </c>
    </row>
    <row r="2844" spans="2:14" x14ac:dyDescent="0.25">
      <c r="B2844">
        <v>70</v>
      </c>
      <c r="C2844">
        <v>10</v>
      </c>
      <c r="D2844">
        <v>0.1224489795918367</v>
      </c>
      <c r="E2844">
        <v>3.6</v>
      </c>
      <c r="F2844">
        <v>3.0547828360144358</v>
      </c>
      <c r="G2844">
        <v>45.816825212977733</v>
      </c>
      <c r="H2844">
        <v>190.12300603481279</v>
      </c>
      <c r="I2844">
        <v>17.68810301462608</v>
      </c>
      <c r="J2844">
        <v>99.245676513048352</v>
      </c>
      <c r="K2844">
        <v>1901.230060348129</v>
      </c>
      <c r="L2844">
        <v>176.8810301462608</v>
      </c>
      <c r="M2844">
        <v>0.18919758102922041</v>
      </c>
      <c r="N2844">
        <v>2.0336162001118279</v>
      </c>
    </row>
    <row r="2845" spans="2:14" x14ac:dyDescent="0.25">
      <c r="B2845">
        <v>70</v>
      </c>
      <c r="C2845">
        <v>5</v>
      </c>
      <c r="D2845">
        <v>0.12857142857142859</v>
      </c>
      <c r="E2845">
        <v>3.6</v>
      </c>
      <c r="F2845">
        <v>3.972512615316024</v>
      </c>
      <c r="G2845">
        <v>119.7468115900255</v>
      </c>
      <c r="H2845">
        <v>309.83839558998488</v>
      </c>
      <c r="I2845">
        <v>57.406131896988342</v>
      </c>
      <c r="J2845">
        <v>99.463282847304043</v>
      </c>
      <c r="K2845">
        <v>1549.1919779499251</v>
      </c>
      <c r="L2845">
        <v>287.03065948494168</v>
      </c>
      <c r="M2845">
        <v>0.23219080237809719</v>
      </c>
      <c r="N2845">
        <v>1.253204549797496</v>
      </c>
    </row>
    <row r="2846" spans="2:14" x14ac:dyDescent="0.25">
      <c r="B2846">
        <v>70</v>
      </c>
      <c r="C2846">
        <v>10</v>
      </c>
      <c r="D2846">
        <v>0.12857142857142859</v>
      </c>
      <c r="E2846">
        <v>3.6</v>
      </c>
      <c r="F2846">
        <v>3.0437680225015229</v>
      </c>
      <c r="G2846">
        <v>28.020776950801011</v>
      </c>
      <c r="H2846">
        <v>129.358218097053</v>
      </c>
      <c r="I2846">
        <v>7.1812857997373243</v>
      </c>
      <c r="J2846">
        <v>149.95091486756161</v>
      </c>
      <c r="K2846">
        <v>1293.5821809705301</v>
      </c>
      <c r="L2846">
        <v>71.812857997373243</v>
      </c>
      <c r="M2846">
        <v>0.27807133840389492</v>
      </c>
      <c r="N2846">
        <v>5.0089655032398497</v>
      </c>
    </row>
    <row r="2847" spans="2:14" x14ac:dyDescent="0.25">
      <c r="B2847">
        <v>70</v>
      </c>
      <c r="C2847">
        <v>5</v>
      </c>
      <c r="D2847">
        <v>0.13469387755102041</v>
      </c>
      <c r="E2847">
        <v>3.6</v>
      </c>
      <c r="F2847">
        <v>3.9879544325077161</v>
      </c>
      <c r="G2847">
        <v>119.535505695322</v>
      </c>
      <c r="H2847">
        <v>310.58843091361672</v>
      </c>
      <c r="I2847">
        <v>57.50518111108866</v>
      </c>
      <c r="J2847">
        <v>99.87989832596341</v>
      </c>
      <c r="K2847">
        <v>1552.942154568083</v>
      </c>
      <c r="L2847">
        <v>287.52590555544327</v>
      </c>
      <c r="M2847">
        <v>0.23163008830676601</v>
      </c>
      <c r="N2847">
        <v>1.251045980371819</v>
      </c>
    </row>
    <row r="2848" spans="2:14" x14ac:dyDescent="0.25">
      <c r="B2848">
        <v>70</v>
      </c>
      <c r="C2848">
        <v>10</v>
      </c>
      <c r="D2848">
        <v>0.13469387755102041</v>
      </c>
      <c r="E2848">
        <v>3.6</v>
      </c>
      <c r="F2848">
        <v>3.058893891601183</v>
      </c>
      <c r="G2848">
        <v>47.804695635945222</v>
      </c>
      <c r="H2848">
        <v>196.77879408235711</v>
      </c>
      <c r="I2848">
        <v>18.863899305114838</v>
      </c>
      <c r="J2848">
        <v>94.652724773547305</v>
      </c>
      <c r="K2848">
        <v>1967.787940823571</v>
      </c>
      <c r="L2848">
        <v>188.63899305114839</v>
      </c>
      <c r="M2848">
        <v>0.1827982177019325</v>
      </c>
      <c r="N2848">
        <v>1.9068598839497179</v>
      </c>
    </row>
    <row r="2849" spans="2:14" x14ac:dyDescent="0.25">
      <c r="B2849">
        <v>70</v>
      </c>
      <c r="C2849">
        <v>5</v>
      </c>
      <c r="D2849">
        <v>0.14081632653061221</v>
      </c>
      <c r="E2849">
        <v>3.6</v>
      </c>
      <c r="F2849">
        <v>4.0033223637508781</v>
      </c>
      <c r="G2849">
        <v>119.3263739191198</v>
      </c>
      <c r="H2849">
        <v>311.3280539036075</v>
      </c>
      <c r="I2849">
        <v>57.60270959580663</v>
      </c>
      <c r="J2849">
        <v>100.2918325906172</v>
      </c>
      <c r="K2849">
        <v>1556.640269518037</v>
      </c>
      <c r="L2849">
        <v>288.01354797903309</v>
      </c>
      <c r="M2849">
        <v>0.23107980401231451</v>
      </c>
      <c r="N2849">
        <v>1.248927805382581</v>
      </c>
    </row>
    <row r="2850" spans="2:14" x14ac:dyDescent="0.25">
      <c r="B2850">
        <v>70</v>
      </c>
      <c r="C2850">
        <v>10</v>
      </c>
      <c r="D2850">
        <v>0.14081632653061221</v>
      </c>
      <c r="E2850">
        <v>3.6</v>
      </c>
      <c r="F2850">
        <v>3.04606573270229</v>
      </c>
      <c r="G2850">
        <v>29.87851479131746</v>
      </c>
      <c r="H2850">
        <v>134.6019939631926</v>
      </c>
      <c r="I2850">
        <v>7.9563398442326454</v>
      </c>
      <c r="J2850">
        <v>146.35442619696309</v>
      </c>
      <c r="K2850">
        <v>1346.019939631926</v>
      </c>
      <c r="L2850">
        <v>79.563398442326445</v>
      </c>
      <c r="M2850">
        <v>0.26723833563436522</v>
      </c>
      <c r="N2850">
        <v>4.5210251879656456</v>
      </c>
    </row>
    <row r="2851" spans="2:14" x14ac:dyDescent="0.25">
      <c r="B2851">
        <v>70</v>
      </c>
      <c r="C2851">
        <v>5</v>
      </c>
      <c r="D2851">
        <v>0.14693877551020409</v>
      </c>
      <c r="E2851">
        <v>3.6</v>
      </c>
      <c r="F2851">
        <v>4.0186273256474747</v>
      </c>
      <c r="G2851">
        <v>119.1194236107392</v>
      </c>
      <c r="H2851">
        <v>312.05750674789698</v>
      </c>
      <c r="I2851">
        <v>57.698749755509617</v>
      </c>
      <c r="J2851">
        <v>100.6994067566381</v>
      </c>
      <c r="K2851">
        <v>1560.2875337394851</v>
      </c>
      <c r="L2851">
        <v>288.49374877754809</v>
      </c>
      <c r="M2851">
        <v>0.23053964132867549</v>
      </c>
      <c r="N2851">
        <v>1.246848952263671</v>
      </c>
    </row>
    <row r="2852" spans="2:14" x14ac:dyDescent="0.25">
      <c r="B2852">
        <v>70</v>
      </c>
      <c r="C2852">
        <v>10</v>
      </c>
      <c r="D2852">
        <v>0.14693877551020409</v>
      </c>
      <c r="E2852">
        <v>3.6</v>
      </c>
      <c r="F2852">
        <v>3.056908498287207</v>
      </c>
      <c r="G2852">
        <v>30.81313168397298</v>
      </c>
      <c r="H2852">
        <v>140.71963810225441</v>
      </c>
      <c r="I2852">
        <v>8.4856856251665249</v>
      </c>
      <c r="J2852">
        <v>141.19146910036221</v>
      </c>
      <c r="K2852">
        <v>1407.1963810225429</v>
      </c>
      <c r="L2852">
        <v>84.856856251665249</v>
      </c>
      <c r="M2852">
        <v>0.2556204189045182</v>
      </c>
      <c r="N2852">
        <v>4.23899899533275</v>
      </c>
    </row>
    <row r="2853" spans="2:14" x14ac:dyDescent="0.25">
      <c r="B2853">
        <v>70</v>
      </c>
      <c r="C2853">
        <v>5</v>
      </c>
      <c r="D2853">
        <v>0.15306122448979589</v>
      </c>
      <c r="E2853">
        <v>3.6</v>
      </c>
      <c r="F2853">
        <v>4.0338772286397564</v>
      </c>
      <c r="G2853">
        <v>118.9145890007499</v>
      </c>
      <c r="H2853">
        <v>312.77694372598108</v>
      </c>
      <c r="I2853">
        <v>57.793287852046383</v>
      </c>
      <c r="J2853">
        <v>101.1023486615899</v>
      </c>
      <c r="K2853">
        <v>1563.884718629906</v>
      </c>
      <c r="L2853">
        <v>288.96643926023188</v>
      </c>
      <c r="M2853">
        <v>0.23000936329439869</v>
      </c>
      <c r="N2853">
        <v>1.244809360279951</v>
      </c>
    </row>
    <row r="2854" spans="2:14" x14ac:dyDescent="0.25">
      <c r="B2854">
        <v>70</v>
      </c>
      <c r="C2854">
        <v>10</v>
      </c>
      <c r="D2854">
        <v>0.15306122448979589</v>
      </c>
      <c r="E2854">
        <v>3.6</v>
      </c>
      <c r="F2854">
        <v>3.0177589969352012</v>
      </c>
      <c r="G2854">
        <v>216.4739080402347</v>
      </c>
      <c r="H2854">
        <v>412.95698623448499</v>
      </c>
      <c r="I2854">
        <v>131.27592742013951</v>
      </c>
      <c r="J2854">
        <v>-7.8372405890815457</v>
      </c>
      <c r="K2854">
        <v>4129.5698623448507</v>
      </c>
      <c r="L2854">
        <v>1312.759274201394</v>
      </c>
      <c r="M2854">
        <v>8.7105471123729877E-2</v>
      </c>
      <c r="N2854">
        <v>0.27400920752719871</v>
      </c>
    </row>
    <row r="2855" spans="2:14" x14ac:dyDescent="0.25">
      <c r="B2855">
        <v>70</v>
      </c>
      <c r="C2855">
        <v>5</v>
      </c>
      <c r="D2855">
        <v>0.15918367346938769</v>
      </c>
      <c r="E2855">
        <v>3.6</v>
      </c>
      <c r="F2855">
        <v>4.0490816020254963</v>
      </c>
      <c r="G2855">
        <v>118.7118620205391</v>
      </c>
      <c r="H2855">
        <v>313.48656527806742</v>
      </c>
      <c r="I2855">
        <v>57.886342906092608</v>
      </c>
      <c r="J2855">
        <v>101.5008453461291</v>
      </c>
      <c r="K2855">
        <v>1567.4328263903369</v>
      </c>
      <c r="L2855">
        <v>289.43171453046313</v>
      </c>
      <c r="M2855">
        <v>0.22948870429508711</v>
      </c>
      <c r="N2855">
        <v>1.242808269928017</v>
      </c>
    </row>
    <row r="2856" spans="2:14" x14ac:dyDescent="0.25">
      <c r="B2856">
        <v>70</v>
      </c>
      <c r="C2856">
        <v>10</v>
      </c>
      <c r="D2856">
        <v>0.15918367346938769</v>
      </c>
      <c r="E2856">
        <v>3.6</v>
      </c>
      <c r="F2856">
        <v>3.0831243202261618</v>
      </c>
      <c r="G2856">
        <v>32.6064002221338</v>
      </c>
      <c r="H2856">
        <v>146.06683456160269</v>
      </c>
      <c r="I2856">
        <v>9.2860652373764765</v>
      </c>
      <c r="J2856">
        <v>137.47466618242231</v>
      </c>
      <c r="K2856">
        <v>1460.668345616027</v>
      </c>
      <c r="L2856">
        <v>92.860652373764765</v>
      </c>
      <c r="M2856">
        <v>0.24626269849518789</v>
      </c>
      <c r="N2856">
        <v>3.8736334411056781</v>
      </c>
    </row>
    <row r="2857" spans="2:14" x14ac:dyDescent="0.25">
      <c r="B2857">
        <v>70</v>
      </c>
      <c r="C2857">
        <v>5</v>
      </c>
      <c r="D2857">
        <v>0.1653061224489796</v>
      </c>
      <c r="E2857">
        <v>3.6</v>
      </c>
      <c r="F2857">
        <v>4.0642495124678302</v>
      </c>
      <c r="G2857">
        <v>118.5112312740188</v>
      </c>
      <c r="H2857">
        <v>314.18655668852227</v>
      </c>
      <c r="I2857">
        <v>57.977930156754162</v>
      </c>
      <c r="J2857">
        <v>101.8950350414008</v>
      </c>
      <c r="K2857">
        <v>1570.932783442611</v>
      </c>
      <c r="L2857">
        <v>289.88965078377078</v>
      </c>
      <c r="M2857">
        <v>0.22897741532239491</v>
      </c>
      <c r="N2857">
        <v>1.2408450161134299</v>
      </c>
    </row>
    <row r="2858" spans="2:14" x14ac:dyDescent="0.25">
      <c r="B2858">
        <v>70</v>
      </c>
      <c r="C2858">
        <v>10</v>
      </c>
      <c r="D2858">
        <v>0.1653061224489796</v>
      </c>
      <c r="E2858">
        <v>3.6</v>
      </c>
      <c r="F2858">
        <v>3.025286824897218</v>
      </c>
      <c r="G2858">
        <v>220.5670527089876</v>
      </c>
      <c r="H2858">
        <v>422.69869560802931</v>
      </c>
      <c r="I2858">
        <v>135.19203631313511</v>
      </c>
      <c r="J2858">
        <v>-12.84622599481952</v>
      </c>
      <c r="K2858">
        <v>4226.9869560802927</v>
      </c>
      <c r="L2858">
        <v>1351.920363131351</v>
      </c>
      <c r="M2858">
        <v>8.5097998204248959E-2</v>
      </c>
      <c r="N2858">
        <v>0.26607198042696822</v>
      </c>
    </row>
    <row r="2859" spans="2:14" x14ac:dyDescent="0.25">
      <c r="B2859">
        <v>70</v>
      </c>
      <c r="C2859">
        <v>5</v>
      </c>
      <c r="D2859">
        <v>0.1714285714285714</v>
      </c>
      <c r="E2859">
        <v>3.6</v>
      </c>
      <c r="F2859">
        <v>4.0793894959808474</v>
      </c>
      <c r="G2859">
        <v>118.3126791992954</v>
      </c>
      <c r="H2859">
        <v>314.87708548509681</v>
      </c>
      <c r="I2859">
        <v>58.06805946702741</v>
      </c>
      <c r="J2859">
        <v>102.2849857098139</v>
      </c>
      <c r="K2859">
        <v>1574.3854274254841</v>
      </c>
      <c r="L2859">
        <v>290.34029733513711</v>
      </c>
      <c r="M2859">
        <v>0.2284752654158631</v>
      </c>
      <c r="N2859">
        <v>1.2389190604936831</v>
      </c>
    </row>
    <row r="2860" spans="2:14" x14ac:dyDescent="0.25">
      <c r="B2860">
        <v>70</v>
      </c>
      <c r="C2860">
        <v>10</v>
      </c>
      <c r="D2860">
        <v>0.1714285714285714</v>
      </c>
      <c r="E2860">
        <v>3.6</v>
      </c>
      <c r="F2860">
        <v>3.028268212995497</v>
      </c>
      <c r="G2860">
        <v>219.6768920045034</v>
      </c>
      <c r="H2860">
        <v>423.27926093988629</v>
      </c>
      <c r="I2860">
        <v>134.73018173725339</v>
      </c>
      <c r="J2860">
        <v>-13.4901118380015</v>
      </c>
      <c r="K2860">
        <v>4232.7926093988626</v>
      </c>
      <c r="L2860">
        <v>1347.3018173725341</v>
      </c>
      <c r="M2860">
        <v>8.4981278695104787E-2</v>
      </c>
      <c r="N2860">
        <v>0.26698407421389531</v>
      </c>
    </row>
    <row r="2861" spans="2:14" x14ac:dyDescent="0.25">
      <c r="B2861">
        <v>70</v>
      </c>
      <c r="C2861">
        <v>5</v>
      </c>
      <c r="D2861">
        <v>0.17755102040816331</v>
      </c>
      <c r="E2861">
        <v>3.6</v>
      </c>
      <c r="F2861">
        <v>4.0945100023271364</v>
      </c>
      <c r="G2861">
        <v>118.11619335149349</v>
      </c>
      <c r="H2861">
        <v>315.5583134038269</v>
      </c>
      <c r="I2861">
        <v>58.156742247017178</v>
      </c>
      <c r="J2861">
        <v>102.6707916532232</v>
      </c>
      <c r="K2861">
        <v>1577.7915670191351</v>
      </c>
      <c r="L2861">
        <v>290.78371123508589</v>
      </c>
      <c r="M2861">
        <v>0.22798203255547139</v>
      </c>
      <c r="N2861">
        <v>1.237029842112086</v>
      </c>
    </row>
    <row r="2862" spans="2:14" x14ac:dyDescent="0.25">
      <c r="B2862">
        <v>70</v>
      </c>
      <c r="C2862">
        <v>10</v>
      </c>
      <c r="D2862">
        <v>0.17755102040816331</v>
      </c>
      <c r="E2862">
        <v>3.6</v>
      </c>
    </row>
    <row r="2863" spans="2:14" x14ac:dyDescent="0.25">
      <c r="B2863">
        <v>70</v>
      </c>
      <c r="C2863">
        <v>5</v>
      </c>
      <c r="D2863">
        <v>0.18367346938775511</v>
      </c>
      <c r="E2863">
        <v>3.6</v>
      </c>
      <c r="F2863">
        <v>4.1096192372070348</v>
      </c>
      <c r="G2863">
        <v>117.9217636924087</v>
      </c>
      <c r="H2863">
        <v>316.23039699937618</v>
      </c>
      <c r="I2863">
        <v>58.24398986654154</v>
      </c>
      <c r="J2863">
        <v>103.0525524207133</v>
      </c>
      <c r="K2863">
        <v>1581.1519849968811</v>
      </c>
      <c r="L2863">
        <v>291.2199493327077</v>
      </c>
      <c r="M2863">
        <v>0.2274975029668726</v>
      </c>
      <c r="N2863">
        <v>1.2351768112800261</v>
      </c>
    </row>
    <row r="2864" spans="2:14" x14ac:dyDescent="0.25">
      <c r="B2864">
        <v>70</v>
      </c>
      <c r="C2864">
        <v>10</v>
      </c>
      <c r="D2864">
        <v>0.18367346938775511</v>
      </c>
      <c r="E2864">
        <v>3.6</v>
      </c>
    </row>
    <row r="2865" spans="2:14" x14ac:dyDescent="0.25">
      <c r="B2865">
        <v>70</v>
      </c>
      <c r="C2865">
        <v>5</v>
      </c>
      <c r="D2865">
        <v>0.18979591836734691</v>
      </c>
      <c r="E2865">
        <v>3.6</v>
      </c>
      <c r="F2865">
        <v>4.1247252074814513</v>
      </c>
      <c r="G2865">
        <v>117.7293806557951</v>
      </c>
      <c r="H2865">
        <v>316.89348349129079</v>
      </c>
      <c r="I2865">
        <v>58.32981265375679</v>
      </c>
      <c r="J2865">
        <v>103.4303567184446</v>
      </c>
      <c r="K2865">
        <v>1584.4674174564541</v>
      </c>
      <c r="L2865">
        <v>291.64906326878389</v>
      </c>
      <c r="M2865">
        <v>0.22702147386239349</v>
      </c>
      <c r="N2865">
        <v>1.233359450451577</v>
      </c>
    </row>
    <row r="2866" spans="2:14" x14ac:dyDescent="0.25">
      <c r="B2866">
        <v>70</v>
      </c>
      <c r="C2866">
        <v>10</v>
      </c>
      <c r="D2866">
        <v>0.18979591836734691</v>
      </c>
      <c r="E2866">
        <v>3.6</v>
      </c>
    </row>
    <row r="2867" spans="2:14" x14ac:dyDescent="0.25">
      <c r="B2867">
        <v>70</v>
      </c>
      <c r="C2867">
        <v>5</v>
      </c>
      <c r="D2867">
        <v>0.19591836734693879</v>
      </c>
      <c r="E2867">
        <v>3.6</v>
      </c>
      <c r="F2867">
        <v>4.1398357434567368</v>
      </c>
      <c r="G2867">
        <v>117.5390359746042</v>
      </c>
      <c r="H2867">
        <v>317.54771308621372</v>
      </c>
      <c r="I2867">
        <v>58.414220454473593</v>
      </c>
      <c r="J2867">
        <v>103.8042903470474</v>
      </c>
      <c r="K2867">
        <v>1587.738565431069</v>
      </c>
      <c r="L2867">
        <v>292.07110227236802</v>
      </c>
      <c r="M2867">
        <v>0.226553751498909</v>
      </c>
      <c r="N2867">
        <v>1.2315772618355869</v>
      </c>
    </row>
    <row r="2868" spans="2:14" x14ac:dyDescent="0.25">
      <c r="B2868">
        <v>70</v>
      </c>
      <c r="C2868">
        <v>10</v>
      </c>
      <c r="D2868">
        <v>0.19591836734693879</v>
      </c>
      <c r="E2868">
        <v>3.6</v>
      </c>
    </row>
    <row r="2869" spans="2:14" x14ac:dyDescent="0.25">
      <c r="B2869">
        <v>70</v>
      </c>
      <c r="C2869">
        <v>5</v>
      </c>
      <c r="D2869">
        <v>0.20204081632653059</v>
      </c>
      <c r="E2869">
        <v>3.6</v>
      </c>
      <c r="F2869">
        <v>4.1549585182378648</v>
      </c>
      <c r="G2869">
        <v>117.35072268602779</v>
      </c>
      <c r="H2869">
        <v>318.19321955772722</v>
      </c>
      <c r="I2869">
        <v>58.497222712896189</v>
      </c>
      <c r="J2869">
        <v>104.1744368834224</v>
      </c>
      <c r="K2869">
        <v>1590.966097788636</v>
      </c>
      <c r="L2869">
        <v>292.48611356448089</v>
      </c>
      <c r="M2869">
        <v>0.22609415052770829</v>
      </c>
      <c r="N2869">
        <v>1.229829765297914</v>
      </c>
    </row>
    <row r="2870" spans="2:14" x14ac:dyDescent="0.25">
      <c r="B2870">
        <v>70</v>
      </c>
      <c r="C2870">
        <v>10</v>
      </c>
      <c r="D2870">
        <v>0.20204081632653059</v>
      </c>
      <c r="E2870">
        <v>3.6</v>
      </c>
    </row>
    <row r="2871" spans="2:14" x14ac:dyDescent="0.25">
      <c r="B2871">
        <v>70</v>
      </c>
      <c r="C2871">
        <v>5</v>
      </c>
      <c r="D2871">
        <v>0.20816326530612239</v>
      </c>
      <c r="E2871">
        <v>3.6</v>
      </c>
      <c r="F2871">
        <v>4.1701010636418738</v>
      </c>
      <c r="G2871">
        <v>117.16443499329991</v>
      </c>
      <c r="H2871">
        <v>318.83013052746122</v>
      </c>
      <c r="I2871">
        <v>58.57882845909927</v>
      </c>
      <c r="J2871">
        <v>104.54087795782939</v>
      </c>
      <c r="K2871">
        <v>1594.1506526373059</v>
      </c>
      <c r="L2871">
        <v>292.89414229549641</v>
      </c>
      <c r="M2871">
        <v>0.22564249357663671</v>
      </c>
      <c r="N2871">
        <v>1.2281164982637329</v>
      </c>
    </row>
    <row r="2872" spans="2:14" x14ac:dyDescent="0.25">
      <c r="B2872">
        <v>70</v>
      </c>
      <c r="C2872">
        <v>10</v>
      </c>
      <c r="D2872">
        <v>0.20816326530612239</v>
      </c>
      <c r="E2872">
        <v>3.6</v>
      </c>
    </row>
    <row r="2873" spans="2:14" x14ac:dyDescent="0.25">
      <c r="B2873">
        <v>70</v>
      </c>
      <c r="C2873">
        <v>5</v>
      </c>
      <c r="D2873">
        <v>0.2142857142857143</v>
      </c>
      <c r="E2873">
        <v>3.6</v>
      </c>
      <c r="F2873">
        <v>4.1852707865159662</v>
      </c>
      <c r="G2873">
        <v>116.98016821333241</v>
      </c>
      <c r="H2873">
        <v>319.45856784056258</v>
      </c>
      <c r="I2873">
        <v>58.659046340530438</v>
      </c>
      <c r="J2873">
        <v>104.9036934649743</v>
      </c>
      <c r="K2873">
        <v>1597.292839202813</v>
      </c>
      <c r="L2873">
        <v>293.29523170265219</v>
      </c>
      <c r="M2873">
        <v>0.22519861078036879</v>
      </c>
      <c r="N2873">
        <v>1.226437014709407</v>
      </c>
    </row>
    <row r="2874" spans="2:14" x14ac:dyDescent="0.25">
      <c r="B2874">
        <v>70</v>
      </c>
      <c r="C2874">
        <v>10</v>
      </c>
      <c r="D2874">
        <v>0.2142857142857143</v>
      </c>
      <c r="E2874">
        <v>3.6</v>
      </c>
    </row>
    <row r="2875" spans="2:14" x14ac:dyDescent="0.25">
      <c r="B2875">
        <v>70</v>
      </c>
      <c r="C2875">
        <v>5</v>
      </c>
      <c r="D2875">
        <v>0.2204081632653061</v>
      </c>
      <c r="E2875">
        <v>3.6</v>
      </c>
      <c r="F2875">
        <v>4.2004749916632163</v>
      </c>
      <c r="G2875">
        <v>116.7979196747349</v>
      </c>
      <c r="H2875">
        <v>320.07864986460481</v>
      </c>
      <c r="I2875">
        <v>58.737885234589612</v>
      </c>
      <c r="J2875">
        <v>105.2629603715893</v>
      </c>
      <c r="K2875">
        <v>1600.3932493230241</v>
      </c>
      <c r="L2875">
        <v>293.68942617294812</v>
      </c>
      <c r="M2875">
        <v>0.22476233797540901</v>
      </c>
      <c r="N2875">
        <v>1.224790872062514</v>
      </c>
    </row>
    <row r="2876" spans="2:14" x14ac:dyDescent="0.25">
      <c r="B2876">
        <v>70</v>
      </c>
      <c r="C2876">
        <v>10</v>
      </c>
      <c r="D2876">
        <v>0.2204081632653061</v>
      </c>
      <c r="E2876">
        <v>3.6</v>
      </c>
    </row>
    <row r="2877" spans="2:14" x14ac:dyDescent="0.25">
      <c r="B2877">
        <v>70</v>
      </c>
      <c r="C2877">
        <v>5</v>
      </c>
      <c r="D2877">
        <v>0.22653061224489801</v>
      </c>
      <c r="E2877">
        <v>3.6</v>
      </c>
      <c r="F2877">
        <v>4.2157208885717417</v>
      </c>
      <c r="G2877">
        <v>116.61768773072301</v>
      </c>
      <c r="H2877">
        <v>320.6904899462686</v>
      </c>
      <c r="I2877">
        <v>58.815353708082277</v>
      </c>
      <c r="J2877">
        <v>105.6187544502551</v>
      </c>
      <c r="K2877">
        <v>1603.452449731343</v>
      </c>
      <c r="L2877">
        <v>294.07676854041142</v>
      </c>
      <c r="M2877">
        <v>0.2243335176282735</v>
      </c>
      <c r="N2877">
        <v>1.2231776422981</v>
      </c>
    </row>
    <row r="2878" spans="2:14" x14ac:dyDescent="0.25">
      <c r="B2878">
        <v>70</v>
      </c>
      <c r="C2878">
        <v>10</v>
      </c>
      <c r="D2878">
        <v>0.22653061224489801</v>
      </c>
      <c r="E2878">
        <v>3.6</v>
      </c>
    </row>
    <row r="2879" spans="2:14" x14ac:dyDescent="0.25">
      <c r="B2879">
        <v>70</v>
      </c>
      <c r="C2879">
        <v>5</v>
      </c>
      <c r="D2879">
        <v>0.23265306122448981</v>
      </c>
      <c r="E2879">
        <v>3.6</v>
      </c>
      <c r="F2879">
        <v>4.2310156073672438</v>
      </c>
      <c r="G2879">
        <v>116.43947204512681</v>
      </c>
      <c r="H2879">
        <v>321.29419740428199</v>
      </c>
      <c r="I2879">
        <v>58.89146024465748</v>
      </c>
      <c r="J2879">
        <v>105.9711496181416</v>
      </c>
      <c r="K2879">
        <v>1606.4709870214101</v>
      </c>
      <c r="L2879">
        <v>294.4573012232874</v>
      </c>
      <c r="M2879">
        <v>0.2239119979781562</v>
      </c>
      <c r="N2879">
        <v>1.2215969069319741</v>
      </c>
    </row>
    <row r="2880" spans="2:14" x14ac:dyDescent="0.25">
      <c r="B2880">
        <v>70</v>
      </c>
      <c r="C2880">
        <v>10</v>
      </c>
      <c r="D2880">
        <v>0.23265306122448981</v>
      </c>
      <c r="E2880">
        <v>3.6</v>
      </c>
    </row>
    <row r="2881" spans="2:14" x14ac:dyDescent="0.25">
      <c r="B2881">
        <v>70</v>
      </c>
      <c r="C2881">
        <v>5</v>
      </c>
      <c r="D2881">
        <v>0.23877551020408161</v>
      </c>
      <c r="E2881">
        <v>3.6</v>
      </c>
      <c r="F2881">
        <v>4.2463660764820608</v>
      </c>
      <c r="G2881">
        <v>116.2632700650952</v>
      </c>
      <c r="H2881">
        <v>321.88987388773779</v>
      </c>
      <c r="I2881">
        <v>58.96621113553681</v>
      </c>
      <c r="J2881">
        <v>106.3201906450922</v>
      </c>
      <c r="K2881">
        <v>1609.449369438689</v>
      </c>
      <c r="L2881">
        <v>294.83105567768399</v>
      </c>
      <c r="M2881">
        <v>0.2234976354200916</v>
      </c>
      <c r="N2881">
        <v>1.2200483004447999</v>
      </c>
    </row>
    <row r="2882" spans="2:14" x14ac:dyDescent="0.25">
      <c r="B2882">
        <v>70</v>
      </c>
      <c r="C2882">
        <v>10</v>
      </c>
      <c r="D2882">
        <v>0.23877551020408161</v>
      </c>
      <c r="E2882">
        <v>3.6</v>
      </c>
    </row>
    <row r="2883" spans="2:14" x14ac:dyDescent="0.25">
      <c r="B2883">
        <v>70</v>
      </c>
      <c r="C2883">
        <v>5</v>
      </c>
      <c r="D2883">
        <v>0.24489795918367349</v>
      </c>
      <c r="E2883">
        <v>3.6</v>
      </c>
      <c r="F2883">
        <v>4.2617794523596197</v>
      </c>
      <c r="G2883">
        <v>116.0890880781987</v>
      </c>
      <c r="H2883">
        <v>322.47762652485238</v>
      </c>
      <c r="I2883">
        <v>59.039617300178577</v>
      </c>
      <c r="J2883">
        <v>106.6659777051358</v>
      </c>
      <c r="K2883">
        <v>1612.388132624262</v>
      </c>
      <c r="L2883">
        <v>295.19808650089288</v>
      </c>
      <c r="M2883">
        <v>0.22309028522335819</v>
      </c>
      <c r="N2883">
        <v>1.218531368755388</v>
      </c>
    </row>
    <row r="2884" spans="2:14" x14ac:dyDescent="0.25">
      <c r="B2884">
        <v>70</v>
      </c>
      <c r="C2884">
        <v>10</v>
      </c>
      <c r="D2884">
        <v>0.24489795918367349</v>
      </c>
      <c r="E2884">
        <v>3.6</v>
      </c>
    </row>
    <row r="2885" spans="2:14" x14ac:dyDescent="0.25">
      <c r="B2885">
        <v>70</v>
      </c>
      <c r="C2885">
        <v>5</v>
      </c>
      <c r="D2885">
        <v>0.25102040816326532</v>
      </c>
      <c r="E2885">
        <v>3.6</v>
      </c>
      <c r="F2885">
        <v>4.2772627274911583</v>
      </c>
      <c r="G2885">
        <v>115.9169304828491</v>
      </c>
      <c r="H2885">
        <v>323.05755600694141</v>
      </c>
      <c r="I2885">
        <v>59.11168777415611</v>
      </c>
      <c r="J2885">
        <v>107.0085835366995</v>
      </c>
      <c r="K2885">
        <v>1615.2877800347071</v>
      </c>
      <c r="L2885">
        <v>295.55843887078049</v>
      </c>
      <c r="M2885">
        <v>0.222689809731722</v>
      </c>
      <c r="N2885">
        <v>1.2170457043020531</v>
      </c>
    </row>
    <row r="2886" spans="2:14" x14ac:dyDescent="0.25">
      <c r="B2886">
        <v>70</v>
      </c>
      <c r="C2886">
        <v>10</v>
      </c>
      <c r="D2886">
        <v>0.25102040816326532</v>
      </c>
      <c r="E2886">
        <v>3.6</v>
      </c>
    </row>
    <row r="2887" spans="2:14" x14ac:dyDescent="0.25">
      <c r="B2887">
        <v>70</v>
      </c>
      <c r="C2887">
        <v>5</v>
      </c>
      <c r="D2887">
        <v>0.25714285714285712</v>
      </c>
      <c r="E2887">
        <v>3.6</v>
      </c>
      <c r="F2887">
        <v>4.2928228293173678</v>
      </c>
      <c r="G2887">
        <v>115.7468021530691</v>
      </c>
      <c r="H2887">
        <v>323.62975959707637</v>
      </c>
      <c r="I2887">
        <v>59.182431196988659</v>
      </c>
      <c r="J2887">
        <v>107.34807183743099</v>
      </c>
      <c r="K2887">
        <v>1618.1487979853821</v>
      </c>
      <c r="L2887">
        <v>295.9121559849433</v>
      </c>
      <c r="M2887">
        <v>0.22229607613696981</v>
      </c>
      <c r="N2887">
        <v>1.215590914812595</v>
      </c>
    </row>
    <row r="2888" spans="2:14" x14ac:dyDescent="0.25">
      <c r="B2888">
        <v>70</v>
      </c>
      <c r="C2888">
        <v>10</v>
      </c>
      <c r="D2888">
        <v>0.25714285714285712</v>
      </c>
      <c r="E2888">
        <v>3.6</v>
      </c>
    </row>
    <row r="2889" spans="2:14" x14ac:dyDescent="0.25">
      <c r="B2889">
        <v>70</v>
      </c>
      <c r="C2889">
        <v>5</v>
      </c>
      <c r="D2889">
        <v>0.26326530612244903</v>
      </c>
      <c r="E2889">
        <v>3.6</v>
      </c>
      <c r="F2889">
        <v>4.3084667163694563</v>
      </c>
      <c r="G2889">
        <v>115.5787106437943</v>
      </c>
      <c r="H2889">
        <v>324.19433403899978</v>
      </c>
      <c r="I2889">
        <v>59.251857213033702</v>
      </c>
      <c r="J2889">
        <v>107.684513941425</v>
      </c>
      <c r="K2889">
        <v>1620.971670194999</v>
      </c>
      <c r="L2889">
        <v>296.25928606516851</v>
      </c>
      <c r="M2889">
        <v>0.2219089543709499</v>
      </c>
      <c r="N2889">
        <v>1.2141665943216351</v>
      </c>
    </row>
    <row r="2890" spans="2:14" x14ac:dyDescent="0.25">
      <c r="B2890">
        <v>70</v>
      </c>
      <c r="C2890">
        <v>10</v>
      </c>
      <c r="D2890">
        <v>0.26326530612244903</v>
      </c>
      <c r="E2890">
        <v>3.6</v>
      </c>
    </row>
    <row r="2891" spans="2:14" x14ac:dyDescent="0.25">
      <c r="B2891">
        <v>70</v>
      </c>
      <c r="C2891">
        <v>5</v>
      </c>
      <c r="D2891">
        <v>0.26938775510204083</v>
      </c>
      <c r="E2891">
        <v>3.6</v>
      </c>
      <c r="F2891">
        <v>4.3242012742612763</v>
      </c>
      <c r="G2891">
        <v>115.41266320889591</v>
      </c>
      <c r="H2891">
        <v>324.75137232944928</v>
      </c>
      <c r="I2891">
        <v>59.319974679172333</v>
      </c>
      <c r="J2891">
        <v>108.01796656896531</v>
      </c>
      <c r="K2891">
        <v>1623.7568616472461</v>
      </c>
      <c r="L2891">
        <v>296.59987339586172</v>
      </c>
      <c r="M2891">
        <v>0.22152831922939059</v>
      </c>
      <c r="N2891">
        <v>1.2127723598783009</v>
      </c>
    </row>
    <row r="2892" spans="2:14" x14ac:dyDescent="0.25">
      <c r="B2892">
        <v>70</v>
      </c>
      <c r="C2892">
        <v>10</v>
      </c>
      <c r="D2892">
        <v>0.26938775510204083</v>
      </c>
      <c r="E2892">
        <v>3.6</v>
      </c>
    </row>
    <row r="2893" spans="2:14" x14ac:dyDescent="0.25">
      <c r="B2893">
        <v>70</v>
      </c>
      <c r="C2893">
        <v>5</v>
      </c>
      <c r="D2893">
        <v>0.27551020408163263</v>
      </c>
      <c r="E2893">
        <v>3.6</v>
      </c>
      <c r="F2893">
        <v>4.3379347252225973</v>
      </c>
      <c r="G2893">
        <v>47.512579368891977</v>
      </c>
      <c r="H2893">
        <v>247.99236640074821</v>
      </c>
      <c r="I2893">
        <v>30.291165824952859</v>
      </c>
      <c r="J2893">
        <v>156.56146818685531</v>
      </c>
      <c r="K2893">
        <v>1239.9618320037409</v>
      </c>
      <c r="L2893">
        <v>151.45582912476431</v>
      </c>
      <c r="M2893">
        <v>0.29009612966604542</v>
      </c>
      <c r="N2893">
        <v>2.3750035272765171</v>
      </c>
    </row>
    <row r="2894" spans="2:14" x14ac:dyDescent="0.25">
      <c r="B2894">
        <v>70</v>
      </c>
      <c r="C2894">
        <v>10</v>
      </c>
      <c r="D2894">
        <v>0.27551020408163263</v>
      </c>
      <c r="E2894">
        <v>3.6</v>
      </c>
    </row>
    <row r="2895" spans="2:14" x14ac:dyDescent="0.25">
      <c r="B2895">
        <v>70</v>
      </c>
      <c r="C2895">
        <v>5</v>
      </c>
      <c r="D2895">
        <v>0.28163265306122448</v>
      </c>
      <c r="E2895">
        <v>3.6</v>
      </c>
      <c r="F2895">
        <v>4.3577689651544418</v>
      </c>
      <c r="G2895">
        <v>112.0289744376749</v>
      </c>
      <c r="H2895">
        <v>317.69349274396183</v>
      </c>
      <c r="I2895">
        <v>57.338417432213703</v>
      </c>
      <c r="J2895">
        <v>114.7118997302475</v>
      </c>
      <c r="K2895">
        <v>1588.4674637198091</v>
      </c>
      <c r="L2895">
        <v>286.69208716106851</v>
      </c>
      <c r="M2895">
        <v>0.22644979303230711</v>
      </c>
      <c r="N2895">
        <v>1.2546845361512</v>
      </c>
    </row>
    <row r="2896" spans="2:14" x14ac:dyDescent="0.25">
      <c r="B2896">
        <v>70</v>
      </c>
      <c r="C2896">
        <v>10</v>
      </c>
      <c r="D2896">
        <v>0.28163265306122448</v>
      </c>
      <c r="E2896">
        <v>3.6</v>
      </c>
    </row>
    <row r="2897" spans="2:14" x14ac:dyDescent="0.25">
      <c r="B2897">
        <v>70</v>
      </c>
      <c r="C2897">
        <v>5</v>
      </c>
      <c r="D2897">
        <v>0.28775510204081628</v>
      </c>
      <c r="E2897">
        <v>3.6</v>
      </c>
      <c r="F2897">
        <v>4.3662033791926884</v>
      </c>
      <c r="G2897">
        <v>110.08356433971549</v>
      </c>
      <c r="H2897">
        <v>313.46686618788482</v>
      </c>
      <c r="I2897">
        <v>56.129977279186789</v>
      </c>
      <c r="J2897">
        <v>118.5254656415752</v>
      </c>
      <c r="K2897">
        <v>1567.334330939424</v>
      </c>
      <c r="L2897">
        <v>280.64988639593389</v>
      </c>
      <c r="M2897">
        <v>0.22950312597459899</v>
      </c>
      <c r="N2897">
        <v>1.2816970390304641</v>
      </c>
    </row>
    <row r="2898" spans="2:14" x14ac:dyDescent="0.25">
      <c r="B2898">
        <v>70</v>
      </c>
      <c r="C2898">
        <v>10</v>
      </c>
      <c r="D2898">
        <v>0.28775510204081628</v>
      </c>
      <c r="E2898">
        <v>3.6</v>
      </c>
    </row>
    <row r="2899" spans="2:14" x14ac:dyDescent="0.25">
      <c r="B2899">
        <v>70</v>
      </c>
      <c r="C2899">
        <v>5</v>
      </c>
      <c r="D2899">
        <v>0.29387755102040808</v>
      </c>
      <c r="E2899">
        <v>3.6</v>
      </c>
      <c r="F2899">
        <v>4.3825578976175033</v>
      </c>
      <c r="G2899">
        <v>111.797567239226</v>
      </c>
      <c r="H2899">
        <v>319.07287145662849</v>
      </c>
      <c r="I2899">
        <v>57.498029844919643</v>
      </c>
      <c r="J2899">
        <v>115.07425076762959</v>
      </c>
      <c r="K2899">
        <v>1595.364357283142</v>
      </c>
      <c r="L2899">
        <v>287.49014922459821</v>
      </c>
      <c r="M2899">
        <v>0.22547083163527401</v>
      </c>
      <c r="N2899">
        <v>1.251201578099592</v>
      </c>
    </row>
    <row r="2900" spans="2:14" x14ac:dyDescent="0.25">
      <c r="B2900">
        <v>70</v>
      </c>
      <c r="C2900">
        <v>10</v>
      </c>
      <c r="D2900">
        <v>0.29387755102040808</v>
      </c>
      <c r="E2900">
        <v>3.6</v>
      </c>
    </row>
    <row r="2901" spans="2:14" x14ac:dyDescent="0.25">
      <c r="B2901">
        <v>70</v>
      </c>
      <c r="C2901">
        <v>5</v>
      </c>
      <c r="D2901">
        <v>0.3</v>
      </c>
      <c r="E2901">
        <v>3.6</v>
      </c>
      <c r="F2901">
        <v>4.3946696369997191</v>
      </c>
      <c r="G2901">
        <v>107.2217011448994</v>
      </c>
      <c r="H2901">
        <v>306.87039537342241</v>
      </c>
      <c r="I2901">
        <v>54.310947465198268</v>
      </c>
      <c r="J2901">
        <v>124.8678788486399</v>
      </c>
      <c r="K2901">
        <v>1534.3519768671119</v>
      </c>
      <c r="L2901">
        <v>271.55473732599143</v>
      </c>
      <c r="M2901">
        <v>0.23443651379937469</v>
      </c>
      <c r="N2901">
        <v>1.324624758676511</v>
      </c>
    </row>
    <row r="2902" spans="2:14" x14ac:dyDescent="0.25">
      <c r="B2902">
        <v>70</v>
      </c>
      <c r="C2902">
        <v>10</v>
      </c>
      <c r="D2902">
        <v>0.3</v>
      </c>
      <c r="E2902">
        <v>3.6</v>
      </c>
    </row>
    <row r="2903" spans="2:14" x14ac:dyDescent="0.25">
      <c r="B2903">
        <v>70</v>
      </c>
      <c r="C2903">
        <v>5</v>
      </c>
      <c r="D2903">
        <v>0</v>
      </c>
      <c r="E2903">
        <v>36</v>
      </c>
      <c r="F2903">
        <v>3.6387837417371811</v>
      </c>
      <c r="G2903">
        <v>112.452665429606</v>
      </c>
      <c r="H2903">
        <v>269.35585915894359</v>
      </c>
      <c r="I2903">
        <v>49.414461391267047</v>
      </c>
      <c r="J2903">
        <v>73.294520227443655</v>
      </c>
      <c r="K2903">
        <v>1346.7792957947181</v>
      </c>
      <c r="L2903">
        <v>247.0723069563353</v>
      </c>
      <c r="M2903">
        <v>0.26708765832759929</v>
      </c>
      <c r="N2903">
        <v>1.4558820161964781</v>
      </c>
    </row>
    <row r="2904" spans="2:14" x14ac:dyDescent="0.25">
      <c r="B2904">
        <v>70</v>
      </c>
      <c r="C2904">
        <v>10</v>
      </c>
      <c r="D2904">
        <v>0</v>
      </c>
      <c r="E2904">
        <v>36</v>
      </c>
      <c r="F2904">
        <v>2.7679042813051771</v>
      </c>
      <c r="G2904">
        <v>74.731218396619283</v>
      </c>
      <c r="H2904">
        <v>227.28079113195079</v>
      </c>
      <c r="I2904">
        <v>30.03667813920509</v>
      </c>
      <c r="J2904">
        <v>9.1428143451903452</v>
      </c>
      <c r="K2904">
        <v>2272.8079113195081</v>
      </c>
      <c r="L2904">
        <v>300.36678139205088</v>
      </c>
      <c r="M2904">
        <v>0.15826596106358651</v>
      </c>
      <c r="N2904">
        <v>1.1975629486417769</v>
      </c>
    </row>
    <row r="2905" spans="2:14" x14ac:dyDescent="0.25">
      <c r="B2905">
        <v>70</v>
      </c>
      <c r="C2905">
        <v>5</v>
      </c>
      <c r="D2905">
        <v>6.1224489795918364E-3</v>
      </c>
      <c r="E2905">
        <v>36</v>
      </c>
      <c r="F2905">
        <v>3.6580005757778009</v>
      </c>
      <c r="G2905">
        <v>112.2543649657098</v>
      </c>
      <c r="H2905">
        <v>270.35198429130043</v>
      </c>
      <c r="I2905">
        <v>49.526396489596721</v>
      </c>
      <c r="J2905">
        <v>73.425870538782704</v>
      </c>
      <c r="K2905">
        <v>1351.7599214565021</v>
      </c>
      <c r="L2905">
        <v>247.6319824479836</v>
      </c>
      <c r="M2905">
        <v>0.26610356076419561</v>
      </c>
      <c r="N2905">
        <v>1.452591562858659</v>
      </c>
    </row>
    <row r="2906" spans="2:14" x14ac:dyDescent="0.25">
      <c r="B2906">
        <v>70</v>
      </c>
      <c r="C2906">
        <v>10</v>
      </c>
      <c r="D2906">
        <v>6.1224489795918364E-3</v>
      </c>
      <c r="E2906">
        <v>36</v>
      </c>
      <c r="F2906">
        <v>2.7758503635291238</v>
      </c>
      <c r="G2906">
        <v>74.439155218829228</v>
      </c>
      <c r="H2906">
        <v>227.84452655722291</v>
      </c>
      <c r="I2906">
        <v>30.05238631566883</v>
      </c>
      <c r="J2906">
        <v>9.0145416516113528</v>
      </c>
      <c r="K2906">
        <v>2278.4452655722289</v>
      </c>
      <c r="L2906">
        <v>300.52386315668832</v>
      </c>
      <c r="M2906">
        <v>0.15787437768778889</v>
      </c>
      <c r="N2906">
        <v>1.196936990692012</v>
      </c>
    </row>
    <row r="2907" spans="2:14" x14ac:dyDescent="0.25">
      <c r="B2907">
        <v>70</v>
      </c>
      <c r="C2907">
        <v>5</v>
      </c>
      <c r="D2907">
        <v>1.2244897959183669E-2</v>
      </c>
      <c r="E2907">
        <v>36</v>
      </c>
      <c r="F2907">
        <v>3.6767031799733418</v>
      </c>
      <c r="G2907">
        <v>112.0580598601137</v>
      </c>
      <c r="H2907">
        <v>271.32536194140539</v>
      </c>
      <c r="I2907">
        <v>49.635680000139757</v>
      </c>
      <c r="J2907">
        <v>73.552670932540252</v>
      </c>
      <c r="K2907">
        <v>1356.626809707027</v>
      </c>
      <c r="L2907">
        <v>248.17840000069879</v>
      </c>
      <c r="M2907">
        <v>0.26514891628567039</v>
      </c>
      <c r="N2907">
        <v>1.449393373463975</v>
      </c>
    </row>
    <row r="2908" spans="2:14" x14ac:dyDescent="0.25">
      <c r="B2908">
        <v>70</v>
      </c>
      <c r="C2908">
        <v>10</v>
      </c>
      <c r="D2908">
        <v>1.2244897959183669E-2</v>
      </c>
      <c r="E2908">
        <v>36</v>
      </c>
      <c r="F2908">
        <v>2.7832238067871611</v>
      </c>
      <c r="G2908">
        <v>74.152212825579909</v>
      </c>
      <c r="H2908">
        <v>228.3903812456104</v>
      </c>
      <c r="I2908">
        <v>30.06598161450253</v>
      </c>
      <c r="J2908">
        <v>8.8896789180180917</v>
      </c>
      <c r="K2908">
        <v>2283.9038124561039</v>
      </c>
      <c r="L2908">
        <v>300.65981614502527</v>
      </c>
      <c r="M2908">
        <v>0.1574970567657468</v>
      </c>
      <c r="N2908">
        <v>1.19639575720487</v>
      </c>
    </row>
    <row r="2909" spans="2:14" x14ac:dyDescent="0.25">
      <c r="B2909">
        <v>70</v>
      </c>
      <c r="C2909">
        <v>5</v>
      </c>
      <c r="D2909">
        <v>1.8367346938775508E-2</v>
      </c>
      <c r="E2909">
        <v>36</v>
      </c>
      <c r="F2909">
        <v>3.69492985851796</v>
      </c>
      <c r="G2909">
        <v>111.8636663223671</v>
      </c>
      <c r="H2909">
        <v>272.27719350002081</v>
      </c>
      <c r="I2909">
        <v>49.742401754638017</v>
      </c>
      <c r="J2909">
        <v>73.675034750380519</v>
      </c>
      <c r="K2909">
        <v>1361.385967500104</v>
      </c>
      <c r="L2909">
        <v>248.71200877319009</v>
      </c>
      <c r="M2909">
        <v>0.26422200388801731</v>
      </c>
      <c r="N2909">
        <v>1.446283716545171</v>
      </c>
    </row>
    <row r="2910" spans="2:14" x14ac:dyDescent="0.25">
      <c r="B2910">
        <v>70</v>
      </c>
      <c r="C2910">
        <v>10</v>
      </c>
      <c r="D2910">
        <v>1.8367346938775508E-2</v>
      </c>
      <c r="E2910">
        <v>36</v>
      </c>
      <c r="F2910">
        <v>2.7900600769867521</v>
      </c>
      <c r="G2910">
        <v>73.870287516066583</v>
      </c>
      <c r="H2910">
        <v>228.9193603663557</v>
      </c>
      <c r="I2910">
        <v>30.077609929021889</v>
      </c>
      <c r="J2910">
        <v>8.7681905694528552</v>
      </c>
      <c r="K2910">
        <v>2289.193603663557</v>
      </c>
      <c r="L2910">
        <v>300.77609929021889</v>
      </c>
      <c r="M2910">
        <v>0.15713311789017689</v>
      </c>
      <c r="N2910">
        <v>1.195933218253562</v>
      </c>
    </row>
    <row r="2911" spans="2:14" x14ac:dyDescent="0.25">
      <c r="B2911">
        <v>70</v>
      </c>
      <c r="C2911">
        <v>5</v>
      </c>
      <c r="D2911">
        <v>2.4489795918367349E-2</v>
      </c>
      <c r="E2911">
        <v>36</v>
      </c>
      <c r="F2911">
        <v>3.712740750737153</v>
      </c>
      <c r="G2911">
        <v>111.7352664483733</v>
      </c>
      <c r="H2911">
        <v>273.32676387924448</v>
      </c>
      <c r="I2911">
        <v>49.877356443347253</v>
      </c>
      <c r="J2911">
        <v>73.705737247941954</v>
      </c>
      <c r="K2911">
        <v>1366.6338193962231</v>
      </c>
      <c r="L2911">
        <v>249.38678221673629</v>
      </c>
      <c r="M2911">
        <v>0.26320739564078932</v>
      </c>
      <c r="N2911">
        <v>1.4423704624621629</v>
      </c>
    </row>
    <row r="2912" spans="2:14" x14ac:dyDescent="0.25">
      <c r="B2912">
        <v>70</v>
      </c>
      <c r="C2912">
        <v>10</v>
      </c>
      <c r="D2912">
        <v>2.4489795918367349E-2</v>
      </c>
      <c r="E2912">
        <v>36</v>
      </c>
      <c r="F2912">
        <v>2.7963910544371582</v>
      </c>
      <c r="G2912">
        <v>73.593289393361715</v>
      </c>
      <c r="H2912">
        <v>229.43236756678101</v>
      </c>
      <c r="I2912">
        <v>30.087401743948082</v>
      </c>
      <c r="J2912">
        <v>8.6500403867920568</v>
      </c>
      <c r="K2912">
        <v>2294.3236756678102</v>
      </c>
      <c r="L2912">
        <v>300.87401743948078</v>
      </c>
      <c r="M2912">
        <v>0.1567817706859535</v>
      </c>
      <c r="N2912">
        <v>1.195544006953867</v>
      </c>
    </row>
    <row r="2913" spans="2:14" x14ac:dyDescent="0.25">
      <c r="B2913">
        <v>70</v>
      </c>
      <c r="C2913">
        <v>5</v>
      </c>
      <c r="D2913">
        <v>3.0612244897959179E-2</v>
      </c>
      <c r="E2913">
        <v>36</v>
      </c>
      <c r="F2913">
        <v>3.7300932341058939</v>
      </c>
      <c r="G2913">
        <v>111.4804498509212</v>
      </c>
      <c r="H2913">
        <v>274.12052262712263</v>
      </c>
      <c r="I2913">
        <v>49.948535839736167</v>
      </c>
      <c r="J2913">
        <v>73.907479440421184</v>
      </c>
      <c r="K2913">
        <v>1370.602613135613</v>
      </c>
      <c r="L2913">
        <v>249.7426791986808</v>
      </c>
      <c r="M2913">
        <v>0.26244523755501808</v>
      </c>
      <c r="N2913">
        <v>1.440315005637228</v>
      </c>
    </row>
    <row r="2914" spans="2:14" x14ac:dyDescent="0.25">
      <c r="B2914">
        <v>70</v>
      </c>
      <c r="C2914">
        <v>10</v>
      </c>
      <c r="D2914">
        <v>3.0612244897959179E-2</v>
      </c>
      <c r="E2914">
        <v>36</v>
      </c>
      <c r="F2914">
        <v>2.802245511432516</v>
      </c>
      <c r="G2914">
        <v>73.32113716259164</v>
      </c>
      <c r="H2914">
        <v>229.93021315603809</v>
      </c>
      <c r="I2914">
        <v>30.095473001386178</v>
      </c>
      <c r="J2914">
        <v>8.5351965022885281</v>
      </c>
      <c r="K2914">
        <v>2299.302131560381</v>
      </c>
      <c r="L2914">
        <v>300.95473001386182</v>
      </c>
      <c r="M2914">
        <v>0.15644230632439551</v>
      </c>
      <c r="N2914">
        <v>1.195223375892237</v>
      </c>
    </row>
    <row r="2915" spans="2:14" x14ac:dyDescent="0.25">
      <c r="B2915">
        <v>70</v>
      </c>
      <c r="C2915">
        <v>5</v>
      </c>
      <c r="D2915">
        <v>3.6734693877551017E-2</v>
      </c>
      <c r="E2915">
        <v>36</v>
      </c>
      <c r="F2915">
        <v>3.74709054507283</v>
      </c>
      <c r="G2915">
        <v>111.2915378686567</v>
      </c>
      <c r="H2915">
        <v>275.01387442199211</v>
      </c>
      <c r="I2915">
        <v>50.048100386545457</v>
      </c>
      <c r="J2915">
        <v>74.01793483550739</v>
      </c>
      <c r="K2915">
        <v>1375.069372109961</v>
      </c>
      <c r="L2915">
        <v>250.24050193272731</v>
      </c>
      <c r="M2915">
        <v>0.2615927135704828</v>
      </c>
      <c r="N2915">
        <v>1.437449675890619</v>
      </c>
    </row>
    <row r="2916" spans="2:14" x14ac:dyDescent="0.25">
      <c r="B2916">
        <v>70</v>
      </c>
      <c r="C2916">
        <v>10</v>
      </c>
      <c r="D2916">
        <v>3.6734693877551017E-2</v>
      </c>
      <c r="E2916">
        <v>36</v>
      </c>
      <c r="F2916">
        <v>2.807649576644474</v>
      </c>
      <c r="G2916">
        <v>73.053763869527529</v>
      </c>
      <c r="H2916">
        <v>230.41364139666771</v>
      </c>
      <c r="I2916">
        <v>30.101930278846879</v>
      </c>
      <c r="J2916">
        <v>8.4236195862574164</v>
      </c>
      <c r="K2916">
        <v>2304.1364139666771</v>
      </c>
      <c r="L2916">
        <v>301.01930278846879</v>
      </c>
      <c r="M2916">
        <v>0.15611407650064019</v>
      </c>
      <c r="N2916">
        <v>1.1949669840630699</v>
      </c>
    </row>
    <row r="2917" spans="2:14" x14ac:dyDescent="0.25">
      <c r="B2917">
        <v>70</v>
      </c>
      <c r="C2917">
        <v>5</v>
      </c>
      <c r="D2917">
        <v>4.2857142857142858E-2</v>
      </c>
      <c r="E2917">
        <v>36</v>
      </c>
      <c r="F2917">
        <v>3.7637344314232299</v>
      </c>
      <c r="G2917">
        <v>111.10437721217561</v>
      </c>
      <c r="H2917">
        <v>275.88944062791899</v>
      </c>
      <c r="I2917">
        <v>50.145420815277589</v>
      </c>
      <c r="J2917">
        <v>74.124783186408422</v>
      </c>
      <c r="K2917">
        <v>1379.4472031395951</v>
      </c>
      <c r="L2917">
        <v>250.72710407638789</v>
      </c>
      <c r="M2917">
        <v>0.26076251963773289</v>
      </c>
      <c r="N2917">
        <v>1.4346599252720349</v>
      </c>
    </row>
    <row r="2918" spans="2:14" x14ac:dyDescent="0.25">
      <c r="B2918">
        <v>70</v>
      </c>
      <c r="C2918">
        <v>10</v>
      </c>
      <c r="D2918">
        <v>4.2857142857142858E-2</v>
      </c>
      <c r="E2918">
        <v>36</v>
      </c>
      <c r="F2918">
        <v>2.812627066033405</v>
      </c>
      <c r="G2918">
        <v>72.791113009520757</v>
      </c>
      <c r="H2918">
        <v>230.8833360320192</v>
      </c>
      <c r="I2918">
        <v>30.106871325113222</v>
      </c>
      <c r="J2918">
        <v>8.315266419061544</v>
      </c>
      <c r="K2918">
        <v>2308.8333603201918</v>
      </c>
      <c r="L2918">
        <v>301.06871325113218</v>
      </c>
      <c r="M2918">
        <v>0.15579648777598221</v>
      </c>
      <c r="N2918">
        <v>1.194770869790974</v>
      </c>
    </row>
    <row r="2919" spans="2:14" x14ac:dyDescent="0.25">
      <c r="B2919">
        <v>70</v>
      </c>
      <c r="C2919">
        <v>5</v>
      </c>
      <c r="D2919">
        <v>4.8979591836734691E-2</v>
      </c>
      <c r="E2919">
        <v>36</v>
      </c>
      <c r="F2919">
        <v>3.7800494044319919</v>
      </c>
      <c r="G2919">
        <v>110.91894522433169</v>
      </c>
      <c r="H2919">
        <v>276.74795024099319</v>
      </c>
      <c r="I2919">
        <v>50.240560622613913</v>
      </c>
      <c r="J2919">
        <v>74.2282136599014</v>
      </c>
      <c r="K2919">
        <v>1383.7397512049661</v>
      </c>
      <c r="L2919">
        <v>251.20280311306959</v>
      </c>
      <c r="M2919">
        <v>0.25995359899480319</v>
      </c>
      <c r="N2919">
        <v>1.4319431309689461</v>
      </c>
    </row>
    <row r="2920" spans="2:14" x14ac:dyDescent="0.25">
      <c r="B2920">
        <v>70</v>
      </c>
      <c r="C2920">
        <v>10</v>
      </c>
      <c r="D2920">
        <v>4.8979591836734691E-2</v>
      </c>
      <c r="E2920">
        <v>36</v>
      </c>
      <c r="F2920">
        <v>2.799273734132929</v>
      </c>
      <c r="G2920">
        <v>31.906341790329979</v>
      </c>
      <c r="H2920">
        <v>170.78993868348471</v>
      </c>
      <c r="I2920">
        <v>11.41814611014431</v>
      </c>
      <c r="J2920">
        <v>50.067839699528889</v>
      </c>
      <c r="K2920">
        <v>1707.8993868348471</v>
      </c>
      <c r="L2920">
        <v>114.18146110144311</v>
      </c>
      <c r="M2920">
        <v>0.2106143553716775</v>
      </c>
      <c r="N2920">
        <v>3.150319893685074</v>
      </c>
    </row>
    <row r="2921" spans="2:14" x14ac:dyDescent="0.25">
      <c r="B2921">
        <v>70</v>
      </c>
      <c r="C2921">
        <v>5</v>
      </c>
      <c r="D2921">
        <v>5.5102040816326532E-2</v>
      </c>
      <c r="E2921">
        <v>36</v>
      </c>
      <c r="F2921">
        <v>3.7960581612630802</v>
      </c>
      <c r="G2921">
        <v>110.735225951221</v>
      </c>
      <c r="H2921">
        <v>277.59007100058801</v>
      </c>
      <c r="I2921">
        <v>50.333579374081843</v>
      </c>
      <c r="J2921">
        <v>74.328413608807551</v>
      </c>
      <c r="K2921">
        <v>1387.9503550029399</v>
      </c>
      <c r="L2921">
        <v>251.66789687040921</v>
      </c>
      <c r="M2921">
        <v>0.25916498173102348</v>
      </c>
      <c r="N2921">
        <v>1.4292968347215469</v>
      </c>
    </row>
    <row r="2922" spans="2:14" x14ac:dyDescent="0.25">
      <c r="B2922">
        <v>70</v>
      </c>
      <c r="C2922">
        <v>10</v>
      </c>
      <c r="D2922">
        <v>5.5102040816326532E-2</v>
      </c>
      <c r="E2922">
        <v>36</v>
      </c>
      <c r="F2922">
        <v>2.8026827287869192</v>
      </c>
      <c r="G2922">
        <v>17.72427914907081</v>
      </c>
      <c r="H2922">
        <v>116.9120116568497</v>
      </c>
      <c r="I2922">
        <v>3.606180942520794</v>
      </c>
      <c r="J2922">
        <v>96.473655440726972</v>
      </c>
      <c r="K2922">
        <v>1169.120116568497</v>
      </c>
      <c r="L2922">
        <v>36.06180942520794</v>
      </c>
      <c r="M2922">
        <v>0.307674227224564</v>
      </c>
      <c r="N2922">
        <v>9.9747664948409724</v>
      </c>
    </row>
    <row r="2923" spans="2:14" x14ac:dyDescent="0.25">
      <c r="B2923">
        <v>70</v>
      </c>
      <c r="C2923">
        <v>5</v>
      </c>
      <c r="D2923">
        <v>6.1224489795918373E-2</v>
      </c>
      <c r="E2923">
        <v>36</v>
      </c>
      <c r="F2923">
        <v>3.8117817838284829</v>
      </c>
      <c r="G2923">
        <v>110.5532084828973</v>
      </c>
      <c r="H2923">
        <v>278.41641588369549</v>
      </c>
      <c r="I2923">
        <v>50.424532736313779</v>
      </c>
      <c r="J2923">
        <v>74.425570235826342</v>
      </c>
      <c r="K2923">
        <v>1392.082079418477</v>
      </c>
      <c r="L2923">
        <v>252.12266368156889</v>
      </c>
      <c r="M2923">
        <v>0.25839577544749909</v>
      </c>
      <c r="N2923">
        <v>1.4267187374008401</v>
      </c>
    </row>
    <row r="2924" spans="2:14" x14ac:dyDescent="0.25">
      <c r="B2924">
        <v>70</v>
      </c>
      <c r="C2924">
        <v>10</v>
      </c>
      <c r="D2924">
        <v>6.1224489795918373E-2</v>
      </c>
      <c r="E2924">
        <v>36</v>
      </c>
      <c r="F2924">
        <v>2.775355912937064</v>
      </c>
      <c r="G2924">
        <v>16.742908347964711</v>
      </c>
      <c r="H2924">
        <v>103.3067551598095</v>
      </c>
      <c r="I2924">
        <v>3.0059722095321182</v>
      </c>
      <c r="J2924">
        <v>109.81090990366761</v>
      </c>
      <c r="K2924">
        <v>1033.067551598095</v>
      </c>
      <c r="L2924">
        <v>30.059722095321181</v>
      </c>
      <c r="M2924">
        <v>0.34819419876411489</v>
      </c>
      <c r="N2924">
        <v>11.96644889986835</v>
      </c>
    </row>
    <row r="2925" spans="2:14" x14ac:dyDescent="0.25">
      <c r="B2925">
        <v>70</v>
      </c>
      <c r="C2925">
        <v>5</v>
      </c>
      <c r="D2925">
        <v>6.7346938775510207E-2</v>
      </c>
      <c r="E2925">
        <v>36</v>
      </c>
      <c r="F2925">
        <v>3.8272374353901562</v>
      </c>
      <c r="G2925">
        <v>110.37288436226009</v>
      </c>
      <c r="H2925">
        <v>279.22762058198208</v>
      </c>
      <c r="I2925">
        <v>50.513466864729821</v>
      </c>
      <c r="J2925">
        <v>74.519675806896259</v>
      </c>
      <c r="K2925">
        <v>1396.13810290991</v>
      </c>
      <c r="L2925">
        <v>252.56733432364911</v>
      </c>
      <c r="M2925">
        <v>0.25764509087473542</v>
      </c>
      <c r="N2925">
        <v>1.4242068530404699</v>
      </c>
    </row>
    <row r="2926" spans="2:14" x14ac:dyDescent="0.25">
      <c r="B2926">
        <v>70</v>
      </c>
      <c r="C2926">
        <v>10</v>
      </c>
      <c r="D2926">
        <v>6.7346938775510207E-2</v>
      </c>
      <c r="E2926">
        <v>36</v>
      </c>
      <c r="F2926">
        <v>2.7789063023094469</v>
      </c>
      <c r="G2926">
        <v>17.880394392226041</v>
      </c>
      <c r="H2926">
        <v>105.4220620088366</v>
      </c>
      <c r="I2926">
        <v>3.397007910550343</v>
      </c>
      <c r="J2926">
        <v>108.411508571783</v>
      </c>
      <c r="K2926">
        <v>1054.2206200883661</v>
      </c>
      <c r="L2926">
        <v>33.97007910550343</v>
      </c>
      <c r="M2926">
        <v>0.34120763865134179</v>
      </c>
      <c r="N2926">
        <v>10.58896940689281</v>
      </c>
    </row>
    <row r="2927" spans="2:14" x14ac:dyDescent="0.25">
      <c r="B2927">
        <v>70</v>
      </c>
      <c r="C2927">
        <v>5</v>
      </c>
      <c r="D2927">
        <v>7.3469387755102034E-2</v>
      </c>
      <c r="E2927">
        <v>36</v>
      </c>
      <c r="F2927">
        <v>3.8424455982490149</v>
      </c>
      <c r="G2927">
        <v>110.19425427441981</v>
      </c>
      <c r="H2927">
        <v>280.02415164348758</v>
      </c>
      <c r="I2927">
        <v>50.600437566716437</v>
      </c>
      <c r="J2927">
        <v>74.611069036663707</v>
      </c>
      <c r="K2927">
        <v>1400.1207582174379</v>
      </c>
      <c r="L2927">
        <v>253.00218783358221</v>
      </c>
      <c r="M2927">
        <v>0.25691221724036611</v>
      </c>
      <c r="N2927">
        <v>1.4217589637387269</v>
      </c>
    </row>
    <row r="2928" spans="2:14" x14ac:dyDescent="0.25">
      <c r="B2928">
        <v>70</v>
      </c>
      <c r="C2928">
        <v>10</v>
      </c>
      <c r="D2928">
        <v>7.3469387755102034E-2</v>
      </c>
      <c r="E2928">
        <v>36</v>
      </c>
      <c r="F2928">
        <v>2.7791911399907958</v>
      </c>
      <c r="G2928">
        <v>18.999037080588781</v>
      </c>
      <c r="H2928">
        <v>106.70639529446809</v>
      </c>
      <c r="I2928">
        <v>3.771928403179686</v>
      </c>
      <c r="J2928">
        <v>107.82007263205411</v>
      </c>
      <c r="K2928">
        <v>1067.063952944681</v>
      </c>
      <c r="L2928">
        <v>37.71928403179686</v>
      </c>
      <c r="M2928">
        <v>0.33710081519036428</v>
      </c>
      <c r="N2928">
        <v>9.5364516488349924</v>
      </c>
    </row>
    <row r="2929" spans="2:14" x14ac:dyDescent="0.25">
      <c r="B2929">
        <v>70</v>
      </c>
      <c r="C2929">
        <v>5</v>
      </c>
      <c r="D2929">
        <v>7.9591836734693874E-2</v>
      </c>
      <c r="E2929">
        <v>36</v>
      </c>
      <c r="F2929">
        <v>3.8637411721779622</v>
      </c>
      <c r="G2929">
        <v>110.5122872995383</v>
      </c>
      <c r="H2929">
        <v>281.62155381613348</v>
      </c>
      <c r="I2929">
        <v>50.953415121645783</v>
      </c>
      <c r="J2929">
        <v>74.152815555700272</v>
      </c>
      <c r="K2929">
        <v>1408.107769080668</v>
      </c>
      <c r="L2929">
        <v>254.76707560822891</v>
      </c>
      <c r="M2929">
        <v>0.25545497034843612</v>
      </c>
      <c r="N2929">
        <v>1.4119097906946581</v>
      </c>
    </row>
    <row r="2930" spans="2:14" x14ac:dyDescent="0.25">
      <c r="B2930">
        <v>70</v>
      </c>
      <c r="C2930">
        <v>10</v>
      </c>
      <c r="D2930">
        <v>7.9591836734693874E-2</v>
      </c>
      <c r="E2930">
        <v>36</v>
      </c>
      <c r="F2930">
        <v>2.78252089379489</v>
      </c>
      <c r="G2930">
        <v>20.053748687672229</v>
      </c>
      <c r="H2930">
        <v>110.689135956214</v>
      </c>
      <c r="I2930">
        <v>4.1724332384612239</v>
      </c>
      <c r="J2930">
        <v>104.54924747560111</v>
      </c>
      <c r="K2930">
        <v>1106.89135956214</v>
      </c>
      <c r="L2930">
        <v>41.724332384612239</v>
      </c>
      <c r="M2930">
        <v>0.32497148459104108</v>
      </c>
      <c r="N2930">
        <v>8.6210637256490514</v>
      </c>
    </row>
    <row r="2931" spans="2:14" x14ac:dyDescent="0.25">
      <c r="B2931">
        <v>70</v>
      </c>
      <c r="C2931">
        <v>5</v>
      </c>
      <c r="D2931">
        <v>8.5714285714285715E-2</v>
      </c>
      <c r="E2931">
        <v>36</v>
      </c>
      <c r="F2931">
        <v>3.8721892601659378</v>
      </c>
      <c r="G2931">
        <v>109.8420891249641</v>
      </c>
      <c r="H2931">
        <v>281.57505506180883</v>
      </c>
      <c r="I2931">
        <v>50.768679020107783</v>
      </c>
      <c r="J2931">
        <v>74.786542262526126</v>
      </c>
      <c r="K2931">
        <v>1407.8752753090439</v>
      </c>
      <c r="L2931">
        <v>253.84339510053891</v>
      </c>
      <c r="M2931">
        <v>0.25549715568301651</v>
      </c>
      <c r="N2931">
        <v>1.417047421129221</v>
      </c>
    </row>
    <row r="2932" spans="2:14" x14ac:dyDescent="0.25">
      <c r="B2932">
        <v>70</v>
      </c>
      <c r="C2932">
        <v>10</v>
      </c>
      <c r="D2932">
        <v>8.5714285714285715E-2</v>
      </c>
      <c r="E2932">
        <v>36</v>
      </c>
      <c r="F2932">
        <v>2.737812701032639</v>
      </c>
      <c r="G2932">
        <v>188.7681015547191</v>
      </c>
      <c r="H2932">
        <v>353.97801511274179</v>
      </c>
      <c r="I2932">
        <v>107.0031961235092</v>
      </c>
      <c r="J2932">
        <v>-35.60372076027349</v>
      </c>
      <c r="K2932">
        <v>3539.7801511274179</v>
      </c>
      <c r="L2932">
        <v>1070.031961235092</v>
      </c>
      <c r="M2932">
        <v>0.101618776602083</v>
      </c>
      <c r="N2932">
        <v>0.33616577955550869</v>
      </c>
    </row>
    <row r="2933" spans="2:14" x14ac:dyDescent="0.25">
      <c r="B2933">
        <v>70</v>
      </c>
      <c r="C2933">
        <v>5</v>
      </c>
      <c r="D2933">
        <v>9.1836734693877542E-2</v>
      </c>
      <c r="E2933">
        <v>36</v>
      </c>
      <c r="F2933">
        <v>3.88675631544828</v>
      </c>
      <c r="G2933">
        <v>109.6685656569809</v>
      </c>
      <c r="H2933">
        <v>282.33030094375601</v>
      </c>
      <c r="I2933">
        <v>50.850036045240977</v>
      </c>
      <c r="J2933">
        <v>74.870949223066646</v>
      </c>
      <c r="K2933">
        <v>1411.65150471878</v>
      </c>
      <c r="L2933">
        <v>254.25018022620489</v>
      </c>
      <c r="M2933">
        <v>0.25481368963621331</v>
      </c>
      <c r="N2933">
        <v>1.414780229763748</v>
      </c>
    </row>
    <row r="2934" spans="2:14" x14ac:dyDescent="0.25">
      <c r="B2934">
        <v>70</v>
      </c>
      <c r="C2934">
        <v>10</v>
      </c>
      <c r="D2934">
        <v>9.1836734693877542E-2</v>
      </c>
      <c r="E2934">
        <v>36</v>
      </c>
      <c r="F2934">
        <v>2.761216225872694</v>
      </c>
      <c r="G2934">
        <v>192.0790948682905</v>
      </c>
      <c r="H2934">
        <v>360.27717669896379</v>
      </c>
      <c r="I2934">
        <v>109.70458933236399</v>
      </c>
      <c r="J2934">
        <v>-38.90232051685814</v>
      </c>
      <c r="K2934">
        <v>3602.7717669896379</v>
      </c>
      <c r="L2934">
        <v>1097.04589332364</v>
      </c>
      <c r="M2934">
        <v>9.98420526367301E-2</v>
      </c>
      <c r="N2934">
        <v>0.32788794943493488</v>
      </c>
    </row>
    <row r="2935" spans="2:14" x14ac:dyDescent="0.25">
      <c r="B2935">
        <v>70</v>
      </c>
      <c r="C2935">
        <v>5</v>
      </c>
      <c r="D2935">
        <v>9.7959183673469383E-2</v>
      </c>
      <c r="E2935">
        <v>36</v>
      </c>
      <c r="F2935">
        <v>3.9017564450952631</v>
      </c>
      <c r="G2935">
        <v>109.73541597914731</v>
      </c>
      <c r="H2935">
        <v>283.55517534469038</v>
      </c>
      <c r="I2935">
        <v>51.057711074604981</v>
      </c>
      <c r="J2935">
        <v>74.598882125186208</v>
      </c>
      <c r="K2935">
        <v>1417.775876723452</v>
      </c>
      <c r="L2935">
        <v>255.28855537302491</v>
      </c>
      <c r="M2935">
        <v>0.25371296994360443</v>
      </c>
      <c r="N2935">
        <v>1.409025672429</v>
      </c>
    </row>
    <row r="2936" spans="2:14" x14ac:dyDescent="0.25">
      <c r="B2936">
        <v>70</v>
      </c>
      <c r="C2936">
        <v>10</v>
      </c>
      <c r="D2936">
        <v>9.7959183673469383E-2</v>
      </c>
      <c r="E2936">
        <v>36</v>
      </c>
      <c r="F2936">
        <v>2.704963325839203</v>
      </c>
      <c r="G2936">
        <v>192.97612412709961</v>
      </c>
      <c r="H2936">
        <v>363.28018266468513</v>
      </c>
      <c r="I2936">
        <v>110.5930885503135</v>
      </c>
      <c r="J2936">
        <v>-40.723373620783747</v>
      </c>
      <c r="K2936">
        <v>3632.8018266468512</v>
      </c>
      <c r="L2936">
        <v>1105.930885503135</v>
      </c>
      <c r="M2936">
        <v>9.9016721958082254E-2</v>
      </c>
      <c r="N2936">
        <v>0.32525371441657319</v>
      </c>
    </row>
    <row r="2937" spans="2:14" x14ac:dyDescent="0.25">
      <c r="B2937">
        <v>70</v>
      </c>
      <c r="C2937">
        <v>5</v>
      </c>
      <c r="D2937">
        <v>0.1040816326530612</v>
      </c>
      <c r="E2937">
        <v>36</v>
      </c>
      <c r="F2937">
        <v>3.9153528703423688</v>
      </c>
      <c r="G2937">
        <v>109.3266614132058</v>
      </c>
      <c r="H2937">
        <v>283.80232701671088</v>
      </c>
      <c r="I2937">
        <v>51.007410126920291</v>
      </c>
      <c r="J2937">
        <v>75.03378055980582</v>
      </c>
      <c r="K2937">
        <v>1419.011635083554</v>
      </c>
      <c r="L2937">
        <v>255.03705063460151</v>
      </c>
      <c r="M2937">
        <v>0.25349202184429181</v>
      </c>
      <c r="N2937">
        <v>1.410415182824821</v>
      </c>
    </row>
    <row r="2938" spans="2:14" x14ac:dyDescent="0.25">
      <c r="B2938">
        <v>70</v>
      </c>
      <c r="C2938">
        <v>10</v>
      </c>
      <c r="D2938">
        <v>0.1040816326530612</v>
      </c>
      <c r="E2938">
        <v>36</v>
      </c>
      <c r="F2938">
        <v>2.7581947082017391</v>
      </c>
      <c r="G2938">
        <v>42.498285615188308</v>
      </c>
      <c r="H2938">
        <v>171.12403837061939</v>
      </c>
      <c r="I2938">
        <v>15.282758778906951</v>
      </c>
      <c r="J2938">
        <v>56.410427044163782</v>
      </c>
      <c r="K2938">
        <v>1711.2403837061941</v>
      </c>
      <c r="L2938">
        <v>152.8275877890695</v>
      </c>
      <c r="M2938">
        <v>0.2102031554554894</v>
      </c>
      <c r="N2938">
        <v>2.353685833832361</v>
      </c>
    </row>
    <row r="2939" spans="2:14" x14ac:dyDescent="0.25">
      <c r="B2939">
        <v>70</v>
      </c>
      <c r="C2939">
        <v>5</v>
      </c>
      <c r="D2939">
        <v>0.11020408163265311</v>
      </c>
      <c r="E2939">
        <v>36</v>
      </c>
      <c r="F2939">
        <v>3.9294092778621148</v>
      </c>
      <c r="G2939">
        <v>109.1583083728402</v>
      </c>
      <c r="H2939">
        <v>284.51982879249209</v>
      </c>
      <c r="I2939">
        <v>51.083503461889883</v>
      </c>
      <c r="J2939">
        <v>75.112514342436015</v>
      </c>
      <c r="K2939">
        <v>1422.5991439624611</v>
      </c>
      <c r="L2939">
        <v>255.41751730944941</v>
      </c>
      <c r="M2939">
        <v>0.252852765956252</v>
      </c>
      <c r="N2939">
        <v>1.408314246364327</v>
      </c>
    </row>
    <row r="2940" spans="2:14" x14ac:dyDescent="0.25">
      <c r="B2940">
        <v>70</v>
      </c>
      <c r="C2940">
        <v>10</v>
      </c>
      <c r="D2940">
        <v>0.11020408163265311</v>
      </c>
      <c r="E2940">
        <v>36</v>
      </c>
      <c r="F2940">
        <v>2.7059625915189209</v>
      </c>
      <c r="G2940">
        <v>197.91043041787381</v>
      </c>
      <c r="H2940">
        <v>373.69367230670372</v>
      </c>
      <c r="I2940">
        <v>114.8082564246678</v>
      </c>
      <c r="J2940">
        <v>-46.350958309527158</v>
      </c>
      <c r="K2940">
        <v>3736.9367230670368</v>
      </c>
      <c r="L2940">
        <v>1148.082564246678</v>
      </c>
      <c r="M2940">
        <v>9.6257484419666403E-2</v>
      </c>
      <c r="N2940">
        <v>0.31331207319042381</v>
      </c>
    </row>
    <row r="2941" spans="2:14" x14ac:dyDescent="0.25">
      <c r="B2941">
        <v>70</v>
      </c>
      <c r="C2941">
        <v>5</v>
      </c>
      <c r="D2941">
        <v>0.1163265306122449</v>
      </c>
      <c r="E2941">
        <v>36</v>
      </c>
      <c r="F2941">
        <v>3.9433212342838901</v>
      </c>
      <c r="G2941">
        <v>108.9917062889799</v>
      </c>
      <c r="H2941">
        <v>285.22543219259762</v>
      </c>
      <c r="I2941">
        <v>51.157914115745768</v>
      </c>
      <c r="J2941">
        <v>75.189643706383606</v>
      </c>
      <c r="K2941">
        <v>1426.127160962988</v>
      </c>
      <c r="L2941">
        <v>255.78957057872881</v>
      </c>
      <c r="M2941">
        <v>0.25222724750225828</v>
      </c>
      <c r="N2941">
        <v>1.4062658128869681</v>
      </c>
    </row>
    <row r="2942" spans="2:14" x14ac:dyDescent="0.25">
      <c r="B2942">
        <v>70</v>
      </c>
      <c r="C2942">
        <v>10</v>
      </c>
      <c r="D2942">
        <v>0.1163265306122449</v>
      </c>
      <c r="E2942">
        <v>36</v>
      </c>
      <c r="F2942">
        <v>2.7313401613986619</v>
      </c>
      <c r="G2942">
        <v>199.82662211590051</v>
      </c>
      <c r="H2942">
        <v>378.1709041259852</v>
      </c>
      <c r="I2942">
        <v>116.5169266493032</v>
      </c>
      <c r="J2942">
        <v>-48.841785997540477</v>
      </c>
      <c r="K2942">
        <v>3781.7090412598518</v>
      </c>
      <c r="L2942">
        <v>1165.169266493032</v>
      </c>
      <c r="M2942">
        <v>9.5117875138820862E-2</v>
      </c>
      <c r="N2942">
        <v>0.3087174874433195</v>
      </c>
    </row>
    <row r="2943" spans="2:14" x14ac:dyDescent="0.25">
      <c r="B2943">
        <v>70</v>
      </c>
      <c r="C2943">
        <v>5</v>
      </c>
      <c r="D2943">
        <v>0.1224489795918367</v>
      </c>
      <c r="E2943">
        <v>36</v>
      </c>
      <c r="F2943">
        <v>3.9592035387428681</v>
      </c>
      <c r="G2943">
        <v>108.9793771564633</v>
      </c>
      <c r="H2943">
        <v>286.18694748451742</v>
      </c>
      <c r="I2943">
        <v>51.316929800356213</v>
      </c>
      <c r="J2943">
        <v>75.084022232198265</v>
      </c>
      <c r="K2943">
        <v>1430.934737422587</v>
      </c>
      <c r="L2943">
        <v>256.58464900178097</v>
      </c>
      <c r="M2943">
        <v>0.25137982815751198</v>
      </c>
      <c r="N2943">
        <v>1.4019082193627559</v>
      </c>
    </row>
    <row r="2944" spans="2:14" x14ac:dyDescent="0.25">
      <c r="B2944">
        <v>70</v>
      </c>
      <c r="C2944">
        <v>10</v>
      </c>
      <c r="D2944">
        <v>0.1224489795918367</v>
      </c>
      <c r="E2944">
        <v>36</v>
      </c>
      <c r="F2944">
        <v>2.7290966208580119</v>
      </c>
      <c r="G2944">
        <v>201.97820630920609</v>
      </c>
      <c r="H2944">
        <v>383.00204876376569</v>
      </c>
      <c r="I2944">
        <v>118.42481781187649</v>
      </c>
      <c r="J2944">
        <v>-51.492116887368041</v>
      </c>
      <c r="K2944">
        <v>3830.020487637657</v>
      </c>
      <c r="L2944">
        <v>1184.2481781187651</v>
      </c>
      <c r="M2944">
        <v>9.3918068991785258E-2</v>
      </c>
      <c r="N2944">
        <v>0.30374387315445839</v>
      </c>
    </row>
    <row r="2945" spans="2:14" x14ac:dyDescent="0.25">
      <c r="B2945">
        <v>70</v>
      </c>
      <c r="C2945">
        <v>5</v>
      </c>
      <c r="D2945">
        <v>0.12857142857142859</v>
      </c>
      <c r="E2945">
        <v>36</v>
      </c>
      <c r="F2945">
        <v>3.9707582108354429</v>
      </c>
      <c r="G2945">
        <v>108.6637949096792</v>
      </c>
      <c r="H2945">
        <v>286.60213004355001</v>
      </c>
      <c r="I2945">
        <v>51.301804778212983</v>
      </c>
      <c r="J2945">
        <v>75.339504821543557</v>
      </c>
      <c r="K2945">
        <v>1433.01065021775</v>
      </c>
      <c r="L2945">
        <v>256.50902389106488</v>
      </c>
      <c r="M2945">
        <v>0.25101566994163371</v>
      </c>
      <c r="N2945">
        <v>1.4023215360667649</v>
      </c>
    </row>
    <row r="2946" spans="2:14" x14ac:dyDescent="0.25">
      <c r="B2946">
        <v>70</v>
      </c>
      <c r="C2946">
        <v>10</v>
      </c>
      <c r="D2946">
        <v>0.12857142857142859</v>
      </c>
      <c r="E2946">
        <v>36</v>
      </c>
      <c r="F2946">
        <v>2.7154191855426042</v>
      </c>
      <c r="G2946">
        <v>205.33681012813511</v>
      </c>
      <c r="H2946">
        <v>389.57173342592779</v>
      </c>
      <c r="I2946">
        <v>121.3049827134429</v>
      </c>
      <c r="J2946">
        <v>-54.913331424194951</v>
      </c>
      <c r="K2946">
        <v>3895.7173342592778</v>
      </c>
      <c r="L2946">
        <v>1213.04982713443</v>
      </c>
      <c r="M2946">
        <v>9.2334247465697752E-2</v>
      </c>
      <c r="N2946">
        <v>0.29653203054951011</v>
      </c>
    </row>
    <row r="2947" spans="2:14" x14ac:dyDescent="0.25">
      <c r="B2947">
        <v>70</v>
      </c>
      <c r="C2947">
        <v>5</v>
      </c>
      <c r="D2947">
        <v>0.13469387755102041</v>
      </c>
      <c r="E2947">
        <v>36</v>
      </c>
      <c r="F2947">
        <v>3.9843049933755248</v>
      </c>
      <c r="G2947">
        <v>108.50250043299231</v>
      </c>
      <c r="H2947">
        <v>287.27376540267818</v>
      </c>
      <c r="I2947">
        <v>51.371335503190352</v>
      </c>
      <c r="J2947">
        <v>75.412396186579116</v>
      </c>
      <c r="K2947">
        <v>1436.368827013391</v>
      </c>
      <c r="L2947">
        <v>256.85667751595179</v>
      </c>
      <c r="M2947">
        <v>0.25042880465864559</v>
      </c>
      <c r="N2947">
        <v>1.4004235041760409</v>
      </c>
    </row>
    <row r="2948" spans="2:14" x14ac:dyDescent="0.25">
      <c r="B2948">
        <v>70</v>
      </c>
      <c r="C2948">
        <v>10</v>
      </c>
      <c r="D2948">
        <v>0.13469387755102041</v>
      </c>
      <c r="E2948">
        <v>36</v>
      </c>
      <c r="F2948">
        <v>2.71149946365373</v>
      </c>
      <c r="G2948">
        <v>206.72581029374979</v>
      </c>
      <c r="H2948">
        <v>393.3738650258307</v>
      </c>
      <c r="I2948">
        <v>122.6465311274281</v>
      </c>
      <c r="J2948">
        <v>-57.110043489448373</v>
      </c>
      <c r="K2948">
        <v>3933.7386502583072</v>
      </c>
      <c r="L2948">
        <v>1226.465311274281</v>
      </c>
      <c r="M2948">
        <v>9.1441796311070259E-2</v>
      </c>
      <c r="N2948">
        <v>0.293288464900954</v>
      </c>
    </row>
    <row r="2949" spans="2:14" x14ac:dyDescent="0.25">
      <c r="B2949">
        <v>70</v>
      </c>
      <c r="C2949">
        <v>5</v>
      </c>
      <c r="D2949">
        <v>0.14081632653061221</v>
      </c>
      <c r="E2949">
        <v>36</v>
      </c>
      <c r="F2949">
        <v>3.9977513079619622</v>
      </c>
      <c r="G2949">
        <v>108.3430011946171</v>
      </c>
      <c r="H2949">
        <v>287.93460788907657</v>
      </c>
      <c r="I2949">
        <v>51.439293769997619</v>
      </c>
      <c r="J2949">
        <v>75.48406925363463</v>
      </c>
      <c r="K2949">
        <v>1439.673039445383</v>
      </c>
      <c r="L2949">
        <v>257.19646884998809</v>
      </c>
      <c r="M2949">
        <v>0.24985404223203189</v>
      </c>
      <c r="N2949">
        <v>1.3985733552497071</v>
      </c>
    </row>
    <row r="2950" spans="2:14" x14ac:dyDescent="0.25">
      <c r="B2950">
        <v>70</v>
      </c>
      <c r="C2950">
        <v>10</v>
      </c>
      <c r="D2950">
        <v>0.14081632653061221</v>
      </c>
      <c r="E2950">
        <v>36</v>
      </c>
      <c r="F2950">
        <v>2.7486945974986452</v>
      </c>
      <c r="G2950">
        <v>212.04329247564189</v>
      </c>
      <c r="H2950">
        <v>402.82753250480732</v>
      </c>
      <c r="I2950">
        <v>127.1561795054071</v>
      </c>
      <c r="J2950">
        <v>-61.794452148949489</v>
      </c>
      <c r="K2950">
        <v>4028.2753250480728</v>
      </c>
      <c r="L2950">
        <v>1271.5617950540709</v>
      </c>
      <c r="M2950">
        <v>8.9295815050479899E-2</v>
      </c>
      <c r="N2950">
        <v>0.28288686385281703</v>
      </c>
    </row>
    <row r="2951" spans="2:14" x14ac:dyDescent="0.25">
      <c r="B2951">
        <v>70</v>
      </c>
      <c r="C2951">
        <v>5</v>
      </c>
      <c r="D2951">
        <v>0.14693877551020409</v>
      </c>
      <c r="E2951">
        <v>36</v>
      </c>
      <c r="F2951">
        <v>4.0111072737696434</v>
      </c>
      <c r="G2951">
        <v>108.1853179521455</v>
      </c>
      <c r="H2951">
        <v>288.58490825678058</v>
      </c>
      <c r="I2951">
        <v>51.50570843907937</v>
      </c>
      <c r="J2951">
        <v>75.554640642189071</v>
      </c>
      <c r="K2951">
        <v>1442.924541283903</v>
      </c>
      <c r="L2951">
        <v>257.52854219539688</v>
      </c>
      <c r="M2951">
        <v>0.24929101841863399</v>
      </c>
      <c r="N2951">
        <v>1.3967699476393569</v>
      </c>
    </row>
    <row r="2952" spans="2:14" x14ac:dyDescent="0.25">
      <c r="B2952">
        <v>70</v>
      </c>
      <c r="C2952">
        <v>10</v>
      </c>
      <c r="D2952">
        <v>0.14693877551020409</v>
      </c>
      <c r="E2952">
        <v>36</v>
      </c>
      <c r="F2952">
        <v>2.6829899656968381</v>
      </c>
      <c r="G2952">
        <v>211.62811366713589</v>
      </c>
      <c r="H2952">
        <v>404.08341520552221</v>
      </c>
      <c r="I2952">
        <v>127.07437429460199</v>
      </c>
      <c r="J2952">
        <v>-62.876625767537057</v>
      </c>
      <c r="K2952">
        <v>4040.8341520552221</v>
      </c>
      <c r="L2952">
        <v>1270.7437429460199</v>
      </c>
      <c r="M2952">
        <v>8.901828554754028E-2</v>
      </c>
      <c r="N2952">
        <v>0.28306897468090442</v>
      </c>
    </row>
    <row r="2953" spans="2:14" x14ac:dyDescent="0.25">
      <c r="B2953">
        <v>70</v>
      </c>
      <c r="C2953">
        <v>5</v>
      </c>
      <c r="D2953">
        <v>0.15306122448979589</v>
      </c>
      <c r="E2953">
        <v>36</v>
      </c>
      <c r="F2953">
        <v>4.0243820741521246</v>
      </c>
      <c r="G2953">
        <v>108.0294515023953</v>
      </c>
      <c r="H2953">
        <v>289.22487683882838</v>
      </c>
      <c r="I2953">
        <v>51.570595261003042</v>
      </c>
      <c r="J2953">
        <v>75.624130636038871</v>
      </c>
      <c r="K2953">
        <v>1446.1243841941421</v>
      </c>
      <c r="L2953">
        <v>257.8529763050152</v>
      </c>
      <c r="M2953">
        <v>0.2487394115813579</v>
      </c>
      <c r="N2953">
        <v>1.3950125127600019</v>
      </c>
    </row>
    <row r="2954" spans="2:14" x14ac:dyDescent="0.25">
      <c r="B2954">
        <v>70</v>
      </c>
      <c r="C2954">
        <v>10</v>
      </c>
      <c r="D2954">
        <v>0.15306122448979589</v>
      </c>
      <c r="E2954">
        <v>36</v>
      </c>
      <c r="F2954">
        <v>2.705695001520255</v>
      </c>
      <c r="G2954">
        <v>216.4739080402347</v>
      </c>
      <c r="H2954">
        <v>412.95698623448499</v>
      </c>
      <c r="I2954">
        <v>131.27592742013951</v>
      </c>
      <c r="J2954">
        <v>-67.297069639251305</v>
      </c>
      <c r="K2954">
        <v>4129.5698623448507</v>
      </c>
      <c r="L2954">
        <v>1312.759274201394</v>
      </c>
      <c r="M2954">
        <v>8.7105471123729877E-2</v>
      </c>
      <c r="N2954">
        <v>0.27400920752719871</v>
      </c>
    </row>
    <row r="2955" spans="2:14" x14ac:dyDescent="0.25">
      <c r="B2955">
        <v>70</v>
      </c>
      <c r="C2955">
        <v>5</v>
      </c>
      <c r="D2955">
        <v>0.15918367346938769</v>
      </c>
      <c r="E2955">
        <v>36</v>
      </c>
      <c r="F2955">
        <v>4.0375849867500664</v>
      </c>
      <c r="G2955">
        <v>107.8754187590088</v>
      </c>
      <c r="H2955">
        <v>289.85473384095098</v>
      </c>
      <c r="I2955">
        <v>51.633978016657949</v>
      </c>
      <c r="J2955">
        <v>75.692623521502384</v>
      </c>
      <c r="K2955">
        <v>1449.2736692047549</v>
      </c>
      <c r="L2955">
        <v>258.16989008328972</v>
      </c>
      <c r="M2955">
        <v>0.24819889855259941</v>
      </c>
      <c r="N2955">
        <v>1.3933000795788271</v>
      </c>
    </row>
    <row r="2956" spans="2:14" x14ac:dyDescent="0.25">
      <c r="B2956">
        <v>70</v>
      </c>
      <c r="C2956">
        <v>10</v>
      </c>
      <c r="D2956">
        <v>0.15918367346938769</v>
      </c>
      <c r="E2956">
        <v>36</v>
      </c>
      <c r="F2956">
        <v>2.704069865737138</v>
      </c>
      <c r="G2956">
        <v>215.6265327663863</v>
      </c>
      <c r="H2956">
        <v>413.59607111570472</v>
      </c>
      <c r="I2956">
        <v>130.8472150805504</v>
      </c>
      <c r="J2956">
        <v>-68.117085117227703</v>
      </c>
      <c r="K2956">
        <v>4135.9607111570476</v>
      </c>
      <c r="L2956">
        <v>1308.472150805504</v>
      </c>
      <c r="M2956">
        <v>8.6970876543282033E-2</v>
      </c>
      <c r="N2956">
        <v>0.27490698076872772</v>
      </c>
    </row>
    <row r="2957" spans="2:14" x14ac:dyDescent="0.25">
      <c r="B2957">
        <v>70</v>
      </c>
      <c r="C2957">
        <v>5</v>
      </c>
      <c r="D2957">
        <v>0.1653061224489796</v>
      </c>
      <c r="E2957">
        <v>36</v>
      </c>
      <c r="F2957">
        <v>4.0507248983848951</v>
      </c>
      <c r="G2957">
        <v>107.723234079013</v>
      </c>
      <c r="H2957">
        <v>290.47468480746488</v>
      </c>
      <c r="I2957">
        <v>51.695877750605938</v>
      </c>
      <c r="J2957">
        <v>75.760185294800493</v>
      </c>
      <c r="K2957">
        <v>1452.373424037324</v>
      </c>
      <c r="L2957">
        <v>258.47938875302981</v>
      </c>
      <c r="M2957">
        <v>0.24766917546451911</v>
      </c>
      <c r="N2957">
        <v>1.391631766591634</v>
      </c>
    </row>
    <row r="2958" spans="2:14" x14ac:dyDescent="0.25">
      <c r="B2958">
        <v>70</v>
      </c>
      <c r="C2958">
        <v>10</v>
      </c>
      <c r="D2958">
        <v>0.1653061224489796</v>
      </c>
      <c r="E2958">
        <v>36</v>
      </c>
      <c r="F2958">
        <v>2.73203540466793</v>
      </c>
      <c r="G2958">
        <v>220.5670527089876</v>
      </c>
      <c r="H2958">
        <v>422.69869560802931</v>
      </c>
      <c r="I2958">
        <v>135.19203631313511</v>
      </c>
      <c r="J2958">
        <v>-72.630758401185489</v>
      </c>
      <c r="K2958">
        <v>4226.9869560802927</v>
      </c>
      <c r="L2958">
        <v>1351.920363131351</v>
      </c>
      <c r="M2958">
        <v>8.5097998204248959E-2</v>
      </c>
      <c r="N2958">
        <v>0.26607198042696822</v>
      </c>
    </row>
    <row r="2959" spans="2:14" x14ac:dyDescent="0.25">
      <c r="B2959">
        <v>70</v>
      </c>
      <c r="C2959">
        <v>5</v>
      </c>
      <c r="D2959">
        <v>0.1714285714285714</v>
      </c>
      <c r="E2959">
        <v>36</v>
      </c>
      <c r="F2959">
        <v>4.0638104113465952</v>
      </c>
      <c r="G2959">
        <v>107.57291219536719</v>
      </c>
      <c r="H2959">
        <v>291.0849255016808</v>
      </c>
      <c r="I2959">
        <v>51.756314571312323</v>
      </c>
      <c r="J2959">
        <v>75.826876679446116</v>
      </c>
      <c r="K2959">
        <v>1455.424627508404</v>
      </c>
      <c r="L2959">
        <v>258.78157285656158</v>
      </c>
      <c r="M2959">
        <v>0.2471499530784376</v>
      </c>
      <c r="N2959">
        <v>1.3900067320376199</v>
      </c>
    </row>
    <row r="2960" spans="2:14" x14ac:dyDescent="0.25">
      <c r="B2960">
        <v>70</v>
      </c>
      <c r="C2960">
        <v>10</v>
      </c>
      <c r="D2960">
        <v>0.1714285714285714</v>
      </c>
      <c r="E2960">
        <v>36</v>
      </c>
      <c r="F2960">
        <v>2.7293184964529682</v>
      </c>
      <c r="G2960">
        <v>219.6768920045034</v>
      </c>
      <c r="H2960">
        <v>423.27926093988629</v>
      </c>
      <c r="I2960">
        <v>134.73018173725339</v>
      </c>
      <c r="J2960">
        <v>-73.432565754372348</v>
      </c>
      <c r="K2960">
        <v>4232.7926093988626</v>
      </c>
      <c r="L2960">
        <v>1347.3018173725341</v>
      </c>
      <c r="M2960">
        <v>8.4981278695104787E-2</v>
      </c>
      <c r="N2960">
        <v>0.26698407421389531</v>
      </c>
    </row>
    <row r="2961" spans="2:14" x14ac:dyDescent="0.25">
      <c r="B2961">
        <v>70</v>
      </c>
      <c r="C2961">
        <v>5</v>
      </c>
      <c r="D2961">
        <v>0.17755102040816331</v>
      </c>
      <c r="E2961">
        <v>36</v>
      </c>
      <c r="F2961">
        <v>4.0768498763525054</v>
      </c>
      <c r="G2961">
        <v>107.42446851401429</v>
      </c>
      <c r="H2961">
        <v>291.68564309509088</v>
      </c>
      <c r="I2961">
        <v>51.815307911940813</v>
      </c>
      <c r="J2961">
        <v>75.892754713015222</v>
      </c>
      <c r="K2961">
        <v>1458.428215475454</v>
      </c>
      <c r="L2961">
        <v>259.07653955970397</v>
      </c>
      <c r="M2961">
        <v>0.2466409553662112</v>
      </c>
      <c r="N2961">
        <v>1.3884241661140839</v>
      </c>
    </row>
    <row r="2962" spans="2:14" x14ac:dyDescent="0.25">
      <c r="B2962">
        <v>70</v>
      </c>
      <c r="C2962">
        <v>10</v>
      </c>
      <c r="D2962">
        <v>0.17755102040816331</v>
      </c>
      <c r="E2962">
        <v>36</v>
      </c>
    </row>
    <row r="2963" spans="2:14" x14ac:dyDescent="0.25">
      <c r="B2963">
        <v>70</v>
      </c>
      <c r="C2963">
        <v>5</v>
      </c>
      <c r="D2963">
        <v>0.18367346938775511</v>
      </c>
      <c r="E2963">
        <v>36</v>
      </c>
      <c r="F2963">
        <v>4.0898514186045922</v>
      </c>
      <c r="G2963">
        <v>107.2779191404983</v>
      </c>
      <c r="H2963">
        <v>292.27701683360073</v>
      </c>
      <c r="I2963">
        <v>51.872876624734062</v>
      </c>
      <c r="J2963">
        <v>75.957873557340776</v>
      </c>
      <c r="K2963">
        <v>1461.385084168003</v>
      </c>
      <c r="L2963">
        <v>259.36438312367028</v>
      </c>
      <c r="M2963">
        <v>0.2461419185776717</v>
      </c>
      <c r="N2963">
        <v>1.3868832877735111</v>
      </c>
    </row>
    <row r="2964" spans="2:14" x14ac:dyDescent="0.25">
      <c r="B2964">
        <v>70</v>
      </c>
      <c r="C2964">
        <v>10</v>
      </c>
      <c r="D2964">
        <v>0.18367346938775511</v>
      </c>
      <c r="E2964">
        <v>36</v>
      </c>
    </row>
    <row r="2965" spans="2:14" x14ac:dyDescent="0.25">
      <c r="B2965">
        <v>70</v>
      </c>
      <c r="C2965">
        <v>5</v>
      </c>
      <c r="D2965">
        <v>0.18979591836734691</v>
      </c>
      <c r="E2965">
        <v>36</v>
      </c>
      <c r="F2965">
        <v>4.1028229631993938</v>
      </c>
      <c r="G2965">
        <v>107.1332810329733</v>
      </c>
      <c r="H2965">
        <v>292.85921892165902</v>
      </c>
      <c r="I2965">
        <v>51.929039144676857</v>
      </c>
      <c r="J2965">
        <v>76.022285284373567</v>
      </c>
      <c r="K2965">
        <v>1464.2960946082951</v>
      </c>
      <c r="L2965">
        <v>259.64519572338429</v>
      </c>
      <c r="M2965">
        <v>0.2456525901574079</v>
      </c>
      <c r="N2965">
        <v>1.3853833397369051</v>
      </c>
    </row>
    <row r="2966" spans="2:14" x14ac:dyDescent="0.25">
      <c r="B2966">
        <v>70</v>
      </c>
      <c r="C2966">
        <v>10</v>
      </c>
      <c r="D2966">
        <v>0.18979591836734691</v>
      </c>
      <c r="E2966">
        <v>36</v>
      </c>
    </row>
    <row r="2967" spans="2:14" x14ac:dyDescent="0.25">
      <c r="B2967">
        <v>70</v>
      </c>
      <c r="C2967">
        <v>5</v>
      </c>
      <c r="D2967">
        <v>0.19591836734693879</v>
      </c>
      <c r="E2967">
        <v>36</v>
      </c>
      <c r="F2967">
        <v>4.1157722577917557</v>
      </c>
      <c r="G2967">
        <v>106.99057206960769</v>
      </c>
      <c r="H2967">
        <v>293.43241520240031</v>
      </c>
      <c r="I2967">
        <v>51.983813597365128</v>
      </c>
      <c r="J2967">
        <v>76.086040452535514</v>
      </c>
      <c r="K2967">
        <v>1467.1620760120011</v>
      </c>
      <c r="L2967">
        <v>259.91906798682572</v>
      </c>
      <c r="M2967">
        <v>0.24517272786633981</v>
      </c>
      <c r="N2967">
        <v>1.383923585075862</v>
      </c>
    </row>
    <row r="2968" spans="2:14" x14ac:dyDescent="0.25">
      <c r="B2968">
        <v>70</v>
      </c>
      <c r="C2968">
        <v>10</v>
      </c>
      <c r="D2968">
        <v>0.19591836734693879</v>
      </c>
      <c r="E2968">
        <v>36</v>
      </c>
    </row>
    <row r="2969" spans="2:14" x14ac:dyDescent="0.25">
      <c r="B2969">
        <v>70</v>
      </c>
      <c r="C2969">
        <v>5</v>
      </c>
      <c r="D2969">
        <v>0.20204081632653059</v>
      </c>
      <c r="E2969">
        <v>36</v>
      </c>
      <c r="F2969">
        <v>4.1287068939128124</v>
      </c>
      <c r="G2969">
        <v>106.8498110932296</v>
      </c>
      <c r="H2969">
        <v>293.99676574213782</v>
      </c>
      <c r="I2969">
        <v>52.037217887997429</v>
      </c>
      <c r="J2969">
        <v>76.149188699814033</v>
      </c>
      <c r="K2969">
        <v>1469.9838287106891</v>
      </c>
      <c r="L2969">
        <v>260.18608943998709</v>
      </c>
      <c r="M2969">
        <v>0.2447020990111175</v>
      </c>
      <c r="N2969">
        <v>1.3825033043546799</v>
      </c>
    </row>
    <row r="2970" spans="2:14" x14ac:dyDescent="0.25">
      <c r="B2970">
        <v>70</v>
      </c>
      <c r="C2970">
        <v>10</v>
      </c>
      <c r="D2970">
        <v>0.20204081632653059</v>
      </c>
      <c r="E2970">
        <v>36</v>
      </c>
    </row>
    <row r="2971" spans="2:14" x14ac:dyDescent="0.25">
      <c r="B2971">
        <v>70</v>
      </c>
      <c r="C2971">
        <v>5</v>
      </c>
      <c r="D2971">
        <v>0.20816326530612239</v>
      </c>
      <c r="E2971">
        <v>36</v>
      </c>
      <c r="F2971">
        <v>4.1416343253837287</v>
      </c>
      <c r="G2971">
        <v>106.7110175136812</v>
      </c>
      <c r="H2971">
        <v>294.55242430274012</v>
      </c>
      <c r="I2971">
        <v>52.089269505476551</v>
      </c>
      <c r="J2971">
        <v>76.211780281202181</v>
      </c>
      <c r="K2971">
        <v>1472.7621215137001</v>
      </c>
      <c r="L2971">
        <v>260.44634752738273</v>
      </c>
      <c r="M2971">
        <v>0.24424048062031739</v>
      </c>
      <c r="N2971">
        <v>1.3811218003742041</v>
      </c>
    </row>
    <row r="2972" spans="2:14" x14ac:dyDescent="0.25">
      <c r="B2972">
        <v>70</v>
      </c>
      <c r="C2972">
        <v>10</v>
      </c>
      <c r="D2972">
        <v>0.20816326530612239</v>
      </c>
      <c r="E2972">
        <v>36</v>
      </c>
    </row>
    <row r="2973" spans="2:14" x14ac:dyDescent="0.25">
      <c r="B2973">
        <v>70</v>
      </c>
      <c r="C2973">
        <v>5</v>
      </c>
      <c r="D2973">
        <v>0.2142857142857143</v>
      </c>
      <c r="E2973">
        <v>36</v>
      </c>
      <c r="F2973">
        <v>4.154561893511306</v>
      </c>
      <c r="G2973">
        <v>106.5742126634387</v>
      </c>
      <c r="H2973">
        <v>295.09954198460758</v>
      </c>
      <c r="I2973">
        <v>52.139986427154099</v>
      </c>
      <c r="J2973">
        <v>76.27386388556306</v>
      </c>
      <c r="K2973">
        <v>1475.497709923038</v>
      </c>
      <c r="L2973">
        <v>260.6999321357705</v>
      </c>
      <c r="M2973">
        <v>0.24378765617783771</v>
      </c>
      <c r="N2973">
        <v>1.3797783737456879</v>
      </c>
    </row>
    <row r="2974" spans="2:14" x14ac:dyDescent="0.25">
      <c r="B2974">
        <v>70</v>
      </c>
      <c r="C2974">
        <v>10</v>
      </c>
      <c r="D2974">
        <v>0.2142857142857143</v>
      </c>
      <c r="E2974">
        <v>36</v>
      </c>
    </row>
    <row r="2975" spans="2:14" x14ac:dyDescent="0.25">
      <c r="B2975">
        <v>70</v>
      </c>
      <c r="C2975">
        <v>5</v>
      </c>
      <c r="D2975">
        <v>0.2204081632653061</v>
      </c>
      <c r="E2975">
        <v>36</v>
      </c>
      <c r="F2975">
        <v>4.1674968396426983</v>
      </c>
      <c r="G2975">
        <v>106.4394190567199</v>
      </c>
      <c r="H2975">
        <v>295.63826597819042</v>
      </c>
      <c r="I2975">
        <v>52.189386718584387</v>
      </c>
      <c r="J2975">
        <v>76.335488153501501</v>
      </c>
      <c r="K2975">
        <v>1478.1913298909519</v>
      </c>
      <c r="L2975">
        <v>260.94693359292188</v>
      </c>
      <c r="M2975">
        <v>0.24334341646046639</v>
      </c>
      <c r="N2975">
        <v>1.3784723332256139</v>
      </c>
    </row>
    <row r="2976" spans="2:14" x14ac:dyDescent="0.25">
      <c r="B2976">
        <v>70</v>
      </c>
      <c r="C2976">
        <v>10</v>
      </c>
      <c r="D2976">
        <v>0.2204081632653061</v>
      </c>
      <c r="E2976">
        <v>36</v>
      </c>
    </row>
    <row r="2977" spans="2:14" x14ac:dyDescent="0.25">
      <c r="B2977">
        <v>70</v>
      </c>
      <c r="C2977">
        <v>5</v>
      </c>
      <c r="D2977">
        <v>0.22653061224489801</v>
      </c>
      <c r="E2977">
        <v>36</v>
      </c>
      <c r="F2977">
        <v>4.1804463237128084</v>
      </c>
      <c r="G2977">
        <v>106.30666020984491</v>
      </c>
      <c r="H2977">
        <v>296.16873940871949</v>
      </c>
      <c r="I2977">
        <v>52.237488463817947</v>
      </c>
      <c r="J2977">
        <v>76.396702970180399</v>
      </c>
      <c r="K2977">
        <v>1480.8436970435971</v>
      </c>
      <c r="L2977">
        <v>261.18744231908983</v>
      </c>
      <c r="M2977">
        <v>0.24290755946494361</v>
      </c>
      <c r="N2977">
        <v>1.377202997219342</v>
      </c>
    </row>
    <row r="2978" spans="2:14" x14ac:dyDescent="0.25">
      <c r="B2978">
        <v>70</v>
      </c>
      <c r="C2978">
        <v>10</v>
      </c>
      <c r="D2978">
        <v>0.22653061224489801</v>
      </c>
      <c r="E2978">
        <v>36</v>
      </c>
    </row>
    <row r="2979" spans="2:14" x14ac:dyDescent="0.25">
      <c r="B2979">
        <v>70</v>
      </c>
      <c r="C2979">
        <v>5</v>
      </c>
      <c r="D2979">
        <v>0.23265306122448981</v>
      </c>
      <c r="E2979">
        <v>36</v>
      </c>
      <c r="F2979">
        <v>4.1934174359151983</v>
      </c>
      <c r="G2979">
        <v>106.1759607192942</v>
      </c>
      <c r="H2979">
        <v>296.69110204147057</v>
      </c>
      <c r="I2979">
        <v>52.284309865115922</v>
      </c>
      <c r="J2979">
        <v>76.457558701525215</v>
      </c>
      <c r="K2979">
        <v>1483.455510207353</v>
      </c>
      <c r="L2979">
        <v>261.42154932557958</v>
      </c>
      <c r="M2979">
        <v>0.2424798896379613</v>
      </c>
      <c r="N2979">
        <v>1.375969690815033</v>
      </c>
    </row>
    <row r="2980" spans="2:14" x14ac:dyDescent="0.25">
      <c r="B2980">
        <v>70</v>
      </c>
      <c r="C2980">
        <v>10</v>
      </c>
      <c r="D2980">
        <v>0.23265306122448981</v>
      </c>
      <c r="E2980">
        <v>36</v>
      </c>
    </row>
    <row r="2981" spans="2:14" x14ac:dyDescent="0.25">
      <c r="B2981">
        <v>70</v>
      </c>
      <c r="C2981">
        <v>5</v>
      </c>
      <c r="D2981">
        <v>0.23877551020408161</v>
      </c>
      <c r="E2981">
        <v>36</v>
      </c>
      <c r="F2981">
        <v>4.2064172096348047</v>
      </c>
      <c r="G2981">
        <v>106.0473462088049</v>
      </c>
      <c r="H2981">
        <v>297.20549056108911</v>
      </c>
      <c r="I2981">
        <v>52.329869255883636</v>
      </c>
      <c r="J2981">
        <v>76.518106141349108</v>
      </c>
      <c r="K2981">
        <v>1486.0274528054449</v>
      </c>
      <c r="L2981">
        <v>261.64934627941818</v>
      </c>
      <c r="M2981">
        <v>0.24206021747365289</v>
      </c>
      <c r="N2981">
        <v>1.3747717451346819</v>
      </c>
    </row>
    <row r="2982" spans="2:14" x14ac:dyDescent="0.25">
      <c r="B2982">
        <v>70</v>
      </c>
      <c r="C2982">
        <v>10</v>
      </c>
      <c r="D2982">
        <v>0.23877551020408161</v>
      </c>
      <c r="E2982">
        <v>36</v>
      </c>
    </row>
    <row r="2983" spans="2:14" x14ac:dyDescent="0.25">
      <c r="B2983">
        <v>70</v>
      </c>
      <c r="C2983">
        <v>5</v>
      </c>
      <c r="D2983">
        <v>0.24489795918367349</v>
      </c>
      <c r="E2983">
        <v>36</v>
      </c>
      <c r="F2983">
        <v>4.21945264016213</v>
      </c>
      <c r="G2983">
        <v>105.9208434532099</v>
      </c>
      <c r="H2983">
        <v>297.71203907819591</v>
      </c>
      <c r="I2983">
        <v>52.374185220244563</v>
      </c>
      <c r="J2983">
        <v>76.578397271713641</v>
      </c>
      <c r="K2983">
        <v>1488.5601953909791</v>
      </c>
      <c r="L2983">
        <v>261.87092610122278</v>
      </c>
      <c r="M2983">
        <v>0.2416483589388369</v>
      </c>
      <c r="N2983">
        <v>1.3736084938992581</v>
      </c>
    </row>
    <row r="2984" spans="2:14" x14ac:dyDescent="0.25">
      <c r="B2984">
        <v>70</v>
      </c>
      <c r="C2984">
        <v>10</v>
      </c>
      <c r="D2984">
        <v>0.24489795918367349</v>
      </c>
      <c r="E2984">
        <v>36</v>
      </c>
    </row>
    <row r="2985" spans="2:14" x14ac:dyDescent="0.25">
      <c r="B2985">
        <v>70</v>
      </c>
      <c r="C2985">
        <v>5</v>
      </c>
      <c r="D2985">
        <v>0.25102040816326532</v>
      </c>
      <c r="E2985">
        <v>36</v>
      </c>
      <c r="F2985">
        <v>4.2325306871423498</v>
      </c>
      <c r="G2985">
        <v>105.796480050922</v>
      </c>
      <c r="H2985">
        <v>298.21087897672811</v>
      </c>
      <c r="I2985">
        <v>52.41727643500127</v>
      </c>
      <c r="J2985">
        <v>76.63848414765539</v>
      </c>
      <c r="K2985">
        <v>1491.05439488364</v>
      </c>
      <c r="L2985">
        <v>262.08638217500629</v>
      </c>
      <c r="M2985">
        <v>0.24124413544683301</v>
      </c>
      <c r="N2985">
        <v>1.372479277300688</v>
      </c>
    </row>
    <row r="2986" spans="2:14" x14ac:dyDescent="0.25">
      <c r="B2986">
        <v>70</v>
      </c>
      <c r="C2986">
        <v>10</v>
      </c>
      <c r="D2986">
        <v>0.25102040816326532</v>
      </c>
      <c r="E2986">
        <v>36</v>
      </c>
    </row>
    <row r="2987" spans="2:14" x14ac:dyDescent="0.25">
      <c r="B2987">
        <v>70</v>
      </c>
      <c r="C2987">
        <v>5</v>
      </c>
      <c r="D2987">
        <v>0.25714285714285712</v>
      </c>
      <c r="E2987">
        <v>36</v>
      </c>
      <c r="F2987">
        <v>4.2456582889463412</v>
      </c>
      <c r="G2987">
        <v>105.6742844366626</v>
      </c>
      <c r="H2987">
        <v>298.70213919874652</v>
      </c>
      <c r="I2987">
        <v>52.459161716659587</v>
      </c>
      <c r="J2987">
        <v>76.698419236617781</v>
      </c>
      <c r="K2987">
        <v>1493.510695993732</v>
      </c>
      <c r="L2987">
        <v>262.29580858329803</v>
      </c>
      <c r="M2987">
        <v>0.24084737348236179</v>
      </c>
      <c r="N2987">
        <v>1.371383440477933</v>
      </c>
    </row>
    <row r="2988" spans="2:14" x14ac:dyDescent="0.25">
      <c r="B2988">
        <v>70</v>
      </c>
      <c r="C2988">
        <v>10</v>
      </c>
      <c r="D2988">
        <v>0.25714285714285712</v>
      </c>
      <c r="E2988">
        <v>36</v>
      </c>
    </row>
    <row r="2989" spans="2:14" x14ac:dyDescent="0.25">
      <c r="B2989">
        <v>70</v>
      </c>
      <c r="C2989">
        <v>5</v>
      </c>
      <c r="D2989">
        <v>0.26326530612244903</v>
      </c>
      <c r="E2989">
        <v>36</v>
      </c>
      <c r="F2989">
        <v>4.2588423723882558</v>
      </c>
      <c r="G2989">
        <v>105.5542857994955</v>
      </c>
      <c r="H2989">
        <v>299.18594641814741</v>
      </c>
      <c r="I2989">
        <v>52.499860011879242</v>
      </c>
      <c r="J2989">
        <v>76.758255402814569</v>
      </c>
      <c r="K2989">
        <v>1495.9297320907369</v>
      </c>
      <c r="L2989">
        <v>262.49930005939621</v>
      </c>
      <c r="M2989">
        <v>0.2404579043262749</v>
      </c>
      <c r="N2989">
        <v>1.370320333488557</v>
      </c>
    </row>
    <row r="2990" spans="2:14" x14ac:dyDescent="0.25">
      <c r="B2990">
        <v>70</v>
      </c>
      <c r="C2990">
        <v>10</v>
      </c>
      <c r="D2990">
        <v>0.26326530612244903</v>
      </c>
      <c r="E2990">
        <v>36</v>
      </c>
    </row>
    <row r="2991" spans="2:14" x14ac:dyDescent="0.25">
      <c r="B2991">
        <v>70</v>
      </c>
      <c r="C2991">
        <v>5</v>
      </c>
      <c r="D2991">
        <v>0.26938775510204083</v>
      </c>
      <c r="E2991">
        <v>36</v>
      </c>
      <c r="F2991">
        <v>4.2720924041975961</v>
      </c>
      <c r="G2991">
        <v>105.4365799435954</v>
      </c>
      <c r="H2991">
        <v>299.66251779262399</v>
      </c>
      <c r="I2991">
        <v>52.539431195433508</v>
      </c>
      <c r="J2991">
        <v>76.818318644120609</v>
      </c>
      <c r="K2991">
        <v>1498.3125889631201</v>
      </c>
      <c r="L2991">
        <v>262.69715597716748</v>
      </c>
      <c r="M2991">
        <v>0.24007548961918149</v>
      </c>
      <c r="N2991">
        <v>1.3692882477538839</v>
      </c>
    </row>
    <row r="2992" spans="2:14" x14ac:dyDescent="0.25">
      <c r="B2992">
        <v>70</v>
      </c>
      <c r="C2992">
        <v>10</v>
      </c>
      <c r="D2992">
        <v>0.26938775510204083</v>
      </c>
      <c r="E2992">
        <v>36</v>
      </c>
    </row>
    <row r="2993" spans="2:14" x14ac:dyDescent="0.25">
      <c r="B2993">
        <v>70</v>
      </c>
      <c r="C2993">
        <v>5</v>
      </c>
      <c r="D2993">
        <v>0.27551020408163263</v>
      </c>
      <c r="E2993">
        <v>36</v>
      </c>
      <c r="F2993">
        <v>4.2854144773334513</v>
      </c>
      <c r="G2993">
        <v>105.3211728750982</v>
      </c>
      <c r="H2993">
        <v>300.13194168928908</v>
      </c>
      <c r="I2993">
        <v>52.577879541928873</v>
      </c>
      <c r="J2993">
        <v>76.878559306972335</v>
      </c>
      <c r="K2993">
        <v>1500.6597084464449</v>
      </c>
      <c r="L2993">
        <v>262.8893977096443</v>
      </c>
      <c r="M2993">
        <v>0.23969999752328369</v>
      </c>
      <c r="N2993">
        <v>1.3682869356153891</v>
      </c>
    </row>
    <row r="2994" spans="2:14" x14ac:dyDescent="0.25">
      <c r="B2994">
        <v>70</v>
      </c>
      <c r="C2994">
        <v>10</v>
      </c>
      <c r="D2994">
        <v>0.27551020408163263</v>
      </c>
      <c r="E2994">
        <v>36</v>
      </c>
    </row>
    <row r="2995" spans="2:14" x14ac:dyDescent="0.25">
      <c r="B2995">
        <v>70</v>
      </c>
      <c r="C2995">
        <v>5</v>
      </c>
      <c r="D2995">
        <v>0.28163265306122448</v>
      </c>
      <c r="E2995">
        <v>36</v>
      </c>
      <c r="F2995">
        <v>4.2988139360553106</v>
      </c>
      <c r="G2995">
        <v>105.2080529717898</v>
      </c>
      <c r="H2995">
        <v>300.59427859153692</v>
      </c>
      <c r="I2995">
        <v>52.61519798669994</v>
      </c>
      <c r="J2995">
        <v>76.938854720873422</v>
      </c>
      <c r="K2995">
        <v>1502.971392957684</v>
      </c>
      <c r="L2995">
        <v>263.07598993349973</v>
      </c>
      <c r="M2995">
        <v>0.23933132066475199</v>
      </c>
      <c r="N2995">
        <v>1.3673164490945431</v>
      </c>
    </row>
    <row r="2996" spans="2:14" x14ac:dyDescent="0.25">
      <c r="B2996">
        <v>70</v>
      </c>
      <c r="C2996">
        <v>10</v>
      </c>
      <c r="D2996">
        <v>0.28163265306122448</v>
      </c>
      <c r="E2996">
        <v>36</v>
      </c>
    </row>
    <row r="2997" spans="2:14" x14ac:dyDescent="0.25">
      <c r="B2997">
        <v>70</v>
      </c>
      <c r="C2997">
        <v>5</v>
      </c>
      <c r="D2997">
        <v>0.28775510204081628</v>
      </c>
      <c r="E2997">
        <v>36</v>
      </c>
      <c r="F2997">
        <v>4.3122992022036861</v>
      </c>
      <c r="G2997">
        <v>105.0965822308337</v>
      </c>
      <c r="H2997">
        <v>301.04757291017557</v>
      </c>
      <c r="I2997">
        <v>52.650907718137859</v>
      </c>
      <c r="J2997">
        <v>77.000825302731613</v>
      </c>
      <c r="K2997">
        <v>1505.2378645508779</v>
      </c>
      <c r="L2997">
        <v>263.25453859068932</v>
      </c>
      <c r="M2997">
        <v>0.2389709539397161</v>
      </c>
      <c r="N2997">
        <v>1.366389086104921</v>
      </c>
    </row>
    <row r="2998" spans="2:14" x14ac:dyDescent="0.25">
      <c r="B2998">
        <v>70</v>
      </c>
      <c r="C2998">
        <v>10</v>
      </c>
      <c r="D2998">
        <v>0.28775510204081628</v>
      </c>
      <c r="E2998">
        <v>36</v>
      </c>
    </row>
    <row r="2999" spans="2:14" x14ac:dyDescent="0.25">
      <c r="B2999">
        <v>70</v>
      </c>
      <c r="C2999">
        <v>5</v>
      </c>
      <c r="D2999">
        <v>0.29387755102040808</v>
      </c>
      <c r="E2999">
        <v>36</v>
      </c>
      <c r="F2999">
        <v>4.3258721902722392</v>
      </c>
      <c r="G2999">
        <v>104.9873224990876</v>
      </c>
      <c r="H2999">
        <v>301.49368486746152</v>
      </c>
      <c r="I2999">
        <v>52.685420937312927</v>
      </c>
      <c r="J2999">
        <v>77.062711202311561</v>
      </c>
      <c r="K2999">
        <v>1507.4684243373081</v>
      </c>
      <c r="L2999">
        <v>263.42710468656458</v>
      </c>
      <c r="M2999">
        <v>0.23861735515689789</v>
      </c>
      <c r="N2999">
        <v>1.3654939905515751</v>
      </c>
    </row>
    <row r="3000" spans="2:14" x14ac:dyDescent="0.25">
      <c r="B3000">
        <v>70</v>
      </c>
      <c r="C3000">
        <v>10</v>
      </c>
      <c r="D3000">
        <v>0.29387755102040808</v>
      </c>
      <c r="E3000">
        <v>36</v>
      </c>
    </row>
    <row r="3001" spans="2:14" x14ac:dyDescent="0.25">
      <c r="B3001">
        <v>70</v>
      </c>
      <c r="C3001">
        <v>5</v>
      </c>
      <c r="D3001">
        <v>0.3</v>
      </c>
      <c r="E3001">
        <v>36</v>
      </c>
      <c r="F3001">
        <v>4.3395445045402647</v>
      </c>
      <c r="G3001">
        <v>104.879717767534</v>
      </c>
      <c r="H3001">
        <v>301.9307133292906</v>
      </c>
      <c r="I3001">
        <v>52.718295666429469</v>
      </c>
      <c r="J3001">
        <v>77.126299415093854</v>
      </c>
      <c r="K3001">
        <v>1509.6535666464531</v>
      </c>
      <c r="L3001">
        <v>263.59147833214729</v>
      </c>
      <c r="M3001">
        <v>0.23827196937437831</v>
      </c>
      <c r="N3001">
        <v>1.3646424788613321</v>
      </c>
    </row>
    <row r="3002" spans="2:14" x14ac:dyDescent="0.25">
      <c r="B3002">
        <v>70</v>
      </c>
      <c r="C3002">
        <v>10</v>
      </c>
      <c r="D3002">
        <v>0.3</v>
      </c>
      <c r="E3002">
        <v>36</v>
      </c>
    </row>
    <row r="3003" spans="2:14" x14ac:dyDescent="0.25">
      <c r="B3003">
        <v>70</v>
      </c>
      <c r="C3003">
        <v>5</v>
      </c>
      <c r="D3003">
        <v>0</v>
      </c>
      <c r="E3003">
        <v>360</v>
      </c>
      <c r="F3003">
        <v>3.5715088924058929</v>
      </c>
      <c r="G3003">
        <v>102.36525031937239</v>
      </c>
      <c r="H3003">
        <v>252.72353162804691</v>
      </c>
      <c r="I3003">
        <v>44.551281733382012</v>
      </c>
      <c r="J3003">
        <v>51.606544483231367</v>
      </c>
      <c r="K3003">
        <v>1263.6176581402351</v>
      </c>
      <c r="L3003">
        <v>222.75640866691009</v>
      </c>
      <c r="M3003">
        <v>0.2846653226794213</v>
      </c>
      <c r="N3003">
        <v>1.614804846920386</v>
      </c>
    </row>
    <row r="3004" spans="2:14" x14ac:dyDescent="0.25">
      <c r="B3004">
        <v>70</v>
      </c>
      <c r="C3004">
        <v>10</v>
      </c>
      <c r="D3004">
        <v>0</v>
      </c>
      <c r="E3004">
        <v>360</v>
      </c>
      <c r="F3004">
        <v>2.537381999243935</v>
      </c>
      <c r="G3004">
        <v>57.666572196419338</v>
      </c>
      <c r="H3004">
        <v>197.28447865071291</v>
      </c>
      <c r="I3004">
        <v>22.44300675976848</v>
      </c>
      <c r="J3004">
        <v>-5.8237355985778549</v>
      </c>
      <c r="K3004">
        <v>1972.844786507128</v>
      </c>
      <c r="L3004">
        <v>224.4300675976848</v>
      </c>
      <c r="M3004">
        <v>0.18232966468424441</v>
      </c>
      <c r="N3004">
        <v>1.6027626433848441</v>
      </c>
    </row>
    <row r="3005" spans="2:14" x14ac:dyDescent="0.25">
      <c r="B3005">
        <v>70</v>
      </c>
      <c r="C3005">
        <v>5</v>
      </c>
      <c r="D3005">
        <v>6.1224489795918364E-3</v>
      </c>
      <c r="E3005">
        <v>360</v>
      </c>
      <c r="F3005">
        <v>3.5882296574098711</v>
      </c>
      <c r="G3005">
        <v>102.1559376884546</v>
      </c>
      <c r="H3005">
        <v>253.579695932443</v>
      </c>
      <c r="I3005">
        <v>44.616070782682129</v>
      </c>
      <c r="J3005">
        <v>51.5302681885575</v>
      </c>
      <c r="K3005">
        <v>1267.8984796622151</v>
      </c>
      <c r="L3005">
        <v>223.08035391341059</v>
      </c>
      <c r="M3005">
        <v>0.28370420358397752</v>
      </c>
      <c r="N3005">
        <v>1.6124599145002541</v>
      </c>
    </row>
    <row r="3006" spans="2:14" x14ac:dyDescent="0.25">
      <c r="B3006">
        <v>70</v>
      </c>
      <c r="C3006">
        <v>10</v>
      </c>
      <c r="D3006">
        <v>6.1224489795918364E-3</v>
      </c>
      <c r="E3006">
        <v>360</v>
      </c>
      <c r="F3006">
        <v>2.5411584808068088</v>
      </c>
      <c r="G3006">
        <v>57.463275494413608</v>
      </c>
      <c r="H3006">
        <v>197.66614095008981</v>
      </c>
      <c r="I3006">
        <v>22.42923069613164</v>
      </c>
      <c r="J3006">
        <v>-5.913331083353313</v>
      </c>
      <c r="K3006">
        <v>1976.6614095008979</v>
      </c>
      <c r="L3006">
        <v>224.2923069613164</v>
      </c>
      <c r="M3006">
        <v>0.18197761471385729</v>
      </c>
      <c r="N3006">
        <v>1.603747062354409</v>
      </c>
    </row>
    <row r="3007" spans="2:14" x14ac:dyDescent="0.25">
      <c r="B3007">
        <v>70</v>
      </c>
      <c r="C3007">
        <v>5</v>
      </c>
      <c r="D3007">
        <v>1.2244897959183669E-2</v>
      </c>
      <c r="E3007">
        <v>360</v>
      </c>
      <c r="F3007">
        <v>3.6044212860866129</v>
      </c>
      <c r="G3007">
        <v>101.9490267003071</v>
      </c>
      <c r="H3007">
        <v>254.41296158494799</v>
      </c>
      <c r="I3007">
        <v>44.678426083477973</v>
      </c>
      <c r="J3007">
        <v>51.453888639568873</v>
      </c>
      <c r="K3007">
        <v>1272.0648079247401</v>
      </c>
      <c r="L3007">
        <v>223.39213041738989</v>
      </c>
      <c r="M3007">
        <v>0.2827750018371597</v>
      </c>
      <c r="N3007">
        <v>1.610209490038075</v>
      </c>
    </row>
    <row r="3008" spans="2:14" x14ac:dyDescent="0.25">
      <c r="B3008">
        <v>70</v>
      </c>
      <c r="C3008">
        <v>10</v>
      </c>
      <c r="D3008">
        <v>1.2244897959183669E-2</v>
      </c>
      <c r="E3008">
        <v>360</v>
      </c>
      <c r="F3008">
        <v>2.5410008221638298</v>
      </c>
      <c r="G3008">
        <v>56.598537976548933</v>
      </c>
      <c r="H3008">
        <v>196.14899073836159</v>
      </c>
      <c r="I3008">
        <v>22.114553764362739</v>
      </c>
      <c r="J3008">
        <v>-4.4142123584788351</v>
      </c>
      <c r="K3008">
        <v>1961.4899073836159</v>
      </c>
      <c r="L3008">
        <v>221.14553764362739</v>
      </c>
      <c r="M3008">
        <v>0.18338515382814821</v>
      </c>
      <c r="N3008">
        <v>1.6265674280869671</v>
      </c>
    </row>
    <row r="3009" spans="2:14" x14ac:dyDescent="0.25">
      <c r="B3009">
        <v>70</v>
      </c>
      <c r="C3009">
        <v>5</v>
      </c>
      <c r="D3009">
        <v>1.8367346938775508E-2</v>
      </c>
      <c r="E3009">
        <v>360</v>
      </c>
      <c r="F3009">
        <v>3.6201224755679982</v>
      </c>
      <c r="G3009">
        <v>101.7445032795048</v>
      </c>
      <c r="H3009">
        <v>255.22458783308079</v>
      </c>
      <c r="I3009">
        <v>44.738456336347006</v>
      </c>
      <c r="J3009">
        <v>51.377542631078143</v>
      </c>
      <c r="K3009">
        <v>1276.122939165404</v>
      </c>
      <c r="L3009">
        <v>223.6922816817351</v>
      </c>
      <c r="M3009">
        <v>0.28187576397079489</v>
      </c>
      <c r="N3009">
        <v>1.608048904028303</v>
      </c>
    </row>
    <row r="3010" spans="2:14" x14ac:dyDescent="0.25">
      <c r="B3010">
        <v>70</v>
      </c>
      <c r="C3010">
        <v>10</v>
      </c>
      <c r="D3010">
        <v>1.8367346938775508E-2</v>
      </c>
      <c r="E3010">
        <v>360</v>
      </c>
      <c r="F3010">
        <v>2.5285281980063501</v>
      </c>
      <c r="G3010">
        <v>25.7826744906335</v>
      </c>
      <c r="H3010">
        <v>148.54121268519401</v>
      </c>
      <c r="I3010">
        <v>8.4032356821641372</v>
      </c>
      <c r="J3010">
        <v>29.77033681832711</v>
      </c>
      <c r="K3010">
        <v>1485.41212685194</v>
      </c>
      <c r="L3010">
        <v>84.032356821641372</v>
      </c>
      <c r="M3010">
        <v>0.24216048993772549</v>
      </c>
      <c r="N3010">
        <v>4.2805907391290337</v>
      </c>
    </row>
    <row r="3011" spans="2:14" x14ac:dyDescent="0.25">
      <c r="B3011">
        <v>70</v>
      </c>
      <c r="C3011">
        <v>5</v>
      </c>
      <c r="D3011">
        <v>2.4489795918367349E-2</v>
      </c>
      <c r="E3011">
        <v>360</v>
      </c>
      <c r="F3011">
        <v>3.635368399402835</v>
      </c>
      <c r="G3011">
        <v>101.5423696705807</v>
      </c>
      <c r="H3011">
        <v>256.01571511082369</v>
      </c>
      <c r="I3011">
        <v>44.796265363597847</v>
      </c>
      <c r="J3011">
        <v>51.301388428306041</v>
      </c>
      <c r="K3011">
        <v>1280.078575554119</v>
      </c>
      <c r="L3011">
        <v>223.9813268179893</v>
      </c>
      <c r="M3011">
        <v>0.28100472523117931</v>
      </c>
      <c r="N3011">
        <v>1.605973736775874</v>
      </c>
    </row>
    <row r="3012" spans="2:14" x14ac:dyDescent="0.25">
      <c r="B3012">
        <v>70</v>
      </c>
      <c r="C3012">
        <v>10</v>
      </c>
      <c r="D3012">
        <v>2.4489795918367349E-2</v>
      </c>
      <c r="E3012">
        <v>360</v>
      </c>
      <c r="F3012">
        <v>2.505433627518479</v>
      </c>
      <c r="G3012">
        <v>50.066843717390498</v>
      </c>
      <c r="H3012">
        <v>176.3266451878759</v>
      </c>
      <c r="I3012">
        <v>19.029595060878592</v>
      </c>
      <c r="J3012">
        <v>12.891369441448941</v>
      </c>
      <c r="K3012">
        <v>1763.266451878759</v>
      </c>
      <c r="L3012">
        <v>190.29595060878589</v>
      </c>
      <c r="M3012">
        <v>0.204001005074778</v>
      </c>
      <c r="N3012">
        <v>1.890256346743812</v>
      </c>
    </row>
    <row r="3013" spans="2:14" x14ac:dyDescent="0.25">
      <c r="B3013">
        <v>70</v>
      </c>
      <c r="C3013">
        <v>5</v>
      </c>
      <c r="D3013">
        <v>3.0612244897959179E-2</v>
      </c>
      <c r="E3013">
        <v>360</v>
      </c>
      <c r="F3013">
        <v>3.650191191329796</v>
      </c>
      <c r="G3013">
        <v>101.3426408241573</v>
      </c>
      <c r="H3013">
        <v>256.78738120566231</v>
      </c>
      <c r="I3013">
        <v>44.8519523127203</v>
      </c>
      <c r="J3013">
        <v>51.225598511428807</v>
      </c>
      <c r="K3013">
        <v>1283.9369060283109</v>
      </c>
      <c r="L3013">
        <v>224.2597615636015</v>
      </c>
      <c r="M3013">
        <v>0.28016028413001542</v>
      </c>
      <c r="N3013">
        <v>1.6039798040001441</v>
      </c>
    </row>
    <row r="3014" spans="2:14" x14ac:dyDescent="0.25">
      <c r="B3014">
        <v>70</v>
      </c>
      <c r="C3014">
        <v>10</v>
      </c>
      <c r="D3014">
        <v>3.0612244897959179E-2</v>
      </c>
      <c r="E3014">
        <v>360</v>
      </c>
      <c r="F3014">
        <v>2.5199210470553348</v>
      </c>
      <c r="G3014">
        <v>26.821826703245279</v>
      </c>
      <c r="H3014">
        <v>145.24363831189731</v>
      </c>
      <c r="I3014">
        <v>8.5548347530568094</v>
      </c>
      <c r="J3014">
        <v>33.77225242519637</v>
      </c>
      <c r="K3014">
        <v>1452.436383118973</v>
      </c>
      <c r="L3014">
        <v>85.548347530568094</v>
      </c>
      <c r="M3014">
        <v>0.24765843969390569</v>
      </c>
      <c r="N3014">
        <v>4.204734968952776</v>
      </c>
    </row>
    <row r="3015" spans="2:14" x14ac:dyDescent="0.25">
      <c r="B3015">
        <v>70</v>
      </c>
      <c r="C3015">
        <v>5</v>
      </c>
      <c r="D3015">
        <v>3.6734693877551017E-2</v>
      </c>
      <c r="E3015">
        <v>360</v>
      </c>
      <c r="F3015">
        <v>3.6646203401689701</v>
      </c>
      <c r="G3015">
        <v>101.14534121528099</v>
      </c>
      <c r="H3015">
        <v>257.54053424355129</v>
      </c>
      <c r="I3015">
        <v>44.905611693693537</v>
      </c>
      <c r="J3015">
        <v>51.15035239411813</v>
      </c>
      <c r="K3015">
        <v>1287.702671217756</v>
      </c>
      <c r="L3015">
        <v>224.52805846846769</v>
      </c>
      <c r="M3015">
        <v>0.27934098176385341</v>
      </c>
      <c r="N3015">
        <v>1.602063149040329</v>
      </c>
    </row>
    <row r="3016" spans="2:14" x14ac:dyDescent="0.25">
      <c r="B3016">
        <v>70</v>
      </c>
      <c r="C3016">
        <v>10</v>
      </c>
      <c r="D3016">
        <v>3.6734693877551017E-2</v>
      </c>
      <c r="E3016">
        <v>360</v>
      </c>
      <c r="F3016">
        <v>2.49807143506382</v>
      </c>
      <c r="G3016">
        <v>12.33120570855289</v>
      </c>
      <c r="H3016">
        <v>81.618264052085777</v>
      </c>
      <c r="I3016">
        <v>1.5126741054359909</v>
      </c>
      <c r="J3016">
        <v>90.621096755685983</v>
      </c>
      <c r="K3016">
        <v>816.18264052085783</v>
      </c>
      <c r="L3016">
        <v>15.126741054359909</v>
      </c>
      <c r="M3016">
        <v>0.44072014098260159</v>
      </c>
      <c r="N3016">
        <v>23.779618300151139</v>
      </c>
    </row>
    <row r="3017" spans="2:14" x14ac:dyDescent="0.25">
      <c r="B3017">
        <v>70</v>
      </c>
      <c r="C3017">
        <v>5</v>
      </c>
      <c r="D3017">
        <v>4.2857142857142858E-2</v>
      </c>
      <c r="E3017">
        <v>360</v>
      </c>
      <c r="F3017">
        <v>3.6786830037246241</v>
      </c>
      <c r="G3017">
        <v>100.95050172688831</v>
      </c>
      <c r="H3017">
        <v>258.2760428592012</v>
      </c>
      <c r="I3017">
        <v>44.957333125109301</v>
      </c>
      <c r="J3017">
        <v>51.075829983642848</v>
      </c>
      <c r="K3017">
        <v>1291.380214296006</v>
      </c>
      <c r="L3017">
        <v>224.7866656255465</v>
      </c>
      <c r="M3017">
        <v>0.27854548522256778</v>
      </c>
      <c r="N3017">
        <v>1.600220045957319</v>
      </c>
    </row>
    <row r="3018" spans="2:14" x14ac:dyDescent="0.25">
      <c r="B3018">
        <v>70</v>
      </c>
      <c r="C3018">
        <v>10</v>
      </c>
      <c r="D3018">
        <v>4.2857142857142858E-2</v>
      </c>
      <c r="E3018">
        <v>360</v>
      </c>
      <c r="F3018">
        <v>2.4979851123878771</v>
      </c>
      <c r="G3018">
        <v>13.506195137363759</v>
      </c>
      <c r="H3018">
        <v>83.735225364660465</v>
      </c>
      <c r="I3018">
        <v>1.8636185244620409</v>
      </c>
      <c r="J3018">
        <v>89.114124733465346</v>
      </c>
      <c r="K3018">
        <v>837.35225364660459</v>
      </c>
      <c r="L3018">
        <v>18.63618524462041</v>
      </c>
      <c r="M3018">
        <v>0.4295780262504858</v>
      </c>
      <c r="N3018">
        <v>19.301596527204481</v>
      </c>
    </row>
    <row r="3019" spans="2:14" x14ac:dyDescent="0.25">
      <c r="B3019">
        <v>70</v>
      </c>
      <c r="C3019">
        <v>5</v>
      </c>
      <c r="D3019">
        <v>4.8979591836734691E-2</v>
      </c>
      <c r="E3019">
        <v>360</v>
      </c>
      <c r="F3019">
        <v>3.6924042396969901</v>
      </c>
      <c r="G3019">
        <v>100.758155756291</v>
      </c>
      <c r="H3019">
        <v>258.9947028835665</v>
      </c>
      <c r="I3019">
        <v>45.007200398238098</v>
      </c>
      <c r="J3019">
        <v>51.002199933523201</v>
      </c>
      <c r="K3019">
        <v>1294.973514417833</v>
      </c>
      <c r="L3019">
        <v>225.03600199119049</v>
      </c>
      <c r="M3019">
        <v>0.27777257557241603</v>
      </c>
      <c r="N3019">
        <v>1.5984470272093889</v>
      </c>
    </row>
    <row r="3020" spans="2:14" x14ac:dyDescent="0.25">
      <c r="B3020">
        <v>70</v>
      </c>
      <c r="C3020">
        <v>10</v>
      </c>
      <c r="D3020">
        <v>4.8979591836734691E-2</v>
      </c>
      <c r="E3020">
        <v>360</v>
      </c>
      <c r="F3020">
        <v>2.489689056827892</v>
      </c>
      <c r="G3020">
        <v>179.9003504706053</v>
      </c>
      <c r="H3020">
        <v>331.630039441289</v>
      </c>
      <c r="I3020">
        <v>99.305278506354597</v>
      </c>
      <c r="J3020">
        <v>-61.08618861560754</v>
      </c>
      <c r="K3020">
        <v>3316.30039441289</v>
      </c>
      <c r="L3020">
        <v>993.05278506354603</v>
      </c>
      <c r="M3020">
        <v>0.10846669047349269</v>
      </c>
      <c r="N3020">
        <v>0.36222458041330258</v>
      </c>
    </row>
    <row r="3021" spans="2:14" x14ac:dyDescent="0.25">
      <c r="B3021">
        <v>70</v>
      </c>
      <c r="C3021">
        <v>5</v>
      </c>
      <c r="D3021">
        <v>5.5102040816326532E-2</v>
      </c>
      <c r="E3021">
        <v>360</v>
      </c>
      <c r="F3021">
        <v>3.705807241023054</v>
      </c>
      <c r="G3021">
        <v>100.5683376862081</v>
      </c>
      <c r="H3021">
        <v>259.69724502569642</v>
      </c>
      <c r="I3021">
        <v>45.055291603357688</v>
      </c>
      <c r="J3021">
        <v>50.929621254614197</v>
      </c>
      <c r="K3021">
        <v>1298.4862251284819</v>
      </c>
      <c r="L3021">
        <v>225.27645801678841</v>
      </c>
      <c r="M3021">
        <v>0.27702113540889689</v>
      </c>
      <c r="N3021">
        <v>1.596740873700605</v>
      </c>
    </row>
    <row r="3022" spans="2:14" x14ac:dyDescent="0.25">
      <c r="B3022">
        <v>70</v>
      </c>
      <c r="C3022">
        <v>10</v>
      </c>
      <c r="D3022">
        <v>5.5102040816326532E-2</v>
      </c>
      <c r="E3022">
        <v>360</v>
      </c>
      <c r="F3022">
        <v>2.4318632450780742</v>
      </c>
      <c r="G3022">
        <v>178.26717995358089</v>
      </c>
      <c r="H3022">
        <v>331.05114223237382</v>
      </c>
      <c r="I3022">
        <v>98.243267372729747</v>
      </c>
      <c r="J3022">
        <v>-61.32231757835109</v>
      </c>
      <c r="K3022">
        <v>3310.5114223237379</v>
      </c>
      <c r="L3022">
        <v>982.43267372729747</v>
      </c>
      <c r="M3022">
        <v>0.1086563622684666</v>
      </c>
      <c r="N3022">
        <v>0.36614023333852591</v>
      </c>
    </row>
    <row r="3023" spans="2:14" x14ac:dyDescent="0.25">
      <c r="B3023">
        <v>70</v>
      </c>
      <c r="C3023">
        <v>5</v>
      </c>
      <c r="D3023">
        <v>6.1224489795918373E-2</v>
      </c>
      <c r="E3023">
        <v>360</v>
      </c>
      <c r="F3023">
        <v>3.7189135362581549</v>
      </c>
      <c r="G3023">
        <v>100.3810818415779</v>
      </c>
      <c r="H3023">
        <v>260.3843417581906</v>
      </c>
      <c r="I3023">
        <v>45.101679346805923</v>
      </c>
      <c r="J3023">
        <v>50.858235264629712</v>
      </c>
      <c r="K3023">
        <v>1301.9217087909531</v>
      </c>
      <c r="L3023">
        <v>225.50839673402959</v>
      </c>
      <c r="M3023">
        <v>0.27629013785471962</v>
      </c>
      <c r="N3023">
        <v>1.595098602125018</v>
      </c>
    </row>
    <row r="3024" spans="2:14" x14ac:dyDescent="0.25">
      <c r="B3024">
        <v>70</v>
      </c>
      <c r="C3024">
        <v>10</v>
      </c>
      <c r="D3024">
        <v>6.1224489795918373E-2</v>
      </c>
      <c r="E3024">
        <v>360</v>
      </c>
      <c r="F3024">
        <v>2.4418181474758169</v>
      </c>
      <c r="G3024">
        <v>178.38904334610689</v>
      </c>
      <c r="H3024">
        <v>333.03371325313731</v>
      </c>
      <c r="I3024">
        <v>98.576694665531704</v>
      </c>
      <c r="J3024">
        <v>-62.730025759471999</v>
      </c>
      <c r="K3024">
        <v>3330.3371325313719</v>
      </c>
      <c r="L3024">
        <v>985.76694665531704</v>
      </c>
      <c r="M3024">
        <v>0.10800952398608731</v>
      </c>
      <c r="N3024">
        <v>0.36490179511332299</v>
      </c>
    </row>
    <row r="3025" spans="2:14" x14ac:dyDescent="0.25">
      <c r="B3025">
        <v>70</v>
      </c>
      <c r="C3025">
        <v>5</v>
      </c>
      <c r="D3025">
        <v>6.7346938775510207E-2</v>
      </c>
      <c r="E3025">
        <v>360</v>
      </c>
      <c r="F3025">
        <v>3.7317192495583642</v>
      </c>
      <c r="G3025">
        <v>100.24251651449561</v>
      </c>
      <c r="H3025">
        <v>261.15820653273011</v>
      </c>
      <c r="I3025">
        <v>45.170114452540084</v>
      </c>
      <c r="J3025">
        <v>50.71015265280522</v>
      </c>
      <c r="K3025">
        <v>1305.7910326636511</v>
      </c>
      <c r="L3025">
        <v>225.85057226270041</v>
      </c>
      <c r="M3025">
        <v>0.27547143409626951</v>
      </c>
      <c r="N3025">
        <v>1.592681943614942</v>
      </c>
    </row>
    <row r="3026" spans="2:14" x14ac:dyDescent="0.25">
      <c r="B3026">
        <v>70</v>
      </c>
      <c r="C3026">
        <v>10</v>
      </c>
      <c r="D3026">
        <v>6.7346938775510207E-2</v>
      </c>
      <c r="E3026">
        <v>360</v>
      </c>
      <c r="F3026">
        <v>2.4660299055730448</v>
      </c>
      <c r="G3026">
        <v>184.6984051918802</v>
      </c>
      <c r="H3026">
        <v>343.22582924593991</v>
      </c>
      <c r="I3026">
        <v>103.3849474209006</v>
      </c>
      <c r="J3026">
        <v>-67.877771295419166</v>
      </c>
      <c r="K3026">
        <v>3432.2582924593989</v>
      </c>
      <c r="L3026">
        <v>1033.8494742090061</v>
      </c>
      <c r="M3026">
        <v>0.1048021733061803</v>
      </c>
      <c r="N3026">
        <v>0.34793085199672408</v>
      </c>
    </row>
    <row r="3027" spans="2:14" x14ac:dyDescent="0.25">
      <c r="B3027">
        <v>70</v>
      </c>
      <c r="C3027">
        <v>5</v>
      </c>
      <c r="D3027">
        <v>7.3469387755102034E-2</v>
      </c>
      <c r="E3027">
        <v>360</v>
      </c>
      <c r="F3027">
        <v>3.7443094274985609</v>
      </c>
      <c r="G3027">
        <v>100.0143727833924</v>
      </c>
      <c r="H3027">
        <v>261.71478097613323</v>
      </c>
      <c r="I3027">
        <v>45.189593591685622</v>
      </c>
      <c r="J3027">
        <v>50.719124967574288</v>
      </c>
      <c r="K3027">
        <v>1308.5739048806661</v>
      </c>
      <c r="L3027">
        <v>225.94796795842811</v>
      </c>
      <c r="M3027">
        <v>0.27488560413460772</v>
      </c>
      <c r="N3027">
        <v>1.5919954122538811</v>
      </c>
    </row>
    <row r="3028" spans="2:14" x14ac:dyDescent="0.25">
      <c r="B3028">
        <v>70</v>
      </c>
      <c r="C3028">
        <v>10</v>
      </c>
      <c r="D3028">
        <v>7.3469387755102034E-2</v>
      </c>
      <c r="E3028">
        <v>360</v>
      </c>
      <c r="F3028">
        <v>2.4358423152331352</v>
      </c>
      <c r="G3028">
        <v>185.54834506397469</v>
      </c>
      <c r="H3028">
        <v>346.11028305284577</v>
      </c>
      <c r="I3028">
        <v>104.2073583440978</v>
      </c>
      <c r="J3028">
        <v>-69.708666493013624</v>
      </c>
      <c r="K3028">
        <v>3461.1028305284581</v>
      </c>
      <c r="L3028">
        <v>1042.0735834409779</v>
      </c>
      <c r="M3028">
        <v>0.1039287608634796</v>
      </c>
      <c r="N3028">
        <v>0.34518496017347511</v>
      </c>
    </row>
    <row r="3029" spans="2:14" x14ac:dyDescent="0.25">
      <c r="B3029">
        <v>70</v>
      </c>
      <c r="C3029">
        <v>5</v>
      </c>
      <c r="D3029">
        <v>7.9591836734693874E-2</v>
      </c>
      <c r="E3029">
        <v>360</v>
      </c>
      <c r="F3029">
        <v>3.7566375146883568</v>
      </c>
      <c r="G3029">
        <v>99.834977058676429</v>
      </c>
      <c r="H3029">
        <v>262.35913793040368</v>
      </c>
      <c r="I3029">
        <v>45.231241336628131</v>
      </c>
      <c r="J3029">
        <v>50.651781750804702</v>
      </c>
      <c r="K3029">
        <v>1311.7956896520179</v>
      </c>
      <c r="L3029">
        <v>226.15620668314071</v>
      </c>
      <c r="M3029">
        <v>0.27421048204032811</v>
      </c>
      <c r="N3029">
        <v>1.590529544483732</v>
      </c>
    </row>
    <row r="3030" spans="2:14" x14ac:dyDescent="0.25">
      <c r="B3030">
        <v>70</v>
      </c>
      <c r="C3030">
        <v>10</v>
      </c>
      <c r="D3030">
        <v>7.9591836734693874E-2</v>
      </c>
      <c r="E3030">
        <v>360</v>
      </c>
      <c r="F3030">
        <v>2.4324360708203629</v>
      </c>
      <c r="G3030">
        <v>187.08671611661191</v>
      </c>
      <c r="H3030">
        <v>349.93827363931848</v>
      </c>
      <c r="I3030">
        <v>105.5468165754402</v>
      </c>
      <c r="J3030">
        <v>-71.970771935307226</v>
      </c>
      <c r="K3030">
        <v>3499.382736393185</v>
      </c>
      <c r="L3030">
        <v>1055.468165754402</v>
      </c>
      <c r="M3030">
        <v>0.1027918794526191</v>
      </c>
      <c r="N3030">
        <v>0.34080433694634538</v>
      </c>
    </row>
    <row r="3031" spans="2:14" x14ac:dyDescent="0.25">
      <c r="B3031">
        <v>70</v>
      </c>
      <c r="C3031">
        <v>5</v>
      </c>
      <c r="D3031">
        <v>8.5714285714285715E-2</v>
      </c>
      <c r="E3031">
        <v>360</v>
      </c>
      <c r="F3031">
        <v>3.7687413704971049</v>
      </c>
      <c r="G3031">
        <v>99.658257494312807</v>
      </c>
      <c r="H3031">
        <v>262.99024676112589</v>
      </c>
      <c r="I3031">
        <v>45.271421102838161</v>
      </c>
      <c r="J3031">
        <v>50.586036807707252</v>
      </c>
      <c r="K3031">
        <v>1314.95123380563</v>
      </c>
      <c r="L3031">
        <v>226.35710551419081</v>
      </c>
      <c r="M3031">
        <v>0.27355244753591751</v>
      </c>
      <c r="N3031">
        <v>1.589117901029856</v>
      </c>
    </row>
    <row r="3032" spans="2:14" x14ac:dyDescent="0.25">
      <c r="B3032">
        <v>70</v>
      </c>
      <c r="C3032">
        <v>10</v>
      </c>
      <c r="D3032">
        <v>8.5714285714285715E-2</v>
      </c>
      <c r="E3032">
        <v>360</v>
      </c>
      <c r="F3032">
        <v>2.4543818460182578</v>
      </c>
      <c r="G3032">
        <v>196.6362155357927</v>
      </c>
      <c r="H3032">
        <v>364.75170211143842</v>
      </c>
      <c r="I3032">
        <v>112.95616405740149</v>
      </c>
      <c r="J3032">
        <v>-79.152916018038951</v>
      </c>
      <c r="K3032">
        <v>3647.5170211143841</v>
      </c>
      <c r="L3032">
        <v>1129.561640574015</v>
      </c>
      <c r="M3032">
        <v>9.8617258347435233E-2</v>
      </c>
      <c r="N3032">
        <v>0.31844931296986118</v>
      </c>
    </row>
    <row r="3033" spans="2:14" x14ac:dyDescent="0.25">
      <c r="B3033">
        <v>70</v>
      </c>
      <c r="C3033">
        <v>5</v>
      </c>
      <c r="D3033">
        <v>9.1836734693877542E-2</v>
      </c>
      <c r="E3033">
        <v>360</v>
      </c>
      <c r="F3033">
        <v>3.7806352803810861</v>
      </c>
      <c r="G3033">
        <v>99.48419578543195</v>
      </c>
      <c r="H3033">
        <v>263.60850045111192</v>
      </c>
      <c r="I3033">
        <v>45.310156913134698</v>
      </c>
      <c r="J3033">
        <v>50.521823191977688</v>
      </c>
      <c r="K3033">
        <v>1318.0425022555601</v>
      </c>
      <c r="L3033">
        <v>226.5507845656735</v>
      </c>
      <c r="M3033">
        <v>0.27291087182874441</v>
      </c>
      <c r="N3033">
        <v>1.5877593586246479</v>
      </c>
    </row>
    <row r="3034" spans="2:14" x14ac:dyDescent="0.25">
      <c r="B3034">
        <v>70</v>
      </c>
      <c r="C3034">
        <v>10</v>
      </c>
      <c r="D3034">
        <v>9.1836734693877542E-2</v>
      </c>
      <c r="E3034">
        <v>360</v>
      </c>
      <c r="F3034">
        <v>2.4414076865907668</v>
      </c>
      <c r="G3034">
        <v>190.818882265707</v>
      </c>
      <c r="H3034">
        <v>358.54383326289189</v>
      </c>
      <c r="I3034">
        <v>108.75004318796709</v>
      </c>
      <c r="J3034">
        <v>-76.933506950789507</v>
      </c>
      <c r="K3034">
        <v>3585.4383326289189</v>
      </c>
      <c r="L3034">
        <v>1087.5004318796709</v>
      </c>
      <c r="M3034">
        <v>0.1003247288133273</v>
      </c>
      <c r="N3034">
        <v>0.33076596372120359</v>
      </c>
    </row>
    <row r="3035" spans="2:14" x14ac:dyDescent="0.25">
      <c r="B3035">
        <v>70</v>
      </c>
      <c r="C3035">
        <v>5</v>
      </c>
      <c r="D3035">
        <v>9.7959183673469383E-2</v>
      </c>
      <c r="E3035">
        <v>360</v>
      </c>
      <c r="F3035">
        <v>3.7923347887212699</v>
      </c>
      <c r="G3035">
        <v>99.31286101607617</v>
      </c>
      <c r="H3035">
        <v>264.21438746907057</v>
      </c>
      <c r="I3035">
        <v>45.347518446678151</v>
      </c>
      <c r="J3035">
        <v>50.459337216896841</v>
      </c>
      <c r="K3035">
        <v>1321.071937345353</v>
      </c>
      <c r="L3035">
        <v>226.73759223339081</v>
      </c>
      <c r="M3035">
        <v>0.2722850423427548</v>
      </c>
      <c r="N3035">
        <v>1.5864512137345159</v>
      </c>
    </row>
    <row r="3036" spans="2:14" x14ac:dyDescent="0.25">
      <c r="B3036">
        <v>70</v>
      </c>
      <c r="C3036">
        <v>10</v>
      </c>
      <c r="D3036">
        <v>9.7959183673469383E-2</v>
      </c>
      <c r="E3036">
        <v>360</v>
      </c>
      <c r="F3036">
        <v>2.416446787291417</v>
      </c>
      <c r="G3036">
        <v>194.6512761101333</v>
      </c>
      <c r="H3036">
        <v>365.59650249271419</v>
      </c>
      <c r="I3036">
        <v>111.8716293639777</v>
      </c>
      <c r="J3036">
        <v>-80.651005537032859</v>
      </c>
      <c r="K3036">
        <v>3655.9650249271422</v>
      </c>
      <c r="L3036">
        <v>1118.7162936397769</v>
      </c>
      <c r="M3036">
        <v>9.8389378986215276E-2</v>
      </c>
      <c r="N3036">
        <v>0.32153650612130019</v>
      </c>
    </row>
    <row r="3037" spans="2:14" x14ac:dyDescent="0.25">
      <c r="B3037">
        <v>70</v>
      </c>
      <c r="C3037">
        <v>5</v>
      </c>
      <c r="D3037">
        <v>0.1040816326530612</v>
      </c>
      <c r="E3037">
        <v>360</v>
      </c>
      <c r="F3037">
        <v>3.803852948956512</v>
      </c>
      <c r="G3037">
        <v>99.144251351664025</v>
      </c>
      <c r="H3037">
        <v>264.80826894141649</v>
      </c>
      <c r="I3037">
        <v>45.38353355904934</v>
      </c>
      <c r="J3037">
        <v>50.398549614802157</v>
      </c>
      <c r="K3037">
        <v>1324.0413447070821</v>
      </c>
      <c r="L3037">
        <v>226.9176677952467</v>
      </c>
      <c r="M3037">
        <v>0.27167439282455552</v>
      </c>
      <c r="N3037">
        <v>1.5851922500916851</v>
      </c>
    </row>
    <row r="3038" spans="2:14" x14ac:dyDescent="0.25">
      <c r="B3038">
        <v>70</v>
      </c>
      <c r="C3038">
        <v>10</v>
      </c>
      <c r="D3038">
        <v>0.1040816326530612</v>
      </c>
      <c r="E3038">
        <v>360</v>
      </c>
      <c r="F3038">
        <v>2.4308615084658882</v>
      </c>
      <c r="G3038">
        <v>191.43043420540539</v>
      </c>
      <c r="H3038">
        <v>362.8977279351908</v>
      </c>
      <c r="I3038">
        <v>109.61974620237299</v>
      </c>
      <c r="J3038">
        <v>-79.994420689902569</v>
      </c>
      <c r="K3038">
        <v>3628.9772793519078</v>
      </c>
      <c r="L3038">
        <v>1096.1974620237299</v>
      </c>
      <c r="M3038">
        <v>9.9121074812059479E-2</v>
      </c>
      <c r="N3038">
        <v>0.32814172706971451</v>
      </c>
    </row>
    <row r="3039" spans="2:14" x14ac:dyDescent="0.25">
      <c r="B3039">
        <v>70</v>
      </c>
      <c r="C3039">
        <v>5</v>
      </c>
      <c r="D3039">
        <v>0.11020408163265311</v>
      </c>
      <c r="E3039">
        <v>360</v>
      </c>
      <c r="F3039">
        <v>3.815201678184073</v>
      </c>
      <c r="G3039">
        <v>98.978348871020557</v>
      </c>
      <c r="H3039">
        <v>265.39045788143551</v>
      </c>
      <c r="I3039">
        <v>45.41821855318446</v>
      </c>
      <c r="J3039">
        <v>50.339376803441127</v>
      </c>
      <c r="K3039">
        <v>1326.952289407177</v>
      </c>
      <c r="L3039">
        <v>227.0910927659223</v>
      </c>
      <c r="M3039">
        <v>0.27107841877163952</v>
      </c>
      <c r="N3039">
        <v>1.58398167016035</v>
      </c>
    </row>
    <row r="3040" spans="2:14" x14ac:dyDescent="0.25">
      <c r="B3040">
        <v>70</v>
      </c>
      <c r="C3040">
        <v>10</v>
      </c>
      <c r="D3040">
        <v>0.11020408163265311</v>
      </c>
      <c r="E3040">
        <v>360</v>
      </c>
      <c r="F3040">
        <v>2.4184985455743448</v>
      </c>
      <c r="G3040">
        <v>197.91043041787381</v>
      </c>
      <c r="H3040">
        <v>373.69367230670372</v>
      </c>
      <c r="I3040">
        <v>114.8082564246678</v>
      </c>
      <c r="J3040">
        <v>-85.395879174123962</v>
      </c>
      <c r="K3040">
        <v>3736.9367230670368</v>
      </c>
      <c r="L3040">
        <v>1148.082564246678</v>
      </c>
      <c r="M3040">
        <v>9.6257484419666403E-2</v>
      </c>
      <c r="N3040">
        <v>0.31331207319042381</v>
      </c>
    </row>
    <row r="3041" spans="2:14" x14ac:dyDescent="0.25">
      <c r="B3041">
        <v>70</v>
      </c>
      <c r="C3041">
        <v>5</v>
      </c>
      <c r="D3041">
        <v>0.1163265306122449</v>
      </c>
      <c r="E3041">
        <v>360</v>
      </c>
      <c r="F3041">
        <v>3.8263935395739321</v>
      </c>
      <c r="G3041">
        <v>98.815187296316481</v>
      </c>
      <c r="H3041">
        <v>265.96132017960718</v>
      </c>
      <c r="I3041">
        <v>45.451616523179673</v>
      </c>
      <c r="J3041">
        <v>50.281890109253773</v>
      </c>
      <c r="K3041">
        <v>1329.8066008980361</v>
      </c>
      <c r="L3041">
        <v>227.2580826158983</v>
      </c>
      <c r="M3041">
        <v>0.27049657307685848</v>
      </c>
      <c r="N3041">
        <v>1.5828177561713721</v>
      </c>
    </row>
    <row r="3042" spans="2:14" x14ac:dyDescent="0.25">
      <c r="B3042">
        <v>70</v>
      </c>
      <c r="C3042">
        <v>10</v>
      </c>
      <c r="D3042">
        <v>0.1163265306122449</v>
      </c>
      <c r="E3042">
        <v>360</v>
      </c>
      <c r="F3042">
        <v>2.412429426947666</v>
      </c>
      <c r="G3042">
        <v>199.82662211590051</v>
      </c>
      <c r="H3042">
        <v>378.1709041259852</v>
      </c>
      <c r="I3042">
        <v>116.5169266493032</v>
      </c>
      <c r="J3042">
        <v>-87.962020957610406</v>
      </c>
      <c r="K3042">
        <v>3781.7090412598518</v>
      </c>
      <c r="L3042">
        <v>1165.169266493032</v>
      </c>
      <c r="M3042">
        <v>9.5117875138820862E-2</v>
      </c>
      <c r="N3042">
        <v>0.3087174874433195</v>
      </c>
    </row>
    <row r="3043" spans="2:14" x14ac:dyDescent="0.25">
      <c r="B3043">
        <v>70</v>
      </c>
      <c r="C3043">
        <v>5</v>
      </c>
      <c r="D3043">
        <v>0.1224489795918367</v>
      </c>
      <c r="E3043">
        <v>360</v>
      </c>
      <c r="F3043">
        <v>3.837439896101833</v>
      </c>
      <c r="G3043">
        <v>98.654775934129248</v>
      </c>
      <c r="H3043">
        <v>266.52116660083612</v>
      </c>
      <c r="I3043">
        <v>45.483754936409348</v>
      </c>
      <c r="J3043">
        <v>50.226080644626052</v>
      </c>
      <c r="K3043">
        <v>1332.6058330041801</v>
      </c>
      <c r="L3043">
        <v>227.4187746820468</v>
      </c>
      <c r="M3043">
        <v>0.26992837603523839</v>
      </c>
      <c r="N3043">
        <v>1.581699351343401</v>
      </c>
    </row>
    <row r="3044" spans="2:14" x14ac:dyDescent="0.25">
      <c r="B3044">
        <v>70</v>
      </c>
      <c r="C3044">
        <v>10</v>
      </c>
      <c r="D3044">
        <v>0.1224489795918367</v>
      </c>
      <c r="E3044">
        <v>360</v>
      </c>
      <c r="F3044">
        <v>2.4092634776166348</v>
      </c>
      <c r="G3044">
        <v>206.36630063763101</v>
      </c>
      <c r="H3044">
        <v>389.20148737329981</v>
      </c>
      <c r="I3044">
        <v>121.88190179721779</v>
      </c>
      <c r="J3044">
        <v>-93.428613512326621</v>
      </c>
      <c r="K3044">
        <v>3892.0148737329969</v>
      </c>
      <c r="L3044">
        <v>1218.819017972178</v>
      </c>
      <c r="M3044">
        <v>9.242208472160672E-2</v>
      </c>
      <c r="N3044">
        <v>0.29512841783218352</v>
      </c>
    </row>
    <row r="3045" spans="2:14" x14ac:dyDescent="0.25">
      <c r="B3045">
        <v>70</v>
      </c>
      <c r="C3045">
        <v>5</v>
      </c>
      <c r="D3045">
        <v>0.12857142857142859</v>
      </c>
      <c r="E3045">
        <v>360</v>
      </c>
      <c r="F3045">
        <v>3.848351529514042</v>
      </c>
      <c r="G3045">
        <v>98.497122528625312</v>
      </c>
      <c r="H3045">
        <v>267.07028722665888</v>
      </c>
      <c r="I3045">
        <v>45.514658544967773</v>
      </c>
      <c r="J3045">
        <v>50.171932241298208</v>
      </c>
      <c r="K3045">
        <v>1335.351436133295</v>
      </c>
      <c r="L3045">
        <v>227.57329272483889</v>
      </c>
      <c r="M3045">
        <v>0.26937337892075219</v>
      </c>
      <c r="N3045">
        <v>1.580625406834673</v>
      </c>
    </row>
    <row r="3046" spans="2:14" x14ac:dyDescent="0.25">
      <c r="B3046">
        <v>70</v>
      </c>
      <c r="C3046">
        <v>10</v>
      </c>
      <c r="D3046">
        <v>0.12857142857142859</v>
      </c>
      <c r="E3046">
        <v>360</v>
      </c>
      <c r="F3046">
        <v>2.4054249214464551</v>
      </c>
      <c r="G3046">
        <v>244.60220128605741</v>
      </c>
      <c r="H3046">
        <v>445.66753766813389</v>
      </c>
      <c r="I3046">
        <v>153.45701299934069</v>
      </c>
      <c r="J3046">
        <v>-118.12379923459631</v>
      </c>
      <c r="K3046">
        <v>4456.675376681339</v>
      </c>
      <c r="L3046">
        <v>1534.5701299934069</v>
      </c>
      <c r="M3046">
        <v>8.0712212130146441E-2</v>
      </c>
      <c r="N3046">
        <v>0.23440318651285749</v>
      </c>
    </row>
    <row r="3047" spans="2:14" x14ac:dyDescent="0.25">
      <c r="B3047">
        <v>70</v>
      </c>
      <c r="C3047">
        <v>5</v>
      </c>
      <c r="D3047">
        <v>0.13469387755102041</v>
      </c>
      <c r="E3047">
        <v>360</v>
      </c>
      <c r="F3047">
        <v>3.8591390349063852</v>
      </c>
      <c r="G3047">
        <v>98.342246507216146</v>
      </c>
      <c r="H3047">
        <v>267.60897287269222</v>
      </c>
      <c r="I3047">
        <v>45.544357106300708</v>
      </c>
      <c r="J3047">
        <v>50.119457358731488</v>
      </c>
      <c r="K3047">
        <v>1338.0448643634611</v>
      </c>
      <c r="L3047">
        <v>227.72178553150351</v>
      </c>
      <c r="M3047">
        <v>0.26883114159929611</v>
      </c>
      <c r="N3047">
        <v>1.5795947127251979</v>
      </c>
    </row>
    <row r="3048" spans="2:14" x14ac:dyDescent="0.25">
      <c r="B3048">
        <v>70</v>
      </c>
      <c r="C3048">
        <v>10</v>
      </c>
      <c r="D3048">
        <v>0.13469387755102041</v>
      </c>
      <c r="E3048">
        <v>360</v>
      </c>
    </row>
    <row r="3049" spans="2:14" x14ac:dyDescent="0.25">
      <c r="B3049">
        <v>70</v>
      </c>
      <c r="C3049">
        <v>5</v>
      </c>
      <c r="D3049">
        <v>0.14081632653061221</v>
      </c>
      <c r="E3049">
        <v>360</v>
      </c>
      <c r="F3049">
        <v>3.8698118129454482</v>
      </c>
      <c r="G3049">
        <v>98.190139211989049</v>
      </c>
      <c r="H3049">
        <v>268.1374566711682</v>
      </c>
      <c r="I3049">
        <v>45.57286275022733</v>
      </c>
      <c r="J3049">
        <v>50.068582848943947</v>
      </c>
      <c r="K3049">
        <v>1340.6872833558409</v>
      </c>
      <c r="L3049">
        <v>227.86431375113659</v>
      </c>
      <c r="M3049">
        <v>0.26830129058696528</v>
      </c>
      <c r="N3049">
        <v>1.5786066825310869</v>
      </c>
    </row>
    <row r="3050" spans="2:14" x14ac:dyDescent="0.25">
      <c r="B3050">
        <v>70</v>
      </c>
      <c r="C3050">
        <v>10</v>
      </c>
      <c r="D3050">
        <v>0.14081632653061221</v>
      </c>
      <c r="E3050">
        <v>360</v>
      </c>
    </row>
    <row r="3051" spans="2:14" x14ac:dyDescent="0.25">
      <c r="B3051">
        <v>70</v>
      </c>
      <c r="C3051">
        <v>5</v>
      </c>
      <c r="D3051">
        <v>0.14693877551020409</v>
      </c>
      <c r="E3051">
        <v>360</v>
      </c>
      <c r="F3051">
        <v>3.8803793992563231</v>
      </c>
      <c r="G3051">
        <v>98.040813090377753</v>
      </c>
      <c r="H3051">
        <v>268.65598898439572</v>
      </c>
      <c r="I3051">
        <v>45.600198197944557</v>
      </c>
      <c r="J3051">
        <v>50.019295945787178</v>
      </c>
      <c r="K3051">
        <v>1343.279944921979</v>
      </c>
      <c r="L3051">
        <v>228.00099098972279</v>
      </c>
      <c r="M3051">
        <v>0.26778344287630779</v>
      </c>
      <c r="N3051">
        <v>1.577660372599514</v>
      </c>
    </row>
    <row r="3052" spans="2:14" x14ac:dyDescent="0.25">
      <c r="B3052">
        <v>70</v>
      </c>
      <c r="C3052">
        <v>10</v>
      </c>
      <c r="D3052">
        <v>0.14693877551020409</v>
      </c>
      <c r="E3052">
        <v>360</v>
      </c>
    </row>
    <row r="3053" spans="2:14" x14ac:dyDescent="0.25">
      <c r="B3053">
        <v>70</v>
      </c>
      <c r="C3053">
        <v>5</v>
      </c>
      <c r="D3053">
        <v>0.15306122448979589</v>
      </c>
      <c r="E3053">
        <v>360</v>
      </c>
      <c r="F3053">
        <v>3.8908508858296078</v>
      </c>
      <c r="G3053">
        <v>97.894278198469863</v>
      </c>
      <c r="H3053">
        <v>269.16480343469368</v>
      </c>
      <c r="I3053">
        <v>45.626383477371661</v>
      </c>
      <c r="J3053">
        <v>49.971573654202672</v>
      </c>
      <c r="K3053">
        <v>1345.8240171734681</v>
      </c>
      <c r="L3053">
        <v>228.13191738685831</v>
      </c>
      <c r="M3053">
        <v>0.26727723967459888</v>
      </c>
      <c r="N3053">
        <v>1.57675494300924</v>
      </c>
    </row>
    <row r="3054" spans="2:14" x14ac:dyDescent="0.25">
      <c r="B3054">
        <v>70</v>
      </c>
      <c r="C3054">
        <v>10</v>
      </c>
      <c r="D3054">
        <v>0.15306122448979589</v>
      </c>
      <c r="E3054">
        <v>360</v>
      </c>
    </row>
    <row r="3055" spans="2:14" x14ac:dyDescent="0.25">
      <c r="B3055">
        <v>70</v>
      </c>
      <c r="C3055">
        <v>5</v>
      </c>
      <c r="D3055">
        <v>0.15918367346938769</v>
      </c>
      <c r="E3055">
        <v>360</v>
      </c>
      <c r="F3055">
        <v>3.9012350364470989</v>
      </c>
      <c r="G3055">
        <v>97.750545352410825</v>
      </c>
      <c r="H3055">
        <v>269.66412261024789</v>
      </c>
      <c r="I3055">
        <v>45.651437824557412</v>
      </c>
      <c r="J3055">
        <v>49.925392672204033</v>
      </c>
      <c r="K3055">
        <v>1348.320613051239</v>
      </c>
      <c r="L3055">
        <v>228.257189122787</v>
      </c>
      <c r="M3055">
        <v>0.26678234013191249</v>
      </c>
      <c r="N3055">
        <v>1.5758895909491191</v>
      </c>
    </row>
    <row r="3056" spans="2:14" x14ac:dyDescent="0.25">
      <c r="B3056">
        <v>70</v>
      </c>
      <c r="C3056">
        <v>10</v>
      </c>
      <c r="D3056">
        <v>0.15918367346938769</v>
      </c>
      <c r="E3056">
        <v>360</v>
      </c>
      <c r="F3056">
        <v>2.436864526851942</v>
      </c>
      <c r="G3056">
        <v>220.5966500713003</v>
      </c>
      <c r="H3056">
        <v>420.84546759500631</v>
      </c>
      <c r="I3056">
        <v>134.93874380330061</v>
      </c>
      <c r="J3056">
        <v>-110.88576743706599</v>
      </c>
      <c r="K3056">
        <v>4208.4546759500627</v>
      </c>
      <c r="L3056">
        <v>1349.387438033006</v>
      </c>
      <c r="M3056">
        <v>8.5472734315880469E-2</v>
      </c>
      <c r="N3056">
        <v>0.2665714221574858</v>
      </c>
    </row>
    <row r="3057" spans="2:14" x14ac:dyDescent="0.25">
      <c r="B3057">
        <v>70</v>
      </c>
      <c r="C3057">
        <v>5</v>
      </c>
      <c r="D3057">
        <v>0.1653061224489796</v>
      </c>
      <c r="E3057">
        <v>360</v>
      </c>
      <c r="F3057">
        <v>3.9115403379364202</v>
      </c>
      <c r="G3057">
        <v>97.609626932387982</v>
      </c>
      <c r="H3057">
        <v>270.15416027767401</v>
      </c>
      <c r="I3057">
        <v>45.675380250048278</v>
      </c>
      <c r="J3057">
        <v>49.880731923776658</v>
      </c>
      <c r="K3057">
        <v>1350.77080138837</v>
      </c>
      <c r="L3057">
        <v>228.37690125024139</v>
      </c>
      <c r="M3057">
        <v>0.26629841867190479</v>
      </c>
      <c r="N3057">
        <v>1.575063530631579</v>
      </c>
    </row>
    <row r="3058" spans="2:14" x14ac:dyDescent="0.25">
      <c r="B3058">
        <v>70</v>
      </c>
      <c r="C3058">
        <v>10</v>
      </c>
      <c r="D3058">
        <v>0.1653061224489796</v>
      </c>
      <c r="E3058">
        <v>360</v>
      </c>
    </row>
    <row r="3059" spans="2:14" x14ac:dyDescent="0.25">
      <c r="B3059">
        <v>70</v>
      </c>
      <c r="C3059">
        <v>5</v>
      </c>
      <c r="D3059">
        <v>0.1714285714285714</v>
      </c>
      <c r="E3059">
        <v>360</v>
      </c>
      <c r="F3059">
        <v>3.921775032782171</v>
      </c>
      <c r="G3059">
        <v>97.471537007750499</v>
      </c>
      <c r="H3059">
        <v>270.63512245007428</v>
      </c>
      <c r="I3059">
        <v>45.698229710942122</v>
      </c>
      <c r="J3059">
        <v>49.837572987378763</v>
      </c>
      <c r="K3059">
        <v>1353.1756122503709</v>
      </c>
      <c r="L3059">
        <v>228.49114855471061</v>
      </c>
      <c r="M3059">
        <v>0.26582516352012819</v>
      </c>
      <c r="N3059">
        <v>1.57427598693949</v>
      </c>
    </row>
    <row r="3060" spans="2:14" x14ac:dyDescent="0.25">
      <c r="B3060">
        <v>70</v>
      </c>
      <c r="C3060">
        <v>10</v>
      </c>
      <c r="D3060">
        <v>0.1714285714285714</v>
      </c>
      <c r="E3060">
        <v>360</v>
      </c>
      <c r="F3060">
        <v>2.447412361520815</v>
      </c>
      <c r="G3060">
        <v>222.4990855962059</v>
      </c>
      <c r="H3060">
        <v>427.43735761951359</v>
      </c>
      <c r="I3060">
        <v>137.08064461158051</v>
      </c>
      <c r="J3060">
        <v>-114.9807976856839</v>
      </c>
      <c r="K3060">
        <v>4274.3735761951357</v>
      </c>
      <c r="L3060">
        <v>1370.8064461158051</v>
      </c>
      <c r="M3060">
        <v>8.4154583586514994E-2</v>
      </c>
      <c r="N3060">
        <v>0.2624062130851087</v>
      </c>
    </row>
    <row r="3061" spans="2:14" x14ac:dyDescent="0.25">
      <c r="B3061">
        <v>70</v>
      </c>
      <c r="C3061">
        <v>5</v>
      </c>
      <c r="D3061">
        <v>0.17755102040816331</v>
      </c>
      <c r="E3061">
        <v>360</v>
      </c>
      <c r="F3061">
        <v>3.9319471570020421</v>
      </c>
      <c r="G3061">
        <v>97.336291699322715</v>
      </c>
      <c r="H3061">
        <v>271.10720876858102</v>
      </c>
      <c r="I3061">
        <v>45.720005419956152</v>
      </c>
      <c r="J3061">
        <v>49.795901551984599</v>
      </c>
      <c r="K3061">
        <v>1355.536043842905</v>
      </c>
      <c r="L3061">
        <v>228.60002709978079</v>
      </c>
      <c r="M3061">
        <v>0.26536227496993919</v>
      </c>
      <c r="N3061">
        <v>1.5735261844080921</v>
      </c>
    </row>
    <row r="3062" spans="2:14" x14ac:dyDescent="0.25">
      <c r="B3062">
        <v>70</v>
      </c>
      <c r="C3062">
        <v>10</v>
      </c>
      <c r="D3062">
        <v>0.17755102040816331</v>
      </c>
      <c r="E3062">
        <v>360</v>
      </c>
    </row>
    <row r="3063" spans="2:14" x14ac:dyDescent="0.25">
      <c r="B3063">
        <v>70</v>
      </c>
      <c r="C3063">
        <v>5</v>
      </c>
      <c r="D3063">
        <v>0.18367346938775511</v>
      </c>
      <c r="E3063">
        <v>360</v>
      </c>
      <c r="F3063">
        <v>3.942064567908917</v>
      </c>
      <c r="G3063">
        <v>97.203909220888022</v>
      </c>
      <c r="H3063">
        <v>271.57061333331882</v>
      </c>
      <c r="I3063">
        <v>45.740726965466543</v>
      </c>
      <c r="J3063">
        <v>49.755707798031779</v>
      </c>
      <c r="K3063">
        <v>1357.853066666594</v>
      </c>
      <c r="L3063">
        <v>228.70363482733271</v>
      </c>
      <c r="M3063">
        <v>0.2649094642330892</v>
      </c>
      <c r="N3063">
        <v>1.572813342776463</v>
      </c>
    </row>
    <row r="3064" spans="2:14" x14ac:dyDescent="0.25">
      <c r="B3064">
        <v>70</v>
      </c>
      <c r="C3064">
        <v>10</v>
      </c>
      <c r="D3064">
        <v>0.18367346938775511</v>
      </c>
      <c r="E3064">
        <v>360</v>
      </c>
    </row>
    <row r="3065" spans="2:14" x14ac:dyDescent="0.25">
      <c r="B3065">
        <v>70</v>
      </c>
      <c r="C3065">
        <v>5</v>
      </c>
      <c r="D3065">
        <v>0.18979591836734691</v>
      </c>
      <c r="E3065">
        <v>360</v>
      </c>
      <c r="F3065">
        <v>3.9521349705971782</v>
      </c>
      <c r="G3065">
        <v>97.074409595667589</v>
      </c>
      <c r="H3065">
        <v>272.02552457567788</v>
      </c>
      <c r="I3065">
        <v>45.760414220487583</v>
      </c>
      <c r="J3065">
        <v>49.71698780299397</v>
      </c>
      <c r="K3065">
        <v>1360.12762287839</v>
      </c>
      <c r="L3065">
        <v>228.80207110243791</v>
      </c>
      <c r="M3065">
        <v>0.2644664532558107</v>
      </c>
      <c r="N3065">
        <v>1.572136679815535</v>
      </c>
    </row>
    <row r="3066" spans="2:14" x14ac:dyDescent="0.25">
      <c r="B3066">
        <v>70</v>
      </c>
      <c r="C3066">
        <v>10</v>
      </c>
      <c r="D3066">
        <v>0.18979591836734691</v>
      </c>
      <c r="E3066">
        <v>360</v>
      </c>
    </row>
    <row r="3067" spans="2:14" x14ac:dyDescent="0.25">
      <c r="B3067">
        <v>70</v>
      </c>
      <c r="C3067">
        <v>5</v>
      </c>
      <c r="D3067">
        <v>0.19591836734693879</v>
      </c>
      <c r="E3067">
        <v>360</v>
      </c>
      <c r="F3067">
        <v>3.9621659416084678</v>
      </c>
      <c r="G3067">
        <v>96.947815125096724</v>
      </c>
      <c r="H3067">
        <v>272.47212723235373</v>
      </c>
      <c r="I3067">
        <v>45.779087728047777</v>
      </c>
      <c r="J3067">
        <v>49.679742364219749</v>
      </c>
      <c r="K3067">
        <v>1362.3606361617681</v>
      </c>
      <c r="L3067">
        <v>228.89543864023889</v>
      </c>
      <c r="M3067">
        <v>0.26403297251109981</v>
      </c>
      <c r="N3067">
        <v>1.571495397788452</v>
      </c>
    </row>
    <row r="3068" spans="2:14" x14ac:dyDescent="0.25">
      <c r="B3068">
        <v>70</v>
      </c>
      <c r="C3068">
        <v>10</v>
      </c>
      <c r="D3068">
        <v>0.19591836734693879</v>
      </c>
      <c r="E3068">
        <v>360</v>
      </c>
    </row>
    <row r="3069" spans="2:14" x14ac:dyDescent="0.25">
      <c r="B3069">
        <v>70</v>
      </c>
      <c r="C3069">
        <v>5</v>
      </c>
      <c r="D3069">
        <v>0.20204081632653059</v>
      </c>
      <c r="E3069">
        <v>360</v>
      </c>
      <c r="F3069">
        <v>3.9721649544635018</v>
      </c>
      <c r="G3069">
        <v>96.824151395441561</v>
      </c>
      <c r="H3069">
        <v>272.91060582580798</v>
      </c>
      <c r="I3069">
        <v>45.796769457514777</v>
      </c>
      <c r="J3069">
        <v>49.643974652402697</v>
      </c>
      <c r="K3069">
        <v>1364.5530291290399</v>
      </c>
      <c r="L3069">
        <v>228.98384728757389</v>
      </c>
      <c r="M3069">
        <v>0.26360875738738948</v>
      </c>
      <c r="N3069">
        <v>1.5708886572516969</v>
      </c>
    </row>
    <row r="3070" spans="2:14" x14ac:dyDescent="0.25">
      <c r="B3070">
        <v>70</v>
      </c>
      <c r="C3070">
        <v>10</v>
      </c>
      <c r="D3070">
        <v>0.20204081632653059</v>
      </c>
      <c r="E3070">
        <v>360</v>
      </c>
    </row>
    <row r="3071" spans="2:14" x14ac:dyDescent="0.25">
      <c r="B3071">
        <v>70</v>
      </c>
      <c r="C3071">
        <v>5</v>
      </c>
      <c r="D3071">
        <v>0.20816326530612239</v>
      </c>
      <c r="E3071">
        <v>360</v>
      </c>
      <c r="F3071">
        <v>3.9821393848610218</v>
      </c>
      <c r="G3071">
        <v>96.703445204191155</v>
      </c>
      <c r="H3071">
        <v>273.34114016408819</v>
      </c>
      <c r="I3071">
        <v>45.813481593538853</v>
      </c>
      <c r="J3071">
        <v>49.609693428571831</v>
      </c>
      <c r="K3071">
        <v>1366.7057008204411</v>
      </c>
      <c r="L3071">
        <v>229.06740796769429</v>
      </c>
      <c r="M3071">
        <v>0.26319355233681241</v>
      </c>
      <c r="N3071">
        <v>1.5703156183992559</v>
      </c>
    </row>
    <row r="3072" spans="2:14" x14ac:dyDescent="0.25">
      <c r="B3072">
        <v>70</v>
      </c>
      <c r="C3072">
        <v>10</v>
      </c>
      <c r="D3072">
        <v>0.20816326530612239</v>
      </c>
      <c r="E3072">
        <v>360</v>
      </c>
    </row>
    <row r="3073" spans="2:14" x14ac:dyDescent="0.25">
      <c r="B3073">
        <v>70</v>
      </c>
      <c r="C3073">
        <v>5</v>
      </c>
      <c r="D3073">
        <v>0.2142857142857143</v>
      </c>
      <c r="E3073">
        <v>360</v>
      </c>
      <c r="F3073">
        <v>3.9920965275974698</v>
      </c>
      <c r="G3073">
        <v>96.585724962541235</v>
      </c>
      <c r="H3073">
        <v>273.76390719423262</v>
      </c>
      <c r="I3073">
        <v>45.829246887143</v>
      </c>
      <c r="J3073">
        <v>49.576911398394166</v>
      </c>
      <c r="K3073">
        <v>1368.8195359711631</v>
      </c>
      <c r="L3073">
        <v>229.146234435715</v>
      </c>
      <c r="M3073">
        <v>0.26278710885193157</v>
      </c>
      <c r="N3073">
        <v>1.5697754287069361</v>
      </c>
    </row>
    <row r="3074" spans="2:14" x14ac:dyDescent="0.25">
      <c r="B3074">
        <v>70</v>
      </c>
      <c r="C3074">
        <v>10</v>
      </c>
      <c r="D3074">
        <v>0.2142857142857143</v>
      </c>
      <c r="E3074">
        <v>360</v>
      </c>
    </row>
    <row r="3075" spans="2:14" x14ac:dyDescent="0.25">
      <c r="B3075">
        <v>70</v>
      </c>
      <c r="C3075">
        <v>5</v>
      </c>
      <c r="D3075">
        <v>0.2204081632653061</v>
      </c>
      <c r="E3075">
        <v>360</v>
      </c>
      <c r="F3075">
        <v>4.0020522923905464</v>
      </c>
      <c r="G3075">
        <v>96.471281122513687</v>
      </c>
      <c r="H3075">
        <v>274.17949480940348</v>
      </c>
      <c r="I3075">
        <v>45.844246877374928</v>
      </c>
      <c r="J3075">
        <v>49.546430908962918</v>
      </c>
      <c r="K3075">
        <v>1370.897474047018</v>
      </c>
      <c r="L3075">
        <v>229.22123438687461</v>
      </c>
      <c r="M3075">
        <v>0.2623887892476835</v>
      </c>
      <c r="N3075">
        <v>1.569261806656171</v>
      </c>
    </row>
    <row r="3076" spans="2:14" x14ac:dyDescent="0.25">
      <c r="B3076">
        <v>70</v>
      </c>
      <c r="C3076">
        <v>10</v>
      </c>
      <c r="D3076">
        <v>0.2204081632653061</v>
      </c>
      <c r="E3076">
        <v>360</v>
      </c>
    </row>
    <row r="3077" spans="2:14" x14ac:dyDescent="0.25">
      <c r="B3077">
        <v>70</v>
      </c>
      <c r="C3077">
        <v>5</v>
      </c>
      <c r="D3077">
        <v>0.22653061224489801</v>
      </c>
      <c r="E3077">
        <v>360</v>
      </c>
      <c r="F3077">
        <v>4.0120095168647119</v>
      </c>
      <c r="G3077">
        <v>96.360005578151288</v>
      </c>
      <c r="H3077">
        <v>274.58785939212987</v>
      </c>
      <c r="I3077">
        <v>45.858422443859553</v>
      </c>
      <c r="J3077">
        <v>49.517850402227197</v>
      </c>
      <c r="K3077">
        <v>1372.9392969606499</v>
      </c>
      <c r="L3077">
        <v>229.29211221929779</v>
      </c>
      <c r="M3077">
        <v>0.26199856701181912</v>
      </c>
      <c r="N3077">
        <v>1.5687767229161169</v>
      </c>
    </row>
    <row r="3078" spans="2:14" x14ac:dyDescent="0.25">
      <c r="B3078">
        <v>70</v>
      </c>
      <c r="C3078">
        <v>10</v>
      </c>
      <c r="D3078">
        <v>0.22653061224489801</v>
      </c>
      <c r="E3078">
        <v>360</v>
      </c>
    </row>
    <row r="3079" spans="2:14" x14ac:dyDescent="0.25">
      <c r="B3079">
        <v>70</v>
      </c>
      <c r="C3079">
        <v>5</v>
      </c>
      <c r="D3079">
        <v>0.23265306122448981</v>
      </c>
      <c r="E3079">
        <v>360</v>
      </c>
      <c r="F3079">
        <v>4.021971325271255</v>
      </c>
      <c r="G3079">
        <v>96.251808168198465</v>
      </c>
      <c r="H3079">
        <v>274.98897769763829</v>
      </c>
      <c r="I3079">
        <v>45.871723947898317</v>
      </c>
      <c r="J3079">
        <v>49.490822977479013</v>
      </c>
      <c r="K3079">
        <v>1374.944888488192</v>
      </c>
      <c r="L3079">
        <v>229.35861973949159</v>
      </c>
      <c r="M3079">
        <v>0.26161639743496812</v>
      </c>
      <c r="N3079">
        <v>1.5683218219854369</v>
      </c>
    </row>
    <row r="3080" spans="2:14" x14ac:dyDescent="0.25">
      <c r="B3080">
        <v>70</v>
      </c>
      <c r="C3080">
        <v>10</v>
      </c>
      <c r="D3080">
        <v>0.23265306122448981</v>
      </c>
      <c r="E3080">
        <v>360</v>
      </c>
    </row>
    <row r="3081" spans="2:14" x14ac:dyDescent="0.25">
      <c r="B3081">
        <v>70</v>
      </c>
      <c r="C3081">
        <v>5</v>
      </c>
      <c r="D3081">
        <v>0.23877551020408161</v>
      </c>
      <c r="E3081">
        <v>360</v>
      </c>
      <c r="F3081">
        <v>4.0319373690313691</v>
      </c>
      <c r="G3081">
        <v>96.146375540925021</v>
      </c>
      <c r="H3081">
        <v>275.38225972632989</v>
      </c>
      <c r="I3081">
        <v>45.883950649269217</v>
      </c>
      <c r="J3081">
        <v>49.464965994771227</v>
      </c>
      <c r="K3081">
        <v>1376.91129863165</v>
      </c>
      <c r="L3081">
        <v>229.41975324634609</v>
      </c>
      <c r="M3081">
        <v>0.26124277486529168</v>
      </c>
      <c r="N3081">
        <v>1.5679039110972171</v>
      </c>
    </row>
    <row r="3082" spans="2:14" x14ac:dyDescent="0.25">
      <c r="B3082">
        <v>70</v>
      </c>
      <c r="C3082">
        <v>10</v>
      </c>
      <c r="D3082">
        <v>0.23877551020408161</v>
      </c>
      <c r="E3082">
        <v>360</v>
      </c>
    </row>
    <row r="3083" spans="2:14" x14ac:dyDescent="0.25">
      <c r="B3083">
        <v>70</v>
      </c>
      <c r="C3083">
        <v>5</v>
      </c>
      <c r="D3083">
        <v>0.24489795918367349</v>
      </c>
      <c r="E3083">
        <v>360</v>
      </c>
      <c r="F3083">
        <v>4.0331164239067094</v>
      </c>
      <c r="G3083">
        <v>92.522815570071032</v>
      </c>
      <c r="H3083">
        <v>264.60827150389929</v>
      </c>
      <c r="I3083">
        <v>43.342613431845933</v>
      </c>
      <c r="J3083">
        <v>58.047141929477078</v>
      </c>
      <c r="K3083">
        <v>1323.0413575194971</v>
      </c>
      <c r="L3083">
        <v>216.71306715922969</v>
      </c>
      <c r="M3083">
        <v>0.27187973101030127</v>
      </c>
      <c r="N3083">
        <v>1.659835897821563</v>
      </c>
    </row>
    <row r="3084" spans="2:14" x14ac:dyDescent="0.25">
      <c r="B3084">
        <v>70</v>
      </c>
      <c r="C3084">
        <v>10</v>
      </c>
      <c r="D3084">
        <v>0.24489795918367349</v>
      </c>
      <c r="E3084">
        <v>360</v>
      </c>
    </row>
    <row r="3085" spans="2:14" x14ac:dyDescent="0.25">
      <c r="B3085">
        <v>70</v>
      </c>
      <c r="C3085">
        <v>5</v>
      </c>
      <c r="D3085">
        <v>0.25102040816326532</v>
      </c>
      <c r="E3085">
        <v>360</v>
      </c>
      <c r="F3085">
        <v>4.0422646253197616</v>
      </c>
      <c r="G3085">
        <v>43.912228512372963</v>
      </c>
      <c r="H3085">
        <v>159.07261389672621</v>
      </c>
      <c r="I3085">
        <v>13.478064540858581</v>
      </c>
      <c r="J3085">
        <v>134.06340260579461</v>
      </c>
      <c r="K3085">
        <v>795.36306948363119</v>
      </c>
      <c r="L3085">
        <v>67.390322704292913</v>
      </c>
      <c r="M3085">
        <v>0.45225651303050279</v>
      </c>
      <c r="N3085">
        <v>5.3376822363100267</v>
      </c>
    </row>
    <row r="3086" spans="2:14" x14ac:dyDescent="0.25">
      <c r="B3086">
        <v>70</v>
      </c>
      <c r="C3086">
        <v>10</v>
      </c>
      <c r="D3086">
        <v>0.25102040816326532</v>
      </c>
      <c r="E3086">
        <v>360</v>
      </c>
      <c r="F3086">
        <v>2.3306682239600249</v>
      </c>
      <c r="G3086">
        <v>46.543941107525029</v>
      </c>
      <c r="H3086">
        <v>148.05103747706099</v>
      </c>
      <c r="I3086">
        <v>13.53371997082775</v>
      </c>
      <c r="J3086">
        <v>42.958501392767801</v>
      </c>
      <c r="K3086">
        <v>1480.51037477061</v>
      </c>
      <c r="L3086">
        <v>135.3371997082775</v>
      </c>
      <c r="M3086">
        <v>0.24296224770031591</v>
      </c>
      <c r="N3086">
        <v>2.6578659021559772</v>
      </c>
    </row>
    <row r="3087" spans="2:14" x14ac:dyDescent="0.25">
      <c r="B3087">
        <v>70</v>
      </c>
      <c r="C3087">
        <v>5</v>
      </c>
      <c r="D3087">
        <v>0.25714285714285712</v>
      </c>
      <c r="E3087">
        <v>360</v>
      </c>
      <c r="F3087">
        <v>4.0544391161252804</v>
      </c>
      <c r="G3087">
        <v>44.617645287942707</v>
      </c>
      <c r="H3087">
        <v>160.63268012377961</v>
      </c>
      <c r="I3087">
        <v>13.78807189018951</v>
      </c>
      <c r="J3087">
        <v>133.15427414883311</v>
      </c>
      <c r="K3087">
        <v>803.16340061889787</v>
      </c>
      <c r="L3087">
        <v>68.940359450947568</v>
      </c>
      <c r="M3087">
        <v>0.44786419316507992</v>
      </c>
      <c r="N3087">
        <v>5.2176712054111638</v>
      </c>
    </row>
    <row r="3088" spans="2:14" x14ac:dyDescent="0.25">
      <c r="B3088">
        <v>70</v>
      </c>
      <c r="C3088">
        <v>10</v>
      </c>
      <c r="D3088">
        <v>0.25714285714285712</v>
      </c>
      <c r="E3088">
        <v>360</v>
      </c>
      <c r="F3088">
        <v>2.3461315877792339</v>
      </c>
      <c r="G3088">
        <v>47.435756910588402</v>
      </c>
      <c r="H3088">
        <v>153.2904899521703</v>
      </c>
      <c r="I3088">
        <v>14.190207604347959</v>
      </c>
      <c r="J3088">
        <v>38.524501057151241</v>
      </c>
      <c r="K3088">
        <v>1532.9048995217031</v>
      </c>
      <c r="L3088">
        <v>141.90207604347961</v>
      </c>
      <c r="M3088">
        <v>0.23465782418083511</v>
      </c>
      <c r="N3088">
        <v>2.5349039170342218</v>
      </c>
    </row>
    <row r="3089" spans="2:14" x14ac:dyDescent="0.25">
      <c r="B3089">
        <v>70</v>
      </c>
      <c r="C3089">
        <v>5</v>
      </c>
      <c r="D3089">
        <v>0.26326530612244903</v>
      </c>
      <c r="E3089">
        <v>360</v>
      </c>
      <c r="F3089">
        <v>4.0618144076644054</v>
      </c>
      <c r="G3089">
        <v>56.816947979023332</v>
      </c>
      <c r="H3089">
        <v>197.1312366598651</v>
      </c>
      <c r="I3089">
        <v>21.352168162008919</v>
      </c>
      <c r="J3089">
        <v>104.5569289811481</v>
      </c>
      <c r="K3089">
        <v>985.65618329932545</v>
      </c>
      <c r="L3089">
        <v>106.7608408100446</v>
      </c>
      <c r="M3089">
        <v>0.36494280104228582</v>
      </c>
      <c r="N3089">
        <v>3.369289017102433</v>
      </c>
    </row>
    <row r="3090" spans="2:14" x14ac:dyDescent="0.25">
      <c r="B3090">
        <v>70</v>
      </c>
      <c r="C3090">
        <v>10</v>
      </c>
      <c r="D3090">
        <v>0.26326530612244903</v>
      </c>
      <c r="E3090">
        <v>360</v>
      </c>
      <c r="F3090">
        <v>2.324038051975224</v>
      </c>
      <c r="G3090">
        <v>46.629943980422922</v>
      </c>
      <c r="H3090">
        <v>148.71244445778879</v>
      </c>
      <c r="I3090">
        <v>13.513119371589569</v>
      </c>
      <c r="J3090">
        <v>42.572876489227347</v>
      </c>
      <c r="K3090">
        <v>1487.124444577888</v>
      </c>
      <c r="L3090">
        <v>135.13119371589571</v>
      </c>
      <c r="M3090">
        <v>0.2418816594061203</v>
      </c>
      <c r="N3090">
        <v>2.661917788976</v>
      </c>
    </row>
    <row r="3091" spans="2:14" x14ac:dyDescent="0.25">
      <c r="B3091">
        <v>70</v>
      </c>
      <c r="C3091">
        <v>5</v>
      </c>
      <c r="D3091">
        <v>0.26938775510204083</v>
      </c>
      <c r="E3091">
        <v>360</v>
      </c>
      <c r="F3091">
        <v>4.0726130756920114</v>
      </c>
      <c r="G3091">
        <v>92.446005584205409</v>
      </c>
      <c r="H3091">
        <v>266.51462745345827</v>
      </c>
      <c r="I3091">
        <v>43.478052760757492</v>
      </c>
      <c r="J3091">
        <v>57.633042882169008</v>
      </c>
      <c r="K3091">
        <v>1332.573137267291</v>
      </c>
      <c r="L3091">
        <v>217.39026380378749</v>
      </c>
      <c r="M3091">
        <v>0.2699349989416403</v>
      </c>
      <c r="N3091">
        <v>1.6546653106901359</v>
      </c>
    </row>
    <row r="3092" spans="2:14" x14ac:dyDescent="0.25">
      <c r="B3092">
        <v>70</v>
      </c>
      <c r="C3092">
        <v>10</v>
      </c>
      <c r="D3092">
        <v>0.26938775510204083</v>
      </c>
      <c r="E3092">
        <v>360</v>
      </c>
      <c r="F3092">
        <v>2.3142158253398959</v>
      </c>
      <c r="G3092">
        <v>46.223854483651849</v>
      </c>
      <c r="H3092">
        <v>145.7892262143867</v>
      </c>
      <c r="I3092">
        <v>13.103205388461619</v>
      </c>
      <c r="J3092">
        <v>45.232093148086904</v>
      </c>
      <c r="K3092">
        <v>1457.8922621438669</v>
      </c>
      <c r="L3092">
        <v>131.0320538846162</v>
      </c>
      <c r="M3092">
        <v>0.24673162601806031</v>
      </c>
      <c r="N3092">
        <v>2.7451918651496929</v>
      </c>
    </row>
    <row r="3093" spans="2:14" x14ac:dyDescent="0.25">
      <c r="B3093">
        <v>70</v>
      </c>
      <c r="C3093">
        <v>5</v>
      </c>
      <c r="D3093">
        <v>0.27551020408163263</v>
      </c>
      <c r="E3093">
        <v>360</v>
      </c>
      <c r="F3093">
        <v>4.0849133630129666</v>
      </c>
      <c r="G3093">
        <v>44.965527093175581</v>
      </c>
      <c r="H3093">
        <v>159.02690624169051</v>
      </c>
      <c r="I3093">
        <v>13.645546029581819</v>
      </c>
      <c r="J3093">
        <v>135.61806424664161</v>
      </c>
      <c r="K3093">
        <v>795.13453120845224</v>
      </c>
      <c r="L3093">
        <v>68.227730147909114</v>
      </c>
      <c r="M3093">
        <v>0.45238650100029881</v>
      </c>
      <c r="N3093">
        <v>5.272169067006959</v>
      </c>
    </row>
    <row r="3094" spans="2:14" x14ac:dyDescent="0.25">
      <c r="B3094">
        <v>70</v>
      </c>
      <c r="C3094">
        <v>10</v>
      </c>
      <c r="D3094">
        <v>0.27551020408163263</v>
      </c>
      <c r="E3094">
        <v>360</v>
      </c>
      <c r="F3094">
        <v>2.2510127700417071</v>
      </c>
      <c r="G3094">
        <v>43.867340411224518</v>
      </c>
      <c r="H3094">
        <v>133.74985687884109</v>
      </c>
      <c r="I3094">
        <v>11.424215488607491</v>
      </c>
      <c r="J3094">
        <v>55.736917923025302</v>
      </c>
      <c r="K3094">
        <v>1337.4985687884109</v>
      </c>
      <c r="L3094">
        <v>114.2421548860749</v>
      </c>
      <c r="M3094">
        <v>0.26894094453031853</v>
      </c>
      <c r="N3094">
        <v>3.148646213445593</v>
      </c>
    </row>
    <row r="3095" spans="2:14" x14ac:dyDescent="0.25">
      <c r="B3095">
        <v>70</v>
      </c>
      <c r="C3095">
        <v>5</v>
      </c>
      <c r="D3095">
        <v>0.28163265306122448</v>
      </c>
      <c r="E3095">
        <v>360</v>
      </c>
      <c r="F3095">
        <v>4.0973796174172943</v>
      </c>
      <c r="G3095">
        <v>63.818614505562493</v>
      </c>
      <c r="H3095">
        <v>215.1921693089138</v>
      </c>
      <c r="I3095">
        <v>25.79396626159502</v>
      </c>
      <c r="J3095">
        <v>91.927339051646214</v>
      </c>
      <c r="K3095">
        <v>1075.960846544569</v>
      </c>
      <c r="L3095">
        <v>128.96983130797511</v>
      </c>
      <c r="M3095">
        <v>0.3343133995564071</v>
      </c>
      <c r="N3095">
        <v>2.7890873760929029</v>
      </c>
    </row>
    <row r="3096" spans="2:14" x14ac:dyDescent="0.25">
      <c r="B3096">
        <v>70</v>
      </c>
      <c r="C3096">
        <v>10</v>
      </c>
      <c r="D3096">
        <v>0.28163265306122448</v>
      </c>
      <c r="E3096">
        <v>360</v>
      </c>
      <c r="F3096">
        <v>2.2411750124724699</v>
      </c>
      <c r="G3096">
        <v>43.584562323723333</v>
      </c>
      <c r="H3096">
        <v>132.25693036149849</v>
      </c>
      <c r="I3096">
        <v>11.187078998546779</v>
      </c>
      <c r="J3096">
        <v>57.135723223677267</v>
      </c>
      <c r="K3096">
        <v>1322.5693036149851</v>
      </c>
      <c r="L3096">
        <v>111.87078998546779</v>
      </c>
      <c r="M3096">
        <v>0.27197677083137539</v>
      </c>
      <c r="N3096">
        <v>3.2153891864411719</v>
      </c>
    </row>
    <row r="3097" spans="2:14" x14ac:dyDescent="0.25">
      <c r="B3097">
        <v>70</v>
      </c>
      <c r="C3097">
        <v>5</v>
      </c>
      <c r="D3097">
        <v>0.28775510204081628</v>
      </c>
      <c r="E3097">
        <v>360</v>
      </c>
      <c r="F3097">
        <v>4.0925433931311641</v>
      </c>
      <c r="G3097">
        <v>90.364459638792823</v>
      </c>
      <c r="H3097">
        <v>260.58585625719792</v>
      </c>
      <c r="I3097">
        <v>41.923083480907202</v>
      </c>
      <c r="J3097">
        <v>62.985313589270703</v>
      </c>
      <c r="K3097">
        <v>1302.929281285989</v>
      </c>
      <c r="L3097">
        <v>209.615417404536</v>
      </c>
      <c r="M3097">
        <v>0.27607647902645421</v>
      </c>
      <c r="N3097">
        <v>1.716038509246222</v>
      </c>
    </row>
    <row r="3098" spans="2:14" x14ac:dyDescent="0.25">
      <c r="B3098">
        <v>70</v>
      </c>
      <c r="C3098">
        <v>10</v>
      </c>
      <c r="D3098">
        <v>0.28775510204081628</v>
      </c>
      <c r="E3098">
        <v>360</v>
      </c>
      <c r="F3098">
        <v>2.317095260746235</v>
      </c>
      <c r="G3098">
        <v>46.83057269484749</v>
      </c>
      <c r="H3098">
        <v>149.32924503706391</v>
      </c>
      <c r="I3098">
        <v>13.427876696695529</v>
      </c>
      <c r="J3098">
        <v>42.445826791838869</v>
      </c>
      <c r="K3098">
        <v>1493.292450370639</v>
      </c>
      <c r="L3098">
        <v>134.27876696695529</v>
      </c>
      <c r="M3098">
        <v>0.24088257347622979</v>
      </c>
      <c r="N3098">
        <v>2.678816141396541</v>
      </c>
    </row>
    <row r="3099" spans="2:14" x14ac:dyDescent="0.25">
      <c r="B3099">
        <v>70</v>
      </c>
      <c r="C3099">
        <v>5</v>
      </c>
      <c r="D3099">
        <v>0.29387755102040808</v>
      </c>
      <c r="E3099">
        <v>360</v>
      </c>
      <c r="F3099">
        <v>4.1127155744421833</v>
      </c>
      <c r="G3099">
        <v>64.963996835888906</v>
      </c>
      <c r="H3099">
        <v>220.23968955416831</v>
      </c>
      <c r="I3099">
        <v>26.682115583075131</v>
      </c>
      <c r="J3099">
        <v>88.409596327363971</v>
      </c>
      <c r="K3099">
        <v>1101.1984477708411</v>
      </c>
      <c r="L3099">
        <v>133.41057791537571</v>
      </c>
      <c r="M3099">
        <v>0.32665150330175508</v>
      </c>
      <c r="N3099">
        <v>2.6962489333197621</v>
      </c>
    </row>
    <row r="3100" spans="2:14" x14ac:dyDescent="0.25">
      <c r="B3100">
        <v>70</v>
      </c>
      <c r="C3100">
        <v>10</v>
      </c>
      <c r="D3100">
        <v>0.29387755102040808</v>
      </c>
      <c r="E3100">
        <v>360</v>
      </c>
      <c r="F3100">
        <v>2.2748800527956829</v>
      </c>
      <c r="G3100">
        <v>45.016361432815131</v>
      </c>
      <c r="H3100">
        <v>138.8990166702647</v>
      </c>
      <c r="I3100">
        <v>12.01305205417782</v>
      </c>
      <c r="J3100">
        <v>51.601490207808581</v>
      </c>
      <c r="K3100">
        <v>1388.990166702647</v>
      </c>
      <c r="L3100">
        <v>120.1305205417782</v>
      </c>
      <c r="M3100">
        <v>0.25897096827677563</v>
      </c>
      <c r="N3100">
        <v>2.9943109109629442</v>
      </c>
    </row>
    <row r="3101" spans="2:14" x14ac:dyDescent="0.25">
      <c r="B3101">
        <v>70</v>
      </c>
      <c r="C3101">
        <v>5</v>
      </c>
      <c r="D3101">
        <v>0.3</v>
      </c>
      <c r="E3101">
        <v>360</v>
      </c>
      <c r="F3101">
        <v>4.1247193489079317</v>
      </c>
      <c r="G3101">
        <v>92.36736707321802</v>
      </c>
      <c r="H3101">
        <v>268.56936945778062</v>
      </c>
      <c r="I3101">
        <v>43.597598453205343</v>
      </c>
      <c r="J3101">
        <v>57.311126849950803</v>
      </c>
      <c r="K3101">
        <v>1342.8468472889031</v>
      </c>
      <c r="L3101">
        <v>217.98799226602671</v>
      </c>
      <c r="M3101">
        <v>0.26786980892432039</v>
      </c>
      <c r="N3101">
        <v>1.6501281775141381</v>
      </c>
    </row>
    <row r="3102" spans="2:14" x14ac:dyDescent="0.25">
      <c r="B3102">
        <v>70</v>
      </c>
      <c r="C3102">
        <v>10</v>
      </c>
      <c r="D3102">
        <v>0.3</v>
      </c>
      <c r="E3102">
        <v>360</v>
      </c>
      <c r="F3102">
        <v>2.206226890187684</v>
      </c>
      <c r="G3102">
        <v>42.339415188439723</v>
      </c>
      <c r="H3102">
        <v>125.0308382300511</v>
      </c>
      <c r="I3102">
        <v>10.182209509123719</v>
      </c>
      <c r="J3102">
        <v>63.777757234717299</v>
      </c>
      <c r="K3102">
        <v>1250.3083823005111</v>
      </c>
      <c r="L3102">
        <v>101.8220950912372</v>
      </c>
      <c r="M3102">
        <v>0.28769552655166392</v>
      </c>
      <c r="N3102">
        <v>3.5327119136135399</v>
      </c>
    </row>
    <row r="3103" spans="2:14" x14ac:dyDescent="0.25">
      <c r="B3103">
        <v>70</v>
      </c>
      <c r="C3103">
        <v>5</v>
      </c>
      <c r="D3103">
        <v>0</v>
      </c>
      <c r="E3103">
        <v>3600</v>
      </c>
      <c r="F3103">
        <v>3.4547171046781129</v>
      </c>
      <c r="G3103">
        <v>92.278757935983322</v>
      </c>
      <c r="H3103">
        <v>236.39842629083191</v>
      </c>
      <c r="I3103">
        <v>39.592832636514231</v>
      </c>
      <c r="J3103">
        <v>33.274381831706712</v>
      </c>
      <c r="K3103">
        <v>1181.9921314541591</v>
      </c>
      <c r="L3103">
        <v>197.96416318257121</v>
      </c>
      <c r="M3103">
        <v>0.30432362350447251</v>
      </c>
      <c r="N3103">
        <v>1.8170365919520799</v>
      </c>
    </row>
    <row r="3104" spans="2:14" x14ac:dyDescent="0.25">
      <c r="B3104">
        <v>70</v>
      </c>
      <c r="C3104">
        <v>10</v>
      </c>
      <c r="D3104">
        <v>0</v>
      </c>
      <c r="E3104">
        <v>3600</v>
      </c>
      <c r="F3104">
        <v>2.3198828926575028</v>
      </c>
      <c r="G3104">
        <v>45.423112308180521</v>
      </c>
      <c r="H3104">
        <v>172.72569178705811</v>
      </c>
      <c r="I3104">
        <v>16.907096144258929</v>
      </c>
      <c r="J3104">
        <v>-13.19236421660591</v>
      </c>
      <c r="K3104">
        <v>1727.256917870581</v>
      </c>
      <c r="L3104">
        <v>169.07096144258929</v>
      </c>
      <c r="M3104">
        <v>0.20825398044511209</v>
      </c>
      <c r="N3104">
        <v>2.1275571235220609</v>
      </c>
    </row>
    <row r="3105" spans="2:14" x14ac:dyDescent="0.25">
      <c r="B3105">
        <v>70</v>
      </c>
      <c r="C3105">
        <v>5</v>
      </c>
      <c r="D3105">
        <v>6.1224489795918364E-3</v>
      </c>
      <c r="E3105">
        <v>3600</v>
      </c>
      <c r="F3105">
        <v>3.4687647607809011</v>
      </c>
      <c r="G3105">
        <v>92.060771223404345</v>
      </c>
      <c r="H3105">
        <v>237.1049935483974</v>
      </c>
      <c r="I3105">
        <v>39.615956180349912</v>
      </c>
      <c r="J3105">
        <v>33.131236539784197</v>
      </c>
      <c r="K3105">
        <v>1185.524967741987</v>
      </c>
      <c r="L3105">
        <v>198.07978090174959</v>
      </c>
      <c r="M3105">
        <v>0.30341674632380239</v>
      </c>
      <c r="N3105">
        <v>1.8159760009848001</v>
      </c>
    </row>
    <row r="3106" spans="2:14" x14ac:dyDescent="0.25">
      <c r="B3106">
        <v>70</v>
      </c>
      <c r="C3106">
        <v>10</v>
      </c>
      <c r="D3106">
        <v>6.1224489795918364E-3</v>
      </c>
      <c r="E3106">
        <v>3600</v>
      </c>
      <c r="F3106">
        <v>2.2787453180176191</v>
      </c>
      <c r="G3106">
        <v>22.459505635750588</v>
      </c>
      <c r="H3106">
        <v>125.4241973172099</v>
      </c>
      <c r="I3106">
        <v>6.4518091636086874</v>
      </c>
      <c r="J3106">
        <v>23.899422861457172</v>
      </c>
      <c r="K3106">
        <v>1254.2419731720991</v>
      </c>
      <c r="L3106">
        <v>64.518091636086865</v>
      </c>
      <c r="M3106">
        <v>0.28679324730950267</v>
      </c>
      <c r="N3106">
        <v>5.5753063873437512</v>
      </c>
    </row>
    <row r="3107" spans="2:14" x14ac:dyDescent="0.25">
      <c r="B3107">
        <v>70</v>
      </c>
      <c r="C3107">
        <v>5</v>
      </c>
      <c r="D3107">
        <v>1.2244897959183669E-2</v>
      </c>
      <c r="E3107">
        <v>3600</v>
      </c>
      <c r="F3107">
        <v>3.4822976043509031</v>
      </c>
      <c r="G3107">
        <v>91.847212716563774</v>
      </c>
      <c r="H3107">
        <v>237.7906584320761</v>
      </c>
      <c r="I3107">
        <v>39.637553353287302</v>
      </c>
      <c r="J3107">
        <v>32.991945568754147</v>
      </c>
      <c r="K3107">
        <v>1188.9532921603809</v>
      </c>
      <c r="L3107">
        <v>198.18776676643651</v>
      </c>
      <c r="M3107">
        <v>0.30254184985206523</v>
      </c>
      <c r="N3107">
        <v>1.8149865365899149</v>
      </c>
    </row>
    <row r="3108" spans="2:14" x14ac:dyDescent="0.25">
      <c r="B3108">
        <v>70</v>
      </c>
      <c r="C3108">
        <v>10</v>
      </c>
      <c r="D3108">
        <v>1.2244897959183669E-2</v>
      </c>
      <c r="E3108">
        <v>3600</v>
      </c>
      <c r="F3108">
        <v>2.263114693841914</v>
      </c>
      <c r="G3108">
        <v>148.09090262257419</v>
      </c>
      <c r="H3108">
        <v>280.39136965520089</v>
      </c>
      <c r="I3108">
        <v>76.257760002952068</v>
      </c>
      <c r="J3108">
        <v>-61.023676292207028</v>
      </c>
      <c r="K3108">
        <v>2803.9136965520088</v>
      </c>
      <c r="L3108">
        <v>762.57760002952068</v>
      </c>
      <c r="M3108">
        <v>0.128287874494939</v>
      </c>
      <c r="N3108">
        <v>0.47170035991613141</v>
      </c>
    </row>
    <row r="3109" spans="2:14" x14ac:dyDescent="0.25">
      <c r="B3109">
        <v>70</v>
      </c>
      <c r="C3109">
        <v>5</v>
      </c>
      <c r="D3109">
        <v>1.8367346938775508E-2</v>
      </c>
      <c r="E3109">
        <v>3600</v>
      </c>
      <c r="F3109">
        <v>3.4953528101097731</v>
      </c>
      <c r="G3109">
        <v>91.638003482953081</v>
      </c>
      <c r="H3109">
        <v>238.4566088505884</v>
      </c>
      <c r="I3109">
        <v>39.657697134460761</v>
      </c>
      <c r="J3109">
        <v>32.856399193267833</v>
      </c>
      <c r="K3109">
        <v>1192.2830442529421</v>
      </c>
      <c r="L3109">
        <v>198.28848567230381</v>
      </c>
      <c r="M3109">
        <v>0.30169692518213209</v>
      </c>
      <c r="N3109">
        <v>1.8140646300177341</v>
      </c>
    </row>
    <row r="3110" spans="2:14" x14ac:dyDescent="0.25">
      <c r="B3110">
        <v>70</v>
      </c>
      <c r="C3110">
        <v>10</v>
      </c>
      <c r="D3110">
        <v>1.8367346938775508E-2</v>
      </c>
      <c r="E3110">
        <v>3600</v>
      </c>
      <c r="F3110">
        <v>2.2056211256748131</v>
      </c>
      <c r="G3110">
        <v>54.215125439310548</v>
      </c>
      <c r="H3110">
        <v>160.81724741924461</v>
      </c>
      <c r="I3110">
        <v>20.65951276484347</v>
      </c>
      <c r="J3110">
        <v>3.183395012469191</v>
      </c>
      <c r="K3110">
        <v>1608.1724741924461</v>
      </c>
      <c r="L3110">
        <v>206.5951276484347</v>
      </c>
      <c r="M3110">
        <v>0.22367509341840611</v>
      </c>
      <c r="N3110">
        <v>1.7411259040436999</v>
      </c>
    </row>
    <row r="3111" spans="2:14" x14ac:dyDescent="0.25">
      <c r="B3111">
        <v>70</v>
      </c>
      <c r="C3111">
        <v>5</v>
      </c>
      <c r="D3111">
        <v>2.4489795918367349E-2</v>
      </c>
      <c r="E3111">
        <v>3600</v>
      </c>
      <c r="F3111">
        <v>3.5079639838464138</v>
      </c>
      <c r="G3111">
        <v>91.43307750367785</v>
      </c>
      <c r="H3111">
        <v>239.10391120709031</v>
      </c>
      <c r="I3111">
        <v>39.676454460545223</v>
      </c>
      <c r="J3111">
        <v>32.724499529633533</v>
      </c>
      <c r="K3111">
        <v>1195.5195560354509</v>
      </c>
      <c r="L3111">
        <v>198.38227230272611</v>
      </c>
      <c r="M3111">
        <v>0.30088017095325359</v>
      </c>
      <c r="N3111">
        <v>1.813207018059555</v>
      </c>
    </row>
    <row r="3112" spans="2:14" x14ac:dyDescent="0.25">
      <c r="B3112">
        <v>70</v>
      </c>
      <c r="C3112">
        <v>10</v>
      </c>
      <c r="D3112">
        <v>2.4489795918367349E-2</v>
      </c>
      <c r="E3112">
        <v>3600</v>
      </c>
      <c r="F3112">
        <v>2.2682773293833018</v>
      </c>
      <c r="G3112">
        <v>70.164628609132365</v>
      </c>
      <c r="H3112">
        <v>191.79873332642299</v>
      </c>
      <c r="I3112">
        <v>28.924929957619529</v>
      </c>
      <c r="J3112">
        <v>-19.30793011826481</v>
      </c>
      <c r="K3112">
        <v>1917.9873332642301</v>
      </c>
      <c r="L3112">
        <v>289.24929957619531</v>
      </c>
      <c r="M3112">
        <v>0.18754457975784231</v>
      </c>
      <c r="N3112">
        <v>1.2435920464628429</v>
      </c>
    </row>
    <row r="3113" spans="2:14" x14ac:dyDescent="0.25">
      <c r="B3113">
        <v>70</v>
      </c>
      <c r="C3113">
        <v>5</v>
      </c>
      <c r="D3113">
        <v>3.0612244897959179E-2</v>
      </c>
      <c r="E3113">
        <v>3600</v>
      </c>
      <c r="F3113">
        <v>3.5201616536568219</v>
      </c>
      <c r="G3113">
        <v>91.232378981503928</v>
      </c>
      <c r="H3113">
        <v>239.73352681135111</v>
      </c>
      <c r="I3113">
        <v>39.693886729022211</v>
      </c>
      <c r="J3113">
        <v>32.596158921749037</v>
      </c>
      <c r="K3113">
        <v>1198.6676340567551</v>
      </c>
      <c r="L3113">
        <v>198.46943364511111</v>
      </c>
      <c r="M3113">
        <v>0.30008996503936042</v>
      </c>
      <c r="N3113">
        <v>1.812410716307626</v>
      </c>
    </row>
    <row r="3114" spans="2:14" x14ac:dyDescent="0.25">
      <c r="B3114">
        <v>70</v>
      </c>
      <c r="C3114">
        <v>10</v>
      </c>
      <c r="D3114">
        <v>3.0612244897959179E-2</v>
      </c>
      <c r="E3114">
        <v>3600</v>
      </c>
      <c r="F3114">
        <v>2.2227941069005879</v>
      </c>
      <c r="G3114">
        <v>153.1062820029338</v>
      </c>
      <c r="H3114">
        <v>291.51045213584229</v>
      </c>
      <c r="I3114">
        <v>80.0190834067254</v>
      </c>
      <c r="J3114">
        <v>-67.706780936732031</v>
      </c>
      <c r="K3114">
        <v>2915.104521358423</v>
      </c>
      <c r="L3114">
        <v>800.19083406725395</v>
      </c>
      <c r="M3114">
        <v>0.1233945904040115</v>
      </c>
      <c r="N3114">
        <v>0.4495279289436</v>
      </c>
    </row>
    <row r="3115" spans="2:14" x14ac:dyDescent="0.25">
      <c r="B3115">
        <v>70</v>
      </c>
      <c r="C3115">
        <v>5</v>
      </c>
      <c r="D3115">
        <v>3.6734693877551017E-2</v>
      </c>
      <c r="E3115">
        <v>3600</v>
      </c>
      <c r="F3115">
        <v>3.5319736922554892</v>
      </c>
      <c r="G3115">
        <v>91.035861155581188</v>
      </c>
      <c r="H3115">
        <v>240.3463270605601</v>
      </c>
      <c r="I3115">
        <v>39.710050722387223</v>
      </c>
      <c r="J3115">
        <v>32.471298057703343</v>
      </c>
      <c r="K3115">
        <v>1201.7316353028009</v>
      </c>
      <c r="L3115">
        <v>198.55025361193611</v>
      </c>
      <c r="M3115">
        <v>0.29932483911623808</v>
      </c>
      <c r="N3115">
        <v>1.8116729737396831</v>
      </c>
    </row>
    <row r="3116" spans="2:14" x14ac:dyDescent="0.25">
      <c r="B3116">
        <v>70</v>
      </c>
      <c r="C3116">
        <v>10</v>
      </c>
      <c r="D3116">
        <v>3.6734693877551017E-2</v>
      </c>
      <c r="E3116">
        <v>3600</v>
      </c>
      <c r="F3116">
        <v>2.2088281468422681</v>
      </c>
      <c r="G3116">
        <v>174.93885547675191</v>
      </c>
      <c r="H3116">
        <v>321.67153061036862</v>
      </c>
      <c r="I3116">
        <v>95.372525805036219</v>
      </c>
      <c r="J3116">
        <v>-82.301350626316264</v>
      </c>
      <c r="K3116">
        <v>3216.7153061036861</v>
      </c>
      <c r="L3116">
        <v>953.72525805036219</v>
      </c>
      <c r="M3116">
        <v>0.11182467025147109</v>
      </c>
      <c r="N3116">
        <v>0.37716116393229659</v>
      </c>
    </row>
    <row r="3117" spans="2:14" x14ac:dyDescent="0.25">
      <c r="B3117">
        <v>70</v>
      </c>
      <c r="C3117">
        <v>5</v>
      </c>
      <c r="D3117">
        <v>4.2857142857142858E-2</v>
      </c>
      <c r="E3117">
        <v>3600</v>
      </c>
      <c r="F3117">
        <v>3.543425654799699</v>
      </c>
      <c r="G3117">
        <v>90.843484696879557</v>
      </c>
      <c r="H3117">
        <v>240.94310519507869</v>
      </c>
      <c r="I3117">
        <v>39.724999044611167</v>
      </c>
      <c r="J3117">
        <v>32.349844249562523</v>
      </c>
      <c r="K3117">
        <v>1204.715525975394</v>
      </c>
      <c r="L3117">
        <v>198.62499522305581</v>
      </c>
      <c r="M3117">
        <v>0.29858345861913588</v>
      </c>
      <c r="N3117">
        <v>1.810991250088904</v>
      </c>
    </row>
    <row r="3118" spans="2:14" x14ac:dyDescent="0.25">
      <c r="B3118">
        <v>70</v>
      </c>
      <c r="C3118">
        <v>10</v>
      </c>
      <c r="D3118">
        <v>4.2857142857142858E-2</v>
      </c>
      <c r="E3118">
        <v>3600</v>
      </c>
      <c r="F3118">
        <v>2.2209608356415682</v>
      </c>
      <c r="G3118">
        <v>172.81958861763309</v>
      </c>
      <c r="H3118">
        <v>320.5704141973365</v>
      </c>
      <c r="I3118">
        <v>94.041350595091473</v>
      </c>
      <c r="J3118">
        <v>-82.323647415751253</v>
      </c>
      <c r="K3118">
        <v>3205.704141973365</v>
      </c>
      <c r="L3118">
        <v>940.41350595091467</v>
      </c>
      <c r="M3118">
        <v>0.1122087730081278</v>
      </c>
      <c r="N3118">
        <v>0.38249995998747349</v>
      </c>
    </row>
    <row r="3119" spans="2:14" x14ac:dyDescent="0.25">
      <c r="B3119">
        <v>70</v>
      </c>
      <c r="C3119">
        <v>5</v>
      </c>
      <c r="D3119">
        <v>4.8979591836734691E-2</v>
      </c>
      <c r="E3119">
        <v>3600</v>
      </c>
      <c r="F3119">
        <v>3.554541078008806</v>
      </c>
      <c r="G3119">
        <v>90.655216828480036</v>
      </c>
      <c r="H3119">
        <v>241.52458655809301</v>
      </c>
      <c r="I3119">
        <v>39.738780728042883</v>
      </c>
      <c r="J3119">
        <v>32.231730810244869</v>
      </c>
      <c r="K3119">
        <v>1207.622932790465</v>
      </c>
      <c r="L3119">
        <v>198.69390364021439</v>
      </c>
      <c r="M3119">
        <v>0.29786460544163712</v>
      </c>
      <c r="N3119">
        <v>1.810363185823995</v>
      </c>
    </row>
    <row r="3120" spans="2:14" x14ac:dyDescent="0.25">
      <c r="B3120">
        <v>70</v>
      </c>
      <c r="C3120">
        <v>10</v>
      </c>
      <c r="D3120">
        <v>4.8979591836734691E-2</v>
      </c>
      <c r="E3120">
        <v>3600</v>
      </c>
      <c r="F3120">
        <v>2.2485418588983941</v>
      </c>
      <c r="G3120">
        <v>177.34149615978899</v>
      </c>
      <c r="H3120">
        <v>328.23710509379498</v>
      </c>
      <c r="I3120">
        <v>97.457327177796174</v>
      </c>
      <c r="J3120">
        <v>-86.371592646373585</v>
      </c>
      <c r="K3120">
        <v>3282.3710509379498</v>
      </c>
      <c r="L3120">
        <v>974.57327177796174</v>
      </c>
      <c r="M3120">
        <v>0.1095878932685312</v>
      </c>
      <c r="N3120">
        <v>0.36909295464431457</v>
      </c>
    </row>
    <row r="3121" spans="2:14" x14ac:dyDescent="0.25">
      <c r="B3121">
        <v>70</v>
      </c>
      <c r="C3121">
        <v>5</v>
      </c>
      <c r="D3121">
        <v>5.5102040816326532E-2</v>
      </c>
      <c r="E3121">
        <v>3600</v>
      </c>
      <c r="F3121">
        <v>3.5653417200723689</v>
      </c>
      <c r="G3121">
        <v>90.471030182323432</v>
      </c>
      <c r="H3121">
        <v>242.09143676101019</v>
      </c>
      <c r="I3121">
        <v>39.751441518679258</v>
      </c>
      <c r="J3121">
        <v>32.116895569870138</v>
      </c>
      <c r="K3121">
        <v>1210.457183805051</v>
      </c>
      <c r="L3121">
        <v>198.75720759339629</v>
      </c>
      <c r="M3121">
        <v>0.2971671639530184</v>
      </c>
      <c r="N3121">
        <v>1.809786587129814</v>
      </c>
    </row>
    <row r="3122" spans="2:14" x14ac:dyDescent="0.25">
      <c r="B3122">
        <v>70</v>
      </c>
      <c r="C3122">
        <v>10</v>
      </c>
      <c r="D3122">
        <v>5.5102040816326532E-2</v>
      </c>
      <c r="E3122">
        <v>3600</v>
      </c>
      <c r="F3122">
        <v>2.245310768071159</v>
      </c>
      <c r="G3122">
        <v>177.56528427113841</v>
      </c>
      <c r="H3122">
        <v>330.23455711035223</v>
      </c>
      <c r="I3122">
        <v>97.799708644696722</v>
      </c>
      <c r="J3122">
        <v>-87.828603875953576</v>
      </c>
      <c r="K3122">
        <v>3302.3455711035222</v>
      </c>
      <c r="L3122">
        <v>977.99708644696716</v>
      </c>
      <c r="M3122">
        <v>0.1089250415054847</v>
      </c>
      <c r="N3122">
        <v>0.36780081800111791</v>
      </c>
    </row>
    <row r="3123" spans="2:14" x14ac:dyDescent="0.25">
      <c r="B3123">
        <v>70</v>
      </c>
      <c r="C3123">
        <v>5</v>
      </c>
      <c r="D3123">
        <v>6.1224489795918373E-2</v>
      </c>
      <c r="E3123">
        <v>3600</v>
      </c>
      <c r="F3123">
        <v>3.575847773608376</v>
      </c>
      <c r="G3123">
        <v>90.2909022686311</v>
      </c>
      <c r="H3123">
        <v>242.64426923011001</v>
      </c>
      <c r="I3123">
        <v>39.763024343008141</v>
      </c>
      <c r="J3123">
        <v>32.005280677786892</v>
      </c>
      <c r="K3123">
        <v>1213.2213461505501</v>
      </c>
      <c r="L3123">
        <v>198.8151217150407</v>
      </c>
      <c r="M3123">
        <v>0.29649010837076711</v>
      </c>
      <c r="N3123">
        <v>1.8092594028811839</v>
      </c>
    </row>
    <row r="3124" spans="2:14" x14ac:dyDescent="0.25">
      <c r="B3124">
        <v>70</v>
      </c>
      <c r="C3124">
        <v>10</v>
      </c>
      <c r="D3124">
        <v>6.1224489795918373E-2</v>
      </c>
      <c r="E3124">
        <v>3600</v>
      </c>
      <c r="F3124">
        <v>2.2401696127557238</v>
      </c>
      <c r="G3124">
        <v>179.16023640216551</v>
      </c>
      <c r="H3124">
        <v>334.06650155234382</v>
      </c>
      <c r="I3124">
        <v>99.137750920349703</v>
      </c>
      <c r="J3124">
        <v>-90.128909254653138</v>
      </c>
      <c r="K3124">
        <v>3340.6650155234379</v>
      </c>
      <c r="L3124">
        <v>991.37750920349708</v>
      </c>
      <c r="M3124">
        <v>0.10767560552357359</v>
      </c>
      <c r="N3124">
        <v>0.36283668436951427</v>
      </c>
    </row>
    <row r="3125" spans="2:14" x14ac:dyDescent="0.25">
      <c r="B3125">
        <v>70</v>
      </c>
      <c r="C3125">
        <v>5</v>
      </c>
      <c r="D3125">
        <v>6.7346938775510207E-2</v>
      </c>
      <c r="E3125">
        <v>3600</v>
      </c>
      <c r="F3125">
        <v>3.586075795988076</v>
      </c>
      <c r="G3125">
        <v>90.114810723708729</v>
      </c>
      <c r="H3125">
        <v>243.18373004645301</v>
      </c>
      <c r="I3125">
        <v>39.773565896878353</v>
      </c>
      <c r="J3125">
        <v>31.896655198400818</v>
      </c>
      <c r="K3125">
        <v>1215.918650232265</v>
      </c>
      <c r="L3125">
        <v>198.86782948439179</v>
      </c>
      <c r="M3125">
        <v>0.29583239662389671</v>
      </c>
      <c r="N3125">
        <v>1.8087798782262889</v>
      </c>
    </row>
    <row r="3126" spans="2:14" x14ac:dyDescent="0.25">
      <c r="B3126">
        <v>70</v>
      </c>
      <c r="C3126">
        <v>10</v>
      </c>
      <c r="D3126">
        <v>6.7346938775510207E-2</v>
      </c>
      <c r="E3126">
        <v>3600</v>
      </c>
      <c r="F3126">
        <v>2.224673584042955</v>
      </c>
      <c r="G3126">
        <v>182.67956213288599</v>
      </c>
      <c r="H3126">
        <v>340.50650119950939</v>
      </c>
      <c r="I3126">
        <v>101.8976494083182</v>
      </c>
      <c r="J3126">
        <v>-93.619693203118487</v>
      </c>
      <c r="K3126">
        <v>3405.0650119950942</v>
      </c>
      <c r="L3126">
        <v>1018.976494083182</v>
      </c>
      <c r="M3126">
        <v>0.1056391367362306</v>
      </c>
      <c r="N3126">
        <v>0.35300925044551668</v>
      </c>
    </row>
    <row r="3127" spans="2:14" x14ac:dyDescent="0.25">
      <c r="B3127">
        <v>70</v>
      </c>
      <c r="C3127">
        <v>5</v>
      </c>
      <c r="D3127">
        <v>7.3469387755102034E-2</v>
      </c>
      <c r="E3127">
        <v>3600</v>
      </c>
      <c r="F3127">
        <v>3.596045197434655</v>
      </c>
      <c r="G3127">
        <v>89.942743115889243</v>
      </c>
      <c r="H3127">
        <v>243.71027979532491</v>
      </c>
      <c r="I3127">
        <v>39.783107412493109</v>
      </c>
      <c r="J3127">
        <v>31.791113103663349</v>
      </c>
      <c r="K3127">
        <v>1218.551398976625</v>
      </c>
      <c r="L3127">
        <v>198.91553706246549</v>
      </c>
      <c r="M3127">
        <v>0.29519323411388149</v>
      </c>
      <c r="N3127">
        <v>1.808346063409543</v>
      </c>
    </row>
    <row r="3128" spans="2:14" x14ac:dyDescent="0.25">
      <c r="B3128">
        <v>70</v>
      </c>
      <c r="C3128">
        <v>10</v>
      </c>
      <c r="D3128">
        <v>7.3469387755102034E-2</v>
      </c>
      <c r="E3128">
        <v>3600</v>
      </c>
      <c r="F3128">
        <v>2.2324375492325519</v>
      </c>
      <c r="G3128">
        <v>185.6333345600689</v>
      </c>
      <c r="H3128">
        <v>346.22536299392709</v>
      </c>
      <c r="I3128">
        <v>104.2704064387132</v>
      </c>
      <c r="J3128">
        <v>-96.780475508079974</v>
      </c>
      <c r="K3128">
        <v>3462.2536299392709</v>
      </c>
      <c r="L3128">
        <v>1042.7040643871319</v>
      </c>
      <c r="M3128">
        <v>0.10389421655519041</v>
      </c>
      <c r="N3128">
        <v>0.34497624079880179</v>
      </c>
    </row>
    <row r="3129" spans="2:14" x14ac:dyDescent="0.25">
      <c r="B3129">
        <v>70</v>
      </c>
      <c r="C3129">
        <v>5</v>
      </c>
      <c r="D3129">
        <v>7.9591836734693874E-2</v>
      </c>
      <c r="E3129">
        <v>3600</v>
      </c>
      <c r="F3129">
        <v>3.6057729482129588</v>
      </c>
      <c r="G3129">
        <v>89.774688360010714</v>
      </c>
      <c r="H3129">
        <v>244.22438933507161</v>
      </c>
      <c r="I3129">
        <v>39.79168544313751</v>
      </c>
      <c r="J3129">
        <v>31.688646274651092</v>
      </c>
      <c r="K3129">
        <v>1221.121946675358</v>
      </c>
      <c r="L3129">
        <v>198.95842721568749</v>
      </c>
      <c r="M3129">
        <v>0.29457183156624972</v>
      </c>
      <c r="N3129">
        <v>1.8079562320220339</v>
      </c>
    </row>
    <row r="3130" spans="2:14" x14ac:dyDescent="0.25">
      <c r="B3130">
        <v>70</v>
      </c>
      <c r="C3130">
        <v>10</v>
      </c>
      <c r="D3130">
        <v>7.9591836734693874E-2</v>
      </c>
      <c r="E3130">
        <v>3600</v>
      </c>
      <c r="F3130">
        <v>2.236088334202162</v>
      </c>
      <c r="G3130">
        <v>191.34809475473341</v>
      </c>
      <c r="H3130">
        <v>355.74076179017862</v>
      </c>
      <c r="I3130">
        <v>108.7398841487159</v>
      </c>
      <c r="J3130">
        <v>-101.64486940957541</v>
      </c>
      <c r="K3130">
        <v>3557.4076179017861</v>
      </c>
      <c r="L3130">
        <v>1087.398841487159</v>
      </c>
      <c r="M3130">
        <v>0.10111524093774391</v>
      </c>
      <c r="N3130">
        <v>0.33079686557873922</v>
      </c>
    </row>
    <row r="3131" spans="2:14" x14ac:dyDescent="0.25">
      <c r="B3131">
        <v>70</v>
      </c>
      <c r="C3131">
        <v>5</v>
      </c>
      <c r="D3131">
        <v>8.5714285714285715E-2</v>
      </c>
      <c r="E3131">
        <v>3600</v>
      </c>
      <c r="F3131">
        <v>3.6152745082698381</v>
      </c>
      <c r="G3131">
        <v>89.610637368466428</v>
      </c>
      <c r="H3131">
        <v>244.72651538551821</v>
      </c>
      <c r="I3131">
        <v>39.799333799042103</v>
      </c>
      <c r="J3131">
        <v>31.58920733258228</v>
      </c>
      <c r="K3131">
        <v>1223.6325769275909</v>
      </c>
      <c r="L3131">
        <v>198.99666899521051</v>
      </c>
      <c r="M3131">
        <v>0.29396743367285361</v>
      </c>
      <c r="N3131">
        <v>1.807608791715815</v>
      </c>
    </row>
    <row r="3132" spans="2:14" x14ac:dyDescent="0.25">
      <c r="B3132">
        <v>70</v>
      </c>
      <c r="C3132">
        <v>10</v>
      </c>
      <c r="D3132">
        <v>8.5714285714285715E-2</v>
      </c>
      <c r="E3132">
        <v>3600</v>
      </c>
      <c r="F3132">
        <v>2.2253850443008281</v>
      </c>
      <c r="G3132">
        <v>188.2128161661995</v>
      </c>
      <c r="H3132">
        <v>353.21839489070459</v>
      </c>
      <c r="I3132">
        <v>106.5862548786712</v>
      </c>
      <c r="J3132">
        <v>-101.0982158047443</v>
      </c>
      <c r="K3132">
        <v>3532.1839489070462</v>
      </c>
      <c r="L3132">
        <v>1065.8625487867121</v>
      </c>
      <c r="M3132">
        <v>0.10183731470418129</v>
      </c>
      <c r="N3132">
        <v>0.3374807838096629</v>
      </c>
    </row>
    <row r="3133" spans="2:14" x14ac:dyDescent="0.25">
      <c r="B3133">
        <v>70</v>
      </c>
      <c r="C3133">
        <v>5</v>
      </c>
      <c r="D3133">
        <v>9.1836734693877542E-2</v>
      </c>
      <c r="E3133">
        <v>3600</v>
      </c>
      <c r="F3133">
        <v>3.6245644534597199</v>
      </c>
      <c r="G3133">
        <v>89.450583248522378</v>
      </c>
      <c r="H3133">
        <v>245.217084527178</v>
      </c>
      <c r="I3133">
        <v>39.806084427048432</v>
      </c>
      <c r="J3133">
        <v>31.49275131105983</v>
      </c>
      <c r="K3133">
        <v>1226.0854226358899</v>
      </c>
      <c r="L3133">
        <v>199.03042213524219</v>
      </c>
      <c r="M3133">
        <v>0.29337933699969188</v>
      </c>
      <c r="N3133">
        <v>1.807302243239383</v>
      </c>
    </row>
    <row r="3134" spans="2:14" x14ac:dyDescent="0.25">
      <c r="B3134">
        <v>70</v>
      </c>
      <c r="C3134">
        <v>10</v>
      </c>
      <c r="D3134">
        <v>9.1836734693877542E-2</v>
      </c>
      <c r="E3134">
        <v>3600</v>
      </c>
    </row>
    <row r="3135" spans="2:14" x14ac:dyDescent="0.25">
      <c r="B3135">
        <v>70</v>
      </c>
      <c r="C3135">
        <v>5</v>
      </c>
      <c r="D3135">
        <v>9.7959183673469383E-2</v>
      </c>
      <c r="E3135">
        <v>3600</v>
      </c>
      <c r="F3135">
        <v>3.6336565716987139</v>
      </c>
      <c r="G3135">
        <v>89.294522279735133</v>
      </c>
      <c r="H3135">
        <v>245.69649901452121</v>
      </c>
      <c r="I3135">
        <v>39.811968250012711</v>
      </c>
      <c r="J3135">
        <v>31.399233482893919</v>
      </c>
      <c r="K3135">
        <v>1228.4824950726061</v>
      </c>
      <c r="L3135">
        <v>199.05984125006361</v>
      </c>
      <c r="M3135">
        <v>0.29280688153122197</v>
      </c>
      <c r="N3135">
        <v>1.8070351414880861</v>
      </c>
    </row>
    <row r="3136" spans="2:14" x14ac:dyDescent="0.25">
      <c r="B3136">
        <v>70</v>
      </c>
      <c r="C3136">
        <v>10</v>
      </c>
      <c r="D3136">
        <v>9.7959183673469383E-2</v>
      </c>
      <c r="E3136">
        <v>3600</v>
      </c>
    </row>
    <row r="3137" spans="2:14" x14ac:dyDescent="0.25">
      <c r="B3137">
        <v>70</v>
      </c>
      <c r="C3137">
        <v>5</v>
      </c>
      <c r="D3137">
        <v>0.1040816326530612</v>
      </c>
      <c r="E3137">
        <v>3600</v>
      </c>
      <c r="F3137">
        <v>3.6425638856202971</v>
      </c>
      <c r="G3137">
        <v>89.142451230560823</v>
      </c>
      <c r="H3137">
        <v>246.16513533645991</v>
      </c>
      <c r="I3137">
        <v>39.817013972219797</v>
      </c>
      <c r="J3137">
        <v>31.308611541473109</v>
      </c>
      <c r="K3137">
        <v>1230.8256766822999</v>
      </c>
      <c r="L3137">
        <v>199.08506986109899</v>
      </c>
      <c r="M3137">
        <v>0.29224945109001998</v>
      </c>
      <c r="N3137">
        <v>1.8068061489938529</v>
      </c>
    </row>
    <row r="3138" spans="2:14" x14ac:dyDescent="0.25">
      <c r="B3138">
        <v>70</v>
      </c>
      <c r="C3138">
        <v>10</v>
      </c>
      <c r="D3138">
        <v>0.1040816326530612</v>
      </c>
      <c r="E3138">
        <v>3600</v>
      </c>
      <c r="F3138">
        <v>2.2154354808540728</v>
      </c>
      <c r="G3138">
        <v>195.02149037277289</v>
      </c>
      <c r="H3138">
        <v>367.88597657735738</v>
      </c>
      <c r="I3138">
        <v>112.3667266967808</v>
      </c>
      <c r="J3138">
        <v>-109.4716033526234</v>
      </c>
      <c r="K3138">
        <v>3678.8597657735741</v>
      </c>
      <c r="L3138">
        <v>1123.667266967808</v>
      </c>
      <c r="M3138">
        <v>9.7777069880310263E-2</v>
      </c>
      <c r="N3138">
        <v>0.32011978899106769</v>
      </c>
    </row>
    <row r="3139" spans="2:14" x14ac:dyDescent="0.25">
      <c r="B3139">
        <v>70</v>
      </c>
      <c r="C3139">
        <v>5</v>
      </c>
      <c r="D3139">
        <v>0.11020408163265311</v>
      </c>
      <c r="E3139">
        <v>3600</v>
      </c>
      <c r="F3139">
        <v>3.651298784810451</v>
      </c>
      <c r="G3139">
        <v>88.99436898603841</v>
      </c>
      <c r="H3139">
        <v>246.62334854294201</v>
      </c>
      <c r="I3139">
        <v>39.821249209315937</v>
      </c>
      <c r="J3139">
        <v>31.220844998203461</v>
      </c>
      <c r="K3139">
        <v>1233.11674271471</v>
      </c>
      <c r="L3139">
        <v>199.10624604657971</v>
      </c>
      <c r="M3139">
        <v>0.29170646698544211</v>
      </c>
      <c r="N3139">
        <v>1.806613983941785</v>
      </c>
    </row>
    <row r="3140" spans="2:14" x14ac:dyDescent="0.25">
      <c r="B3140">
        <v>70</v>
      </c>
      <c r="C3140">
        <v>10</v>
      </c>
      <c r="D3140">
        <v>0.11020408163265311</v>
      </c>
      <c r="E3140">
        <v>3600</v>
      </c>
    </row>
    <row r="3141" spans="2:14" x14ac:dyDescent="0.25">
      <c r="B3141">
        <v>70</v>
      </c>
      <c r="C3141">
        <v>5</v>
      </c>
      <c r="D3141">
        <v>0.1163265306122449</v>
      </c>
      <c r="E3141">
        <v>3600</v>
      </c>
      <c r="F3141">
        <v>3.6598730604002889</v>
      </c>
      <c r="G3141">
        <v>88.850275872623172</v>
      </c>
      <c r="H3141">
        <v>247.07147407228709</v>
      </c>
      <c r="I3141">
        <v>39.824700334086458</v>
      </c>
      <c r="J3141">
        <v>31.135893963548991</v>
      </c>
      <c r="K3141">
        <v>1235.3573703614361</v>
      </c>
      <c r="L3141">
        <v>199.12350167043229</v>
      </c>
      <c r="M3141">
        <v>0.29117738480215061</v>
      </c>
      <c r="N3141">
        <v>1.8064574265736579</v>
      </c>
    </row>
    <row r="3142" spans="2:14" x14ac:dyDescent="0.25">
      <c r="B3142">
        <v>70</v>
      </c>
      <c r="C3142">
        <v>10</v>
      </c>
      <c r="D3142">
        <v>0.1163265306122449</v>
      </c>
      <c r="E3142">
        <v>3600</v>
      </c>
    </row>
    <row r="3143" spans="2:14" x14ac:dyDescent="0.25">
      <c r="B3143">
        <v>70</v>
      </c>
      <c r="C3143">
        <v>5</v>
      </c>
      <c r="D3143">
        <v>0.1224489795918367</v>
      </c>
      <c r="E3143">
        <v>3600</v>
      </c>
      <c r="F3143">
        <v>3.6682979635360442</v>
      </c>
      <c r="G3143">
        <v>88.710173571060409</v>
      </c>
      <c r="H3143">
        <v>247.5098295743021</v>
      </c>
      <c r="I3143">
        <v>39.827392627396279</v>
      </c>
      <c r="J3143">
        <v>31.053719800434919</v>
      </c>
      <c r="K3143">
        <v>1237.5491478715101</v>
      </c>
      <c r="L3143">
        <v>199.13696313698139</v>
      </c>
      <c r="M3143">
        <v>0.29066169130864422</v>
      </c>
      <c r="N3143">
        <v>1.806335311794778</v>
      </c>
    </row>
    <row r="3144" spans="2:14" x14ac:dyDescent="0.25">
      <c r="B3144">
        <v>70</v>
      </c>
      <c r="C3144">
        <v>10</v>
      </c>
      <c r="D3144">
        <v>0.1224489795918367</v>
      </c>
      <c r="E3144">
        <v>3600</v>
      </c>
    </row>
    <row r="3145" spans="2:14" x14ac:dyDescent="0.25">
      <c r="B3145">
        <v>70</v>
      </c>
      <c r="C3145">
        <v>5</v>
      </c>
      <c r="D3145">
        <v>0.12857142857142859</v>
      </c>
      <c r="E3145">
        <v>3600</v>
      </c>
      <c r="F3145">
        <v>3.6765842489020022</v>
      </c>
      <c r="G3145">
        <v>88.574064677976139</v>
      </c>
      <c r="H3145">
        <v>247.938715935685</v>
      </c>
      <c r="I3145">
        <v>39.829350213191127</v>
      </c>
      <c r="J3145">
        <v>30.974284793890209</v>
      </c>
      <c r="K3145">
        <v>1239.6935796784251</v>
      </c>
      <c r="L3145">
        <v>199.1467510659557</v>
      </c>
      <c r="M3145">
        <v>0.29015890240490921</v>
      </c>
      <c r="N3145">
        <v>1.8062465316281879</v>
      </c>
    </row>
    <row r="3146" spans="2:14" x14ac:dyDescent="0.25">
      <c r="B3146">
        <v>70</v>
      </c>
      <c r="C3146">
        <v>10</v>
      </c>
      <c r="D3146">
        <v>0.12857142857142859</v>
      </c>
      <c r="E3146">
        <v>3600</v>
      </c>
      <c r="F3146">
        <v>2.1906212839887611</v>
      </c>
      <c r="G3146">
        <v>41.245767273123931</v>
      </c>
      <c r="H3146">
        <v>149.0765071369255</v>
      </c>
      <c r="I3146">
        <v>13.019349032747559</v>
      </c>
      <c r="J3146">
        <v>10.63394132821654</v>
      </c>
      <c r="K3146">
        <v>1490.7650713692551</v>
      </c>
      <c r="L3146">
        <v>130.19349032747559</v>
      </c>
      <c r="M3146">
        <v>0.24129095543371951</v>
      </c>
      <c r="N3146">
        <v>2.762873377871129</v>
      </c>
    </row>
    <row r="3147" spans="2:14" x14ac:dyDescent="0.25">
      <c r="B3147">
        <v>70</v>
      </c>
      <c r="C3147">
        <v>5</v>
      </c>
      <c r="D3147">
        <v>0.13469387755102041</v>
      </c>
      <c r="E3147">
        <v>3600</v>
      </c>
      <c r="F3147">
        <v>3.6847422159084648</v>
      </c>
      <c r="G3147">
        <v>88.441952540633963</v>
      </c>
      <c r="H3147">
        <v>248.35841872433471</v>
      </c>
      <c r="I3147">
        <v>39.830596133704518</v>
      </c>
      <c r="J3147">
        <v>30.897552641346181</v>
      </c>
      <c r="K3147">
        <v>1241.792093621674</v>
      </c>
      <c r="L3147">
        <v>199.15298066852259</v>
      </c>
      <c r="M3147">
        <v>0.2896685606596347</v>
      </c>
      <c r="N3147">
        <v>1.806190031353915</v>
      </c>
    </row>
    <row r="3148" spans="2:14" x14ac:dyDescent="0.25">
      <c r="B3148">
        <v>70</v>
      </c>
      <c r="C3148">
        <v>10</v>
      </c>
      <c r="D3148">
        <v>0.13469387755102041</v>
      </c>
      <c r="E3148">
        <v>3600</v>
      </c>
      <c r="F3148">
        <v>2.2011706743715389</v>
      </c>
      <c r="G3148">
        <v>41.87779323314362</v>
      </c>
      <c r="H3148">
        <v>152.14513689010039</v>
      </c>
      <c r="I3148">
        <v>13.393434639006809</v>
      </c>
      <c r="J3148">
        <v>8.0936450859529998</v>
      </c>
      <c r="K3148">
        <v>1521.4513689010039</v>
      </c>
      <c r="L3148">
        <v>133.9343463900681</v>
      </c>
      <c r="M3148">
        <v>0.23642433517788611</v>
      </c>
      <c r="N3148">
        <v>2.685704885215153</v>
      </c>
    </row>
    <row r="3149" spans="2:14" x14ac:dyDescent="0.25">
      <c r="B3149">
        <v>70</v>
      </c>
      <c r="C3149">
        <v>5</v>
      </c>
      <c r="D3149">
        <v>0.14081632653061221</v>
      </c>
      <c r="E3149">
        <v>3600</v>
      </c>
      <c r="F3149">
        <v>3.6927817720363709</v>
      </c>
      <c r="G3149">
        <v>88.313841990633136</v>
      </c>
      <c r="H3149">
        <v>248.76921089274501</v>
      </c>
      <c r="I3149">
        <v>39.831152929294859</v>
      </c>
      <c r="J3149">
        <v>30.823486972072939</v>
      </c>
      <c r="K3149">
        <v>1243.8460544637251</v>
      </c>
      <c r="L3149">
        <v>199.1557646464743</v>
      </c>
      <c r="M3149">
        <v>0.28919023146557321</v>
      </c>
      <c r="N3149">
        <v>1.806164782809226</v>
      </c>
    </row>
    <row r="3150" spans="2:14" x14ac:dyDescent="0.25">
      <c r="B3150">
        <v>70</v>
      </c>
      <c r="C3150">
        <v>10</v>
      </c>
      <c r="D3150">
        <v>0.14081632653061221</v>
      </c>
      <c r="E3150">
        <v>3600</v>
      </c>
      <c r="F3150">
        <v>2.2042983927679241</v>
      </c>
      <c r="G3150">
        <v>212.04329247564189</v>
      </c>
      <c r="H3150">
        <v>402.82753250480732</v>
      </c>
      <c r="I3150">
        <v>127.1561795054071</v>
      </c>
      <c r="J3150">
        <v>-128.67419826402761</v>
      </c>
      <c r="K3150">
        <v>4028.2753250480728</v>
      </c>
      <c r="L3150">
        <v>1271.5617950540709</v>
      </c>
      <c r="M3150">
        <v>8.9295815050479899E-2</v>
      </c>
      <c r="N3150">
        <v>0.28288686385281703</v>
      </c>
    </row>
    <row r="3151" spans="2:14" x14ac:dyDescent="0.25">
      <c r="B3151">
        <v>70</v>
      </c>
      <c r="C3151">
        <v>5</v>
      </c>
      <c r="D3151">
        <v>0.14693877551020409</v>
      </c>
      <c r="E3151">
        <v>3600</v>
      </c>
      <c r="F3151">
        <v>3.7007124249930849</v>
      </c>
      <c r="G3151">
        <v>88.189737578603001</v>
      </c>
      <c r="H3151">
        <v>249.17135122696129</v>
      </c>
      <c r="I3151">
        <v>39.831041785817597</v>
      </c>
      <c r="J3151">
        <v>30.752052987117711</v>
      </c>
      <c r="K3151">
        <v>1245.856756134807</v>
      </c>
      <c r="L3151">
        <v>199.15520892908799</v>
      </c>
      <c r="M3151">
        <v>0.28872350422842891</v>
      </c>
      <c r="N3151">
        <v>1.8061698226832901</v>
      </c>
    </row>
    <row r="3152" spans="2:14" x14ac:dyDescent="0.25">
      <c r="B3152">
        <v>70</v>
      </c>
      <c r="C3152">
        <v>10</v>
      </c>
      <c r="D3152">
        <v>0.14693877551020409</v>
      </c>
      <c r="E3152">
        <v>3600</v>
      </c>
    </row>
    <row r="3153" spans="2:14" x14ac:dyDescent="0.25">
      <c r="B3153">
        <v>70</v>
      </c>
      <c r="C3153">
        <v>5</v>
      </c>
      <c r="D3153">
        <v>0.15306122448979589</v>
      </c>
      <c r="E3153">
        <v>3600</v>
      </c>
      <c r="F3153">
        <v>3.7085433480383529</v>
      </c>
      <c r="G3153">
        <v>88.069644772235222</v>
      </c>
      <c r="H3153">
        <v>249.56508771964121</v>
      </c>
      <c r="I3153">
        <v>39.830283369306933</v>
      </c>
      <c r="J3153">
        <v>30.68321638856057</v>
      </c>
      <c r="K3153">
        <v>1247.8254385982059</v>
      </c>
      <c r="L3153">
        <v>199.1514168465346</v>
      </c>
      <c r="M3153">
        <v>0.28826798787015989</v>
      </c>
      <c r="N3153">
        <v>1.8062042143295141</v>
      </c>
    </row>
    <row r="3154" spans="2:14" x14ac:dyDescent="0.25">
      <c r="B3154">
        <v>70</v>
      </c>
      <c r="C3154">
        <v>10</v>
      </c>
      <c r="D3154">
        <v>0.15306122448979589</v>
      </c>
      <c r="E3154">
        <v>3600</v>
      </c>
    </row>
    <row r="3155" spans="2:14" x14ac:dyDescent="0.25">
      <c r="B3155">
        <v>70</v>
      </c>
      <c r="C3155">
        <v>5</v>
      </c>
      <c r="D3155">
        <v>0.15918367346938769</v>
      </c>
      <c r="E3155">
        <v>3600</v>
      </c>
      <c r="F3155">
        <v>3.7162833944402469</v>
      </c>
      <c r="G3155">
        <v>87.953569198738933</v>
      </c>
      <c r="H3155">
        <v>249.95065741568649</v>
      </c>
      <c r="I3155">
        <v>39.828897536710173</v>
      </c>
      <c r="J3155">
        <v>30.616943091446672</v>
      </c>
      <c r="K3155">
        <v>1249.753287078433</v>
      </c>
      <c r="L3155">
        <v>199.14448768355089</v>
      </c>
      <c r="M3155">
        <v>0.28782331050218701</v>
      </c>
      <c r="N3155">
        <v>1.806267060575115</v>
      </c>
    </row>
    <row r="3156" spans="2:14" x14ac:dyDescent="0.25">
      <c r="B3156">
        <v>70</v>
      </c>
      <c r="C3156">
        <v>10</v>
      </c>
      <c r="D3156">
        <v>0.15918367346938769</v>
      </c>
      <c r="E3156">
        <v>3600</v>
      </c>
    </row>
    <row r="3157" spans="2:14" x14ac:dyDescent="0.25">
      <c r="B3157">
        <v>70</v>
      </c>
      <c r="C3157">
        <v>5</v>
      </c>
      <c r="D3157">
        <v>0.1653061224489796</v>
      </c>
      <c r="E3157">
        <v>3600</v>
      </c>
      <c r="F3157">
        <v>3.7239411279570671</v>
      </c>
      <c r="G3157">
        <v>87.841516617869843</v>
      </c>
      <c r="H3157">
        <v>250.32828743805521</v>
      </c>
      <c r="I3157">
        <v>39.826903461336912</v>
      </c>
      <c r="J3157">
        <v>30.5531996602509</v>
      </c>
      <c r="K3157">
        <v>1251.6414371902761</v>
      </c>
      <c r="L3157">
        <v>199.13451730668459</v>
      </c>
      <c r="M3157">
        <v>0.28738911776953358</v>
      </c>
      <c r="N3157">
        <v>1.8063574977507419</v>
      </c>
    </row>
    <row r="3158" spans="2:14" x14ac:dyDescent="0.25">
      <c r="B3158">
        <v>70</v>
      </c>
      <c r="C3158">
        <v>10</v>
      </c>
      <c r="D3158">
        <v>0.1653061224489796</v>
      </c>
      <c r="E3158">
        <v>3600</v>
      </c>
      <c r="F3158">
        <v>2.1655347776398242</v>
      </c>
      <c r="G3158">
        <v>41.364250693455013</v>
      </c>
      <c r="H3158">
        <v>145.50002365414829</v>
      </c>
      <c r="I3158">
        <v>12.435722388133829</v>
      </c>
      <c r="J3158">
        <v>14.51743711801797</v>
      </c>
      <c r="K3158">
        <v>1455.000236541483</v>
      </c>
      <c r="L3158">
        <v>124.3572238813383</v>
      </c>
      <c r="M3158">
        <v>0.2472220411818806</v>
      </c>
      <c r="N3158">
        <v>2.8925390674621219</v>
      </c>
    </row>
    <row r="3159" spans="2:14" x14ac:dyDescent="0.25">
      <c r="B3159">
        <v>70</v>
      </c>
      <c r="C3159">
        <v>5</v>
      </c>
      <c r="D3159">
        <v>0.1714285714285714</v>
      </c>
      <c r="E3159">
        <v>3600</v>
      </c>
      <c r="F3159">
        <v>3.7315248423486742</v>
      </c>
      <c r="G3159">
        <v>87.733491945739956</v>
      </c>
      <c r="H3159">
        <v>250.69819343511051</v>
      </c>
      <c r="I3159">
        <v>39.824319160173047</v>
      </c>
      <c r="J3159">
        <v>30.49195494140616</v>
      </c>
      <c r="K3159">
        <v>1253.4909671755529</v>
      </c>
      <c r="L3159">
        <v>199.12159580086521</v>
      </c>
      <c r="M3159">
        <v>0.2869650741946887</v>
      </c>
      <c r="N3159">
        <v>1.8064747168741879</v>
      </c>
    </row>
    <row r="3160" spans="2:14" x14ac:dyDescent="0.25">
      <c r="B3160">
        <v>70</v>
      </c>
      <c r="C3160">
        <v>10</v>
      </c>
      <c r="D3160">
        <v>0.1714285714285714</v>
      </c>
      <c r="E3160">
        <v>3600</v>
      </c>
    </row>
    <row r="3161" spans="2:14" x14ac:dyDescent="0.25">
      <c r="B3161">
        <v>70</v>
      </c>
      <c r="C3161">
        <v>5</v>
      </c>
      <c r="D3161">
        <v>0.17755102040816331</v>
      </c>
      <c r="E3161">
        <v>3600</v>
      </c>
      <c r="F3161">
        <v>3.739042590664456</v>
      </c>
      <c r="G3161">
        <v>87.6295009449384</v>
      </c>
      <c r="H3161">
        <v>251.06058559605921</v>
      </c>
      <c r="I3161">
        <v>39.821162711542371</v>
      </c>
      <c r="J3161">
        <v>30.433175690393369</v>
      </c>
      <c r="K3161">
        <v>1255.3029279802961</v>
      </c>
      <c r="L3161">
        <v>199.10581355771191</v>
      </c>
      <c r="M3161">
        <v>0.28655085587719648</v>
      </c>
      <c r="N3161">
        <v>1.806617908189011</v>
      </c>
    </row>
    <row r="3162" spans="2:14" x14ac:dyDescent="0.25">
      <c r="B3162">
        <v>70</v>
      </c>
      <c r="C3162">
        <v>10</v>
      </c>
      <c r="D3162">
        <v>0.17755102040816331</v>
      </c>
      <c r="E3162">
        <v>3600</v>
      </c>
    </row>
    <row r="3163" spans="2:14" x14ac:dyDescent="0.25">
      <c r="B3163">
        <v>70</v>
      </c>
      <c r="C3163">
        <v>5</v>
      </c>
      <c r="D3163">
        <v>0.18367346938775511</v>
      </c>
      <c r="E3163">
        <v>3600</v>
      </c>
      <c r="F3163">
        <v>3.7452133976037558</v>
      </c>
      <c r="G3163">
        <v>35.634069041963869</v>
      </c>
      <c r="H3163">
        <v>141.24325089534531</v>
      </c>
      <c r="I3163">
        <v>10.00351816801083</v>
      </c>
      <c r="J3163">
        <v>110.7353108594104</v>
      </c>
      <c r="K3163">
        <v>706.21625447672659</v>
      </c>
      <c r="L3163">
        <v>50.01759084005414</v>
      </c>
      <c r="M3163">
        <v>0.50934558092893445</v>
      </c>
      <c r="N3163">
        <v>7.1916324308417092</v>
      </c>
    </row>
    <row r="3164" spans="2:14" x14ac:dyDescent="0.25">
      <c r="B3164">
        <v>70</v>
      </c>
      <c r="C3164">
        <v>10</v>
      </c>
      <c r="D3164">
        <v>0.18367346938775511</v>
      </c>
      <c r="E3164">
        <v>3600</v>
      </c>
      <c r="F3164">
        <v>2.0905074594156439</v>
      </c>
      <c r="G3164">
        <v>38.376465918611643</v>
      </c>
      <c r="H3164">
        <v>123.49129033677769</v>
      </c>
      <c r="I3164">
        <v>9.8406803772634959</v>
      </c>
      <c r="J3164">
        <v>34.347945682869849</v>
      </c>
      <c r="K3164">
        <v>1234.9129033677771</v>
      </c>
      <c r="L3164">
        <v>98.406803772634959</v>
      </c>
      <c r="M3164">
        <v>0.29128218469248401</v>
      </c>
      <c r="N3164">
        <v>3.655317667150292</v>
      </c>
    </row>
    <row r="3165" spans="2:14" x14ac:dyDescent="0.25">
      <c r="B3165">
        <v>70</v>
      </c>
      <c r="C3165">
        <v>5</v>
      </c>
      <c r="D3165">
        <v>0.18979591836734691</v>
      </c>
      <c r="E3165">
        <v>3600</v>
      </c>
      <c r="F3165">
        <v>3.7470448303391741</v>
      </c>
      <c r="G3165">
        <v>36.112900777443087</v>
      </c>
      <c r="H3165">
        <v>138.42444415207359</v>
      </c>
      <c r="I3165">
        <v>9.975806661813948</v>
      </c>
      <c r="J3165">
        <v>113.8246721797602</v>
      </c>
      <c r="K3165">
        <v>692.12222076036778</v>
      </c>
      <c r="L3165">
        <v>49.87903330906974</v>
      </c>
      <c r="M3165">
        <v>0.51971764178114088</v>
      </c>
      <c r="N3165">
        <v>7.2116098595779548</v>
      </c>
    </row>
    <row r="3166" spans="2:14" x14ac:dyDescent="0.25">
      <c r="B3166">
        <v>70</v>
      </c>
      <c r="C3166">
        <v>10</v>
      </c>
      <c r="D3166">
        <v>0.18979591836734691</v>
      </c>
      <c r="E3166">
        <v>3600</v>
      </c>
      <c r="F3166">
        <v>2.126496384170784</v>
      </c>
      <c r="G3166">
        <v>40.05321282446323</v>
      </c>
      <c r="H3166">
        <v>133.57884245828089</v>
      </c>
      <c r="I3166">
        <v>10.970675571494709</v>
      </c>
      <c r="J3166">
        <v>25.525570757684889</v>
      </c>
      <c r="K3166">
        <v>1335.78842458281</v>
      </c>
      <c r="L3166">
        <v>109.70675571494711</v>
      </c>
      <c r="M3166">
        <v>0.26928525639099449</v>
      </c>
      <c r="N3166">
        <v>3.2788147462180022</v>
      </c>
    </row>
    <row r="3167" spans="2:14" x14ac:dyDescent="0.25">
      <c r="B3167">
        <v>70</v>
      </c>
      <c r="C3167">
        <v>5</v>
      </c>
      <c r="D3167">
        <v>0.19591836734693879</v>
      </c>
      <c r="E3167">
        <v>3600</v>
      </c>
      <c r="F3167">
        <v>3.7612000541158008</v>
      </c>
      <c r="G3167">
        <v>87.375059971528572</v>
      </c>
      <c r="H3167">
        <v>252.2180885920711</v>
      </c>
      <c r="I3167">
        <v>39.831541402910197</v>
      </c>
      <c r="J3167">
        <v>30.180988802514861</v>
      </c>
      <c r="K3167">
        <v>1261.0904429603549</v>
      </c>
      <c r="L3167">
        <v>199.15770701455099</v>
      </c>
      <c r="M3167">
        <v>0.2852357897134683</v>
      </c>
      <c r="N3167">
        <v>1.8061471674386329</v>
      </c>
    </row>
    <row r="3168" spans="2:14" x14ac:dyDescent="0.25">
      <c r="B3168">
        <v>70</v>
      </c>
      <c r="C3168">
        <v>10</v>
      </c>
      <c r="D3168">
        <v>0.19591836734693879</v>
      </c>
      <c r="E3168">
        <v>3600</v>
      </c>
      <c r="F3168">
        <v>2.1321278728412372</v>
      </c>
      <c r="G3168">
        <v>40.545804403258103</v>
      </c>
      <c r="H3168">
        <v>136.82510449437279</v>
      </c>
      <c r="I3168">
        <v>11.29498077032051</v>
      </c>
      <c r="J3168">
        <v>22.737016765296119</v>
      </c>
      <c r="K3168">
        <v>1368.2510449437279</v>
      </c>
      <c r="L3168">
        <v>112.9498077032051</v>
      </c>
      <c r="M3168">
        <v>0.2628962935765185</v>
      </c>
      <c r="N3168">
        <v>3.184672339975108</v>
      </c>
    </row>
    <row r="3169" spans="2:14" x14ac:dyDescent="0.25">
      <c r="B3169">
        <v>70</v>
      </c>
      <c r="C3169">
        <v>5</v>
      </c>
      <c r="D3169">
        <v>0.20204081632653059</v>
      </c>
      <c r="E3169">
        <v>3600</v>
      </c>
      <c r="F3169">
        <v>3.766692709315111</v>
      </c>
      <c r="G3169">
        <v>86.428054645298346</v>
      </c>
      <c r="H3169">
        <v>249.74516843788871</v>
      </c>
      <c r="I3169">
        <v>39.229737631085783</v>
      </c>
      <c r="J3169">
        <v>32.342425131505173</v>
      </c>
      <c r="K3169">
        <v>1248.7258421894439</v>
      </c>
      <c r="L3169">
        <v>196.14868815542891</v>
      </c>
      <c r="M3169">
        <v>0.28806012996993252</v>
      </c>
      <c r="N3169">
        <v>1.833854367217947</v>
      </c>
    </row>
    <row r="3170" spans="2:14" x14ac:dyDescent="0.25">
      <c r="B3170">
        <v>70</v>
      </c>
      <c r="C3170">
        <v>10</v>
      </c>
      <c r="D3170">
        <v>0.20204081632653059</v>
      </c>
      <c r="E3170">
        <v>3600</v>
      </c>
      <c r="F3170">
        <v>2.0958659664854702</v>
      </c>
      <c r="G3170">
        <v>39.103402213680738</v>
      </c>
      <c r="H3170">
        <v>127.58568951397859</v>
      </c>
      <c r="I3170">
        <v>10.18263005120926</v>
      </c>
      <c r="J3170">
        <v>30.995759752491129</v>
      </c>
      <c r="K3170">
        <v>1275.856895139786</v>
      </c>
      <c r="L3170">
        <v>101.8263005120926</v>
      </c>
      <c r="M3170">
        <v>0.2819345412233667</v>
      </c>
      <c r="N3170">
        <v>3.5325660127973189</v>
      </c>
    </row>
    <row r="3171" spans="2:14" x14ac:dyDescent="0.25">
      <c r="B3171">
        <v>70</v>
      </c>
      <c r="C3171">
        <v>5</v>
      </c>
      <c r="D3171">
        <v>0.20816326530612239</v>
      </c>
      <c r="E3171">
        <v>3600</v>
      </c>
      <c r="F3171">
        <v>3.775781340344055</v>
      </c>
      <c r="G3171">
        <v>87.209772163931291</v>
      </c>
      <c r="H3171">
        <v>252.9074579167654</v>
      </c>
      <c r="I3171">
        <v>39.825809162949163</v>
      </c>
      <c r="J3171">
        <v>30.062748752908561</v>
      </c>
      <c r="K3171">
        <v>1264.537289583827</v>
      </c>
      <c r="L3171">
        <v>199.12904581474581</v>
      </c>
      <c r="M3171">
        <v>0.28445830056643762</v>
      </c>
      <c r="N3171">
        <v>1.80640713124568</v>
      </c>
    </row>
    <row r="3172" spans="2:14" x14ac:dyDescent="0.25">
      <c r="B3172">
        <v>70</v>
      </c>
      <c r="C3172">
        <v>10</v>
      </c>
      <c r="D3172">
        <v>0.20816326530612239</v>
      </c>
      <c r="E3172">
        <v>3600</v>
      </c>
      <c r="F3172">
        <v>2.0254912378105892</v>
      </c>
      <c r="G3172">
        <v>36.405470899371551</v>
      </c>
      <c r="H3172">
        <v>111.9887465828978</v>
      </c>
      <c r="I3172">
        <v>8.3813709667179239</v>
      </c>
      <c r="J3172">
        <v>44.921450374457777</v>
      </c>
      <c r="K3172">
        <v>1119.887465828979</v>
      </c>
      <c r="L3172">
        <v>83.813709667179239</v>
      </c>
      <c r="M3172">
        <v>0.32120024500107819</v>
      </c>
      <c r="N3172">
        <v>4.2917576351922682</v>
      </c>
    </row>
    <row r="3173" spans="2:14" x14ac:dyDescent="0.25">
      <c r="B3173">
        <v>70</v>
      </c>
      <c r="C3173">
        <v>5</v>
      </c>
      <c r="D3173">
        <v>0.2142857142857143</v>
      </c>
      <c r="E3173">
        <v>3600</v>
      </c>
      <c r="F3173">
        <v>3.7809807117359049</v>
      </c>
      <c r="G3173">
        <v>86.079541398524213</v>
      </c>
      <c r="H3173">
        <v>249.67067006580751</v>
      </c>
      <c r="I3173">
        <v>39.067567319622128</v>
      </c>
      <c r="J3173">
        <v>32.824180981853146</v>
      </c>
      <c r="K3173">
        <v>1248.3533503290371</v>
      </c>
      <c r="L3173">
        <v>195.33783659811061</v>
      </c>
      <c r="M3173">
        <v>0.28814608324084978</v>
      </c>
      <c r="N3173">
        <v>1.8414667361038219</v>
      </c>
    </row>
    <row r="3174" spans="2:14" x14ac:dyDescent="0.25">
      <c r="B3174">
        <v>70</v>
      </c>
      <c r="C3174">
        <v>10</v>
      </c>
      <c r="D3174">
        <v>0.2142857142857143</v>
      </c>
      <c r="E3174">
        <v>3600</v>
      </c>
      <c r="F3174">
        <v>2.067453788462517</v>
      </c>
      <c r="G3174">
        <v>38.232127809541851</v>
      </c>
      <c r="H3174">
        <v>122.34210328248039</v>
      </c>
      <c r="I3174">
        <v>9.4952602940732334</v>
      </c>
      <c r="J3174">
        <v>35.810367406283213</v>
      </c>
      <c r="K3174">
        <v>1223.4210328248039</v>
      </c>
      <c r="L3174">
        <v>94.952602940732334</v>
      </c>
      <c r="M3174">
        <v>0.29401826415176191</v>
      </c>
      <c r="N3174">
        <v>3.7882913923110428</v>
      </c>
    </row>
    <row r="3175" spans="2:14" x14ac:dyDescent="0.25">
      <c r="B3175">
        <v>70</v>
      </c>
      <c r="C3175">
        <v>5</v>
      </c>
      <c r="D3175">
        <v>0.2204081632653061</v>
      </c>
      <c r="E3175">
        <v>3600</v>
      </c>
      <c r="F3175">
        <v>3.786577369948021</v>
      </c>
      <c r="G3175">
        <v>85.82139589887214</v>
      </c>
      <c r="H3175">
        <v>249.36087832100509</v>
      </c>
      <c r="I3175">
        <v>38.921311671383897</v>
      </c>
      <c r="J3175">
        <v>33.267066223538343</v>
      </c>
      <c r="K3175">
        <v>1246.8043916050251</v>
      </c>
      <c r="L3175">
        <v>194.60655835691949</v>
      </c>
      <c r="M3175">
        <v>0.28850405951397728</v>
      </c>
      <c r="N3175">
        <v>1.8483864646441119</v>
      </c>
    </row>
    <row r="3176" spans="2:14" x14ac:dyDescent="0.25">
      <c r="B3176">
        <v>70</v>
      </c>
      <c r="C3176">
        <v>10</v>
      </c>
      <c r="D3176">
        <v>0.2204081632653061</v>
      </c>
      <c r="E3176">
        <v>3600</v>
      </c>
      <c r="F3176">
        <v>2.0059730062171761</v>
      </c>
      <c r="G3176">
        <v>35.901128671388221</v>
      </c>
      <c r="H3176">
        <v>109.2804569467867</v>
      </c>
      <c r="I3176">
        <v>8.0036890356472696</v>
      </c>
      <c r="J3176">
        <v>47.507251659515433</v>
      </c>
      <c r="K3176">
        <v>1092.8045694678669</v>
      </c>
      <c r="L3176">
        <v>80.036890356472696</v>
      </c>
      <c r="M3176">
        <v>0.32916052736955681</v>
      </c>
      <c r="N3176">
        <v>4.4942791604698371</v>
      </c>
    </row>
    <row r="3177" spans="2:14" x14ac:dyDescent="0.25">
      <c r="B3177">
        <v>70</v>
      </c>
      <c r="C3177">
        <v>5</v>
      </c>
      <c r="D3177">
        <v>0.22653061224489801</v>
      </c>
      <c r="E3177">
        <v>3600</v>
      </c>
      <c r="F3177">
        <v>3.7977107277141928</v>
      </c>
      <c r="G3177">
        <v>86.943346966194326</v>
      </c>
      <c r="H3177">
        <v>253.71236614399771</v>
      </c>
      <c r="I3177">
        <v>39.777372139500052</v>
      </c>
      <c r="J3177">
        <v>30.04756523334197</v>
      </c>
      <c r="K3177">
        <v>1268.5618307199891</v>
      </c>
      <c r="L3177">
        <v>198.8868606975002</v>
      </c>
      <c r="M3177">
        <v>0.28355585016596913</v>
      </c>
      <c r="N3177">
        <v>1.808606798540642</v>
      </c>
    </row>
    <row r="3178" spans="2:14" x14ac:dyDescent="0.25">
      <c r="B3178">
        <v>70</v>
      </c>
      <c r="C3178">
        <v>10</v>
      </c>
      <c r="D3178">
        <v>0.22653061224489801</v>
      </c>
      <c r="E3178">
        <v>3600</v>
      </c>
      <c r="F3178">
        <v>1.9959706064143481</v>
      </c>
      <c r="G3178">
        <v>35.636506760267032</v>
      </c>
      <c r="H3178">
        <v>107.9344724122399</v>
      </c>
      <c r="I3178">
        <v>7.8161963628205626</v>
      </c>
      <c r="J3178">
        <v>48.791022339960818</v>
      </c>
      <c r="K3178">
        <v>1079.3447241223989</v>
      </c>
      <c r="L3178">
        <v>78.161963628205626</v>
      </c>
      <c r="M3178">
        <v>0.33326528620444068</v>
      </c>
      <c r="N3178">
        <v>4.60208663780422</v>
      </c>
    </row>
    <row r="3179" spans="2:14" x14ac:dyDescent="0.25">
      <c r="B3179">
        <v>70</v>
      </c>
      <c r="C3179">
        <v>5</v>
      </c>
      <c r="D3179">
        <v>0.23265306122448981</v>
      </c>
      <c r="E3179">
        <v>3600</v>
      </c>
      <c r="F3179">
        <v>3.804965773067539</v>
      </c>
      <c r="G3179">
        <v>86.875826665193358</v>
      </c>
      <c r="H3179">
        <v>254.0155817585532</v>
      </c>
      <c r="I3179">
        <v>39.769822268903368</v>
      </c>
      <c r="J3179">
        <v>30.00941211399282</v>
      </c>
      <c r="K3179">
        <v>1270.077908792766</v>
      </c>
      <c r="L3179">
        <v>198.84911134451681</v>
      </c>
      <c r="M3179">
        <v>0.28321737265693742</v>
      </c>
      <c r="N3179">
        <v>1.8089501429789681</v>
      </c>
    </row>
    <row r="3180" spans="2:14" x14ac:dyDescent="0.25">
      <c r="B3180">
        <v>70</v>
      </c>
      <c r="C3180">
        <v>10</v>
      </c>
      <c r="D3180">
        <v>0.23265306122448981</v>
      </c>
      <c r="E3180">
        <v>3600</v>
      </c>
      <c r="F3180">
        <v>1.985809006530044</v>
      </c>
      <c r="G3180">
        <v>35.363815008171798</v>
      </c>
      <c r="H3180">
        <v>106.59330795383519</v>
      </c>
      <c r="I3180">
        <v>7.6296694850846052</v>
      </c>
      <c r="J3180">
        <v>50.069451126778631</v>
      </c>
      <c r="K3180">
        <v>1065.9330795383521</v>
      </c>
      <c r="L3180">
        <v>76.296694850846052</v>
      </c>
      <c r="M3180">
        <v>0.33745845335214819</v>
      </c>
      <c r="N3180">
        <v>4.7145964723780658</v>
      </c>
    </row>
    <row r="3181" spans="2:14" x14ac:dyDescent="0.25">
      <c r="B3181">
        <v>70</v>
      </c>
      <c r="C3181">
        <v>5</v>
      </c>
      <c r="D3181">
        <v>0.23877551020408161</v>
      </c>
      <c r="E3181">
        <v>3600</v>
      </c>
      <c r="F3181">
        <v>3.8122256260338339</v>
      </c>
      <c r="G3181">
        <v>86.81235512501695</v>
      </c>
      <c r="H3181">
        <v>254.31307132661701</v>
      </c>
      <c r="I3181">
        <v>39.761862415657959</v>
      </c>
      <c r="J3181">
        <v>29.973366174529868</v>
      </c>
      <c r="K3181">
        <v>1271.565356633085</v>
      </c>
      <c r="L3181">
        <v>198.80931207828979</v>
      </c>
      <c r="M3181">
        <v>0.28288607150351902</v>
      </c>
      <c r="N3181">
        <v>1.8093122733418741</v>
      </c>
    </row>
    <row r="3182" spans="2:14" x14ac:dyDescent="0.25">
      <c r="B3182">
        <v>70</v>
      </c>
      <c r="C3182">
        <v>10</v>
      </c>
      <c r="D3182">
        <v>0.23877551020408161</v>
      </c>
      <c r="E3182">
        <v>3600</v>
      </c>
      <c r="F3182">
        <v>1.9754903134333419</v>
      </c>
      <c r="G3182">
        <v>35.083206615050528</v>
      </c>
      <c r="H3182">
        <v>105.2564865007039</v>
      </c>
      <c r="I3182">
        <v>7.4441535372244374</v>
      </c>
      <c r="J3182">
        <v>51.34310101759705</v>
      </c>
      <c r="K3182">
        <v>1052.5648650070391</v>
      </c>
      <c r="L3182">
        <v>74.441535372244374</v>
      </c>
      <c r="M3182">
        <v>0.34174438113654793</v>
      </c>
      <c r="N3182">
        <v>4.8320890561859926</v>
      </c>
    </row>
    <row r="3183" spans="2:14" x14ac:dyDescent="0.25">
      <c r="B3183">
        <v>70</v>
      </c>
      <c r="C3183">
        <v>5</v>
      </c>
      <c r="D3183">
        <v>0.24489795918367349</v>
      </c>
      <c r="E3183">
        <v>3600</v>
      </c>
      <c r="F3183">
        <v>3.8194966641422838</v>
      </c>
      <c r="G3183">
        <v>86.752925769027058</v>
      </c>
      <c r="H3183">
        <v>254.60499206113471</v>
      </c>
      <c r="I3183">
        <v>39.753507636208177</v>
      </c>
      <c r="J3183">
        <v>29.939386610201549</v>
      </c>
      <c r="K3183">
        <v>1273.0249603056729</v>
      </c>
      <c r="L3183">
        <v>198.76753818104089</v>
      </c>
      <c r="M3183">
        <v>0.2825617247218255</v>
      </c>
      <c r="N3183">
        <v>1.8096925267056241</v>
      </c>
    </row>
    <row r="3184" spans="2:14" x14ac:dyDescent="0.25">
      <c r="B3184">
        <v>70</v>
      </c>
      <c r="C3184">
        <v>10</v>
      </c>
      <c r="D3184">
        <v>0.24489795918367349</v>
      </c>
      <c r="E3184">
        <v>3600</v>
      </c>
      <c r="F3184">
        <v>1.965013986766619</v>
      </c>
      <c r="G3184">
        <v>34.794749542881789</v>
      </c>
      <c r="H3184">
        <v>103.9233663714529</v>
      </c>
      <c r="I3184">
        <v>7.2596641462035336</v>
      </c>
      <c r="J3184">
        <v>52.61266825794047</v>
      </c>
      <c r="K3184">
        <v>1039.233663714529</v>
      </c>
      <c r="L3184">
        <v>72.596641462035336</v>
      </c>
      <c r="M3184">
        <v>0.34612824907172579</v>
      </c>
      <c r="N3184">
        <v>4.9548866332337864</v>
      </c>
    </row>
    <row r="3185" spans="2:14" x14ac:dyDescent="0.25">
      <c r="B3185">
        <v>70</v>
      </c>
      <c r="C3185">
        <v>5</v>
      </c>
      <c r="D3185">
        <v>0.25102040816326532</v>
      </c>
      <c r="E3185">
        <v>3600</v>
      </c>
      <c r="F3185">
        <v>3.8241639097262889</v>
      </c>
      <c r="G3185">
        <v>85.811992176296314</v>
      </c>
      <c r="H3185">
        <v>251.63428944908611</v>
      </c>
      <c r="I3185">
        <v>39.054862989984677</v>
      </c>
      <c r="J3185">
        <v>32.474730696570589</v>
      </c>
      <c r="K3185">
        <v>1258.17144724543</v>
      </c>
      <c r="L3185">
        <v>195.27431494992339</v>
      </c>
      <c r="M3185">
        <v>0.2858975453507781</v>
      </c>
      <c r="N3185">
        <v>1.8420657549875361</v>
      </c>
    </row>
    <row r="3186" spans="2:14" x14ac:dyDescent="0.25">
      <c r="B3186">
        <v>70</v>
      </c>
      <c r="C3186">
        <v>10</v>
      </c>
      <c r="D3186">
        <v>0.25102040816326532</v>
      </c>
      <c r="E3186">
        <v>3600</v>
      </c>
      <c r="F3186">
        <v>1.954386353678931</v>
      </c>
      <c r="G3186">
        <v>34.498692571961392</v>
      </c>
      <c r="H3186">
        <v>102.5937234387755</v>
      </c>
      <c r="I3186">
        <v>7.076285352721186</v>
      </c>
      <c r="J3186">
        <v>53.878497875130449</v>
      </c>
      <c r="K3186">
        <v>1025.9372343877551</v>
      </c>
      <c r="L3186">
        <v>70.76285352721186</v>
      </c>
      <c r="M3186">
        <v>0.35061416657966049</v>
      </c>
      <c r="N3186">
        <v>5.0832903206705584</v>
      </c>
    </row>
    <row r="3187" spans="2:14" x14ac:dyDescent="0.25">
      <c r="B3187">
        <v>70</v>
      </c>
      <c r="C3187">
        <v>5</v>
      </c>
      <c r="D3187">
        <v>0.25714285714285712</v>
      </c>
      <c r="E3187">
        <v>3600</v>
      </c>
      <c r="F3187">
        <v>3.8401202264586809</v>
      </c>
      <c r="G3187">
        <v>87.211358901692051</v>
      </c>
      <c r="H3187">
        <v>257.01717427149242</v>
      </c>
      <c r="I3187">
        <v>40.159380686178743</v>
      </c>
      <c r="J3187">
        <v>28.456733784618731</v>
      </c>
      <c r="K3187">
        <v>1285.0858713574621</v>
      </c>
      <c r="L3187">
        <v>200.79690343089371</v>
      </c>
      <c r="M3187">
        <v>0.27990979934900201</v>
      </c>
      <c r="N3187">
        <v>1.7914027669341119</v>
      </c>
    </row>
    <row r="3188" spans="2:14" x14ac:dyDescent="0.25">
      <c r="B3188">
        <v>70</v>
      </c>
      <c r="C3188">
        <v>10</v>
      </c>
      <c r="D3188">
        <v>0.25714285714285712</v>
      </c>
      <c r="E3188">
        <v>3600</v>
      </c>
      <c r="F3188">
        <v>1.943606446584748</v>
      </c>
      <c r="G3188">
        <v>34.195068776649407</v>
      </c>
      <c r="H3188">
        <v>101.26684445285549</v>
      </c>
      <c r="I3188">
        <v>6.8940214252347403</v>
      </c>
      <c r="J3188">
        <v>55.141343096305377</v>
      </c>
      <c r="K3188">
        <v>1012.668444528555</v>
      </c>
      <c r="L3188">
        <v>68.940214252347403</v>
      </c>
      <c r="M3188">
        <v>0.35520819310743468</v>
      </c>
      <c r="N3188">
        <v>5.2176821946220819</v>
      </c>
    </row>
    <row r="3189" spans="2:14" x14ac:dyDescent="0.25">
      <c r="B3189">
        <v>70</v>
      </c>
      <c r="C3189">
        <v>5</v>
      </c>
      <c r="D3189">
        <v>0.26326530612244903</v>
      </c>
      <c r="E3189">
        <v>3600</v>
      </c>
    </row>
    <row r="3190" spans="2:14" x14ac:dyDescent="0.25">
      <c r="B3190">
        <v>70</v>
      </c>
      <c r="C3190">
        <v>10</v>
      </c>
      <c r="D3190">
        <v>0.26326530612244903</v>
      </c>
      <c r="E3190">
        <v>3600</v>
      </c>
      <c r="F3190">
        <v>1.9326746873556799</v>
      </c>
      <c r="G3190">
        <v>33.883939394422498</v>
      </c>
      <c r="H3190">
        <v>99.942082113346572</v>
      </c>
      <c r="I3190">
        <v>6.7128889840973471</v>
      </c>
      <c r="J3190">
        <v>56.401902176062563</v>
      </c>
      <c r="K3190">
        <v>999.42082113346578</v>
      </c>
      <c r="L3190">
        <v>67.128889840973471</v>
      </c>
      <c r="M3190">
        <v>0.35991658447734898</v>
      </c>
      <c r="N3190">
        <v>5.358469792216785</v>
      </c>
    </row>
    <row r="3191" spans="2:14" x14ac:dyDescent="0.25">
      <c r="B3191">
        <v>70</v>
      </c>
      <c r="C3191">
        <v>5</v>
      </c>
      <c r="D3191">
        <v>0.26938775510204083</v>
      </c>
      <c r="E3191">
        <v>3600</v>
      </c>
    </row>
    <row r="3192" spans="2:14" x14ac:dyDescent="0.25">
      <c r="B3192">
        <v>70</v>
      </c>
      <c r="C3192">
        <v>10</v>
      </c>
      <c r="D3192">
        <v>0.26938775510204083</v>
      </c>
      <c r="E3192">
        <v>3600</v>
      </c>
      <c r="F3192">
        <v>1.921592781155345</v>
      </c>
      <c r="G3192">
        <v>33.565393720578868</v>
      </c>
      <c r="H3192">
        <v>98.618868139504258</v>
      </c>
      <c r="I3192">
        <v>6.5329169765848434</v>
      </c>
      <c r="J3192">
        <v>57.660805057018493</v>
      </c>
      <c r="K3192">
        <v>986.18868139504252</v>
      </c>
      <c r="L3192">
        <v>65.329169765848434</v>
      </c>
      <c r="M3192">
        <v>0.36474574813520338</v>
      </c>
      <c r="N3192">
        <v>5.5060875515051482</v>
      </c>
    </row>
    <row r="3193" spans="2:14" x14ac:dyDescent="0.25">
      <c r="B3193">
        <v>70</v>
      </c>
      <c r="C3193">
        <v>5</v>
      </c>
      <c r="D3193">
        <v>0.27551020408163263</v>
      </c>
      <c r="E3193">
        <v>3600</v>
      </c>
    </row>
    <row r="3194" spans="2:14" x14ac:dyDescent="0.25">
      <c r="B3194">
        <v>70</v>
      </c>
      <c r="C3194">
        <v>10</v>
      </c>
      <c r="D3194">
        <v>0.27551020408163263</v>
      </c>
      <c r="E3194">
        <v>3600</v>
      </c>
      <c r="F3194">
        <v>1.9103604227866959</v>
      </c>
      <c r="G3194">
        <v>33.239456136003923</v>
      </c>
      <c r="H3194">
        <v>97.296500658551992</v>
      </c>
      <c r="I3194">
        <v>6.3541135860715769</v>
      </c>
      <c r="J3194">
        <v>58.918793202787327</v>
      </c>
      <c r="K3194">
        <v>972.96500658551986</v>
      </c>
      <c r="L3194">
        <v>63.541135860715769</v>
      </c>
      <c r="M3194">
        <v>0.36970304786217162</v>
      </c>
      <c r="N3194">
        <v>5.6610276716865187</v>
      </c>
    </row>
    <row r="3195" spans="2:14" x14ac:dyDescent="0.25">
      <c r="B3195">
        <v>70</v>
      </c>
      <c r="C3195">
        <v>5</v>
      </c>
      <c r="D3195">
        <v>0.28163265306122448</v>
      </c>
      <c r="E3195">
        <v>3600</v>
      </c>
    </row>
    <row r="3196" spans="2:14" x14ac:dyDescent="0.25">
      <c r="B3196">
        <v>70</v>
      </c>
      <c r="C3196">
        <v>10</v>
      </c>
      <c r="D3196">
        <v>0.28163265306122448</v>
      </c>
      <c r="E3196">
        <v>3600</v>
      </c>
      <c r="F3196">
        <v>1.8989774852812009</v>
      </c>
      <c r="G3196">
        <v>32.906148361453013</v>
      </c>
      <c r="H3196">
        <v>95.974283964220859</v>
      </c>
      <c r="I3196">
        <v>6.1764889803033904</v>
      </c>
      <c r="J3196">
        <v>60.176602670895761</v>
      </c>
      <c r="K3196">
        <v>959.74283964220854</v>
      </c>
      <c r="L3196">
        <v>61.764889803033903</v>
      </c>
      <c r="M3196">
        <v>0.37479636579732489</v>
      </c>
      <c r="N3196">
        <v>5.8238285463634982</v>
      </c>
    </row>
    <row r="3197" spans="2:14" x14ac:dyDescent="0.25">
      <c r="B3197">
        <v>70</v>
      </c>
      <c r="C3197">
        <v>5</v>
      </c>
      <c r="D3197">
        <v>0.28775510204081628</v>
      </c>
      <c r="E3197">
        <v>3600</v>
      </c>
    </row>
    <row r="3198" spans="2:14" x14ac:dyDescent="0.25">
      <c r="B3198">
        <v>70</v>
      </c>
      <c r="C3198">
        <v>10</v>
      </c>
      <c r="D3198">
        <v>0.28775510204081628</v>
      </c>
      <c r="E3198">
        <v>3600</v>
      </c>
      <c r="F3198">
        <v>1.8874435527320219</v>
      </c>
      <c r="G3198">
        <v>32.565479578860852</v>
      </c>
      <c r="H3198">
        <v>94.651535342389877</v>
      </c>
      <c r="I3198">
        <v>6.0000536192010676</v>
      </c>
      <c r="J3198">
        <v>61.434955670517709</v>
      </c>
      <c r="K3198">
        <v>946.51535342389877</v>
      </c>
      <c r="L3198">
        <v>60.000536192010678</v>
      </c>
      <c r="M3198">
        <v>0.38003411893605971</v>
      </c>
      <c r="N3198">
        <v>5.9950818980481237</v>
      </c>
    </row>
    <row r="3199" spans="2:14" x14ac:dyDescent="0.25">
      <c r="B3199">
        <v>70</v>
      </c>
      <c r="C3199">
        <v>5</v>
      </c>
      <c r="D3199">
        <v>0.29387755102040808</v>
      </c>
      <c r="E3199">
        <v>3600</v>
      </c>
    </row>
    <row r="3200" spans="2:14" x14ac:dyDescent="0.25">
      <c r="B3200">
        <v>70</v>
      </c>
      <c r="C3200">
        <v>10</v>
      </c>
      <c r="D3200">
        <v>0.29387755102040808</v>
      </c>
      <c r="E3200">
        <v>3600</v>
      </c>
      <c r="F3200">
        <v>1.8757578783261539</v>
      </c>
      <c r="G3200">
        <v>32.217442714730403</v>
      </c>
      <c r="H3200">
        <v>93.327548792724059</v>
      </c>
      <c r="I3200">
        <v>5.8248157575938819</v>
      </c>
      <c r="J3200">
        <v>62.694594423218547</v>
      </c>
      <c r="K3200">
        <v>933.27548792724065</v>
      </c>
      <c r="L3200">
        <v>58.248157575938819</v>
      </c>
      <c r="M3200">
        <v>0.38542545373906562</v>
      </c>
      <c r="N3200">
        <v>6.1754421661998284</v>
      </c>
    </row>
    <row r="3201" spans="2:14" x14ac:dyDescent="0.25">
      <c r="B3201">
        <v>70</v>
      </c>
      <c r="C3201">
        <v>5</v>
      </c>
      <c r="D3201">
        <v>0.3</v>
      </c>
      <c r="E3201">
        <v>3600</v>
      </c>
    </row>
    <row r="3202" spans="2:14" x14ac:dyDescent="0.25">
      <c r="B3202">
        <v>70</v>
      </c>
      <c r="C3202">
        <v>10</v>
      </c>
      <c r="D3202">
        <v>0.3</v>
      </c>
      <c r="E3202">
        <v>3600</v>
      </c>
      <c r="F3202">
        <v>1.863920728778961</v>
      </c>
      <c r="G3202">
        <v>31.862057741608741</v>
      </c>
      <c r="H3202">
        <v>92.001732139878811</v>
      </c>
      <c r="I3202">
        <v>5.6507980639806448</v>
      </c>
      <c r="J3202">
        <v>63.956161136150932</v>
      </c>
      <c r="K3202">
        <v>920.01732139878811</v>
      </c>
      <c r="L3202">
        <v>56.507980639806448</v>
      </c>
      <c r="M3202">
        <v>0.39097973487173782</v>
      </c>
      <c r="N3202">
        <v>6.3656164018806214</v>
      </c>
    </row>
    <row r="3203" spans="2:14" x14ac:dyDescent="0.25">
      <c r="B3203">
        <v>75</v>
      </c>
      <c r="C3203">
        <v>5</v>
      </c>
      <c r="D3203">
        <v>0</v>
      </c>
      <c r="E3203">
        <v>3.6</v>
      </c>
      <c r="F3203">
        <v>3.7241082737178339</v>
      </c>
      <c r="G3203">
        <v>137.55252955396219</v>
      </c>
      <c r="H3203">
        <v>308.59669888728888</v>
      </c>
      <c r="I3203">
        <v>61.401773823812078</v>
      </c>
      <c r="J3203">
        <v>100.5318229660993</v>
      </c>
      <c r="K3203">
        <v>1542.9834944364441</v>
      </c>
      <c r="L3203">
        <v>307.00886911906042</v>
      </c>
      <c r="M3203">
        <v>0.2331250656244275</v>
      </c>
      <c r="N3203">
        <v>1.1716538659943629</v>
      </c>
    </row>
    <row r="3204" spans="2:14" x14ac:dyDescent="0.25">
      <c r="B3204">
        <v>75</v>
      </c>
      <c r="C3204">
        <v>10</v>
      </c>
      <c r="D3204">
        <v>0</v>
      </c>
      <c r="E3204">
        <v>3.6</v>
      </c>
      <c r="F3204">
        <v>3.0566129127038022</v>
      </c>
      <c r="G3204">
        <v>108.06252202478839</v>
      </c>
      <c r="H3204">
        <v>278.94140349758311</v>
      </c>
      <c r="I3204">
        <v>44.895654121885542</v>
      </c>
      <c r="J3204">
        <v>46.380036314470118</v>
      </c>
      <c r="K3204">
        <v>2789.4140349758309</v>
      </c>
      <c r="L3204">
        <v>448.95654121885542</v>
      </c>
      <c r="M3204">
        <v>0.12895472808539921</v>
      </c>
      <c r="N3204">
        <v>0.80120923825131563</v>
      </c>
    </row>
    <row r="3205" spans="2:14" x14ac:dyDescent="0.25">
      <c r="B3205">
        <v>75</v>
      </c>
      <c r="C3205">
        <v>5</v>
      </c>
      <c r="D3205">
        <v>6.1224489795918364E-3</v>
      </c>
      <c r="E3205">
        <v>3.6</v>
      </c>
      <c r="F3205">
        <v>3.7464245740459949</v>
      </c>
      <c r="G3205">
        <v>137.28092476677719</v>
      </c>
      <c r="H3205">
        <v>309.78228085286548</v>
      </c>
      <c r="I3205">
        <v>61.575327612363481</v>
      </c>
      <c r="J3205">
        <v>101.13112957499339</v>
      </c>
      <c r="K3205">
        <v>1548.911404264328</v>
      </c>
      <c r="L3205">
        <v>307.8766380618174</v>
      </c>
      <c r="M3205">
        <v>0.23223286200074941</v>
      </c>
      <c r="N3205">
        <v>1.1683514886429289</v>
      </c>
    </row>
    <row r="3206" spans="2:14" x14ac:dyDescent="0.25">
      <c r="B3206">
        <v>75</v>
      </c>
      <c r="C3206">
        <v>10</v>
      </c>
      <c r="D3206">
        <v>6.1224489795918364E-3</v>
      </c>
      <c r="E3206">
        <v>3.6</v>
      </c>
      <c r="F3206">
        <v>3.0716090811788122</v>
      </c>
      <c r="G3206">
        <v>107.7502091297776</v>
      </c>
      <c r="H3206">
        <v>279.90960553069368</v>
      </c>
      <c r="I3206">
        <v>45.01644311407486</v>
      </c>
      <c r="J3206">
        <v>46.301911165748628</v>
      </c>
      <c r="K3206">
        <v>2799.0960553069372</v>
      </c>
      <c r="L3206">
        <v>450.1644311407486</v>
      </c>
      <c r="M3206">
        <v>0.1285086761191768</v>
      </c>
      <c r="N3206">
        <v>0.79905941810280001</v>
      </c>
    </row>
    <row r="3207" spans="2:14" x14ac:dyDescent="0.25">
      <c r="B3207">
        <v>75</v>
      </c>
      <c r="C3207">
        <v>5</v>
      </c>
      <c r="D3207">
        <v>1.2244897959183669E-2</v>
      </c>
      <c r="E3207">
        <v>3.6</v>
      </c>
      <c r="F3207">
        <v>3.768264827123299</v>
      </c>
      <c r="G3207">
        <v>137.01264965137091</v>
      </c>
      <c r="H3207">
        <v>310.94577699546102</v>
      </c>
      <c r="I3207">
        <v>61.746390488516283</v>
      </c>
      <c r="J3207">
        <v>101.72185512166359</v>
      </c>
      <c r="K3207">
        <v>1554.7288849773049</v>
      </c>
      <c r="L3207">
        <v>308.73195244258142</v>
      </c>
      <c r="M3207">
        <v>0.23136389364963489</v>
      </c>
      <c r="N3207">
        <v>1.1651146748887411</v>
      </c>
    </row>
    <row r="3208" spans="2:14" x14ac:dyDescent="0.25">
      <c r="B3208">
        <v>75</v>
      </c>
      <c r="C3208">
        <v>10</v>
      </c>
      <c r="D3208">
        <v>1.2244897959183669E-2</v>
      </c>
      <c r="E3208">
        <v>3.6</v>
      </c>
      <c r="F3208">
        <v>3.0863757823517739</v>
      </c>
      <c r="G3208">
        <v>107.5833593004693</v>
      </c>
      <c r="H3208">
        <v>281.08827608843268</v>
      </c>
      <c r="I3208">
        <v>45.19577642945444</v>
      </c>
      <c r="J3208">
        <v>46.049983292795787</v>
      </c>
      <c r="K3208">
        <v>2810.882760884328</v>
      </c>
      <c r="L3208">
        <v>451.9577642945444</v>
      </c>
      <c r="M3208">
        <v>0.12796980841873939</v>
      </c>
      <c r="N3208">
        <v>0.79588881266232647</v>
      </c>
    </row>
    <row r="3209" spans="2:14" x14ac:dyDescent="0.25">
      <c r="B3209">
        <v>75</v>
      </c>
      <c r="C3209">
        <v>5</v>
      </c>
      <c r="D3209">
        <v>1.8367346938775508E-2</v>
      </c>
      <c r="E3209">
        <v>3.6</v>
      </c>
      <c r="F3209">
        <v>3.7896687209565809</v>
      </c>
      <c r="G3209">
        <v>136.74756820810319</v>
      </c>
      <c r="H3209">
        <v>312.08845251171039</v>
      </c>
      <c r="I3209">
        <v>61.915072500569657</v>
      </c>
      <c r="J3209">
        <v>102.3042668863518</v>
      </c>
      <c r="K3209">
        <v>1560.4422625585521</v>
      </c>
      <c r="L3209">
        <v>309.57536250284829</v>
      </c>
      <c r="M3209">
        <v>0.23051678170271761</v>
      </c>
      <c r="N3209">
        <v>1.161940425393494</v>
      </c>
    </row>
    <row r="3210" spans="2:14" x14ac:dyDescent="0.25">
      <c r="B3210">
        <v>75</v>
      </c>
      <c r="C3210">
        <v>10</v>
      </c>
      <c r="D3210">
        <v>1.8367346938775508E-2</v>
      </c>
      <c r="E3210">
        <v>3.6</v>
      </c>
      <c r="F3210">
        <v>3.099833310220554</v>
      </c>
      <c r="G3210">
        <v>107.1275927559147</v>
      </c>
      <c r="H3210">
        <v>281.77985913636383</v>
      </c>
      <c r="I3210">
        <v>45.244916998616617</v>
      </c>
      <c r="J3210">
        <v>46.1342759813746</v>
      </c>
      <c r="K3210">
        <v>2817.798591363638</v>
      </c>
      <c r="L3210">
        <v>452.44916998616623</v>
      </c>
      <c r="M3210">
        <v>0.12765572724054361</v>
      </c>
      <c r="N3210">
        <v>0.7950243966828423</v>
      </c>
    </row>
    <row r="3211" spans="2:14" x14ac:dyDescent="0.25">
      <c r="B3211">
        <v>75</v>
      </c>
      <c r="C3211">
        <v>5</v>
      </c>
      <c r="D3211">
        <v>2.4489795918367349E-2</v>
      </c>
      <c r="E3211">
        <v>3.6</v>
      </c>
      <c r="F3211">
        <v>3.810672076675842</v>
      </c>
      <c r="G3211">
        <v>136.48555699884261</v>
      </c>
      <c r="H3211">
        <v>313.21143284737451</v>
      </c>
      <c r="I3211">
        <v>62.081470505237007</v>
      </c>
      <c r="J3211">
        <v>102.8786025259428</v>
      </c>
      <c r="K3211">
        <v>1566.057164236872</v>
      </c>
      <c r="L3211">
        <v>310.40735252618498</v>
      </c>
      <c r="M3211">
        <v>0.22969029267407839</v>
      </c>
      <c r="N3211">
        <v>1.158826057019898</v>
      </c>
    </row>
    <row r="3212" spans="2:14" x14ac:dyDescent="0.25">
      <c r="B3212">
        <v>75</v>
      </c>
      <c r="C3212">
        <v>10</v>
      </c>
      <c r="D3212">
        <v>2.4489795918367349E-2</v>
      </c>
      <c r="E3212">
        <v>3.6</v>
      </c>
      <c r="F3212">
        <v>3.1131627149818919</v>
      </c>
      <c r="G3212">
        <v>106.8776895465612</v>
      </c>
      <c r="H3212">
        <v>282.78761256536518</v>
      </c>
      <c r="I3212">
        <v>45.379084817373467</v>
      </c>
      <c r="J3212">
        <v>45.967882324726048</v>
      </c>
      <c r="K3212">
        <v>2827.8761256536518</v>
      </c>
      <c r="L3212">
        <v>453.79084817373467</v>
      </c>
      <c r="M3212">
        <v>0.1272008081028512</v>
      </c>
      <c r="N3212">
        <v>0.79267382726103286</v>
      </c>
    </row>
    <row r="3213" spans="2:14" x14ac:dyDescent="0.25">
      <c r="B3213">
        <v>75</v>
      </c>
      <c r="C3213">
        <v>5</v>
      </c>
      <c r="D3213">
        <v>3.0612244897959179E-2</v>
      </c>
      <c r="E3213">
        <v>3.6</v>
      </c>
      <c r="F3213">
        <v>3.8313073990339852</v>
      </c>
      <c r="G3213">
        <v>136.22650344756639</v>
      </c>
      <c r="H3213">
        <v>314.31572395323161</v>
      </c>
      <c r="I3213">
        <v>62.245670142263627</v>
      </c>
      <c r="J3213">
        <v>103.4450755264352</v>
      </c>
      <c r="K3213">
        <v>1571.578619766158</v>
      </c>
      <c r="L3213">
        <v>311.22835071131823</v>
      </c>
      <c r="M3213">
        <v>0.22888331762328701</v>
      </c>
      <c r="N3213">
        <v>1.1557691565559021</v>
      </c>
    </row>
    <row r="3214" spans="2:14" x14ac:dyDescent="0.25">
      <c r="B3214">
        <v>75</v>
      </c>
      <c r="C3214">
        <v>10</v>
      </c>
      <c r="D3214">
        <v>3.0612244897959179E-2</v>
      </c>
      <c r="E3214">
        <v>3.6</v>
      </c>
      <c r="F3214">
        <v>3.1259453540599278</v>
      </c>
      <c r="G3214">
        <v>106.5086503543133</v>
      </c>
      <c r="H3214">
        <v>283.5710578374472</v>
      </c>
      <c r="I3214">
        <v>45.457873799362353</v>
      </c>
      <c r="J3214">
        <v>45.951950460804767</v>
      </c>
      <c r="K3214">
        <v>2835.7105783744719</v>
      </c>
      <c r="L3214">
        <v>454.57873799362352</v>
      </c>
      <c r="M3214">
        <v>0.12684937988421291</v>
      </c>
      <c r="N3214">
        <v>0.79129994065615605</v>
      </c>
    </row>
    <row r="3215" spans="2:14" x14ac:dyDescent="0.25">
      <c r="B3215">
        <v>75</v>
      </c>
      <c r="C3215">
        <v>5</v>
      </c>
      <c r="D3215">
        <v>3.6734693877551017E-2</v>
      </c>
      <c r="E3215">
        <v>3.6</v>
      </c>
      <c r="F3215">
        <v>3.851604332421708</v>
      </c>
      <c r="G3215">
        <v>135.97030455551089</v>
      </c>
      <c r="H3215">
        <v>315.40222916952928</v>
      </c>
      <c r="I3215">
        <v>62.407747512857327</v>
      </c>
      <c r="J3215">
        <v>104.0038797913702</v>
      </c>
      <c r="K3215">
        <v>1577.011145847646</v>
      </c>
      <c r="L3215">
        <v>312.03873756428658</v>
      </c>
      <c r="M3215">
        <v>0.2280948548429953</v>
      </c>
      <c r="N3215">
        <v>1.1527675416383101</v>
      </c>
    </row>
    <row r="3216" spans="2:14" x14ac:dyDescent="0.25">
      <c r="B3216">
        <v>75</v>
      </c>
      <c r="C3216">
        <v>10</v>
      </c>
      <c r="D3216">
        <v>3.6734693877551017E-2</v>
      </c>
      <c r="E3216">
        <v>3.6</v>
      </c>
      <c r="F3216">
        <v>3.1382881944148031</v>
      </c>
      <c r="G3216">
        <v>106.19999101184941</v>
      </c>
      <c r="H3216">
        <v>284.43840569700188</v>
      </c>
      <c r="I3216">
        <v>45.558776924667107</v>
      </c>
      <c r="J3216">
        <v>45.856787317779457</v>
      </c>
      <c r="K3216">
        <v>2844.3840569700201</v>
      </c>
      <c r="L3216">
        <v>455.58776924667109</v>
      </c>
      <c r="M3216">
        <v>0.12646257368672059</v>
      </c>
      <c r="N3216">
        <v>0.7895473774300249</v>
      </c>
    </row>
    <row r="3217" spans="2:14" x14ac:dyDescent="0.25">
      <c r="B3217">
        <v>75</v>
      </c>
      <c r="C3217">
        <v>5</v>
      </c>
      <c r="D3217">
        <v>4.2857142857142858E-2</v>
      </c>
      <c r="E3217">
        <v>3.6</v>
      </c>
      <c r="F3217">
        <v>3.87158779089176</v>
      </c>
      <c r="G3217">
        <v>135.7168425761711</v>
      </c>
      <c r="H3217">
        <v>316.4717767452139</v>
      </c>
      <c r="I3217">
        <v>62.567750207027068</v>
      </c>
      <c r="J3217">
        <v>104.55515848547959</v>
      </c>
      <c r="K3217">
        <v>1582.35888372607</v>
      </c>
      <c r="L3217">
        <v>312.83875103513537</v>
      </c>
      <c r="M3217">
        <v>0.22732398578941809</v>
      </c>
      <c r="N3217">
        <v>1.1498196026153591</v>
      </c>
    </row>
    <row r="3218" spans="2:14" x14ac:dyDescent="0.25">
      <c r="B3218">
        <v>75</v>
      </c>
      <c r="C3218">
        <v>10</v>
      </c>
      <c r="D3218">
        <v>4.2857142857142858E-2</v>
      </c>
      <c r="E3218">
        <v>3.6</v>
      </c>
      <c r="F3218">
        <v>3.1607469374047912</v>
      </c>
      <c r="G3218">
        <v>106.61046473138801</v>
      </c>
      <c r="H3218">
        <v>286.22383524627583</v>
      </c>
      <c r="I3218">
        <v>46.018616306301773</v>
      </c>
      <c r="J3218">
        <v>45.1860169837245</v>
      </c>
      <c r="K3218">
        <v>2862.238352462758</v>
      </c>
      <c r="L3218">
        <v>460.18616306301772</v>
      </c>
      <c r="M3218">
        <v>0.12567371549906059</v>
      </c>
      <c r="N3218">
        <v>0.78165785342973537</v>
      </c>
    </row>
    <row r="3219" spans="2:14" x14ac:dyDescent="0.25">
      <c r="B3219">
        <v>75</v>
      </c>
      <c r="C3219">
        <v>5</v>
      </c>
      <c r="D3219">
        <v>4.8979591836734691E-2</v>
      </c>
      <c r="E3219">
        <v>3.6</v>
      </c>
      <c r="F3219">
        <v>3.891286173121248</v>
      </c>
      <c r="G3219">
        <v>135.46606979167879</v>
      </c>
      <c r="H3219">
        <v>317.52509089030252</v>
      </c>
      <c r="I3219">
        <v>62.725772228043702</v>
      </c>
      <c r="J3219">
        <v>105.0991210390446</v>
      </c>
      <c r="K3219">
        <v>1587.625454451513</v>
      </c>
      <c r="L3219">
        <v>313.62886114021848</v>
      </c>
      <c r="M3219">
        <v>0.22656989240713279</v>
      </c>
      <c r="N3219">
        <v>1.1469229173940241</v>
      </c>
    </row>
    <row r="3220" spans="2:14" x14ac:dyDescent="0.25">
      <c r="B3220">
        <v>75</v>
      </c>
      <c r="C3220">
        <v>10</v>
      </c>
      <c r="D3220">
        <v>4.8979591836734691E-2</v>
      </c>
      <c r="E3220">
        <v>3.6</v>
      </c>
      <c r="F3220">
        <v>3.161729784795599</v>
      </c>
      <c r="G3220">
        <v>105.6465422849104</v>
      </c>
      <c r="H3220">
        <v>286.2310165898204</v>
      </c>
      <c r="I3220">
        <v>45.778012943616353</v>
      </c>
      <c r="J3220">
        <v>45.577509640787497</v>
      </c>
      <c r="K3220">
        <v>2862.3101658982041</v>
      </c>
      <c r="L3220">
        <v>457.78012943616352</v>
      </c>
      <c r="M3220">
        <v>0.1256705624301295</v>
      </c>
      <c r="N3220">
        <v>0.78576614682019552</v>
      </c>
    </row>
    <row r="3221" spans="2:14" x14ac:dyDescent="0.25">
      <c r="B3221">
        <v>75</v>
      </c>
      <c r="C3221">
        <v>5</v>
      </c>
      <c r="D3221">
        <v>5.5102040816326532E-2</v>
      </c>
      <c r="E3221">
        <v>3.6</v>
      </c>
      <c r="F3221">
        <v>3.910721699541877</v>
      </c>
      <c r="G3221">
        <v>135.21789446357269</v>
      </c>
      <c r="H3221">
        <v>318.56284390067549</v>
      </c>
      <c r="I3221">
        <v>62.881859082554662</v>
      </c>
      <c r="J3221">
        <v>105.6359070216828</v>
      </c>
      <c r="K3221">
        <v>1592.814219503377</v>
      </c>
      <c r="L3221">
        <v>314.4092954127733</v>
      </c>
      <c r="M3221">
        <v>0.2258318164123734</v>
      </c>
      <c r="N3221">
        <v>1.1440759978984101</v>
      </c>
    </row>
    <row r="3222" spans="2:14" x14ac:dyDescent="0.25">
      <c r="B3222">
        <v>75</v>
      </c>
      <c r="C3222">
        <v>10</v>
      </c>
      <c r="D3222">
        <v>5.5102040816326532E-2</v>
      </c>
      <c r="E3222">
        <v>3.6</v>
      </c>
      <c r="F3222">
        <v>3.17278309871095</v>
      </c>
      <c r="G3222">
        <v>105.27752690111809</v>
      </c>
      <c r="H3222">
        <v>286.93690047887219</v>
      </c>
      <c r="I3222">
        <v>45.84119796458566</v>
      </c>
      <c r="J3222">
        <v>45.559414661864757</v>
      </c>
      <c r="K3222">
        <v>2869.3690047887221</v>
      </c>
      <c r="L3222">
        <v>458.4119796458566</v>
      </c>
      <c r="M3222">
        <v>0.1253614044751942</v>
      </c>
      <c r="N3222">
        <v>0.78468308938129161</v>
      </c>
    </row>
    <row r="3223" spans="2:14" x14ac:dyDescent="0.25">
      <c r="B3223">
        <v>75</v>
      </c>
      <c r="C3223">
        <v>5</v>
      </c>
      <c r="D3223">
        <v>6.1224489795918373E-2</v>
      </c>
      <c r="E3223">
        <v>3.6</v>
      </c>
      <c r="F3223">
        <v>3.9299156638927188</v>
      </c>
      <c r="G3223">
        <v>134.9722400406786</v>
      </c>
      <c r="H3223">
        <v>319.58564714232858</v>
      </c>
      <c r="I3223">
        <v>63.036058508050637</v>
      </c>
      <c r="J3223">
        <v>106.165654997288</v>
      </c>
      <c r="K3223">
        <v>1597.9282357116431</v>
      </c>
      <c r="L3223">
        <v>315.18029254025322</v>
      </c>
      <c r="M3223">
        <v>0.22510906332267619</v>
      </c>
      <c r="N3223">
        <v>1.1412773479546301</v>
      </c>
    </row>
    <row r="3224" spans="2:14" x14ac:dyDescent="0.25">
      <c r="B3224">
        <v>75</v>
      </c>
      <c r="C3224">
        <v>10</v>
      </c>
      <c r="D3224">
        <v>6.1224489795918373E-2</v>
      </c>
      <c r="E3224">
        <v>3.6</v>
      </c>
      <c r="F3224">
        <v>3.18351312212158</v>
      </c>
      <c r="G3224">
        <v>104.97132138747391</v>
      </c>
      <c r="H3224">
        <v>287.73752387791552</v>
      </c>
      <c r="I3224">
        <v>45.929070041114038</v>
      </c>
      <c r="J3224">
        <v>45.457389150735217</v>
      </c>
      <c r="K3224">
        <v>2877.3752387791551</v>
      </c>
      <c r="L3224">
        <v>459.29070041114039</v>
      </c>
      <c r="M3224">
        <v>0.1250125890950968</v>
      </c>
      <c r="N3224">
        <v>0.78318182379026358</v>
      </c>
    </row>
    <row r="3225" spans="2:14" x14ac:dyDescent="0.25">
      <c r="B3225">
        <v>75</v>
      </c>
      <c r="C3225">
        <v>5</v>
      </c>
      <c r="D3225">
        <v>6.7346938775510207E-2</v>
      </c>
      <c r="E3225">
        <v>3.6</v>
      </c>
      <c r="F3225">
        <v>3.948885154268718</v>
      </c>
      <c r="G3225">
        <v>134.7290335446385</v>
      </c>
      <c r="H3225">
        <v>320.594121091163</v>
      </c>
      <c r="I3225">
        <v>63.188403254170566</v>
      </c>
      <c r="J3225">
        <v>106.6882467591726</v>
      </c>
      <c r="K3225">
        <v>1602.9706054558151</v>
      </c>
      <c r="L3225">
        <v>315.94201627085278</v>
      </c>
      <c r="M3225">
        <v>0.22440095106773289</v>
      </c>
      <c r="N3225">
        <v>1.1385257733163661</v>
      </c>
    </row>
    <row r="3226" spans="2:14" x14ac:dyDescent="0.25">
      <c r="B3226">
        <v>75</v>
      </c>
      <c r="C3226">
        <v>10</v>
      </c>
      <c r="D3226">
        <v>6.7346938775510207E-2</v>
      </c>
      <c r="E3226">
        <v>3.6</v>
      </c>
      <c r="F3226">
        <v>3.1938905282268042</v>
      </c>
      <c r="G3226">
        <v>104.6658162088931</v>
      </c>
      <c r="H3226">
        <v>288.52314897071511</v>
      </c>
      <c r="I3226">
        <v>46.014020612074013</v>
      </c>
      <c r="J3226">
        <v>45.35423110173619</v>
      </c>
      <c r="K3226">
        <v>2885.231489707151</v>
      </c>
      <c r="L3226">
        <v>460.14020612074012</v>
      </c>
      <c r="M3226">
        <v>0.1246721899719785</v>
      </c>
      <c r="N3226">
        <v>0.78173592225391775</v>
      </c>
    </row>
    <row r="3227" spans="2:14" x14ac:dyDescent="0.25">
      <c r="B3227">
        <v>75</v>
      </c>
      <c r="C3227">
        <v>5</v>
      </c>
      <c r="D3227">
        <v>7.3469387755102034E-2</v>
      </c>
      <c r="E3227">
        <v>3.6</v>
      </c>
      <c r="F3227">
        <v>3.967651209340918</v>
      </c>
      <c r="G3227">
        <v>134.48821552884101</v>
      </c>
      <c r="H3227">
        <v>321.58873229567939</v>
      </c>
      <c r="I3227">
        <v>63.338945241320118</v>
      </c>
      <c r="J3227">
        <v>107.2040439552204</v>
      </c>
      <c r="K3227">
        <v>1607.943661478397</v>
      </c>
      <c r="L3227">
        <v>316.69472620660059</v>
      </c>
      <c r="M3227">
        <v>0.22370692270845921</v>
      </c>
      <c r="N3227">
        <v>1.135819761530362</v>
      </c>
    </row>
    <row r="3228" spans="2:14" x14ac:dyDescent="0.25">
      <c r="B3228">
        <v>75</v>
      </c>
      <c r="C3228">
        <v>10</v>
      </c>
      <c r="D3228">
        <v>7.3469387755102034E-2</v>
      </c>
      <c r="E3228">
        <v>3.6</v>
      </c>
      <c r="F3228">
        <v>3.2039366042542801</v>
      </c>
      <c r="G3228">
        <v>104.36104890071741</v>
      </c>
      <c r="H3228">
        <v>289.29422386313757</v>
      </c>
      <c r="I3228">
        <v>46.096182087209542</v>
      </c>
      <c r="J3228">
        <v>45.250426395327651</v>
      </c>
      <c r="K3228">
        <v>2892.9422386313759</v>
      </c>
      <c r="L3228">
        <v>460.96182087209542</v>
      </c>
      <c r="M3228">
        <v>0.1243398929969922</v>
      </c>
      <c r="N3228">
        <v>0.78034256224815191</v>
      </c>
    </row>
    <row r="3229" spans="2:14" x14ac:dyDescent="0.25">
      <c r="B3229">
        <v>75</v>
      </c>
      <c r="C3229">
        <v>5</v>
      </c>
      <c r="D3229">
        <v>7.9591836734693874E-2</v>
      </c>
      <c r="E3229">
        <v>3.6</v>
      </c>
      <c r="F3229">
        <v>3.986232169996518</v>
      </c>
      <c r="G3229">
        <v>134.24973413091681</v>
      </c>
      <c r="H3229">
        <v>322.56994746209671</v>
      </c>
      <c r="I3229">
        <v>63.487728356721902</v>
      </c>
      <c r="J3229">
        <v>107.7132907547569</v>
      </c>
      <c r="K3229">
        <v>1612.849737310484</v>
      </c>
      <c r="L3229">
        <v>317.43864178360951</v>
      </c>
      <c r="M3229">
        <v>0.2230264358028404</v>
      </c>
      <c r="N3229">
        <v>1.133157974646039</v>
      </c>
    </row>
    <row r="3230" spans="2:14" x14ac:dyDescent="0.25">
      <c r="B3230">
        <v>75</v>
      </c>
      <c r="C3230">
        <v>10</v>
      </c>
      <c r="D3230">
        <v>7.9591836734693874E-2</v>
      </c>
      <c r="E3230">
        <v>3.6</v>
      </c>
      <c r="F3230">
        <v>3.2136682857007308</v>
      </c>
      <c r="G3230">
        <v>104.05705117438249</v>
      </c>
      <c r="H3230">
        <v>290.0512520788551</v>
      </c>
      <c r="I3230">
        <v>46.175663840251161</v>
      </c>
      <c r="J3230">
        <v>45.146215364698207</v>
      </c>
      <c r="K3230">
        <v>2900.5125207885508</v>
      </c>
      <c r="L3230">
        <v>461.75663840251161</v>
      </c>
      <c r="M3230">
        <v>0.12401536825640461</v>
      </c>
      <c r="N3230">
        <v>0.77899936564495742</v>
      </c>
    </row>
    <row r="3231" spans="2:14" x14ac:dyDescent="0.25">
      <c r="B3231">
        <v>75</v>
      </c>
      <c r="C3231">
        <v>5</v>
      </c>
      <c r="D3231">
        <v>8.5714285714285715E-2</v>
      </c>
      <c r="E3231">
        <v>3.6</v>
      </c>
      <c r="F3231">
        <v>4.0046443280355177</v>
      </c>
      <c r="G3231">
        <v>134.01349824751679</v>
      </c>
      <c r="H3231">
        <v>323.53814552397853</v>
      </c>
      <c r="I3231">
        <v>63.634767397951691</v>
      </c>
      <c r="J3231">
        <v>108.2161341174349</v>
      </c>
      <c r="K3231">
        <v>1617.6907276198931</v>
      </c>
      <c r="L3231">
        <v>318.17383698975851</v>
      </c>
      <c r="M3231">
        <v>0.22235902218908241</v>
      </c>
      <c r="N3231">
        <v>1.1305396188483059</v>
      </c>
    </row>
    <row r="3232" spans="2:14" x14ac:dyDescent="0.25">
      <c r="B3232">
        <v>75</v>
      </c>
      <c r="C3232">
        <v>10</v>
      </c>
      <c r="D3232">
        <v>8.5714285714285715E-2</v>
      </c>
      <c r="E3232">
        <v>3.6</v>
      </c>
      <c r="F3232">
        <v>3.223101313119332</v>
      </c>
      <c r="G3232">
        <v>103.75385036402869</v>
      </c>
      <c r="H3232">
        <v>290.79469838412092</v>
      </c>
      <c r="I3232">
        <v>46.252566006670627</v>
      </c>
      <c r="J3232">
        <v>45.041810573216083</v>
      </c>
      <c r="K3232">
        <v>2907.9469838412092</v>
      </c>
      <c r="L3232">
        <v>462.52566006670628</v>
      </c>
      <c r="M3232">
        <v>0.1236983103188331</v>
      </c>
      <c r="N3232">
        <v>0.77770415666457671</v>
      </c>
    </row>
    <row r="3233" spans="2:14" x14ac:dyDescent="0.25">
      <c r="B3233">
        <v>75</v>
      </c>
      <c r="C3233">
        <v>5</v>
      </c>
      <c r="D3233">
        <v>9.1836734693877542E-2</v>
      </c>
      <c r="E3233">
        <v>3.6</v>
      </c>
      <c r="F3233">
        <v>4.022902683434741</v>
      </c>
      <c r="G3233">
        <v>133.77946506754591</v>
      </c>
      <c r="H3233">
        <v>324.4937580223658</v>
      </c>
      <c r="I3233">
        <v>63.780096086999777</v>
      </c>
      <c r="J3233">
        <v>108.712468729606</v>
      </c>
      <c r="K3233">
        <v>1622.4687901118291</v>
      </c>
      <c r="L3233">
        <v>318.90048043499888</v>
      </c>
      <c r="M3233">
        <v>0.2217041896831258</v>
      </c>
      <c r="N3233">
        <v>1.1279635825798751</v>
      </c>
    </row>
    <row r="3234" spans="2:14" x14ac:dyDescent="0.25">
      <c r="B3234">
        <v>75</v>
      </c>
      <c r="C3234">
        <v>10</v>
      </c>
      <c r="D3234">
        <v>9.1836734693877542E-2</v>
      </c>
      <c r="E3234">
        <v>3.6</v>
      </c>
      <c r="F3234">
        <v>3.2322508085298201</v>
      </c>
      <c r="G3234">
        <v>103.45149513188839</v>
      </c>
      <c r="H3234">
        <v>291.52502562422927</v>
      </c>
      <c r="I3234">
        <v>46.326993729694813</v>
      </c>
      <c r="J3234">
        <v>44.937474269517928</v>
      </c>
      <c r="K3234">
        <v>2915.2502562422928</v>
      </c>
      <c r="L3234">
        <v>463.26993729694811</v>
      </c>
      <c r="M3234">
        <v>0.12338842184394901</v>
      </c>
      <c r="N3234">
        <v>0.77645471773260744</v>
      </c>
    </row>
    <row r="3235" spans="2:14" x14ac:dyDescent="0.25">
      <c r="B3235">
        <v>75</v>
      </c>
      <c r="C3235">
        <v>5</v>
      </c>
      <c r="D3235">
        <v>9.7959183673469383E-2</v>
      </c>
      <c r="E3235">
        <v>3.6</v>
      </c>
      <c r="F3235">
        <v>4.0409827920336641</v>
      </c>
      <c r="G3235">
        <v>133.4651020919863</v>
      </c>
      <c r="H3235">
        <v>325.29152561867988</v>
      </c>
      <c r="I3235">
        <v>63.880182044915223</v>
      </c>
      <c r="J3235">
        <v>109.3045334059134</v>
      </c>
      <c r="K3235">
        <v>1626.4576280933991</v>
      </c>
      <c r="L3235">
        <v>319.40091022457608</v>
      </c>
      <c r="M3235">
        <v>0.22116046688506069</v>
      </c>
      <c r="N3235">
        <v>1.126196315924672</v>
      </c>
    </row>
    <row r="3236" spans="2:14" x14ac:dyDescent="0.25">
      <c r="B3236">
        <v>75</v>
      </c>
      <c r="C3236">
        <v>10</v>
      </c>
      <c r="D3236">
        <v>9.7959183673469383E-2</v>
      </c>
      <c r="E3236">
        <v>3.6</v>
      </c>
      <c r="F3236">
        <v>3.2411300175291999</v>
      </c>
      <c r="G3236">
        <v>103.149980868241</v>
      </c>
      <c r="H3236">
        <v>292.24260103753579</v>
      </c>
      <c r="I3236">
        <v>46.399018599906753</v>
      </c>
      <c r="J3236">
        <v>44.83329964971017</v>
      </c>
      <c r="K3236">
        <v>2922.4260103753581</v>
      </c>
      <c r="L3236">
        <v>463.99018599906748</v>
      </c>
      <c r="M3236">
        <v>0.12308545267556779</v>
      </c>
      <c r="N3236">
        <v>0.77524943253568612</v>
      </c>
    </row>
    <row r="3237" spans="2:14" x14ac:dyDescent="0.25">
      <c r="B3237">
        <v>75</v>
      </c>
      <c r="C3237">
        <v>5</v>
      </c>
      <c r="D3237">
        <v>0.1040816326530612</v>
      </c>
      <c r="E3237">
        <v>3.6</v>
      </c>
      <c r="F3237">
        <v>4.0589828696977328</v>
      </c>
      <c r="G3237">
        <v>133.232317984643</v>
      </c>
      <c r="H3237">
        <v>326.2162348457972</v>
      </c>
      <c r="I3237">
        <v>64.020270975560095</v>
      </c>
      <c r="J3237">
        <v>109.7932210790826</v>
      </c>
      <c r="K3237">
        <v>1631.0811742289859</v>
      </c>
      <c r="L3237">
        <v>320.10135487780047</v>
      </c>
      <c r="M3237">
        <v>0.22053355411200731</v>
      </c>
      <c r="N3237">
        <v>1.1237319771271319</v>
      </c>
    </row>
    <row r="3238" spans="2:14" x14ac:dyDescent="0.25">
      <c r="B3238">
        <v>75</v>
      </c>
      <c r="C3238">
        <v>10</v>
      </c>
      <c r="D3238">
        <v>0.1040816326530612</v>
      </c>
      <c r="E3238">
        <v>3.6</v>
      </c>
      <c r="F3238">
        <v>3.2511444349892922</v>
      </c>
      <c r="G3238">
        <v>44.155902490213293</v>
      </c>
      <c r="H3238">
        <v>216.31208062399739</v>
      </c>
      <c r="I3238">
        <v>17.921267985728178</v>
      </c>
      <c r="J3238">
        <v>92.817679121527789</v>
      </c>
      <c r="K3238">
        <v>2163.1208062399742</v>
      </c>
      <c r="L3238">
        <v>179.21267985728181</v>
      </c>
      <c r="M3238">
        <v>0.16629128033915219</v>
      </c>
      <c r="N3238">
        <v>2.0071578009120929</v>
      </c>
    </row>
    <row r="3239" spans="2:14" x14ac:dyDescent="0.25">
      <c r="B3239">
        <v>75</v>
      </c>
      <c r="C3239">
        <v>5</v>
      </c>
      <c r="D3239">
        <v>0.11020408163265311</v>
      </c>
      <c r="E3239">
        <v>3.6</v>
      </c>
      <c r="F3239">
        <v>4.0768716853724767</v>
      </c>
      <c r="G3239">
        <v>133.00142253173729</v>
      </c>
      <c r="H3239">
        <v>327.12895912727367</v>
      </c>
      <c r="I3239">
        <v>64.158606182503945</v>
      </c>
      <c r="J3239">
        <v>110.2761046054345</v>
      </c>
      <c r="K3239">
        <v>1635.6447956363679</v>
      </c>
      <c r="L3239">
        <v>320.79303091251973</v>
      </c>
      <c r="M3239">
        <v>0.21991824224767309</v>
      </c>
      <c r="N3239">
        <v>1.1213090489362809</v>
      </c>
    </row>
    <row r="3240" spans="2:14" x14ac:dyDescent="0.25">
      <c r="B3240">
        <v>75</v>
      </c>
      <c r="C3240">
        <v>10</v>
      </c>
      <c r="D3240">
        <v>0.11020408163265311</v>
      </c>
      <c r="E3240">
        <v>3.6</v>
      </c>
      <c r="F3240">
        <v>3.244551920712782</v>
      </c>
      <c r="G3240">
        <v>40.964496659525203</v>
      </c>
      <c r="H3240">
        <v>207.09045882617539</v>
      </c>
      <c r="I3240">
        <v>16.45959183934005</v>
      </c>
      <c r="J3240">
        <v>101.0998147496389</v>
      </c>
      <c r="K3240">
        <v>2070.9045882617552</v>
      </c>
      <c r="L3240">
        <v>164.5959183934005</v>
      </c>
      <c r="M3240">
        <v>0.17369613763801209</v>
      </c>
      <c r="N3240">
        <v>2.185401265772378</v>
      </c>
    </row>
    <row r="3241" spans="2:14" x14ac:dyDescent="0.25">
      <c r="B3241">
        <v>75</v>
      </c>
      <c r="C3241">
        <v>5</v>
      </c>
      <c r="D3241">
        <v>0.1163265306122449</v>
      </c>
      <c r="E3241">
        <v>3.6</v>
      </c>
      <c r="F3241">
        <v>4.094720415774364</v>
      </c>
      <c r="G3241">
        <v>132.8636971505106</v>
      </c>
      <c r="H3241">
        <v>328.1951443252251</v>
      </c>
      <c r="I3241">
        <v>64.344540467284503</v>
      </c>
      <c r="J3241">
        <v>110.637469502329</v>
      </c>
      <c r="K3241">
        <v>1640.975721626126</v>
      </c>
      <c r="L3241">
        <v>321.72270233642251</v>
      </c>
      <c r="M3241">
        <v>0.21920380884212701</v>
      </c>
      <c r="N3241">
        <v>1.118068839362667</v>
      </c>
    </row>
    <row r="3242" spans="2:14" x14ac:dyDescent="0.25">
      <c r="B3242">
        <v>75</v>
      </c>
      <c r="C3242">
        <v>10</v>
      </c>
      <c r="D3242">
        <v>0.1163265306122449</v>
      </c>
      <c r="E3242">
        <v>3.6</v>
      </c>
      <c r="F3242">
        <v>3.2659406395843811</v>
      </c>
      <c r="G3242">
        <v>102.128455193129</v>
      </c>
      <c r="H3242">
        <v>294.08595481624877</v>
      </c>
      <c r="I3242">
        <v>46.541156393632832</v>
      </c>
      <c r="J3242">
        <v>44.698776990160127</v>
      </c>
      <c r="K3242">
        <v>2940.859548162488</v>
      </c>
      <c r="L3242">
        <v>465.41156393632832</v>
      </c>
      <c r="M3242">
        <v>0.1223139434260497</v>
      </c>
      <c r="N3242">
        <v>0.77288180241072657</v>
      </c>
    </row>
    <row r="3243" spans="2:14" x14ac:dyDescent="0.25">
      <c r="B3243">
        <v>75</v>
      </c>
      <c r="C3243">
        <v>5</v>
      </c>
      <c r="D3243">
        <v>0.1224489795918367</v>
      </c>
      <c r="E3243">
        <v>3.6</v>
      </c>
      <c r="F3243">
        <v>4.112365205619394</v>
      </c>
      <c r="G3243">
        <v>132.54547413342689</v>
      </c>
      <c r="H3243">
        <v>328.92022317977279</v>
      </c>
      <c r="I3243">
        <v>64.430270945275595</v>
      </c>
      <c r="J3243">
        <v>111.2244391985657</v>
      </c>
      <c r="K3243">
        <v>1644.601115898864</v>
      </c>
      <c r="L3243">
        <v>322.15135472637797</v>
      </c>
      <c r="M3243">
        <v>0.21872059122451981</v>
      </c>
      <c r="N3243">
        <v>1.1165811446095759</v>
      </c>
    </row>
    <row r="3244" spans="2:14" x14ac:dyDescent="0.25">
      <c r="B3244">
        <v>75</v>
      </c>
      <c r="C3244">
        <v>10</v>
      </c>
      <c r="D3244">
        <v>0.1224489795918367</v>
      </c>
      <c r="E3244">
        <v>3.6</v>
      </c>
      <c r="F3244">
        <v>3.2384479185649822</v>
      </c>
      <c r="G3244">
        <v>27.003598505373361</v>
      </c>
      <c r="H3244">
        <v>147.129745330746</v>
      </c>
      <c r="I3244">
        <v>7.3231138038912036</v>
      </c>
      <c r="J3244">
        <v>152.94106699408741</v>
      </c>
      <c r="K3244">
        <v>1471.29745330746</v>
      </c>
      <c r="L3244">
        <v>73.231138038912036</v>
      </c>
      <c r="M3244">
        <v>0.2444836206229303</v>
      </c>
      <c r="N3244">
        <v>4.9119560071123072</v>
      </c>
    </row>
    <row r="3245" spans="2:14" x14ac:dyDescent="0.25">
      <c r="B3245">
        <v>75</v>
      </c>
      <c r="C3245">
        <v>5</v>
      </c>
      <c r="D3245">
        <v>0.12857142857142859</v>
      </c>
      <c r="E3245">
        <v>3.6</v>
      </c>
      <c r="F3245">
        <v>4.1299934978700357</v>
      </c>
      <c r="G3245">
        <v>132.32041642982361</v>
      </c>
      <c r="H3245">
        <v>329.79942757855588</v>
      </c>
      <c r="I3245">
        <v>64.563673635839393</v>
      </c>
      <c r="J3245">
        <v>111.6899977319771</v>
      </c>
      <c r="K3245">
        <v>1648.9971378927801</v>
      </c>
      <c r="L3245">
        <v>322.81836817919702</v>
      </c>
      <c r="M3245">
        <v>0.21813750923641281</v>
      </c>
      <c r="N3245">
        <v>1.1142740434095439</v>
      </c>
    </row>
    <row r="3246" spans="2:14" x14ac:dyDescent="0.25">
      <c r="B3246">
        <v>75</v>
      </c>
      <c r="C3246">
        <v>10</v>
      </c>
      <c r="D3246">
        <v>0.12857142857142859</v>
      </c>
      <c r="E3246">
        <v>3.6</v>
      </c>
      <c r="F3246">
        <v>3.2093778101085011</v>
      </c>
      <c r="G3246">
        <v>27.985793566525729</v>
      </c>
      <c r="H3246">
        <v>138.16365807088229</v>
      </c>
      <c r="I3246">
        <v>7.4447628974667737</v>
      </c>
      <c r="J3246">
        <v>162.52442880228449</v>
      </c>
      <c r="K3246">
        <v>1381.636580708823</v>
      </c>
      <c r="L3246">
        <v>74.447628974667737</v>
      </c>
      <c r="M3246">
        <v>0.2603493085087274</v>
      </c>
      <c r="N3246">
        <v>4.8316935455433008</v>
      </c>
    </row>
    <row r="3247" spans="2:14" x14ac:dyDescent="0.25">
      <c r="B3247">
        <v>75</v>
      </c>
      <c r="C3247">
        <v>5</v>
      </c>
      <c r="D3247">
        <v>0.13469387755102041</v>
      </c>
      <c r="E3247">
        <v>3.6</v>
      </c>
      <c r="F3247">
        <v>4.1487222972021538</v>
      </c>
      <c r="G3247">
        <v>132.23846097038231</v>
      </c>
      <c r="H3247">
        <v>330.90330585278741</v>
      </c>
      <c r="I3247">
        <v>64.775747374306604</v>
      </c>
      <c r="J3247">
        <v>111.9949193069303</v>
      </c>
      <c r="K3247">
        <v>1654.5165292639369</v>
      </c>
      <c r="L3247">
        <v>323.87873687153302</v>
      </c>
      <c r="M3247">
        <v>0.2174098124954556</v>
      </c>
      <c r="N3247">
        <v>1.1106259456006931</v>
      </c>
    </row>
    <row r="3248" spans="2:14" x14ac:dyDescent="0.25">
      <c r="B3248">
        <v>75</v>
      </c>
      <c r="C3248">
        <v>10</v>
      </c>
      <c r="D3248">
        <v>0.13469387755102041</v>
      </c>
      <c r="E3248">
        <v>3.6</v>
      </c>
      <c r="F3248">
        <v>3.2165345529602738</v>
      </c>
      <c r="G3248">
        <v>28.93582495521218</v>
      </c>
      <c r="H3248">
        <v>140.31694964701671</v>
      </c>
      <c r="I3248">
        <v>7.8365382927877363</v>
      </c>
      <c r="J3248">
        <v>161.25012981590001</v>
      </c>
      <c r="K3248">
        <v>1403.1694964701669</v>
      </c>
      <c r="L3248">
        <v>78.365382927877363</v>
      </c>
      <c r="M3248">
        <v>0.25635401090373722</v>
      </c>
      <c r="N3248">
        <v>4.5901406330006402</v>
      </c>
    </row>
    <row r="3249" spans="2:14" x14ac:dyDescent="0.25">
      <c r="B3249">
        <v>75</v>
      </c>
      <c r="C3249">
        <v>5</v>
      </c>
      <c r="D3249">
        <v>0.14081632653061221</v>
      </c>
      <c r="E3249">
        <v>3.6</v>
      </c>
      <c r="F3249">
        <v>4.1650687094001482</v>
      </c>
      <c r="G3249">
        <v>131.876030836437</v>
      </c>
      <c r="H3249">
        <v>331.52632701835381</v>
      </c>
      <c r="I3249">
        <v>64.825736497225876</v>
      </c>
      <c r="J3249">
        <v>112.6042878812132</v>
      </c>
      <c r="K3249">
        <v>1657.6316350917691</v>
      </c>
      <c r="L3249">
        <v>324.12868248612938</v>
      </c>
      <c r="M3249">
        <v>0.2170012448984123</v>
      </c>
      <c r="N3249">
        <v>1.1097695077117951</v>
      </c>
    </row>
    <row r="3250" spans="2:14" x14ac:dyDescent="0.25">
      <c r="B3250">
        <v>75</v>
      </c>
      <c r="C3250">
        <v>10</v>
      </c>
      <c r="D3250">
        <v>0.14081632653061221</v>
      </c>
      <c r="E3250">
        <v>3.6</v>
      </c>
      <c r="F3250">
        <v>3.2234776098250051</v>
      </c>
      <c r="G3250">
        <v>29.87153131038929</v>
      </c>
      <c r="H3250">
        <v>142.41303518972089</v>
      </c>
      <c r="I3250">
        <v>8.2251452337354181</v>
      </c>
      <c r="J3250">
        <v>160.02188151070939</v>
      </c>
      <c r="K3250">
        <v>1424.130351897209</v>
      </c>
      <c r="L3250">
        <v>82.251452337354181</v>
      </c>
      <c r="M3250">
        <v>0.25258090168410913</v>
      </c>
      <c r="N3250">
        <v>4.3732738836338392</v>
      </c>
    </row>
    <row r="3251" spans="2:14" x14ac:dyDescent="0.25">
      <c r="B3251">
        <v>75</v>
      </c>
      <c r="C3251">
        <v>5</v>
      </c>
      <c r="D3251">
        <v>0.14693877551020409</v>
      </c>
      <c r="E3251">
        <v>3.6</v>
      </c>
      <c r="F3251">
        <v>4.1825366617879816</v>
      </c>
      <c r="G3251">
        <v>131.65665005078759</v>
      </c>
      <c r="H3251">
        <v>332.37448378653409</v>
      </c>
      <c r="I3251">
        <v>64.954430543628632</v>
      </c>
      <c r="J3251">
        <v>113.0531983216565</v>
      </c>
      <c r="K3251">
        <v>1661.8724189326711</v>
      </c>
      <c r="L3251">
        <v>324.77215271814322</v>
      </c>
      <c r="M3251">
        <v>0.21644749879712499</v>
      </c>
      <c r="N3251">
        <v>1.107570724236572</v>
      </c>
    </row>
    <row r="3252" spans="2:14" x14ac:dyDescent="0.25">
      <c r="B3252">
        <v>75</v>
      </c>
      <c r="C3252">
        <v>10</v>
      </c>
      <c r="D3252">
        <v>0.14693877551020409</v>
      </c>
      <c r="E3252">
        <v>3.6</v>
      </c>
      <c r="F3252">
        <v>3.230310870377767</v>
      </c>
      <c r="G3252">
        <v>30.794843181738429</v>
      </c>
      <c r="H3252">
        <v>144.43130525521559</v>
      </c>
      <c r="I3252">
        <v>8.6103649327046128</v>
      </c>
      <c r="J3252">
        <v>158.86025875837859</v>
      </c>
      <c r="K3252">
        <v>1444.313052552156</v>
      </c>
      <c r="L3252">
        <v>86.103649327046128</v>
      </c>
      <c r="M3252">
        <v>0.24905135888807939</v>
      </c>
      <c r="N3252">
        <v>4.1776176876270474</v>
      </c>
    </row>
    <row r="3253" spans="2:14" x14ac:dyDescent="0.25">
      <c r="B3253">
        <v>75</v>
      </c>
      <c r="C3253">
        <v>5</v>
      </c>
      <c r="D3253">
        <v>0.15306122448979589</v>
      </c>
      <c r="E3253">
        <v>3.6</v>
      </c>
      <c r="F3253">
        <v>4.1999716075981786</v>
      </c>
      <c r="G3253">
        <v>131.43910715732599</v>
      </c>
      <c r="H3253">
        <v>333.21272260787919</v>
      </c>
      <c r="I3253">
        <v>65.0815846411179</v>
      </c>
      <c r="J3253">
        <v>113.4967407915363</v>
      </c>
      <c r="K3253">
        <v>1666.0636130393959</v>
      </c>
      <c r="L3253">
        <v>325.4079232055895</v>
      </c>
      <c r="M3253">
        <v>0.21590299769028021</v>
      </c>
      <c r="N3253">
        <v>1.105406791741345</v>
      </c>
    </row>
    <row r="3254" spans="2:14" x14ac:dyDescent="0.25">
      <c r="B3254">
        <v>75</v>
      </c>
      <c r="C3254">
        <v>10</v>
      </c>
      <c r="D3254">
        <v>0.15306122448979589</v>
      </c>
      <c r="E3254">
        <v>3.6</v>
      </c>
      <c r="F3254">
        <v>3.2161738981236718</v>
      </c>
      <c r="G3254">
        <v>216.4739080402347</v>
      </c>
      <c r="H3254">
        <v>412.95698623448499</v>
      </c>
      <c r="I3254">
        <v>131.27592742013951</v>
      </c>
      <c r="J3254">
        <v>13.463927874349739</v>
      </c>
      <c r="K3254">
        <v>4129.5698623448507</v>
      </c>
      <c r="L3254">
        <v>1312.759274201394</v>
      </c>
      <c r="M3254">
        <v>8.7105471123729877E-2</v>
      </c>
      <c r="N3254">
        <v>0.27400920752719871</v>
      </c>
    </row>
    <row r="3255" spans="2:14" x14ac:dyDescent="0.25">
      <c r="B3255">
        <v>75</v>
      </c>
      <c r="C3255">
        <v>5</v>
      </c>
      <c r="D3255">
        <v>0.15918367346938769</v>
      </c>
      <c r="E3255">
        <v>3.6</v>
      </c>
      <c r="F3255">
        <v>4.2173832172521006</v>
      </c>
      <c r="G3255">
        <v>131.22337479477841</v>
      </c>
      <c r="H3255">
        <v>334.04123293440972</v>
      </c>
      <c r="I3255">
        <v>65.207210223147399</v>
      </c>
      <c r="J3255">
        <v>113.9350057419027</v>
      </c>
      <c r="K3255">
        <v>1670.2061646720481</v>
      </c>
      <c r="L3255">
        <v>326.036051115737</v>
      </c>
      <c r="M3255">
        <v>0.2153675013339055</v>
      </c>
      <c r="N3255">
        <v>1.1032771595869151</v>
      </c>
    </row>
    <row r="3256" spans="2:14" x14ac:dyDescent="0.25">
      <c r="B3256">
        <v>75</v>
      </c>
      <c r="C3256">
        <v>10</v>
      </c>
      <c r="D3256">
        <v>0.15918367346938769</v>
      </c>
      <c r="E3256">
        <v>3.6</v>
      </c>
      <c r="F3256">
        <v>3.2370751807698448</v>
      </c>
      <c r="G3256">
        <v>32.613055442172083</v>
      </c>
      <c r="H3256">
        <v>147.05648035213841</v>
      </c>
      <c r="I3256">
        <v>9.3273538575105874</v>
      </c>
      <c r="J3256">
        <v>157.87216859607511</v>
      </c>
      <c r="K3256">
        <v>1470.564803521384</v>
      </c>
      <c r="L3256">
        <v>93.273538575105874</v>
      </c>
      <c r="M3256">
        <v>0.24460542475690619</v>
      </c>
      <c r="N3256">
        <v>3.856486350716283</v>
      </c>
    </row>
    <row r="3257" spans="2:14" x14ac:dyDescent="0.25">
      <c r="B3257">
        <v>75</v>
      </c>
      <c r="C3257">
        <v>5</v>
      </c>
      <c r="D3257">
        <v>0.1653061224489796</v>
      </c>
      <c r="E3257">
        <v>3.6</v>
      </c>
      <c r="F3257">
        <v>4.2346995038990247</v>
      </c>
      <c r="G3257">
        <v>131.0295984618601</v>
      </c>
      <c r="H3257">
        <v>334.90178441846359</v>
      </c>
      <c r="I3257">
        <v>65.342731127886339</v>
      </c>
      <c r="J3257">
        <v>114.3379060078378</v>
      </c>
      <c r="K3257">
        <v>1674.508922092318</v>
      </c>
      <c r="L3257">
        <v>326.71365563943169</v>
      </c>
      <c r="M3257">
        <v>0.21481410081019159</v>
      </c>
      <c r="N3257">
        <v>1.1009889614007631</v>
      </c>
    </row>
    <row r="3258" spans="2:14" x14ac:dyDescent="0.25">
      <c r="B3258">
        <v>75</v>
      </c>
      <c r="C3258">
        <v>10</v>
      </c>
      <c r="D3258">
        <v>0.1653061224489796</v>
      </c>
      <c r="E3258">
        <v>3.6</v>
      </c>
      <c r="F3258">
        <v>3.2425960539886618</v>
      </c>
      <c r="G3258">
        <v>33.483507863989473</v>
      </c>
      <c r="H3258">
        <v>150.07765697169691</v>
      </c>
      <c r="I3258">
        <v>9.7411528629422435</v>
      </c>
      <c r="J3258">
        <v>155.71377257601489</v>
      </c>
      <c r="K3258">
        <v>1500.7765697169691</v>
      </c>
      <c r="L3258">
        <v>97.411528629422435</v>
      </c>
      <c r="M3258">
        <v>0.23968133275544251</v>
      </c>
      <c r="N3258">
        <v>3.6926648566036091</v>
      </c>
    </row>
    <row r="3259" spans="2:14" x14ac:dyDescent="0.25">
      <c r="B3259">
        <v>75</v>
      </c>
      <c r="C3259">
        <v>5</v>
      </c>
      <c r="D3259">
        <v>0.1714285714285714</v>
      </c>
      <c r="E3259">
        <v>3.6</v>
      </c>
      <c r="F3259">
        <v>4.2521737579459904</v>
      </c>
      <c r="G3259">
        <v>130.79723795184341</v>
      </c>
      <c r="H3259">
        <v>335.66976650827002</v>
      </c>
      <c r="I3259">
        <v>65.453915978938994</v>
      </c>
      <c r="J3259">
        <v>114.7960696096645</v>
      </c>
      <c r="K3259">
        <v>1678.34883254135</v>
      </c>
      <c r="L3259">
        <v>327.26957989469503</v>
      </c>
      <c r="M3259">
        <v>0.21432262556124029</v>
      </c>
      <c r="N3259">
        <v>1.0991187403169189</v>
      </c>
    </row>
    <row r="3260" spans="2:14" x14ac:dyDescent="0.25">
      <c r="B3260">
        <v>75</v>
      </c>
      <c r="C3260">
        <v>10</v>
      </c>
      <c r="D3260">
        <v>0.1714285714285714</v>
      </c>
      <c r="E3260">
        <v>3.6</v>
      </c>
      <c r="F3260">
        <v>3.2106308675938569</v>
      </c>
      <c r="G3260">
        <v>219.6768920045034</v>
      </c>
      <c r="H3260">
        <v>423.27926093988629</v>
      </c>
      <c r="I3260">
        <v>134.73018173725339</v>
      </c>
      <c r="J3260">
        <v>7.9429971719777646</v>
      </c>
      <c r="K3260">
        <v>4232.7926093988626</v>
      </c>
      <c r="L3260">
        <v>1347.3018173725341</v>
      </c>
      <c r="M3260">
        <v>8.4981278695104787E-2</v>
      </c>
      <c r="N3260">
        <v>0.26698407421389531</v>
      </c>
    </row>
    <row r="3261" spans="2:14" x14ac:dyDescent="0.25">
      <c r="B3261">
        <v>75</v>
      </c>
      <c r="C3261">
        <v>5</v>
      </c>
      <c r="D3261">
        <v>0.17755102040816331</v>
      </c>
      <c r="E3261">
        <v>3.6</v>
      </c>
      <c r="F3261">
        <v>4.2693812943941722</v>
      </c>
      <c r="G3261">
        <v>130.62099140256231</v>
      </c>
      <c r="H3261">
        <v>336.54322764642251</v>
      </c>
      <c r="I3261">
        <v>65.594633851883486</v>
      </c>
      <c r="J3261">
        <v>115.1654937332936</v>
      </c>
      <c r="K3261">
        <v>1682.7161382321119</v>
      </c>
      <c r="L3261">
        <v>327.97316925941738</v>
      </c>
      <c r="M3261">
        <v>0.21376637462799841</v>
      </c>
      <c r="N3261">
        <v>1.0967608393398349</v>
      </c>
    </row>
    <row r="3262" spans="2:14" x14ac:dyDescent="0.25">
      <c r="B3262">
        <v>75</v>
      </c>
      <c r="C3262">
        <v>10</v>
      </c>
      <c r="D3262">
        <v>0.17755102040816331</v>
      </c>
      <c r="E3262">
        <v>3.6</v>
      </c>
    </row>
    <row r="3263" spans="2:14" x14ac:dyDescent="0.25">
      <c r="B3263">
        <v>75</v>
      </c>
      <c r="C3263">
        <v>5</v>
      </c>
      <c r="D3263">
        <v>0.18367346938775511</v>
      </c>
      <c r="E3263">
        <v>3.6</v>
      </c>
      <c r="F3263">
        <v>4.2869794579931462</v>
      </c>
      <c r="G3263">
        <v>130.37734007696281</v>
      </c>
      <c r="H3263">
        <v>337.25999009427437</v>
      </c>
      <c r="I3263">
        <v>65.69420514484915</v>
      </c>
      <c r="J3263">
        <v>115.6379678622805</v>
      </c>
      <c r="K3263">
        <v>1686.2999504713721</v>
      </c>
      <c r="L3263">
        <v>328.47102572424569</v>
      </c>
      <c r="M3263">
        <v>0.21331206722585461</v>
      </c>
      <c r="N3263">
        <v>1.0950985025384941</v>
      </c>
    </row>
    <row r="3264" spans="2:14" x14ac:dyDescent="0.25">
      <c r="B3264">
        <v>75</v>
      </c>
      <c r="C3264">
        <v>10</v>
      </c>
      <c r="D3264">
        <v>0.18367346938775511</v>
      </c>
      <c r="E3264">
        <v>3.6</v>
      </c>
    </row>
    <row r="3265" spans="2:14" x14ac:dyDescent="0.25">
      <c r="B3265">
        <v>75</v>
      </c>
      <c r="C3265">
        <v>5</v>
      </c>
      <c r="D3265">
        <v>0.18979591836734691</v>
      </c>
      <c r="E3265">
        <v>3.6</v>
      </c>
      <c r="F3265">
        <v>4.3044100017347704</v>
      </c>
      <c r="G3265">
        <v>130.17012232777981</v>
      </c>
      <c r="H3265">
        <v>338.04197317925241</v>
      </c>
      <c r="I3265">
        <v>65.81222054317351</v>
      </c>
      <c r="J3265">
        <v>116.0513929881822</v>
      </c>
      <c r="K3265">
        <v>1690.209865896262</v>
      </c>
      <c r="L3265">
        <v>329.06110271586749</v>
      </c>
      <c r="M3265">
        <v>0.21281861835965751</v>
      </c>
      <c r="N3265">
        <v>1.0931347565211911</v>
      </c>
    </row>
    <row r="3266" spans="2:14" x14ac:dyDescent="0.25">
      <c r="B3266">
        <v>75</v>
      </c>
      <c r="C3266">
        <v>10</v>
      </c>
      <c r="D3266">
        <v>0.18979591836734691</v>
      </c>
      <c r="E3266">
        <v>3.6</v>
      </c>
    </row>
    <row r="3267" spans="2:14" x14ac:dyDescent="0.25">
      <c r="B3267">
        <v>75</v>
      </c>
      <c r="C3267">
        <v>5</v>
      </c>
      <c r="D3267">
        <v>0.19591836734693879</v>
      </c>
      <c r="E3267">
        <v>3.6</v>
      </c>
      <c r="F3267">
        <v>4.3218703559793106</v>
      </c>
      <c r="G3267">
        <v>129.96462043149401</v>
      </c>
      <c r="H3267">
        <v>338.81522631667792</v>
      </c>
      <c r="I3267">
        <v>65.928781171736432</v>
      </c>
      <c r="J3267">
        <v>116.4600290305857</v>
      </c>
      <c r="K3267">
        <v>1694.07613158339</v>
      </c>
      <c r="L3267">
        <v>329.64390585868222</v>
      </c>
      <c r="M3267">
        <v>0.21233291803816329</v>
      </c>
      <c r="N3267">
        <v>1.0912021184220251</v>
      </c>
    </row>
    <row r="3268" spans="2:14" x14ac:dyDescent="0.25">
      <c r="B3268">
        <v>75</v>
      </c>
      <c r="C3268">
        <v>10</v>
      </c>
      <c r="D3268">
        <v>0.19591836734693879</v>
      </c>
      <c r="E3268">
        <v>3.6</v>
      </c>
    </row>
    <row r="3269" spans="2:14" x14ac:dyDescent="0.25">
      <c r="B3269">
        <v>75</v>
      </c>
      <c r="C3269">
        <v>5</v>
      </c>
      <c r="D3269">
        <v>0.20204081632653059</v>
      </c>
      <c r="E3269">
        <v>3.6</v>
      </c>
      <c r="F3269">
        <v>4.3393686195928174</v>
      </c>
      <c r="G3269">
        <v>129.76079993587689</v>
      </c>
      <c r="H3269">
        <v>339.57984611086772</v>
      </c>
      <c r="I3269">
        <v>66.043883867797717</v>
      </c>
      <c r="J3269">
        <v>116.8639775458232</v>
      </c>
      <c r="K3269">
        <v>1697.8992305543391</v>
      </c>
      <c r="L3269">
        <v>330.21941933898859</v>
      </c>
      <c r="M3269">
        <v>0.2118548156008441</v>
      </c>
      <c r="N3269">
        <v>1.0893003479866341</v>
      </c>
    </row>
    <row r="3270" spans="2:14" x14ac:dyDescent="0.25">
      <c r="B3270">
        <v>75</v>
      </c>
      <c r="C3270">
        <v>10</v>
      </c>
      <c r="D3270">
        <v>0.20204081632653059</v>
      </c>
      <c r="E3270">
        <v>3.6</v>
      </c>
    </row>
    <row r="3271" spans="2:14" x14ac:dyDescent="0.25">
      <c r="B3271">
        <v>75</v>
      </c>
      <c r="C3271">
        <v>5</v>
      </c>
      <c r="D3271">
        <v>0.20816326530612239</v>
      </c>
      <c r="E3271">
        <v>3.6</v>
      </c>
      <c r="F3271">
        <v>4.3569124511832644</v>
      </c>
      <c r="G3271">
        <v>129.55862679166489</v>
      </c>
      <c r="H3271">
        <v>340.33592806168559</v>
      </c>
      <c r="I3271">
        <v>66.157524026688122</v>
      </c>
      <c r="J3271">
        <v>117.2633338957415</v>
      </c>
      <c r="K3271">
        <v>1701.6796403084279</v>
      </c>
      <c r="L3271">
        <v>330.78762013344061</v>
      </c>
      <c r="M3271">
        <v>0.2113841641383849</v>
      </c>
      <c r="N3271">
        <v>1.0874292340589931</v>
      </c>
    </row>
    <row r="3272" spans="2:14" x14ac:dyDescent="0.25">
      <c r="B3272">
        <v>75</v>
      </c>
      <c r="C3272">
        <v>10</v>
      </c>
      <c r="D3272">
        <v>0.20816326530612239</v>
      </c>
      <c r="E3272">
        <v>3.6</v>
      </c>
    </row>
    <row r="3273" spans="2:14" x14ac:dyDescent="0.25">
      <c r="B3273">
        <v>75</v>
      </c>
      <c r="C3273">
        <v>5</v>
      </c>
      <c r="D3273">
        <v>0.2142857142857143</v>
      </c>
      <c r="E3273">
        <v>3.6</v>
      </c>
      <c r="F3273">
        <v>4.3745103281067736</v>
      </c>
      <c r="G3273">
        <v>129.35809661202711</v>
      </c>
      <c r="H3273">
        <v>341.08359512683421</v>
      </c>
      <c r="I3273">
        <v>66.269714413770146</v>
      </c>
      <c r="J3273">
        <v>117.6581767312628</v>
      </c>
      <c r="K3273">
        <v>1705.4179756341709</v>
      </c>
      <c r="L3273">
        <v>331.34857206885067</v>
      </c>
      <c r="M3273">
        <v>0.2109208027223618</v>
      </c>
      <c r="N3273">
        <v>1.0855882859309891</v>
      </c>
    </row>
    <row r="3274" spans="2:14" x14ac:dyDescent="0.25">
      <c r="B3274">
        <v>75</v>
      </c>
      <c r="C3274">
        <v>10</v>
      </c>
      <c r="D3274">
        <v>0.2142857142857143</v>
      </c>
      <c r="E3274">
        <v>3.6</v>
      </c>
    </row>
    <row r="3275" spans="2:14" x14ac:dyDescent="0.25">
      <c r="B3275">
        <v>75</v>
      </c>
      <c r="C3275">
        <v>5</v>
      </c>
      <c r="D3275">
        <v>0.2204081632653061</v>
      </c>
      <c r="E3275">
        <v>3.6</v>
      </c>
      <c r="F3275">
        <v>4.3921700037359432</v>
      </c>
      <c r="G3275">
        <v>129.15919118686671</v>
      </c>
      <c r="H3275">
        <v>341.82295026619369</v>
      </c>
      <c r="I3275">
        <v>66.380457880098959</v>
      </c>
      <c r="J3275">
        <v>118.048633825793</v>
      </c>
      <c r="K3275">
        <v>1709.1147513309691</v>
      </c>
      <c r="L3275">
        <v>331.90228940049479</v>
      </c>
      <c r="M3275">
        <v>0.210464585902019</v>
      </c>
      <c r="N3275">
        <v>1.0837771834826291</v>
      </c>
    </row>
    <row r="3276" spans="2:14" x14ac:dyDescent="0.25">
      <c r="B3276">
        <v>75</v>
      </c>
      <c r="C3276">
        <v>10</v>
      </c>
      <c r="D3276">
        <v>0.2204081632653061</v>
      </c>
      <c r="E3276">
        <v>3.6</v>
      </c>
    </row>
    <row r="3277" spans="2:14" x14ac:dyDescent="0.25">
      <c r="B3277">
        <v>75</v>
      </c>
      <c r="C3277">
        <v>5</v>
      </c>
      <c r="D3277">
        <v>0.22653061224489801</v>
      </c>
      <c r="E3277">
        <v>3.6</v>
      </c>
      <c r="F3277">
        <v>4.4099007072037741</v>
      </c>
      <c r="G3277">
        <v>128.96193673284299</v>
      </c>
      <c r="H3277">
        <v>342.55414085941192</v>
      </c>
      <c r="I3277">
        <v>66.489784327219184</v>
      </c>
      <c r="J3277">
        <v>118.4350957127422</v>
      </c>
      <c r="K3277">
        <v>1712.7707042970601</v>
      </c>
      <c r="L3277">
        <v>332.44892163609592</v>
      </c>
      <c r="M3277">
        <v>0.2100153438492707</v>
      </c>
      <c r="N3277">
        <v>1.0819951727551309</v>
      </c>
    </row>
    <row r="3278" spans="2:14" x14ac:dyDescent="0.25">
      <c r="B3278">
        <v>75</v>
      </c>
      <c r="C3278">
        <v>10</v>
      </c>
      <c r="D3278">
        <v>0.22653061224489801</v>
      </c>
      <c r="E3278">
        <v>3.6</v>
      </c>
    </row>
    <row r="3279" spans="2:14" x14ac:dyDescent="0.25">
      <c r="B3279">
        <v>75</v>
      </c>
      <c r="C3279">
        <v>5</v>
      </c>
      <c r="D3279">
        <v>0.23265306122448981</v>
      </c>
      <c r="E3279">
        <v>3.6</v>
      </c>
      <c r="F3279">
        <v>4.4277076841357044</v>
      </c>
      <c r="G3279">
        <v>128.76625402291941</v>
      </c>
      <c r="H3279">
        <v>343.27718899774101</v>
      </c>
      <c r="I3279">
        <v>66.597655911214588</v>
      </c>
      <c r="J3279">
        <v>118.81707520622339</v>
      </c>
      <c r="K3279">
        <v>1716.385944988705</v>
      </c>
      <c r="L3279">
        <v>332.98827955607288</v>
      </c>
      <c r="M3279">
        <v>0.20957298645338859</v>
      </c>
      <c r="N3279">
        <v>1.0802426105731211</v>
      </c>
    </row>
    <row r="3280" spans="2:14" x14ac:dyDescent="0.25">
      <c r="B3280">
        <v>75</v>
      </c>
      <c r="C3280">
        <v>10</v>
      </c>
      <c r="D3280">
        <v>0.23265306122448981</v>
      </c>
      <c r="E3280">
        <v>3.6</v>
      </c>
    </row>
    <row r="3281" spans="2:14" x14ac:dyDescent="0.25">
      <c r="B3281">
        <v>75</v>
      </c>
      <c r="C3281">
        <v>5</v>
      </c>
      <c r="D3281">
        <v>0.23877551020408161</v>
      </c>
      <c r="E3281">
        <v>3.6</v>
      </c>
      <c r="F3281">
        <v>4.4455992156038908</v>
      </c>
      <c r="G3281">
        <v>128.57215102616769</v>
      </c>
      <c r="H3281">
        <v>343.99221055240309</v>
      </c>
      <c r="I3281">
        <v>66.704088978934976</v>
      </c>
      <c r="J3281">
        <v>119.1948141036177</v>
      </c>
      <c r="K3281">
        <v>1719.961052762015</v>
      </c>
      <c r="L3281">
        <v>333.52044489467488</v>
      </c>
      <c r="M3281">
        <v>0.2091373684423051</v>
      </c>
      <c r="N3281">
        <v>1.078518975085619</v>
      </c>
    </row>
    <row r="3282" spans="2:14" x14ac:dyDescent="0.25">
      <c r="B3282">
        <v>75</v>
      </c>
      <c r="C3282">
        <v>10</v>
      </c>
      <c r="D3282">
        <v>0.23877551020408161</v>
      </c>
      <c r="E3282">
        <v>3.6</v>
      </c>
    </row>
    <row r="3283" spans="2:14" x14ac:dyDescent="0.25">
      <c r="B3283">
        <v>75</v>
      </c>
      <c r="C3283">
        <v>5</v>
      </c>
      <c r="D3283">
        <v>0.24489795918367349</v>
      </c>
      <c r="E3283">
        <v>3.6</v>
      </c>
      <c r="F3283">
        <v>4.4635829314610387</v>
      </c>
      <c r="G3283">
        <v>128.3796203632908</v>
      </c>
      <c r="H3283">
        <v>344.69929892057291</v>
      </c>
      <c r="I3283">
        <v>66.809089296309025</v>
      </c>
      <c r="J3283">
        <v>119.5684068289172</v>
      </c>
      <c r="K3283">
        <v>1723.496494602864</v>
      </c>
      <c r="L3283">
        <v>334.04544648154513</v>
      </c>
      <c r="M3283">
        <v>0.20870836089561651</v>
      </c>
      <c r="N3283">
        <v>1.076823923770436</v>
      </c>
    </row>
    <row r="3284" spans="2:14" x14ac:dyDescent="0.25">
      <c r="B3284">
        <v>75</v>
      </c>
      <c r="C3284">
        <v>10</v>
      </c>
      <c r="D3284">
        <v>0.24489795918367349</v>
      </c>
      <c r="E3284">
        <v>3.6</v>
      </c>
    </row>
    <row r="3285" spans="2:14" x14ac:dyDescent="0.25">
      <c r="B3285">
        <v>75</v>
      </c>
      <c r="C3285">
        <v>5</v>
      </c>
      <c r="D3285">
        <v>0.25102040816326532</v>
      </c>
      <c r="E3285">
        <v>3.6</v>
      </c>
      <c r="F3285">
        <v>4.4816663699131833</v>
      </c>
      <c r="G3285">
        <v>128.18865443003179</v>
      </c>
      <c r="H3285">
        <v>345.3985424735618</v>
      </c>
      <c r="I3285">
        <v>66.912661656373359</v>
      </c>
      <c r="J3285">
        <v>119.93793281026601</v>
      </c>
      <c r="K3285">
        <v>1726.992712367809</v>
      </c>
      <c r="L3285">
        <v>334.5633082818668</v>
      </c>
      <c r="M3285">
        <v>0.2082858403639257</v>
      </c>
      <c r="N3285">
        <v>1.0751571361640571</v>
      </c>
    </row>
    <row r="3286" spans="2:14" x14ac:dyDescent="0.25">
      <c r="B3286">
        <v>75</v>
      </c>
      <c r="C3286">
        <v>10</v>
      </c>
      <c r="D3286">
        <v>0.25102040816326532</v>
      </c>
      <c r="E3286">
        <v>3.6</v>
      </c>
    </row>
    <row r="3287" spans="2:14" x14ac:dyDescent="0.25">
      <c r="B3287">
        <v>75</v>
      </c>
      <c r="C3287">
        <v>5</v>
      </c>
      <c r="D3287">
        <v>0.25714285714285712</v>
      </c>
      <c r="E3287">
        <v>3.6</v>
      </c>
      <c r="F3287">
        <v>4.4998570267661346</v>
      </c>
      <c r="G3287">
        <v>127.99924636676459</v>
      </c>
      <c r="H3287">
        <v>346.09002590465758</v>
      </c>
      <c r="I3287">
        <v>67.014810538129836</v>
      </c>
      <c r="J3287">
        <v>120.3034663099105</v>
      </c>
      <c r="K3287">
        <v>1730.4501295232881</v>
      </c>
      <c r="L3287">
        <v>335.07405269064918</v>
      </c>
      <c r="M3287">
        <v>0.2078696879273825</v>
      </c>
      <c r="N3287">
        <v>1.073518302922722</v>
      </c>
    </row>
    <row r="3288" spans="2:14" x14ac:dyDescent="0.25">
      <c r="B3288">
        <v>75</v>
      </c>
      <c r="C3288">
        <v>10</v>
      </c>
      <c r="D3288">
        <v>0.25714285714285712</v>
      </c>
      <c r="E3288">
        <v>3.6</v>
      </c>
    </row>
    <row r="3289" spans="2:14" x14ac:dyDescent="0.25">
      <c r="B3289">
        <v>75</v>
      </c>
      <c r="C3289">
        <v>5</v>
      </c>
      <c r="D3289">
        <v>0.26326530612244903</v>
      </c>
      <c r="E3289">
        <v>3.6</v>
      </c>
      <c r="F3289">
        <v>4.5181623754684308</v>
      </c>
      <c r="G3289">
        <v>127.81139022529609</v>
      </c>
      <c r="H3289">
        <v>346.77383063941778</v>
      </c>
      <c r="I3289">
        <v>67.115540253928145</v>
      </c>
      <c r="J3289">
        <v>120.6650787958972</v>
      </c>
      <c r="K3289">
        <v>1733.869153197089</v>
      </c>
      <c r="L3289">
        <v>335.57770126964073</v>
      </c>
      <c r="M3289">
        <v>0.20745978883968089</v>
      </c>
      <c r="N3289">
        <v>1.0719071232592861</v>
      </c>
    </row>
    <row r="3290" spans="2:14" x14ac:dyDescent="0.25">
      <c r="B3290">
        <v>75</v>
      </c>
      <c r="C3290">
        <v>10</v>
      </c>
      <c r="D3290">
        <v>0.26326530612244903</v>
      </c>
      <c r="E3290">
        <v>3.6</v>
      </c>
    </row>
    <row r="3291" spans="2:14" x14ac:dyDescent="0.25">
      <c r="B3291">
        <v>75</v>
      </c>
      <c r="C3291">
        <v>5</v>
      </c>
      <c r="D3291">
        <v>0.26938775510204083</v>
      </c>
      <c r="E3291">
        <v>3.6</v>
      </c>
      <c r="F3291">
        <v>4.5365898831549121</v>
      </c>
      <c r="G3291">
        <v>127.625081049711</v>
      </c>
      <c r="H3291">
        <v>347.45003514810628</v>
      </c>
      <c r="I3291">
        <v>67.214855039136864</v>
      </c>
      <c r="J3291">
        <v>121.0228403890949</v>
      </c>
      <c r="K3291">
        <v>1737.2501757405309</v>
      </c>
      <c r="L3291">
        <v>336.07427519568432</v>
      </c>
      <c r="M3291">
        <v>0.20705603224047631</v>
      </c>
      <c r="N3291">
        <v>1.07032330334852</v>
      </c>
    </row>
    <row r="3292" spans="2:14" x14ac:dyDescent="0.25">
      <c r="B3292">
        <v>75</v>
      </c>
      <c r="C3292">
        <v>10</v>
      </c>
      <c r="D3292">
        <v>0.26938775510204083</v>
      </c>
      <c r="E3292">
        <v>3.6</v>
      </c>
    </row>
    <row r="3293" spans="2:14" x14ac:dyDescent="0.25">
      <c r="B3293">
        <v>75</v>
      </c>
      <c r="C3293">
        <v>5</v>
      </c>
      <c r="D3293">
        <v>0.27551020408163263</v>
      </c>
      <c r="E3293">
        <v>3.6</v>
      </c>
      <c r="F3293">
        <v>4.5551470187303682</v>
      </c>
      <c r="G3293">
        <v>127.4403147611668</v>
      </c>
      <c r="H3293">
        <v>348.11871501621812</v>
      </c>
      <c r="I3293">
        <v>67.312759013548089</v>
      </c>
      <c r="J3293">
        <v>121.3768195581323</v>
      </c>
      <c r="K3293">
        <v>1740.59357508109</v>
      </c>
      <c r="L3293">
        <v>336.56379506774039</v>
      </c>
      <c r="M3293">
        <v>0.20665831101964541</v>
      </c>
      <c r="N3293">
        <v>1.06876655679945</v>
      </c>
    </row>
    <row r="3294" spans="2:14" x14ac:dyDescent="0.25">
      <c r="B3294">
        <v>75</v>
      </c>
      <c r="C3294">
        <v>10</v>
      </c>
      <c r="D3294">
        <v>0.27551020408163263</v>
      </c>
      <c r="E3294">
        <v>3.6</v>
      </c>
    </row>
    <row r="3295" spans="2:14" x14ac:dyDescent="0.25">
      <c r="B3295">
        <v>75</v>
      </c>
      <c r="C3295">
        <v>5</v>
      </c>
      <c r="D3295">
        <v>0.28163265306122448</v>
      </c>
      <c r="E3295">
        <v>3.6</v>
      </c>
      <c r="F3295">
        <v>4.5738412684062881</v>
      </c>
      <c r="G3295">
        <v>127.2570882423524</v>
      </c>
      <c r="H3295">
        <v>348.77994323025558</v>
      </c>
      <c r="I3295">
        <v>67.409256267224009</v>
      </c>
      <c r="J3295">
        <v>121.7270843041875</v>
      </c>
      <c r="K3295">
        <v>1743.899716151278</v>
      </c>
      <c r="L3295">
        <v>337.04628133611999</v>
      </c>
      <c r="M3295">
        <v>0.20626652155880101</v>
      </c>
      <c r="N3295">
        <v>1.0672366031511999</v>
      </c>
    </row>
    <row r="3296" spans="2:14" x14ac:dyDescent="0.25">
      <c r="B3296">
        <v>75</v>
      </c>
      <c r="C3296">
        <v>10</v>
      </c>
      <c r="D3296">
        <v>0.28163265306122448</v>
      </c>
      <c r="E3296">
        <v>3.6</v>
      </c>
    </row>
    <row r="3297" spans="2:14" x14ac:dyDescent="0.25">
      <c r="B3297">
        <v>75</v>
      </c>
      <c r="C3297">
        <v>5</v>
      </c>
      <c r="D3297">
        <v>0.28775510204081628</v>
      </c>
      <c r="E3297">
        <v>3.6</v>
      </c>
      <c r="F3297">
        <v>4.5926801445636256</v>
      </c>
      <c r="G3297">
        <v>127.0753992597008</v>
      </c>
      <c r="H3297">
        <v>349.43379026276932</v>
      </c>
      <c r="I3297">
        <v>67.504350839883614</v>
      </c>
      <c r="J3297">
        <v>122.0737020235392</v>
      </c>
      <c r="K3297">
        <v>1747.1689513138469</v>
      </c>
      <c r="L3297">
        <v>337.52175419941813</v>
      </c>
      <c r="M3297">
        <v>0.2058805635982765</v>
      </c>
      <c r="N3297">
        <v>1.0657331680771549</v>
      </c>
    </row>
    <row r="3298" spans="2:14" x14ac:dyDescent="0.25">
      <c r="B3298">
        <v>75</v>
      </c>
      <c r="C3298">
        <v>10</v>
      </c>
      <c r="D3298">
        <v>0.28775510204081628</v>
      </c>
      <c r="E3298">
        <v>3.6</v>
      </c>
    </row>
    <row r="3299" spans="2:14" x14ac:dyDescent="0.25">
      <c r="B3299">
        <v>75</v>
      </c>
      <c r="C3299">
        <v>5</v>
      </c>
      <c r="D3299">
        <v>0.29387755102040808</v>
      </c>
      <c r="E3299">
        <v>3.6</v>
      </c>
      <c r="F3299">
        <v>4.6116711946831961</v>
      </c>
      <c r="G3299">
        <v>126.89524621182819</v>
      </c>
      <c r="H3299">
        <v>350.08032371679462</v>
      </c>
      <c r="I3299">
        <v>67.598046579304821</v>
      </c>
      <c r="J3299">
        <v>122.41674011754419</v>
      </c>
      <c r="K3299">
        <v>1750.401618583973</v>
      </c>
      <c r="L3299">
        <v>337.99023289652411</v>
      </c>
      <c r="M3299">
        <v>0.2055003403669716</v>
      </c>
      <c r="N3299">
        <v>1.064255985491833</v>
      </c>
    </row>
    <row r="3300" spans="2:14" x14ac:dyDescent="0.25">
      <c r="B3300">
        <v>75</v>
      </c>
      <c r="C3300">
        <v>10</v>
      </c>
      <c r="D3300">
        <v>0.29387755102040808</v>
      </c>
      <c r="E3300">
        <v>3.6</v>
      </c>
    </row>
    <row r="3301" spans="2:14" x14ac:dyDescent="0.25">
      <c r="B3301">
        <v>75</v>
      </c>
      <c r="C3301">
        <v>5</v>
      </c>
      <c r="D3301">
        <v>0.3</v>
      </c>
      <c r="E3301">
        <v>3.6</v>
      </c>
      <c r="F3301">
        <v>4.6308220162558182</v>
      </c>
      <c r="G3301">
        <v>126.7166286319468</v>
      </c>
      <c r="H3301">
        <v>350.71960955288819</v>
      </c>
      <c r="I3301">
        <v>67.690347499407665</v>
      </c>
      <c r="J3301">
        <v>122.756265459982</v>
      </c>
      <c r="K3301">
        <v>1753.5980477644409</v>
      </c>
      <c r="L3301">
        <v>338.45173749703832</v>
      </c>
      <c r="M3301">
        <v>0.2051257577849584</v>
      </c>
      <c r="N3301">
        <v>1.0628047917793659</v>
      </c>
    </row>
    <row r="3302" spans="2:14" x14ac:dyDescent="0.25">
      <c r="B3302">
        <v>75</v>
      </c>
      <c r="C3302">
        <v>10</v>
      </c>
      <c r="D3302">
        <v>0.3</v>
      </c>
      <c r="E3302">
        <v>3.6</v>
      </c>
    </row>
    <row r="3303" spans="2:14" x14ac:dyDescent="0.25">
      <c r="B3303">
        <v>75</v>
      </c>
      <c r="C3303">
        <v>5</v>
      </c>
      <c r="D3303">
        <v>0</v>
      </c>
      <c r="E3303">
        <v>36</v>
      </c>
      <c r="F3303">
        <v>3.7639089050191101</v>
      </c>
      <c r="G3303">
        <v>124.43212007999939</v>
      </c>
      <c r="H3303">
        <v>286.66005335733098</v>
      </c>
      <c r="I3303">
        <v>55.446158835509181</v>
      </c>
      <c r="J3303">
        <v>83.455339617721194</v>
      </c>
      <c r="K3303">
        <v>1433.3002667866549</v>
      </c>
      <c r="L3303">
        <v>277.23079417754587</v>
      </c>
      <c r="M3303">
        <v>0.25096494902937649</v>
      </c>
      <c r="N3303">
        <v>1.2975042309604969</v>
      </c>
    </row>
    <row r="3304" spans="2:14" x14ac:dyDescent="0.25">
      <c r="B3304">
        <v>75</v>
      </c>
      <c r="C3304">
        <v>10</v>
      </c>
      <c r="D3304">
        <v>0</v>
      </c>
      <c r="E3304">
        <v>36</v>
      </c>
      <c r="F3304">
        <v>2.884942765014276</v>
      </c>
      <c r="G3304">
        <v>85.038669552633678</v>
      </c>
      <c r="H3304">
        <v>243.64169303181609</v>
      </c>
      <c r="I3304">
        <v>34.648083918103481</v>
      </c>
      <c r="J3304">
        <v>13.77848303282215</v>
      </c>
      <c r="K3304">
        <v>2436.416930318162</v>
      </c>
      <c r="L3304">
        <v>346.48083918103481</v>
      </c>
      <c r="M3304">
        <v>0.14763816649022041</v>
      </c>
      <c r="N3304">
        <v>1.038176105923013</v>
      </c>
    </row>
    <row r="3305" spans="2:14" x14ac:dyDescent="0.25">
      <c r="B3305">
        <v>75</v>
      </c>
      <c r="C3305">
        <v>5</v>
      </c>
      <c r="D3305">
        <v>6.1224489795918364E-3</v>
      </c>
      <c r="E3305">
        <v>36</v>
      </c>
      <c r="F3305">
        <v>3.7851213803818462</v>
      </c>
      <c r="G3305">
        <v>124.22174131020439</v>
      </c>
      <c r="H3305">
        <v>287.7708855900562</v>
      </c>
      <c r="I3305">
        <v>55.590159165036233</v>
      </c>
      <c r="J3305">
        <v>83.610574278824316</v>
      </c>
      <c r="K3305">
        <v>1438.854427950281</v>
      </c>
      <c r="L3305">
        <v>277.9507958251811</v>
      </c>
      <c r="M3305">
        <v>0.24999619239475571</v>
      </c>
      <c r="N3305">
        <v>1.294143185775029</v>
      </c>
    </row>
    <row r="3306" spans="2:14" x14ac:dyDescent="0.25">
      <c r="B3306">
        <v>75</v>
      </c>
      <c r="C3306">
        <v>10</v>
      </c>
      <c r="D3306">
        <v>6.1224489795918364E-3</v>
      </c>
      <c r="E3306">
        <v>36</v>
      </c>
      <c r="F3306">
        <v>2.894840107202501</v>
      </c>
      <c r="G3306">
        <v>84.696056271727571</v>
      </c>
      <c r="H3306">
        <v>244.28275506548101</v>
      </c>
      <c r="I3306">
        <v>34.675655967933892</v>
      </c>
      <c r="J3306">
        <v>13.61028672520607</v>
      </c>
      <c r="K3306">
        <v>2442.8275506548098</v>
      </c>
      <c r="L3306">
        <v>346.75655967933892</v>
      </c>
      <c r="M3306">
        <v>0.14725072521041579</v>
      </c>
      <c r="N3306">
        <v>1.0373506091147711</v>
      </c>
    </row>
    <row r="3307" spans="2:14" x14ac:dyDescent="0.25">
      <c r="B3307">
        <v>75</v>
      </c>
      <c r="C3307">
        <v>5</v>
      </c>
      <c r="D3307">
        <v>1.2244897959183669E-2</v>
      </c>
      <c r="E3307">
        <v>36</v>
      </c>
      <c r="F3307">
        <v>3.8058567576653171</v>
      </c>
      <c r="G3307">
        <v>124.1122061671787</v>
      </c>
      <c r="H3307">
        <v>289.02599180634343</v>
      </c>
      <c r="I3307">
        <v>55.778562433454937</v>
      </c>
      <c r="J3307">
        <v>83.640220357560935</v>
      </c>
      <c r="K3307">
        <v>1445.1299590317169</v>
      </c>
      <c r="L3307">
        <v>278.89281216727471</v>
      </c>
      <c r="M3307">
        <v>0.2489105745471642</v>
      </c>
      <c r="N3307">
        <v>1.289771957916787</v>
      </c>
    </row>
    <row r="3308" spans="2:14" x14ac:dyDescent="0.25">
      <c r="B3308">
        <v>75</v>
      </c>
      <c r="C3308">
        <v>10</v>
      </c>
      <c r="D3308">
        <v>1.2244897959183669E-2</v>
      </c>
      <c r="E3308">
        <v>36</v>
      </c>
      <c r="F3308">
        <v>2.904148765704083</v>
      </c>
      <c r="G3308">
        <v>84.358007503525755</v>
      </c>
      <c r="H3308">
        <v>244.90487300188269</v>
      </c>
      <c r="I3308">
        <v>34.700687076303979</v>
      </c>
      <c r="J3308">
        <v>13.445424633222441</v>
      </c>
      <c r="K3308">
        <v>2449.048730018827</v>
      </c>
      <c r="L3308">
        <v>347.00687076303979</v>
      </c>
      <c r="M3308">
        <v>0.14687667255814019</v>
      </c>
      <c r="N3308">
        <v>1.036602323195895</v>
      </c>
    </row>
    <row r="3309" spans="2:14" x14ac:dyDescent="0.25">
      <c r="B3309">
        <v>75</v>
      </c>
      <c r="C3309">
        <v>5</v>
      </c>
      <c r="D3309">
        <v>1.8367346938775508E-2</v>
      </c>
      <c r="E3309">
        <v>36</v>
      </c>
      <c r="F3309">
        <v>3.8260539115162859</v>
      </c>
      <c r="G3309">
        <v>123.8061310206398</v>
      </c>
      <c r="H3309">
        <v>289.92463843065082</v>
      </c>
      <c r="I3309">
        <v>55.869783560261993</v>
      </c>
      <c r="J3309">
        <v>83.904644488380569</v>
      </c>
      <c r="K3309">
        <v>1449.623192153254</v>
      </c>
      <c r="L3309">
        <v>279.34891780130999</v>
      </c>
      <c r="M3309">
        <v>0.2481390545798306</v>
      </c>
      <c r="N3309">
        <v>1.2876660888078</v>
      </c>
    </row>
    <row r="3310" spans="2:14" x14ac:dyDescent="0.25">
      <c r="B3310">
        <v>75</v>
      </c>
      <c r="C3310">
        <v>10</v>
      </c>
      <c r="D3310">
        <v>1.8367346938775508E-2</v>
      </c>
      <c r="E3310">
        <v>36</v>
      </c>
      <c r="F3310">
        <v>2.9129058470417561</v>
      </c>
      <c r="G3310">
        <v>84.024411954229777</v>
      </c>
      <c r="H3310">
        <v>245.50908969465769</v>
      </c>
      <c r="I3310">
        <v>34.723342551837817</v>
      </c>
      <c r="J3310">
        <v>13.28387543754906</v>
      </c>
      <c r="K3310">
        <v>2455.0908969465768</v>
      </c>
      <c r="L3310">
        <v>347.23342551837823</v>
      </c>
      <c r="M3310">
        <v>0.1465151978060272</v>
      </c>
      <c r="N3310">
        <v>1.035925985123417</v>
      </c>
    </row>
    <row r="3311" spans="2:14" x14ac:dyDescent="0.25">
      <c r="B3311">
        <v>75</v>
      </c>
      <c r="C3311">
        <v>5</v>
      </c>
      <c r="D3311">
        <v>2.4489795918367349E-2</v>
      </c>
      <c r="E3311">
        <v>36</v>
      </c>
      <c r="F3311">
        <v>3.8458490668155361</v>
      </c>
      <c r="G3311">
        <v>123.60070033595321</v>
      </c>
      <c r="H3311">
        <v>290.96984234076211</v>
      </c>
      <c r="I3311">
        <v>56.005577606310482</v>
      </c>
      <c r="J3311">
        <v>84.043717203257103</v>
      </c>
      <c r="K3311">
        <v>1454.8492117038099</v>
      </c>
      <c r="L3311">
        <v>280.02788803155238</v>
      </c>
      <c r="M3311">
        <v>0.24724770478216179</v>
      </c>
      <c r="N3311">
        <v>1.2845439464135591</v>
      </c>
    </row>
    <row r="3312" spans="2:14" x14ac:dyDescent="0.25">
      <c r="B3312">
        <v>75</v>
      </c>
      <c r="C3312">
        <v>10</v>
      </c>
      <c r="D3312">
        <v>2.4489795918367349E-2</v>
      </c>
      <c r="E3312">
        <v>36</v>
      </c>
      <c r="F3312">
        <v>2.9211446907323042</v>
      </c>
      <c r="G3312">
        <v>83.695172688952653</v>
      </c>
      <c r="H3312">
        <v>246.09634221571019</v>
      </c>
      <c r="I3312">
        <v>34.743770372168882</v>
      </c>
      <c r="J3312">
        <v>13.125617252313051</v>
      </c>
      <c r="K3312">
        <v>2460.9634221571018</v>
      </c>
      <c r="L3312">
        <v>347.43770372168882</v>
      </c>
      <c r="M3312">
        <v>0.14616557286439091</v>
      </c>
      <c r="N3312">
        <v>1.035316905864784</v>
      </c>
    </row>
    <row r="3313" spans="2:14" x14ac:dyDescent="0.25">
      <c r="B3313">
        <v>75</v>
      </c>
      <c r="C3313">
        <v>5</v>
      </c>
      <c r="D3313">
        <v>3.0612244897959179E-2</v>
      </c>
      <c r="E3313">
        <v>36</v>
      </c>
      <c r="F3313">
        <v>3.8653896055812709</v>
      </c>
      <c r="G3313">
        <v>123.6593353367314</v>
      </c>
      <c r="H3313">
        <v>292.44971082954498</v>
      </c>
      <c r="I3313">
        <v>56.267205064591593</v>
      </c>
      <c r="J3313">
        <v>83.851684038834577</v>
      </c>
      <c r="K3313">
        <v>1462.2485541477249</v>
      </c>
      <c r="L3313">
        <v>281.33602532295799</v>
      </c>
      <c r="M3313">
        <v>0.2459965697196817</v>
      </c>
      <c r="N3313">
        <v>1.278571160536514</v>
      </c>
    </row>
    <row r="3314" spans="2:14" x14ac:dyDescent="0.25">
      <c r="B3314">
        <v>75</v>
      </c>
      <c r="C3314">
        <v>10</v>
      </c>
      <c r="D3314">
        <v>3.0612244897959179E-2</v>
      </c>
      <c r="E3314">
        <v>36</v>
      </c>
      <c r="F3314">
        <v>2.9289261846205381</v>
      </c>
      <c r="G3314">
        <v>83.412899758835408</v>
      </c>
      <c r="H3314">
        <v>246.75753469679799</v>
      </c>
      <c r="I3314">
        <v>34.780505562667678</v>
      </c>
      <c r="J3314">
        <v>12.898971508728181</v>
      </c>
      <c r="K3314">
        <v>2467.5753469679789</v>
      </c>
      <c r="L3314">
        <v>347.80505562667679</v>
      </c>
      <c r="M3314">
        <v>0.14577391885516039</v>
      </c>
      <c r="N3314">
        <v>1.034223403537883</v>
      </c>
    </row>
    <row r="3315" spans="2:14" x14ac:dyDescent="0.25">
      <c r="B3315">
        <v>75</v>
      </c>
      <c r="C3315">
        <v>5</v>
      </c>
      <c r="D3315">
        <v>3.6734693877551017E-2</v>
      </c>
      <c r="E3315">
        <v>36</v>
      </c>
      <c r="F3315">
        <v>3.884897176957339</v>
      </c>
      <c r="G3315">
        <v>123.43162852953679</v>
      </c>
      <c r="H3315">
        <v>293.40382043636509</v>
      </c>
      <c r="I3315">
        <v>56.388161733350103</v>
      </c>
      <c r="J3315">
        <v>84.023447425275776</v>
      </c>
      <c r="K3315">
        <v>1467.019102181825</v>
      </c>
      <c r="L3315">
        <v>281.94080866675051</v>
      </c>
      <c r="M3315">
        <v>0.24519662209096549</v>
      </c>
      <c r="N3315">
        <v>1.2758285332971211</v>
      </c>
    </row>
    <row r="3316" spans="2:14" x14ac:dyDescent="0.25">
      <c r="B3316">
        <v>75</v>
      </c>
      <c r="C3316">
        <v>10</v>
      </c>
      <c r="D3316">
        <v>3.6734693877551017E-2</v>
      </c>
      <c r="E3316">
        <v>36</v>
      </c>
      <c r="F3316">
        <v>2.9361852585983428</v>
      </c>
      <c r="G3316">
        <v>83.049433802172473</v>
      </c>
      <c r="H3316">
        <v>247.2232605924485</v>
      </c>
      <c r="I3316">
        <v>34.778462770083308</v>
      </c>
      <c r="J3316">
        <v>12.81888367056823</v>
      </c>
      <c r="K3316">
        <v>2472.2326059244851</v>
      </c>
      <c r="L3316">
        <v>347.78462770083308</v>
      </c>
      <c r="M3316">
        <v>0.14549930598597241</v>
      </c>
      <c r="N3316">
        <v>1.034284151015807</v>
      </c>
    </row>
    <row r="3317" spans="2:14" x14ac:dyDescent="0.25">
      <c r="B3317">
        <v>75</v>
      </c>
      <c r="C3317">
        <v>5</v>
      </c>
      <c r="D3317">
        <v>4.2857142857142858E-2</v>
      </c>
      <c r="E3317">
        <v>36</v>
      </c>
      <c r="F3317">
        <v>3.902933834855868</v>
      </c>
      <c r="G3317">
        <v>122.99311776932809</v>
      </c>
      <c r="H3317">
        <v>293.99026184904079</v>
      </c>
      <c r="I3317">
        <v>56.397816555810998</v>
      </c>
      <c r="J3317">
        <v>84.431189458896938</v>
      </c>
      <c r="K3317">
        <v>1469.9513092452039</v>
      </c>
      <c r="L3317">
        <v>281.98908277905502</v>
      </c>
      <c r="M3317">
        <v>0.24470751251115161</v>
      </c>
      <c r="N3317">
        <v>1.2756101223952141</v>
      </c>
    </row>
    <row r="3318" spans="2:14" x14ac:dyDescent="0.25">
      <c r="B3318">
        <v>75</v>
      </c>
      <c r="C3318">
        <v>10</v>
      </c>
      <c r="D3318">
        <v>4.2857142857142858E-2</v>
      </c>
      <c r="E3318">
        <v>36</v>
      </c>
      <c r="F3318">
        <v>2.943039123733298</v>
      </c>
      <c r="G3318">
        <v>82.732793885634067</v>
      </c>
      <c r="H3318">
        <v>247.76439383386801</v>
      </c>
      <c r="I3318">
        <v>34.792956967205583</v>
      </c>
      <c r="J3318">
        <v>12.67036151836561</v>
      </c>
      <c r="K3318">
        <v>2477.6439383386801</v>
      </c>
      <c r="L3318">
        <v>347.92956967205578</v>
      </c>
      <c r="M3318">
        <v>0.145181526220066</v>
      </c>
      <c r="N3318">
        <v>1.033853284551097</v>
      </c>
    </row>
    <row r="3319" spans="2:14" x14ac:dyDescent="0.25">
      <c r="B3319">
        <v>75</v>
      </c>
      <c r="C3319">
        <v>5</v>
      </c>
      <c r="D3319">
        <v>4.8979591836734691E-2</v>
      </c>
      <c r="E3319">
        <v>36</v>
      </c>
      <c r="F3319">
        <v>3.921286412647234</v>
      </c>
      <c r="G3319">
        <v>122.793328642102</v>
      </c>
      <c r="H3319">
        <v>294.96134092306158</v>
      </c>
      <c r="I3319">
        <v>56.523734823973257</v>
      </c>
      <c r="J3319">
        <v>84.55100796281971</v>
      </c>
      <c r="K3319">
        <v>1474.806704615308</v>
      </c>
      <c r="L3319">
        <v>282.61867411986628</v>
      </c>
      <c r="M3319">
        <v>0.24390188034284241</v>
      </c>
      <c r="N3319">
        <v>1.2727684379601281</v>
      </c>
    </row>
    <row r="3320" spans="2:14" x14ac:dyDescent="0.25">
      <c r="B3320">
        <v>75</v>
      </c>
      <c r="C3320">
        <v>10</v>
      </c>
      <c r="D3320">
        <v>4.8979591836734691E-2</v>
      </c>
      <c r="E3320">
        <v>36</v>
      </c>
      <c r="F3320">
        <v>2.9494797042105301</v>
      </c>
      <c r="G3320">
        <v>82.420227132393222</v>
      </c>
      <c r="H3320">
        <v>248.29151682869559</v>
      </c>
      <c r="I3320">
        <v>34.805685954365323</v>
      </c>
      <c r="J3320">
        <v>12.52503688606024</v>
      </c>
      <c r="K3320">
        <v>2482.915168286956</v>
      </c>
      <c r="L3320">
        <v>348.05685954365322</v>
      </c>
      <c r="M3320">
        <v>0.14487330577873869</v>
      </c>
      <c r="N3320">
        <v>1.033475188133133</v>
      </c>
    </row>
    <row r="3321" spans="2:14" x14ac:dyDescent="0.25">
      <c r="B3321">
        <v>75</v>
      </c>
      <c r="C3321">
        <v>5</v>
      </c>
      <c r="D3321">
        <v>5.5102040816326532E-2</v>
      </c>
      <c r="E3321">
        <v>36</v>
      </c>
      <c r="F3321">
        <v>3.960699607686875</v>
      </c>
      <c r="G3321">
        <v>123.7009452550753</v>
      </c>
      <c r="H3321">
        <v>297.36694178845272</v>
      </c>
      <c r="I3321">
        <v>57.265375777272617</v>
      </c>
      <c r="J3321">
        <v>83.833260809633913</v>
      </c>
      <c r="K3321">
        <v>1486.834708942263</v>
      </c>
      <c r="L3321">
        <v>286.32687888636309</v>
      </c>
      <c r="M3321">
        <v>0.24192879425972069</v>
      </c>
      <c r="N3321">
        <v>1.2562848790059451</v>
      </c>
    </row>
    <row r="3322" spans="2:14" x14ac:dyDescent="0.25">
      <c r="B3322">
        <v>75</v>
      </c>
      <c r="C3322">
        <v>10</v>
      </c>
      <c r="D3322">
        <v>5.5102040816326532E-2</v>
      </c>
      <c r="E3322">
        <v>36</v>
      </c>
      <c r="F3322">
        <v>2.9555278330889192</v>
      </c>
      <c r="G3322">
        <v>82.11168242637649</v>
      </c>
      <c r="H3322">
        <v>248.80521827131369</v>
      </c>
      <c r="I3322">
        <v>34.816741077272013</v>
      </c>
      <c r="J3322">
        <v>12.382884892727221</v>
      </c>
      <c r="K3322">
        <v>2488.052182713137</v>
      </c>
      <c r="L3322">
        <v>348.16741077272007</v>
      </c>
      <c r="M3322">
        <v>0.14457418976062431</v>
      </c>
      <c r="N3322">
        <v>1.033147035788246</v>
      </c>
    </row>
    <row r="3323" spans="2:14" x14ac:dyDescent="0.25">
      <c r="B3323">
        <v>75</v>
      </c>
      <c r="C3323">
        <v>5</v>
      </c>
      <c r="D3323">
        <v>6.1224489795918373E-2</v>
      </c>
      <c r="E3323">
        <v>36</v>
      </c>
      <c r="F3323">
        <v>3.9571202369897311</v>
      </c>
      <c r="G3323">
        <v>122.3976253179214</v>
      </c>
      <c r="H3323">
        <v>296.85397089580817</v>
      </c>
      <c r="I3323">
        <v>56.768664026820488</v>
      </c>
      <c r="J3323">
        <v>84.777701273256696</v>
      </c>
      <c r="K3323">
        <v>1484.269854479041</v>
      </c>
      <c r="L3323">
        <v>283.84332013410238</v>
      </c>
      <c r="M3323">
        <v>0.24234685310923959</v>
      </c>
      <c r="N3323">
        <v>1.26727706055566</v>
      </c>
    </row>
    <row r="3324" spans="2:14" x14ac:dyDescent="0.25">
      <c r="B3324">
        <v>75</v>
      </c>
      <c r="C3324">
        <v>10</v>
      </c>
      <c r="D3324">
        <v>6.1224489795918373E-2</v>
      </c>
      <c r="E3324">
        <v>36</v>
      </c>
      <c r="F3324">
        <v>2.961202258572079</v>
      </c>
      <c r="G3324">
        <v>81.807113291697306</v>
      </c>
      <c r="H3324">
        <v>249.30605840977469</v>
      </c>
      <c r="I3324">
        <v>34.826204850719392</v>
      </c>
      <c r="J3324">
        <v>12.243846814688769</v>
      </c>
      <c r="K3324">
        <v>2493.0605840977469</v>
      </c>
      <c r="L3324">
        <v>348.26204850719392</v>
      </c>
      <c r="M3324">
        <v>0.14428374933699609</v>
      </c>
      <c r="N3324">
        <v>1.0328662854301049</v>
      </c>
    </row>
    <row r="3325" spans="2:14" x14ac:dyDescent="0.25">
      <c r="B3325">
        <v>75</v>
      </c>
      <c r="C3325">
        <v>5</v>
      </c>
      <c r="D3325">
        <v>6.7346938775510207E-2</v>
      </c>
      <c r="E3325">
        <v>36</v>
      </c>
      <c r="F3325">
        <v>3.9746409535402432</v>
      </c>
      <c r="G3325">
        <v>122.2016717959235</v>
      </c>
      <c r="H3325">
        <v>297.7767659858697</v>
      </c>
      <c r="I3325">
        <v>56.887775884180741</v>
      </c>
      <c r="J3325">
        <v>84.884744805477652</v>
      </c>
      <c r="K3325">
        <v>1488.8838299293479</v>
      </c>
      <c r="L3325">
        <v>284.43887942090367</v>
      </c>
      <c r="M3325">
        <v>0.24159583250694161</v>
      </c>
      <c r="N3325">
        <v>1.264623630673287</v>
      </c>
    </row>
    <row r="3326" spans="2:14" x14ac:dyDescent="0.25">
      <c r="B3326">
        <v>75</v>
      </c>
      <c r="C3326">
        <v>10</v>
      </c>
      <c r="D3326">
        <v>6.7346938775510207E-2</v>
      </c>
      <c r="E3326">
        <v>36</v>
      </c>
      <c r="F3326">
        <v>2.9615066616034258</v>
      </c>
      <c r="G3326">
        <v>37.040864626066082</v>
      </c>
      <c r="H3326">
        <v>189.05465320690601</v>
      </c>
      <c r="I3326">
        <v>14.03796214807852</v>
      </c>
      <c r="J3326">
        <v>52.051520114185386</v>
      </c>
      <c r="K3326">
        <v>1890.54653206906</v>
      </c>
      <c r="L3326">
        <v>140.3796214807852</v>
      </c>
      <c r="M3326">
        <v>0.19026674154601811</v>
      </c>
      <c r="N3326">
        <v>2.5623956283935452</v>
      </c>
    </row>
    <row r="3327" spans="2:14" x14ac:dyDescent="0.25">
      <c r="B3327">
        <v>75</v>
      </c>
      <c r="C3327">
        <v>5</v>
      </c>
      <c r="D3327">
        <v>7.3469387755102034E-2</v>
      </c>
      <c r="E3327">
        <v>36</v>
      </c>
      <c r="F3327">
        <v>3.9924543893027038</v>
      </c>
      <c r="G3327">
        <v>122.6556008233256</v>
      </c>
      <c r="H3327">
        <v>299.87824354277433</v>
      </c>
      <c r="I3327">
        <v>57.340585262984767</v>
      </c>
      <c r="J3327">
        <v>84.130305045697213</v>
      </c>
      <c r="K3327">
        <v>1499.3912177138709</v>
      </c>
      <c r="L3327">
        <v>286.70292631492379</v>
      </c>
      <c r="M3327">
        <v>0.23990278464239179</v>
      </c>
      <c r="N3327">
        <v>1.2546371012718209</v>
      </c>
    </row>
    <row r="3328" spans="2:14" x14ac:dyDescent="0.25">
      <c r="B3328">
        <v>75</v>
      </c>
      <c r="C3328">
        <v>10</v>
      </c>
      <c r="D3328">
        <v>7.3469387755102034E-2</v>
      </c>
      <c r="E3328">
        <v>36</v>
      </c>
      <c r="F3328">
        <v>2.9517648577909661</v>
      </c>
      <c r="G3328">
        <v>34.29384200879764</v>
      </c>
      <c r="H3328">
        <v>178.12702260058049</v>
      </c>
      <c r="I3328">
        <v>12.50891285141876</v>
      </c>
      <c r="J3328">
        <v>61.787243555125123</v>
      </c>
      <c r="K3328">
        <v>1781.270226005804</v>
      </c>
      <c r="L3328">
        <v>125.08912851418761</v>
      </c>
      <c r="M3328">
        <v>0.20193911240771639</v>
      </c>
      <c r="N3328">
        <v>2.8756146331062382</v>
      </c>
    </row>
    <row r="3329" spans="2:14" x14ac:dyDescent="0.25">
      <c r="B3329">
        <v>75</v>
      </c>
      <c r="C3329">
        <v>5</v>
      </c>
      <c r="D3329">
        <v>7.9591836734693874E-2</v>
      </c>
      <c r="E3329">
        <v>36</v>
      </c>
      <c r="F3329">
        <v>4.0089906618189071</v>
      </c>
      <c r="G3329">
        <v>121.81355306262159</v>
      </c>
      <c r="H3329">
        <v>299.57788426878449</v>
      </c>
      <c r="I3329">
        <v>57.119583647516038</v>
      </c>
      <c r="J3329">
        <v>85.087770559860587</v>
      </c>
      <c r="K3329">
        <v>1497.889421343923</v>
      </c>
      <c r="L3329">
        <v>285.59791823758019</v>
      </c>
      <c r="M3329">
        <v>0.24014331316604839</v>
      </c>
      <c r="N3329">
        <v>1.2594914228284899</v>
      </c>
    </row>
    <row r="3330" spans="2:14" x14ac:dyDescent="0.25">
      <c r="B3330">
        <v>75</v>
      </c>
      <c r="C3330">
        <v>10</v>
      </c>
      <c r="D3330">
        <v>7.9591836734693874E-2</v>
      </c>
      <c r="E3330">
        <v>36</v>
      </c>
      <c r="F3330">
        <v>2.9203728082106011</v>
      </c>
      <c r="G3330">
        <v>19.981575988353651</v>
      </c>
      <c r="H3330">
        <v>114.1002102746321</v>
      </c>
      <c r="I3330">
        <v>4.2036781298031372</v>
      </c>
      <c r="J3330">
        <v>117.8389362585624</v>
      </c>
      <c r="K3330">
        <v>1141.002102746321</v>
      </c>
      <c r="L3330">
        <v>42.036781298031372</v>
      </c>
      <c r="M3330">
        <v>0.31525632383332991</v>
      </c>
      <c r="N3330">
        <v>8.5569855086585829</v>
      </c>
    </row>
    <row r="3331" spans="2:14" x14ac:dyDescent="0.25">
      <c r="B3331">
        <v>75</v>
      </c>
      <c r="C3331">
        <v>5</v>
      </c>
      <c r="D3331">
        <v>8.5714285714285715E-2</v>
      </c>
      <c r="E3331">
        <v>36</v>
      </c>
      <c r="F3331">
        <v>4.0258534298762223</v>
      </c>
      <c r="G3331">
        <v>121.6213178177734</v>
      </c>
      <c r="H3331">
        <v>300.45705446523073</v>
      </c>
      <c r="I3331">
        <v>57.232337941195539</v>
      </c>
      <c r="J3331">
        <v>85.183900308103972</v>
      </c>
      <c r="K3331">
        <v>1502.285272326154</v>
      </c>
      <c r="L3331">
        <v>286.16168970597772</v>
      </c>
      <c r="M3331">
        <v>0.23944062757197171</v>
      </c>
      <c r="N3331">
        <v>1.2570100797471999</v>
      </c>
    </row>
    <row r="3332" spans="2:14" x14ac:dyDescent="0.25">
      <c r="B3332">
        <v>75</v>
      </c>
      <c r="C3332">
        <v>10</v>
      </c>
      <c r="D3332">
        <v>8.5714285714285715E-2</v>
      </c>
      <c r="E3332">
        <v>36</v>
      </c>
      <c r="F3332">
        <v>2.9247634655080592</v>
      </c>
      <c r="G3332">
        <v>21.050894573005561</v>
      </c>
      <c r="H3332">
        <v>116.6955540959798</v>
      </c>
      <c r="I3332">
        <v>4.6012662762297367</v>
      </c>
      <c r="J3332">
        <v>115.9645859985679</v>
      </c>
      <c r="K3332">
        <v>1166.9555409597981</v>
      </c>
      <c r="L3332">
        <v>46.012662762297367</v>
      </c>
      <c r="M3332">
        <v>0.30824492945296939</v>
      </c>
      <c r="N3332">
        <v>7.8175899155449056</v>
      </c>
    </row>
    <row r="3333" spans="2:14" x14ac:dyDescent="0.25">
      <c r="B3333">
        <v>75</v>
      </c>
      <c r="C3333">
        <v>5</v>
      </c>
      <c r="D3333">
        <v>9.1836734693877542E-2</v>
      </c>
      <c r="E3333">
        <v>36</v>
      </c>
      <c r="F3333">
        <v>4.0425296452489121</v>
      </c>
      <c r="G3333">
        <v>121.43030102869101</v>
      </c>
      <c r="H3333">
        <v>301.3225408038661</v>
      </c>
      <c r="I3333">
        <v>57.343051307037257</v>
      </c>
      <c r="J3333">
        <v>85.276700695270364</v>
      </c>
      <c r="K3333">
        <v>1506.612704019331</v>
      </c>
      <c r="L3333">
        <v>286.71525653518631</v>
      </c>
      <c r="M3333">
        <v>0.2387528841607918</v>
      </c>
      <c r="N3333">
        <v>1.254583145469137</v>
      </c>
    </row>
    <row r="3334" spans="2:14" x14ac:dyDescent="0.25">
      <c r="B3334">
        <v>75</v>
      </c>
      <c r="C3334">
        <v>10</v>
      </c>
      <c r="D3334">
        <v>9.1836734693877542E-2</v>
      </c>
      <c r="E3334">
        <v>36</v>
      </c>
      <c r="F3334">
        <v>2.9280078562669209</v>
      </c>
      <c r="G3334">
        <v>22.110181786104871</v>
      </c>
      <c r="H3334">
        <v>118.7795301348783</v>
      </c>
      <c r="I3334">
        <v>4.9906976617261174</v>
      </c>
      <c r="J3334">
        <v>114.5870326713093</v>
      </c>
      <c r="K3334">
        <v>1187.7953013487829</v>
      </c>
      <c r="L3334">
        <v>49.906976617261172</v>
      </c>
      <c r="M3334">
        <v>0.30283680023775422</v>
      </c>
      <c r="N3334">
        <v>7.2075720225755662</v>
      </c>
    </row>
    <row r="3335" spans="2:14" x14ac:dyDescent="0.25">
      <c r="B3335">
        <v>75</v>
      </c>
      <c r="C3335">
        <v>5</v>
      </c>
      <c r="D3335">
        <v>9.7959183673469383E-2</v>
      </c>
      <c r="E3335">
        <v>36</v>
      </c>
      <c r="F3335">
        <v>4.0615792214325426</v>
      </c>
      <c r="G3335">
        <v>121.7509093860053</v>
      </c>
      <c r="H3335">
        <v>303.09372092891152</v>
      </c>
      <c r="I3335">
        <v>57.728936423868447</v>
      </c>
      <c r="J3335">
        <v>84.724654527851612</v>
      </c>
      <c r="K3335">
        <v>1515.468604644557</v>
      </c>
      <c r="L3335">
        <v>288.64468211934218</v>
      </c>
      <c r="M3335">
        <v>0.23735769074693011</v>
      </c>
      <c r="N3335">
        <v>1.246196970464817</v>
      </c>
    </row>
    <row r="3336" spans="2:14" x14ac:dyDescent="0.25">
      <c r="B3336">
        <v>75</v>
      </c>
      <c r="C3336">
        <v>10</v>
      </c>
      <c r="D3336">
        <v>9.7959183673469383E-2</v>
      </c>
      <c r="E3336">
        <v>36</v>
      </c>
      <c r="F3336">
        <v>2.9194797573316169</v>
      </c>
      <c r="G3336">
        <v>23.16750719790252</v>
      </c>
      <c r="H3336">
        <v>119.0826560150106</v>
      </c>
      <c r="I3336">
        <v>5.3418982710646077</v>
      </c>
      <c r="J3336">
        <v>114.94596106927879</v>
      </c>
      <c r="K3336">
        <v>1190.8265601501059</v>
      </c>
      <c r="L3336">
        <v>53.418982710646077</v>
      </c>
      <c r="M3336">
        <v>0.3020659266724473</v>
      </c>
      <c r="N3336">
        <v>6.7337135629544083</v>
      </c>
    </row>
    <row r="3337" spans="2:14" x14ac:dyDescent="0.25">
      <c r="B3337">
        <v>75</v>
      </c>
      <c r="C3337">
        <v>5</v>
      </c>
      <c r="D3337">
        <v>0.1040816326530612</v>
      </c>
      <c r="E3337">
        <v>36</v>
      </c>
      <c r="F3337">
        <v>4.0753828661274918</v>
      </c>
      <c r="G3337">
        <v>121.05198207270919</v>
      </c>
      <c r="H3337">
        <v>303.01406676129142</v>
      </c>
      <c r="I3337">
        <v>57.55854035362421</v>
      </c>
      <c r="J3337">
        <v>85.453268450064627</v>
      </c>
      <c r="K3337">
        <v>1515.070333806457</v>
      </c>
      <c r="L3337">
        <v>287.79270176812099</v>
      </c>
      <c r="M3337">
        <v>0.23742008563666819</v>
      </c>
      <c r="N3337">
        <v>1.249886206939768</v>
      </c>
    </row>
    <row r="3338" spans="2:14" x14ac:dyDescent="0.25">
      <c r="B3338">
        <v>75</v>
      </c>
      <c r="C3338">
        <v>10</v>
      </c>
      <c r="D3338">
        <v>0.1040816326530612</v>
      </c>
      <c r="E3338">
        <v>36</v>
      </c>
      <c r="F3338">
        <v>2.9225913915903581</v>
      </c>
      <c r="G3338">
        <v>24.16650651120688</v>
      </c>
      <c r="H3338">
        <v>119.8891387766226</v>
      </c>
      <c r="I3338">
        <v>5.6797809568028157</v>
      </c>
      <c r="J3338">
        <v>114.7823357782394</v>
      </c>
      <c r="K3338">
        <v>1198.891387766226</v>
      </c>
      <c r="L3338">
        <v>56.797809568028157</v>
      </c>
      <c r="M3338">
        <v>0.30003395809533062</v>
      </c>
      <c r="N3338">
        <v>6.3331338150826593</v>
      </c>
    </row>
    <row r="3339" spans="2:14" x14ac:dyDescent="0.25">
      <c r="B3339">
        <v>75</v>
      </c>
      <c r="C3339">
        <v>5</v>
      </c>
      <c r="D3339">
        <v>0.11020408163265311</v>
      </c>
      <c r="E3339">
        <v>36</v>
      </c>
      <c r="F3339">
        <v>4.0915872420129071</v>
      </c>
      <c r="G3339">
        <v>120.8646746431394</v>
      </c>
      <c r="H3339">
        <v>303.84079869637202</v>
      </c>
      <c r="I3339">
        <v>57.663380383375511</v>
      </c>
      <c r="J3339">
        <v>85.537308037279558</v>
      </c>
      <c r="K3339">
        <v>1519.2039934818599</v>
      </c>
      <c r="L3339">
        <v>288.31690191687761</v>
      </c>
      <c r="M3339">
        <v>0.2367740803349854</v>
      </c>
      <c r="N3339">
        <v>1.247613740319703</v>
      </c>
    </row>
    <row r="3340" spans="2:14" x14ac:dyDescent="0.25">
      <c r="B3340">
        <v>75</v>
      </c>
      <c r="C3340">
        <v>10</v>
      </c>
      <c r="D3340">
        <v>0.11020408163265311</v>
      </c>
      <c r="E3340">
        <v>36</v>
      </c>
      <c r="F3340">
        <v>2.8889836997952991</v>
      </c>
      <c r="G3340">
        <v>197.91043041787381</v>
      </c>
      <c r="H3340">
        <v>373.69367230670372</v>
      </c>
      <c r="I3340">
        <v>114.8082564246678</v>
      </c>
      <c r="J3340">
        <v>-29.59438383201072</v>
      </c>
      <c r="K3340">
        <v>3736.9367230670368</v>
      </c>
      <c r="L3340">
        <v>1148.082564246678</v>
      </c>
      <c r="M3340">
        <v>9.6257484419666403E-2</v>
      </c>
      <c r="N3340">
        <v>0.31331207319042381</v>
      </c>
    </row>
    <row r="3341" spans="2:14" x14ac:dyDescent="0.25">
      <c r="B3341">
        <v>75</v>
      </c>
      <c r="C3341">
        <v>5</v>
      </c>
      <c r="D3341">
        <v>0.1163265306122449</v>
      </c>
      <c r="E3341">
        <v>36</v>
      </c>
      <c r="F3341">
        <v>4.1076608219561166</v>
      </c>
      <c r="G3341">
        <v>120.6786097425378</v>
      </c>
      <c r="H3341">
        <v>304.65527931603378</v>
      </c>
      <c r="I3341">
        <v>57.76632887119581</v>
      </c>
      <c r="J3341">
        <v>85.618726925148621</v>
      </c>
      <c r="K3341">
        <v>1523.2763965801689</v>
      </c>
      <c r="L3341">
        <v>288.83164435597911</v>
      </c>
      <c r="M3341">
        <v>0.23614107669853429</v>
      </c>
      <c r="N3341">
        <v>1.245390300636767</v>
      </c>
    </row>
    <row r="3342" spans="2:14" x14ac:dyDescent="0.25">
      <c r="B3342">
        <v>75</v>
      </c>
      <c r="C3342">
        <v>10</v>
      </c>
      <c r="D3342">
        <v>0.1163265306122449</v>
      </c>
      <c r="E3342">
        <v>36</v>
      </c>
      <c r="F3342">
        <v>2.91812220820416</v>
      </c>
      <c r="G3342">
        <v>27.785032197368881</v>
      </c>
      <c r="H3342">
        <v>129.28299744577151</v>
      </c>
      <c r="I3342">
        <v>7.2077396162722209</v>
      </c>
      <c r="J3342">
        <v>107.50970455820899</v>
      </c>
      <c r="K3342">
        <v>1292.829974457715</v>
      </c>
      <c r="L3342">
        <v>72.077396162722209</v>
      </c>
      <c r="M3342">
        <v>0.27823312848913972</v>
      </c>
      <c r="N3342">
        <v>4.9905816184844696</v>
      </c>
    </row>
    <row r="3343" spans="2:14" x14ac:dyDescent="0.25">
      <c r="B3343">
        <v>75</v>
      </c>
      <c r="C3343">
        <v>5</v>
      </c>
      <c r="D3343">
        <v>0.1224489795918367</v>
      </c>
      <c r="E3343">
        <v>36</v>
      </c>
      <c r="F3343">
        <v>4.1236158326209127</v>
      </c>
      <c r="G3343">
        <v>120.4937927492365</v>
      </c>
      <c r="H3343">
        <v>305.45780851434091</v>
      </c>
      <c r="I3343">
        <v>57.867415977625832</v>
      </c>
      <c r="J3343">
        <v>85.697662274969474</v>
      </c>
      <c r="K3343">
        <v>1527.2890425717039</v>
      </c>
      <c r="L3343">
        <v>289.3370798881291</v>
      </c>
      <c r="M3343">
        <v>0.2355206633265797</v>
      </c>
      <c r="N3343">
        <v>1.2432147602270129</v>
      </c>
    </row>
    <row r="3344" spans="2:14" x14ac:dyDescent="0.25">
      <c r="B3344">
        <v>75</v>
      </c>
      <c r="C3344">
        <v>10</v>
      </c>
      <c r="D3344">
        <v>0.1224489795918367</v>
      </c>
      <c r="E3344">
        <v>36</v>
      </c>
      <c r="F3344">
        <v>2.9001384743818299</v>
      </c>
      <c r="G3344">
        <v>201.978206309206</v>
      </c>
      <c r="H3344">
        <v>383.00204876376529</v>
      </c>
      <c r="I3344">
        <v>118.4248178118763</v>
      </c>
      <c r="J3344">
        <v>-34.703531480226253</v>
      </c>
      <c r="K3344">
        <v>3830.0204876376529</v>
      </c>
      <c r="L3344">
        <v>1184.248178118763</v>
      </c>
      <c r="M3344">
        <v>9.3918068991785369E-2</v>
      </c>
      <c r="N3344">
        <v>0.30374387315445889</v>
      </c>
    </row>
    <row r="3345" spans="2:14" x14ac:dyDescent="0.25">
      <c r="B3345">
        <v>75</v>
      </c>
      <c r="C3345">
        <v>5</v>
      </c>
      <c r="D3345">
        <v>0.12857142857142859</v>
      </c>
      <c r="E3345">
        <v>36</v>
      </c>
      <c r="F3345">
        <v>4.1394639937821029</v>
      </c>
      <c r="G3345">
        <v>120.31023105400639</v>
      </c>
      <c r="H3345">
        <v>306.24866980355722</v>
      </c>
      <c r="I3345">
        <v>57.966670796184928</v>
      </c>
      <c r="J3345">
        <v>85.774248319995195</v>
      </c>
      <c r="K3345">
        <v>1531.2433490177859</v>
      </c>
      <c r="L3345">
        <v>289.83335398092458</v>
      </c>
      <c r="M3345">
        <v>0.23491245113236819</v>
      </c>
      <c r="N3345">
        <v>1.2410860360177129</v>
      </c>
    </row>
    <row r="3346" spans="2:14" x14ac:dyDescent="0.25">
      <c r="B3346">
        <v>75</v>
      </c>
      <c r="C3346">
        <v>10</v>
      </c>
      <c r="D3346">
        <v>0.12857142857142859</v>
      </c>
      <c r="E3346">
        <v>36</v>
      </c>
      <c r="F3346">
        <v>2.8913074891945798</v>
      </c>
      <c r="G3346">
        <v>205.33681012813511</v>
      </c>
      <c r="H3346">
        <v>389.57173342592779</v>
      </c>
      <c r="I3346">
        <v>121.3049827134429</v>
      </c>
      <c r="J3346">
        <v>-38.109304137602692</v>
      </c>
      <c r="K3346">
        <v>3895.7173342592778</v>
      </c>
      <c r="L3346">
        <v>1213.04982713443</v>
      </c>
      <c r="M3346">
        <v>9.2334247465697752E-2</v>
      </c>
      <c r="N3346">
        <v>0.29653203054951011</v>
      </c>
    </row>
    <row r="3347" spans="2:14" x14ac:dyDescent="0.25">
      <c r="B3347">
        <v>75</v>
      </c>
      <c r="C3347">
        <v>5</v>
      </c>
      <c r="D3347">
        <v>0.13469387755102041</v>
      </c>
      <c r="E3347">
        <v>36</v>
      </c>
      <c r="F3347">
        <v>4.1552165272436197</v>
      </c>
      <c r="G3347">
        <v>120.1279324509086</v>
      </c>
      <c r="H3347">
        <v>307.02812986527618</v>
      </c>
      <c r="I3347">
        <v>58.06412060600772</v>
      </c>
      <c r="J3347">
        <v>85.848609808298789</v>
      </c>
      <c r="K3347">
        <v>1535.140649326381</v>
      </c>
      <c r="L3347">
        <v>290.32060303003863</v>
      </c>
      <c r="M3347">
        <v>0.23431607296422269</v>
      </c>
      <c r="N3347">
        <v>1.2390031043049561</v>
      </c>
    </row>
    <row r="3348" spans="2:14" x14ac:dyDescent="0.25">
      <c r="B3348">
        <v>75</v>
      </c>
      <c r="C3348">
        <v>10</v>
      </c>
      <c r="D3348">
        <v>0.13469387755102041</v>
      </c>
      <c r="E3348">
        <v>36</v>
      </c>
      <c r="F3348">
        <v>2.8589718896017722</v>
      </c>
      <c r="G3348">
        <v>206.72581029374979</v>
      </c>
      <c r="H3348">
        <v>393.3738650258307</v>
      </c>
      <c r="I3348">
        <v>122.6465311274281</v>
      </c>
      <c r="J3348">
        <v>-40.290938663746061</v>
      </c>
      <c r="K3348">
        <v>3933.7386502583072</v>
      </c>
      <c r="L3348">
        <v>1226.465311274281</v>
      </c>
      <c r="M3348">
        <v>9.1441796311070259E-2</v>
      </c>
      <c r="N3348">
        <v>0.293288464900954</v>
      </c>
    </row>
    <row r="3349" spans="2:14" x14ac:dyDescent="0.25">
      <c r="B3349">
        <v>75</v>
      </c>
      <c r="C3349">
        <v>5</v>
      </c>
      <c r="D3349">
        <v>0.14081632653061221</v>
      </c>
      <c r="E3349">
        <v>36</v>
      </c>
      <c r="F3349">
        <v>4.1708840114555343</v>
      </c>
      <c r="G3349">
        <v>119.94689718795181</v>
      </c>
      <c r="H3349">
        <v>307.79642886260439</v>
      </c>
      <c r="I3349">
        <v>58.159786333799083</v>
      </c>
      <c r="J3349">
        <v>85.920826171270932</v>
      </c>
      <c r="K3349">
        <v>1538.982144313022</v>
      </c>
      <c r="L3349">
        <v>290.79893166899541</v>
      </c>
      <c r="M3349">
        <v>0.23373119027217351</v>
      </c>
      <c r="N3349">
        <v>1.2369650958943199</v>
      </c>
    </row>
    <row r="3350" spans="2:14" x14ac:dyDescent="0.25">
      <c r="B3350">
        <v>75</v>
      </c>
      <c r="C3350">
        <v>10</v>
      </c>
      <c r="D3350">
        <v>0.14081632653061221</v>
      </c>
      <c r="E3350">
        <v>36</v>
      </c>
      <c r="F3350">
        <v>2.896382823996221</v>
      </c>
      <c r="G3350">
        <v>212.04329247564189</v>
      </c>
      <c r="H3350">
        <v>402.82753250480732</v>
      </c>
      <c r="I3350">
        <v>127.1561795054071</v>
      </c>
      <c r="J3350">
        <v>-44.960625766456452</v>
      </c>
      <c r="K3350">
        <v>4028.2753250480728</v>
      </c>
      <c r="L3350">
        <v>1271.5617950540709</v>
      </c>
      <c r="M3350">
        <v>8.9295815050479899E-2</v>
      </c>
      <c r="N3350">
        <v>0.28288686385281703</v>
      </c>
    </row>
    <row r="3351" spans="2:14" x14ac:dyDescent="0.25">
      <c r="B3351">
        <v>75</v>
      </c>
      <c r="C3351">
        <v>5</v>
      </c>
      <c r="D3351">
        <v>0.14693877551020409</v>
      </c>
      <c r="E3351">
        <v>36</v>
      </c>
      <c r="F3351">
        <v>4.1864769054032704</v>
      </c>
      <c r="G3351">
        <v>119.76713856000261</v>
      </c>
      <c r="H3351">
        <v>308.5538104416118</v>
      </c>
      <c r="I3351">
        <v>58.253694860775937</v>
      </c>
      <c r="J3351">
        <v>85.991027619347705</v>
      </c>
      <c r="K3351">
        <v>1542.7690522080591</v>
      </c>
      <c r="L3351">
        <v>291.26847430387971</v>
      </c>
      <c r="M3351">
        <v>0.2331574696051098</v>
      </c>
      <c r="N3351">
        <v>1.2349710323356931</v>
      </c>
    </row>
    <row r="3352" spans="2:14" x14ac:dyDescent="0.25">
      <c r="B3352">
        <v>75</v>
      </c>
      <c r="C3352">
        <v>10</v>
      </c>
      <c r="D3352">
        <v>0.14693877551020409</v>
      </c>
      <c r="E3352">
        <v>36</v>
      </c>
      <c r="F3352">
        <v>2.8607414304636518</v>
      </c>
      <c r="G3352">
        <v>214.31310321985799</v>
      </c>
      <c r="H3352">
        <v>407.95761217251737</v>
      </c>
      <c r="I3352">
        <v>129.25088966586489</v>
      </c>
      <c r="J3352">
        <v>-47.726107630352537</v>
      </c>
      <c r="K3352">
        <v>4079.5761217251738</v>
      </c>
      <c r="L3352">
        <v>1292.5088966586491</v>
      </c>
      <c r="M3352">
        <v>8.8172917397553272E-2</v>
      </c>
      <c r="N3352">
        <v>0.27830224559986388</v>
      </c>
    </row>
    <row r="3353" spans="2:14" x14ac:dyDescent="0.25">
      <c r="B3353">
        <v>75</v>
      </c>
      <c r="C3353">
        <v>5</v>
      </c>
      <c r="D3353">
        <v>0.15306122448979589</v>
      </c>
      <c r="E3353">
        <v>36</v>
      </c>
      <c r="F3353">
        <v>4.2020046638021764</v>
      </c>
      <c r="G3353">
        <v>119.5886458708313</v>
      </c>
      <c r="H3353">
        <v>309.30047196938102</v>
      </c>
      <c r="I3353">
        <v>58.345857166983762</v>
      </c>
      <c r="J3353">
        <v>86.059225117000949</v>
      </c>
      <c r="K3353">
        <v>1546.5023598469049</v>
      </c>
      <c r="L3353">
        <v>291.72928583491881</v>
      </c>
      <c r="M3353">
        <v>0.23259461979321761</v>
      </c>
      <c r="N3353">
        <v>1.233020289232988</v>
      </c>
    </row>
    <row r="3354" spans="2:14" x14ac:dyDescent="0.25">
      <c r="B3354">
        <v>75</v>
      </c>
      <c r="C3354">
        <v>10</v>
      </c>
      <c r="D3354">
        <v>0.15306122448979589</v>
      </c>
      <c r="E3354">
        <v>36</v>
      </c>
      <c r="F3354">
        <v>2.8612654540556859</v>
      </c>
      <c r="G3354">
        <v>216.4739080402347</v>
      </c>
      <c r="H3354">
        <v>412.95698623448499</v>
      </c>
      <c r="I3354">
        <v>131.27592742013951</v>
      </c>
      <c r="J3354">
        <v>-50.434836928609137</v>
      </c>
      <c r="K3354">
        <v>4129.5698623448507</v>
      </c>
      <c r="L3354">
        <v>1312.759274201394</v>
      </c>
      <c r="M3354">
        <v>8.7105471123729877E-2</v>
      </c>
      <c r="N3354">
        <v>0.27400920752719871</v>
      </c>
    </row>
    <row r="3355" spans="2:14" x14ac:dyDescent="0.25">
      <c r="B3355">
        <v>75</v>
      </c>
      <c r="C3355">
        <v>5</v>
      </c>
      <c r="D3355">
        <v>0.15918367346938769</v>
      </c>
      <c r="E3355">
        <v>36</v>
      </c>
      <c r="F3355">
        <v>4.2174775836433671</v>
      </c>
      <c r="G3355">
        <v>119.4114545668007</v>
      </c>
      <c r="H3355">
        <v>310.03666109265811</v>
      </c>
      <c r="I3355">
        <v>58.436310312595282</v>
      </c>
      <c r="J3355">
        <v>86.125632626744704</v>
      </c>
      <c r="K3355">
        <v>1550.18330546329</v>
      </c>
      <c r="L3355">
        <v>292.18155156297638</v>
      </c>
      <c r="M3355">
        <v>0.23204231856335311</v>
      </c>
      <c r="N3355">
        <v>1.2311117059708461</v>
      </c>
    </row>
    <row r="3356" spans="2:14" x14ac:dyDescent="0.25">
      <c r="B3356">
        <v>75</v>
      </c>
      <c r="C3356">
        <v>10</v>
      </c>
      <c r="D3356">
        <v>0.15918367346938769</v>
      </c>
      <c r="E3356">
        <v>36</v>
      </c>
      <c r="F3356">
        <v>2.86832703800988</v>
      </c>
      <c r="G3356">
        <v>218.1114292646385</v>
      </c>
      <c r="H3356">
        <v>417.21898799825249</v>
      </c>
      <c r="I3356">
        <v>132.88844738946571</v>
      </c>
      <c r="J3356">
        <v>-52.822836703827477</v>
      </c>
      <c r="K3356">
        <v>4172.1898799825249</v>
      </c>
      <c r="L3356">
        <v>1328.884473894657</v>
      </c>
      <c r="M3356">
        <v>8.621566581226911E-2</v>
      </c>
      <c r="N3356">
        <v>0.27068427351226559</v>
      </c>
    </row>
    <row r="3357" spans="2:14" x14ac:dyDescent="0.25">
      <c r="B3357">
        <v>75</v>
      </c>
      <c r="C3357">
        <v>5</v>
      </c>
      <c r="D3357">
        <v>0.1653061224489796</v>
      </c>
      <c r="E3357">
        <v>36</v>
      </c>
      <c r="F3357">
        <v>4.2329049345032423</v>
      </c>
      <c r="G3357">
        <v>119.2355727284569</v>
      </c>
      <c r="H3357">
        <v>310.76257697297149</v>
      </c>
      <c r="I3357">
        <v>58.525073728378167</v>
      </c>
      <c r="J3357">
        <v>86.19033051066026</v>
      </c>
      <c r="K3357">
        <v>1553.812884864858</v>
      </c>
      <c r="L3357">
        <v>292.62536864189087</v>
      </c>
      <c r="M3357">
        <v>0.23150028674732609</v>
      </c>
      <c r="N3357">
        <v>1.2292445117364661</v>
      </c>
    </row>
    <row r="3358" spans="2:14" x14ac:dyDescent="0.25">
      <c r="B3358">
        <v>75</v>
      </c>
      <c r="C3358">
        <v>10</v>
      </c>
      <c r="D3358">
        <v>0.1653061224489796</v>
      </c>
      <c r="E3358">
        <v>36</v>
      </c>
      <c r="F3358">
        <v>2.8892393402165388</v>
      </c>
      <c r="G3358">
        <v>219.0449018441781</v>
      </c>
      <c r="H3358">
        <v>420.46711763828608</v>
      </c>
      <c r="I3358">
        <v>133.93120081586639</v>
      </c>
      <c r="J3358">
        <v>-54.770707696205392</v>
      </c>
      <c r="K3358">
        <v>4204.6711763828616</v>
      </c>
      <c r="L3358">
        <v>1339.312008158664</v>
      </c>
      <c r="M3358">
        <v>8.5549645455830728E-2</v>
      </c>
      <c r="N3358">
        <v>0.26857679630039671</v>
      </c>
    </row>
    <row r="3359" spans="2:14" x14ac:dyDescent="0.25">
      <c r="B3359">
        <v>75</v>
      </c>
      <c r="C3359">
        <v>5</v>
      </c>
      <c r="D3359">
        <v>0.1714285714285714</v>
      </c>
      <c r="E3359">
        <v>36</v>
      </c>
      <c r="F3359">
        <v>4.2516968728009017</v>
      </c>
      <c r="G3359">
        <v>119.2684383135397</v>
      </c>
      <c r="H3359">
        <v>311.8305235489687</v>
      </c>
      <c r="I3359">
        <v>58.736452044940052</v>
      </c>
      <c r="J3359">
        <v>86.025554858105238</v>
      </c>
      <c r="K3359">
        <v>1559.1526177448441</v>
      </c>
      <c r="L3359">
        <v>293.68226022470031</v>
      </c>
      <c r="M3359">
        <v>0.23070745243540419</v>
      </c>
      <c r="N3359">
        <v>1.22482075738142</v>
      </c>
    </row>
    <row r="3360" spans="2:14" x14ac:dyDescent="0.25">
      <c r="B3360">
        <v>75</v>
      </c>
      <c r="C3360">
        <v>10</v>
      </c>
      <c r="D3360">
        <v>0.1714285714285714</v>
      </c>
      <c r="E3360">
        <v>36</v>
      </c>
      <c r="F3360">
        <v>2.8679631001926098</v>
      </c>
      <c r="G3360">
        <v>219.6768920045034</v>
      </c>
      <c r="H3360">
        <v>423.27926093988629</v>
      </c>
      <c r="I3360">
        <v>134.73018173725339</v>
      </c>
      <c r="J3360">
        <v>-56.530200502401023</v>
      </c>
      <c r="K3360">
        <v>4232.7926093988626</v>
      </c>
      <c r="L3360">
        <v>1347.3018173725341</v>
      </c>
      <c r="M3360">
        <v>8.4981278695104787E-2</v>
      </c>
      <c r="N3360">
        <v>0.26698407421389531</v>
      </c>
    </row>
    <row r="3361" spans="2:14" x14ac:dyDescent="0.25">
      <c r="B3361">
        <v>75</v>
      </c>
      <c r="C3361">
        <v>5</v>
      </c>
      <c r="D3361">
        <v>0.17755102040816331</v>
      </c>
      <c r="E3361">
        <v>36</v>
      </c>
      <c r="F3361">
        <v>4.2636584495075427</v>
      </c>
      <c r="G3361">
        <v>118.887766633372</v>
      </c>
      <c r="H3361">
        <v>312.18432843571418</v>
      </c>
      <c r="I3361">
        <v>58.697600946176408</v>
      </c>
      <c r="J3361">
        <v>86.314865467505797</v>
      </c>
      <c r="K3361">
        <v>1560.9216421785709</v>
      </c>
      <c r="L3361">
        <v>293.48800473088198</v>
      </c>
      <c r="M3361">
        <v>0.23044598695925669</v>
      </c>
      <c r="N3361">
        <v>1.225631448643852</v>
      </c>
    </row>
    <row r="3362" spans="2:14" x14ac:dyDescent="0.25">
      <c r="B3362">
        <v>75</v>
      </c>
      <c r="C3362">
        <v>10</v>
      </c>
      <c r="D3362">
        <v>0.17755102040816331</v>
      </c>
      <c r="E3362">
        <v>36</v>
      </c>
    </row>
    <row r="3363" spans="2:14" x14ac:dyDescent="0.25">
      <c r="B3363">
        <v>75</v>
      </c>
      <c r="C3363">
        <v>5</v>
      </c>
      <c r="D3363">
        <v>0.18367346938775511</v>
      </c>
      <c r="E3363">
        <v>36</v>
      </c>
      <c r="F3363">
        <v>4.2790018158362839</v>
      </c>
      <c r="G3363">
        <v>118.7158609296667</v>
      </c>
      <c r="H3363">
        <v>312.8805150701794</v>
      </c>
      <c r="I3363">
        <v>58.781399067724948</v>
      </c>
      <c r="J3363">
        <v>86.374839068127386</v>
      </c>
      <c r="K3363">
        <v>1564.402575350897</v>
      </c>
      <c r="L3363">
        <v>293.90699533862471</v>
      </c>
      <c r="M3363">
        <v>0.22993322439220709</v>
      </c>
      <c r="N3363">
        <v>1.2238842018151601</v>
      </c>
    </row>
    <row r="3364" spans="2:14" x14ac:dyDescent="0.25">
      <c r="B3364">
        <v>75</v>
      </c>
      <c r="C3364">
        <v>10</v>
      </c>
      <c r="D3364">
        <v>0.18367346938775511</v>
      </c>
      <c r="E3364">
        <v>36</v>
      </c>
    </row>
    <row r="3365" spans="2:14" x14ac:dyDescent="0.25">
      <c r="B3365">
        <v>75</v>
      </c>
      <c r="C3365">
        <v>5</v>
      </c>
      <c r="D3365">
        <v>0.18979591836734691</v>
      </c>
      <c r="E3365">
        <v>36</v>
      </c>
      <c r="F3365">
        <v>4.2943340298174268</v>
      </c>
      <c r="G3365">
        <v>118.5453004779518</v>
      </c>
      <c r="H3365">
        <v>313.56713013851362</v>
      </c>
      <c r="I3365">
        <v>58.863575479707748</v>
      </c>
      <c r="J3365">
        <v>86.43336926871487</v>
      </c>
      <c r="K3365">
        <v>1567.8356506925679</v>
      </c>
      <c r="L3365">
        <v>294.31787739853871</v>
      </c>
      <c r="M3365">
        <v>0.22942974172006411</v>
      </c>
      <c r="N3365">
        <v>1.2221755999919099</v>
      </c>
    </row>
    <row r="3366" spans="2:14" x14ac:dyDescent="0.25">
      <c r="B3366">
        <v>75</v>
      </c>
      <c r="C3366">
        <v>10</v>
      </c>
      <c r="D3366">
        <v>0.18979591836734691</v>
      </c>
      <c r="E3366">
        <v>36</v>
      </c>
    </row>
    <row r="3367" spans="2:14" x14ac:dyDescent="0.25">
      <c r="B3367">
        <v>75</v>
      </c>
      <c r="C3367">
        <v>5</v>
      </c>
      <c r="D3367">
        <v>0.19591836734693879</v>
      </c>
      <c r="E3367">
        <v>36</v>
      </c>
      <c r="F3367">
        <v>4.3096631797623104</v>
      </c>
      <c r="G3367">
        <v>118.37609634206601</v>
      </c>
      <c r="H3367">
        <v>314.24433051843789</v>
      </c>
      <c r="I3367">
        <v>58.944145942250941</v>
      </c>
      <c r="J3367">
        <v>86.490516577538585</v>
      </c>
      <c r="K3367">
        <v>1571.221652592189</v>
      </c>
      <c r="L3367">
        <v>294.72072971125471</v>
      </c>
      <c r="M3367">
        <v>0.2289353178174835</v>
      </c>
      <c r="N3367">
        <v>1.2205050141885829</v>
      </c>
    </row>
    <row r="3368" spans="2:14" x14ac:dyDescent="0.25">
      <c r="B3368">
        <v>75</v>
      </c>
      <c r="C3368">
        <v>10</v>
      </c>
      <c r="D3368">
        <v>0.19591836734693879</v>
      </c>
      <c r="E3368">
        <v>36</v>
      </c>
    </row>
    <row r="3369" spans="2:14" x14ac:dyDescent="0.25">
      <c r="B3369">
        <v>75</v>
      </c>
      <c r="C3369">
        <v>5</v>
      </c>
      <c r="D3369">
        <v>0.20204081632653059</v>
      </c>
      <c r="E3369">
        <v>36</v>
      </c>
      <c r="F3369">
        <v>4.3249974694366458</v>
      </c>
      <c r="G3369">
        <v>118.20827038271</v>
      </c>
      <c r="H3369">
        <v>314.91228115968431</v>
      </c>
      <c r="I3369">
        <v>59.023131986020701</v>
      </c>
      <c r="J3369">
        <v>86.546383888817729</v>
      </c>
      <c r="K3369">
        <v>1574.5614057984219</v>
      </c>
      <c r="L3369">
        <v>295.1156599301035</v>
      </c>
      <c r="M3369">
        <v>0.22844973023805659</v>
      </c>
      <c r="N3369">
        <v>1.2188717077335021</v>
      </c>
    </row>
    <row r="3370" spans="2:14" x14ac:dyDescent="0.25">
      <c r="B3370">
        <v>75</v>
      </c>
      <c r="C3370">
        <v>10</v>
      </c>
      <c r="D3370">
        <v>0.20204081632653059</v>
      </c>
      <c r="E3370">
        <v>36</v>
      </c>
    </row>
    <row r="3371" spans="2:14" x14ac:dyDescent="0.25">
      <c r="B3371">
        <v>75</v>
      </c>
      <c r="C3371">
        <v>5</v>
      </c>
      <c r="D3371">
        <v>0.20816326530612239</v>
      </c>
      <c r="E3371">
        <v>36</v>
      </c>
      <c r="F3371">
        <v>4.3403442542010016</v>
      </c>
      <c r="G3371">
        <v>118.0418203025424</v>
      </c>
      <c r="H3371">
        <v>315.57110552384847</v>
      </c>
      <c r="I3371">
        <v>59.100539504373671</v>
      </c>
      <c r="J3371">
        <v>86.600960879623017</v>
      </c>
      <c r="K3371">
        <v>1577.8555276192419</v>
      </c>
      <c r="L3371">
        <v>295.50269752186841</v>
      </c>
      <c r="M3371">
        <v>0.22797279098210749</v>
      </c>
      <c r="N3371">
        <v>1.2172752784136081</v>
      </c>
    </row>
    <row r="3372" spans="2:14" x14ac:dyDescent="0.25">
      <c r="B3372">
        <v>75</v>
      </c>
      <c r="C3372">
        <v>10</v>
      </c>
      <c r="D3372">
        <v>0.20816326530612239</v>
      </c>
      <c r="E3372">
        <v>36</v>
      </c>
    </row>
    <row r="3373" spans="2:14" x14ac:dyDescent="0.25">
      <c r="B3373">
        <v>75</v>
      </c>
      <c r="C3373">
        <v>5</v>
      </c>
      <c r="D3373">
        <v>0.2142857142857143</v>
      </c>
      <c r="E3373">
        <v>36</v>
      </c>
      <c r="F3373">
        <v>4.3557112898068624</v>
      </c>
      <c r="G3373">
        <v>117.8767635954585</v>
      </c>
      <c r="H3373">
        <v>316.22094880402727</v>
      </c>
      <c r="I3373">
        <v>59.176385768991111</v>
      </c>
      <c r="J3373">
        <v>86.654320527217635</v>
      </c>
      <c r="K3373">
        <v>1581.1047440201371</v>
      </c>
      <c r="L3373">
        <v>295.88192884495561</v>
      </c>
      <c r="M3373">
        <v>0.22750430024218771</v>
      </c>
      <c r="N3373">
        <v>1.215715098931893</v>
      </c>
    </row>
    <row r="3374" spans="2:14" x14ac:dyDescent="0.25">
      <c r="B3374">
        <v>75</v>
      </c>
      <c r="C3374">
        <v>10</v>
      </c>
      <c r="D3374">
        <v>0.2142857142857143</v>
      </c>
      <c r="E3374">
        <v>36</v>
      </c>
    </row>
    <row r="3375" spans="2:14" x14ac:dyDescent="0.25">
      <c r="B3375">
        <v>75</v>
      </c>
      <c r="C3375">
        <v>5</v>
      </c>
      <c r="D3375">
        <v>0.2204081632653061</v>
      </c>
      <c r="E3375">
        <v>36</v>
      </c>
      <c r="F3375">
        <v>4.3711061308957193</v>
      </c>
      <c r="G3375">
        <v>117.71311546392791</v>
      </c>
      <c r="H3375">
        <v>316.8619469763139</v>
      </c>
      <c r="I3375">
        <v>59.250685960481462</v>
      </c>
      <c r="J3375">
        <v>86.706520146758578</v>
      </c>
      <c r="K3375">
        <v>1584.30973488157</v>
      </c>
      <c r="L3375">
        <v>296.25342980240731</v>
      </c>
      <c r="M3375">
        <v>0.22704406876903621</v>
      </c>
      <c r="N3375">
        <v>1.21419059565933</v>
      </c>
    </row>
    <row r="3376" spans="2:14" x14ac:dyDescent="0.25">
      <c r="B3376">
        <v>75</v>
      </c>
      <c r="C3376">
        <v>10</v>
      </c>
      <c r="D3376">
        <v>0.2204081632653061</v>
      </c>
      <c r="E3376">
        <v>36</v>
      </c>
    </row>
    <row r="3377" spans="2:14" x14ac:dyDescent="0.25">
      <c r="B3377">
        <v>75</v>
      </c>
      <c r="C3377">
        <v>5</v>
      </c>
      <c r="D3377">
        <v>0.22653061224489801</v>
      </c>
      <c r="E3377">
        <v>36</v>
      </c>
      <c r="F3377">
        <v>4.3865362335351739</v>
      </c>
      <c r="G3377">
        <v>117.550891916499</v>
      </c>
      <c r="H3377">
        <v>317.49423161102351</v>
      </c>
      <c r="I3377">
        <v>59.323455117551298</v>
      </c>
      <c r="J3377">
        <v>86.757615497259735</v>
      </c>
      <c r="K3377">
        <v>1587.471158055117</v>
      </c>
      <c r="L3377">
        <v>296.61727558775652</v>
      </c>
      <c r="M3377">
        <v>0.2265919141728529</v>
      </c>
      <c r="N3377">
        <v>1.212701207929078</v>
      </c>
    </row>
    <row r="3378" spans="2:14" x14ac:dyDescent="0.25">
      <c r="B3378">
        <v>75</v>
      </c>
      <c r="C3378">
        <v>10</v>
      </c>
      <c r="D3378">
        <v>0.22653061224489801</v>
      </c>
      <c r="E3378">
        <v>36</v>
      </c>
    </row>
    <row r="3379" spans="2:14" x14ac:dyDescent="0.25">
      <c r="B3379">
        <v>75</v>
      </c>
      <c r="C3379">
        <v>5</v>
      </c>
      <c r="D3379">
        <v>0.23265306122448981</v>
      </c>
      <c r="E3379">
        <v>36</v>
      </c>
      <c r="F3379">
        <v>4.4020089777697056</v>
      </c>
      <c r="G3379">
        <v>117.3901099882771</v>
      </c>
      <c r="H3379">
        <v>318.11793053417853</v>
      </c>
      <c r="I3379">
        <v>59.39470832067218</v>
      </c>
      <c r="J3379">
        <v>86.807662107626527</v>
      </c>
      <c r="K3379">
        <v>1590.5896526708921</v>
      </c>
      <c r="L3379">
        <v>296.9735416033609</v>
      </c>
      <c r="M3379">
        <v>0.22614766026793179</v>
      </c>
      <c r="N3379">
        <v>1.211246383956764</v>
      </c>
    </row>
    <row r="3380" spans="2:14" x14ac:dyDescent="0.25">
      <c r="B3380">
        <v>75</v>
      </c>
      <c r="C3380">
        <v>10</v>
      </c>
      <c r="D3380">
        <v>0.23265306122448981</v>
      </c>
      <c r="E3380">
        <v>36</v>
      </c>
    </row>
    <row r="3381" spans="2:14" x14ac:dyDescent="0.25">
      <c r="B3381">
        <v>75</v>
      </c>
      <c r="C3381">
        <v>5</v>
      </c>
      <c r="D3381">
        <v>0.23877551020408161</v>
      </c>
      <c r="E3381">
        <v>36</v>
      </c>
      <c r="F3381">
        <v>4.417531687688192</v>
      </c>
      <c r="G3381">
        <v>117.23078794853321</v>
      </c>
      <c r="H3381">
        <v>318.73316851109593</v>
      </c>
      <c r="I3381">
        <v>59.464460867705377</v>
      </c>
      <c r="J3381">
        <v>86.856716189458893</v>
      </c>
      <c r="K3381">
        <v>1593.665842555479</v>
      </c>
      <c r="L3381">
        <v>297.32230433852692</v>
      </c>
      <c r="M3381">
        <v>0.225711136420609</v>
      </c>
      <c r="N3381">
        <v>1.209825576988486</v>
      </c>
    </row>
    <row r="3382" spans="2:14" x14ac:dyDescent="0.25">
      <c r="B3382">
        <v>75</v>
      </c>
      <c r="C3382">
        <v>10</v>
      </c>
      <c r="D3382">
        <v>0.23877551020408161</v>
      </c>
      <c r="E3382">
        <v>36</v>
      </c>
    </row>
    <row r="3383" spans="2:14" x14ac:dyDescent="0.25">
      <c r="B3383">
        <v>75</v>
      </c>
      <c r="C3383">
        <v>5</v>
      </c>
      <c r="D3383">
        <v>0.24489795918367349</v>
      </c>
      <c r="E3383">
        <v>36</v>
      </c>
      <c r="F3383">
        <v>4.4331116480527681</v>
      </c>
      <c r="G3383">
        <v>117.0729453785307</v>
      </c>
      <c r="H3383">
        <v>319.34006770131521</v>
      </c>
      <c r="I3383">
        <v>59.532728367199979</v>
      </c>
      <c r="J3383">
        <v>86.904835072103765</v>
      </c>
      <c r="K3383">
        <v>1596.7003385065759</v>
      </c>
      <c r="L3383">
        <v>297.6636418359999</v>
      </c>
      <c r="M3383">
        <v>0.2252821770767246</v>
      </c>
      <c r="N3383">
        <v>1.2084382431768019</v>
      </c>
    </row>
    <row r="3384" spans="2:14" x14ac:dyDescent="0.25">
      <c r="B3384">
        <v>75</v>
      </c>
      <c r="C3384">
        <v>10</v>
      </c>
      <c r="D3384">
        <v>0.24489795918367349</v>
      </c>
      <c r="E3384">
        <v>36</v>
      </c>
    </row>
    <row r="3385" spans="2:14" x14ac:dyDescent="0.25">
      <c r="B3385">
        <v>75</v>
      </c>
      <c r="C3385">
        <v>5</v>
      </c>
      <c r="D3385">
        <v>0.25102040816326532</v>
      </c>
      <c r="E3385">
        <v>36</v>
      </c>
      <c r="F3385">
        <v>4.4487561159072433</v>
      </c>
      <c r="G3385">
        <v>116.91660310520319</v>
      </c>
      <c r="H3385">
        <v>319.93874788704301</v>
      </c>
      <c r="I3385">
        <v>59.5995267390104</v>
      </c>
      <c r="J3385">
        <v>86.952077032141119</v>
      </c>
      <c r="K3385">
        <v>1599.6937394352151</v>
      </c>
      <c r="L3385">
        <v>297.997633695052</v>
      </c>
      <c r="M3385">
        <v>0.22486062146176961</v>
      </c>
      <c r="N3385">
        <v>1.2070838413636611</v>
      </c>
    </row>
    <row r="3386" spans="2:14" x14ac:dyDescent="0.25">
      <c r="B3386">
        <v>75</v>
      </c>
      <c r="C3386">
        <v>10</v>
      </c>
      <c r="D3386">
        <v>0.25102040816326532</v>
      </c>
      <c r="E3386">
        <v>36</v>
      </c>
    </row>
    <row r="3387" spans="2:14" x14ac:dyDescent="0.25">
      <c r="B3387">
        <v>75</v>
      </c>
      <c r="C3387">
        <v>5</v>
      </c>
      <c r="D3387">
        <v>0.25714285714285712</v>
      </c>
      <c r="E3387">
        <v>36</v>
      </c>
      <c r="F3387">
        <v>4.4644723367285684</v>
      </c>
      <c r="G3387">
        <v>116.7617832508385</v>
      </c>
      <c r="H3387">
        <v>320.52932680573139</v>
      </c>
      <c r="I3387">
        <v>59.664872283615132</v>
      </c>
      <c r="J3387">
        <v>86.998501840669576</v>
      </c>
      <c r="K3387">
        <v>1602.646634028657</v>
      </c>
      <c r="L3387">
        <v>298.32436141807563</v>
      </c>
      <c r="M3387">
        <v>0.22444631321733549</v>
      </c>
      <c r="N3387">
        <v>1.205761831477802</v>
      </c>
    </row>
    <row r="3388" spans="2:14" x14ac:dyDescent="0.25">
      <c r="B3388">
        <v>75</v>
      </c>
      <c r="C3388">
        <v>10</v>
      </c>
      <c r="D3388">
        <v>0.25714285714285712</v>
      </c>
      <c r="E3388">
        <v>36</v>
      </c>
    </row>
    <row r="3389" spans="2:14" x14ac:dyDescent="0.25">
      <c r="B3389">
        <v>75</v>
      </c>
      <c r="C3389">
        <v>5</v>
      </c>
      <c r="D3389">
        <v>0.26326530612244903</v>
      </c>
      <c r="E3389">
        <v>36</v>
      </c>
      <c r="F3389">
        <v>4.4802675519470583</v>
      </c>
      <c r="G3389">
        <v>116.6085087569757</v>
      </c>
      <c r="H3389">
        <v>321.11191940195619</v>
      </c>
      <c r="I3389">
        <v>59.728781403597509</v>
      </c>
      <c r="J3389">
        <v>87.044171106226031</v>
      </c>
      <c r="K3389">
        <v>1605.5595970097811</v>
      </c>
      <c r="L3389">
        <v>298.64390701798749</v>
      </c>
      <c r="M3389">
        <v>0.22403910080188269</v>
      </c>
      <c r="N3389">
        <v>1.204471679967136</v>
      </c>
    </row>
    <row r="3390" spans="2:14" x14ac:dyDescent="0.25">
      <c r="B3390">
        <v>75</v>
      </c>
      <c r="C3390">
        <v>10</v>
      </c>
      <c r="D3390">
        <v>0.26326530612244903</v>
      </c>
      <c r="E3390">
        <v>36</v>
      </c>
    </row>
    <row r="3391" spans="2:14" x14ac:dyDescent="0.25">
      <c r="B3391">
        <v>75</v>
      </c>
      <c r="C3391">
        <v>5</v>
      </c>
      <c r="D3391">
        <v>0.26938775510204083</v>
      </c>
      <c r="E3391">
        <v>36</v>
      </c>
      <c r="F3391">
        <v>4.4961490185216313</v>
      </c>
      <c r="G3391">
        <v>116.456804693835</v>
      </c>
      <c r="H3391">
        <v>321.6866411725839</v>
      </c>
      <c r="I3391">
        <v>59.79127151223696</v>
      </c>
      <c r="J3391">
        <v>87.089145888203632</v>
      </c>
      <c r="K3391">
        <v>1608.43320586292</v>
      </c>
      <c r="L3391">
        <v>298.9563575611848</v>
      </c>
      <c r="M3391">
        <v>0.223638835039421</v>
      </c>
      <c r="N3391">
        <v>1.203212841273283</v>
      </c>
    </row>
    <row r="3392" spans="2:14" x14ac:dyDescent="0.25">
      <c r="B3392">
        <v>75</v>
      </c>
      <c r="C3392">
        <v>10</v>
      </c>
      <c r="D3392">
        <v>0.26938775510204083</v>
      </c>
      <c r="E3392">
        <v>36</v>
      </c>
    </row>
    <row r="3393" spans="2:14" x14ac:dyDescent="0.25">
      <c r="B3393">
        <v>75</v>
      </c>
      <c r="C3393">
        <v>5</v>
      </c>
      <c r="D3393">
        <v>0.27551020408163263</v>
      </c>
      <c r="E3393">
        <v>36</v>
      </c>
      <c r="F3393">
        <v>4.5121240097230437</v>
      </c>
      <c r="G3393">
        <v>116.3066969004424</v>
      </c>
      <c r="H3393">
        <v>322.25360538680178</v>
      </c>
      <c r="I3393">
        <v>59.852360172159933</v>
      </c>
      <c r="J3393">
        <v>87.133488336808227</v>
      </c>
      <c r="K3393">
        <v>1611.268026934009</v>
      </c>
      <c r="L3393">
        <v>299.26180086079972</v>
      </c>
      <c r="M3393">
        <v>0.22324537096560701</v>
      </c>
      <c r="N3393">
        <v>1.20198477508067</v>
      </c>
    </row>
    <row r="3394" spans="2:14" x14ac:dyDescent="0.25">
      <c r="B3394">
        <v>75</v>
      </c>
      <c r="C3394">
        <v>10</v>
      </c>
      <c r="D3394">
        <v>0.27551020408163263</v>
      </c>
      <c r="E3394">
        <v>36</v>
      </c>
    </row>
    <row r="3395" spans="2:14" x14ac:dyDescent="0.25">
      <c r="B3395">
        <v>75</v>
      </c>
      <c r="C3395">
        <v>5</v>
      </c>
      <c r="D3395">
        <v>0.28163265306122448</v>
      </c>
      <c r="E3395">
        <v>36</v>
      </c>
      <c r="F3395">
        <v>4.5281999469658594</v>
      </c>
      <c r="G3395">
        <v>116.1582155639198</v>
      </c>
      <c r="H3395">
        <v>322.81292869521161</v>
      </c>
      <c r="I3395">
        <v>59.912067415337617</v>
      </c>
      <c r="J3395">
        <v>87.177275332691977</v>
      </c>
      <c r="K3395">
        <v>1614.0646434760581</v>
      </c>
      <c r="L3395">
        <v>299.56033707668809</v>
      </c>
      <c r="M3395">
        <v>0.22285856384489991</v>
      </c>
      <c r="N3395">
        <v>1.2007868995881741</v>
      </c>
    </row>
    <row r="3396" spans="2:14" x14ac:dyDescent="0.25">
      <c r="B3396">
        <v>75</v>
      </c>
      <c r="C3396">
        <v>10</v>
      </c>
      <c r="D3396">
        <v>0.28163265306122448</v>
      </c>
      <c r="E3396">
        <v>36</v>
      </c>
    </row>
    <row r="3397" spans="2:14" x14ac:dyDescent="0.25">
      <c r="B3397">
        <v>75</v>
      </c>
      <c r="C3397">
        <v>5</v>
      </c>
      <c r="D3397">
        <v>0.28775510204081628</v>
      </c>
      <c r="E3397">
        <v>36</v>
      </c>
      <c r="F3397">
        <v>4.5443893726561413</v>
      </c>
      <c r="G3397">
        <v>116.0115314695713</v>
      </c>
      <c r="H3397">
        <v>323.36492753661128</v>
      </c>
      <c r="I3397">
        <v>59.970502987335983</v>
      </c>
      <c r="J3397">
        <v>87.221175540850254</v>
      </c>
      <c r="K3397">
        <v>1616.8246376830559</v>
      </c>
      <c r="L3397">
        <v>299.85251493667988</v>
      </c>
      <c r="M3397">
        <v>0.22247813400058891</v>
      </c>
      <c r="N3397">
        <v>1.1996168465482591</v>
      </c>
    </row>
    <row r="3398" spans="2:14" x14ac:dyDescent="0.25">
      <c r="B3398">
        <v>75</v>
      </c>
      <c r="C3398">
        <v>10</v>
      </c>
      <c r="D3398">
        <v>0.28775510204081628</v>
      </c>
      <c r="E3398">
        <v>36</v>
      </c>
    </row>
    <row r="3399" spans="2:14" x14ac:dyDescent="0.25">
      <c r="B3399">
        <v>75</v>
      </c>
      <c r="C3399">
        <v>5</v>
      </c>
      <c r="D3399">
        <v>0.29387755102040808</v>
      </c>
      <c r="E3399">
        <v>36</v>
      </c>
      <c r="F3399">
        <v>4.5606946086453579</v>
      </c>
      <c r="G3399">
        <v>115.86652989722</v>
      </c>
      <c r="H3399">
        <v>323.90950596561453</v>
      </c>
      <c r="I3399">
        <v>60.027594141977772</v>
      </c>
      <c r="J3399">
        <v>87.264640325077607</v>
      </c>
      <c r="K3399">
        <v>1619.5475298280719</v>
      </c>
      <c r="L3399">
        <v>300.13797070988892</v>
      </c>
      <c r="M3399">
        <v>0.22210408881058921</v>
      </c>
      <c r="N3399">
        <v>1.1984759127514579</v>
      </c>
    </row>
    <row r="3400" spans="2:14" x14ac:dyDescent="0.25">
      <c r="B3400">
        <v>75</v>
      </c>
      <c r="C3400">
        <v>10</v>
      </c>
      <c r="D3400">
        <v>0.29387755102040808</v>
      </c>
      <c r="E3400">
        <v>36</v>
      </c>
    </row>
    <row r="3401" spans="2:14" x14ac:dyDescent="0.25">
      <c r="B3401">
        <v>75</v>
      </c>
      <c r="C3401">
        <v>5</v>
      </c>
      <c r="D3401">
        <v>0.3</v>
      </c>
      <c r="E3401">
        <v>36</v>
      </c>
      <c r="F3401">
        <v>4.5771230583861273</v>
      </c>
      <c r="G3401">
        <v>115.7232390073426</v>
      </c>
      <c r="H3401">
        <v>324.44677024784568</v>
      </c>
      <c r="I3401">
        <v>60.083358853144198</v>
      </c>
      <c r="J3401">
        <v>87.307726587729292</v>
      </c>
      <c r="K3401">
        <v>1622.2338512392289</v>
      </c>
      <c r="L3401">
        <v>300.41679426572102</v>
      </c>
      <c r="M3401">
        <v>0.22173629783592699</v>
      </c>
      <c r="N3401">
        <v>1.1973635804120191</v>
      </c>
    </row>
    <row r="3402" spans="2:14" x14ac:dyDescent="0.25">
      <c r="B3402">
        <v>75</v>
      </c>
      <c r="C3402">
        <v>10</v>
      </c>
      <c r="D3402">
        <v>0.3</v>
      </c>
      <c r="E3402">
        <v>36</v>
      </c>
    </row>
    <row r="3403" spans="2:14" x14ac:dyDescent="0.25">
      <c r="B3403">
        <v>75</v>
      </c>
      <c r="C3403">
        <v>5</v>
      </c>
      <c r="D3403">
        <v>0</v>
      </c>
      <c r="E3403">
        <v>360</v>
      </c>
      <c r="F3403">
        <v>3.7051692272453942</v>
      </c>
      <c r="G3403">
        <v>113.74701050237729</v>
      </c>
      <c r="H3403">
        <v>269.81845001829743</v>
      </c>
      <c r="I3403">
        <v>50.247036107243161</v>
      </c>
      <c r="J3403">
        <v>60.053956302529173</v>
      </c>
      <c r="K3403">
        <v>1349.0922500914869</v>
      </c>
      <c r="L3403">
        <v>251.23518053621581</v>
      </c>
      <c r="M3403">
        <v>0.26662974928031158</v>
      </c>
      <c r="N3403">
        <v>1.431758592208993</v>
      </c>
    </row>
    <row r="3404" spans="2:14" x14ac:dyDescent="0.25">
      <c r="B3404">
        <v>75</v>
      </c>
      <c r="C3404">
        <v>10</v>
      </c>
      <c r="D3404">
        <v>0</v>
      </c>
      <c r="E3404">
        <v>360</v>
      </c>
      <c r="F3404">
        <v>2.661927548947149</v>
      </c>
      <c r="G3404">
        <v>66.007964153965247</v>
      </c>
      <c r="H3404">
        <v>212.2199561958453</v>
      </c>
      <c r="I3404">
        <v>26.170652799683129</v>
      </c>
      <c r="J3404">
        <v>-3.487246018564861</v>
      </c>
      <c r="K3404">
        <v>2122.1995619584532</v>
      </c>
      <c r="L3404">
        <v>261.70652799683131</v>
      </c>
      <c r="M3404">
        <v>0.16949778656346109</v>
      </c>
      <c r="N3404">
        <v>1.374471363596478</v>
      </c>
    </row>
    <row r="3405" spans="2:14" x14ac:dyDescent="0.25">
      <c r="B3405">
        <v>75</v>
      </c>
      <c r="C3405">
        <v>5</v>
      </c>
      <c r="D3405">
        <v>6.1224489795918364E-3</v>
      </c>
      <c r="E3405">
        <v>360</v>
      </c>
      <c r="F3405">
        <v>3.7239429981308501</v>
      </c>
      <c r="G3405">
        <v>113.5159999014361</v>
      </c>
      <c r="H3405">
        <v>270.78107986642323</v>
      </c>
      <c r="I3405">
        <v>50.338060054494349</v>
      </c>
      <c r="J3405">
        <v>59.969307839897851</v>
      </c>
      <c r="K3405">
        <v>1353.9053993321161</v>
      </c>
      <c r="L3405">
        <v>251.69030027247169</v>
      </c>
      <c r="M3405">
        <v>0.26568187746008642</v>
      </c>
      <c r="N3405">
        <v>1.429169610463717</v>
      </c>
    </row>
    <row r="3406" spans="2:14" x14ac:dyDescent="0.25">
      <c r="B3406">
        <v>75</v>
      </c>
      <c r="C3406">
        <v>10</v>
      </c>
      <c r="D3406">
        <v>6.1224489795918364E-3</v>
      </c>
      <c r="E3406">
        <v>360</v>
      </c>
      <c r="F3406">
        <v>2.66740644457454</v>
      </c>
      <c r="G3406">
        <v>65.73079887894022</v>
      </c>
      <c r="H3406">
        <v>212.6509879902234</v>
      </c>
      <c r="I3406">
        <v>26.15836739776395</v>
      </c>
      <c r="J3406">
        <v>-3.6146429801794402</v>
      </c>
      <c r="K3406">
        <v>2126.5098799022339</v>
      </c>
      <c r="L3406">
        <v>261.58367397763948</v>
      </c>
      <c r="M3406">
        <v>0.1691542239222712</v>
      </c>
      <c r="N3406">
        <v>1.375116890623123</v>
      </c>
    </row>
    <row r="3407" spans="2:14" x14ac:dyDescent="0.25">
      <c r="B3407">
        <v>75</v>
      </c>
      <c r="C3407">
        <v>5</v>
      </c>
      <c r="D3407">
        <v>1.2244897959183669E-2</v>
      </c>
      <c r="E3407">
        <v>360</v>
      </c>
      <c r="F3407">
        <v>3.7421837952780459</v>
      </c>
      <c r="G3407">
        <v>113.2867798851769</v>
      </c>
      <c r="H3407">
        <v>271.71999303322917</v>
      </c>
      <c r="I3407">
        <v>50.426281466904193</v>
      </c>
      <c r="J3407">
        <v>59.883519239777513</v>
      </c>
      <c r="K3407">
        <v>1358.5999651661459</v>
      </c>
      <c r="L3407">
        <v>252.1314073345209</v>
      </c>
      <c r="M3407">
        <v>0.26476382866233561</v>
      </c>
      <c r="N3407">
        <v>1.426669260290345</v>
      </c>
    </row>
    <row r="3408" spans="2:14" x14ac:dyDescent="0.25">
      <c r="B3408">
        <v>75</v>
      </c>
      <c r="C3408">
        <v>10</v>
      </c>
      <c r="D3408">
        <v>1.2244897959183669E-2</v>
      </c>
      <c r="E3408">
        <v>360</v>
      </c>
      <c r="F3408">
        <v>2.6723361584890348</v>
      </c>
      <c r="G3408">
        <v>65.461195281456867</v>
      </c>
      <c r="H3408">
        <v>213.06694895413531</v>
      </c>
      <c r="I3408">
        <v>26.14495501749315</v>
      </c>
      <c r="J3408">
        <v>-3.737587016347931</v>
      </c>
      <c r="K3408">
        <v>2130.669489541353</v>
      </c>
      <c r="L3408">
        <v>261.44955017493152</v>
      </c>
      <c r="M3408">
        <v>0.16882399178454241</v>
      </c>
      <c r="N3408">
        <v>1.375822326552981</v>
      </c>
    </row>
    <row r="3409" spans="2:14" x14ac:dyDescent="0.25">
      <c r="B3409">
        <v>75</v>
      </c>
      <c r="C3409">
        <v>5</v>
      </c>
      <c r="D3409">
        <v>1.8367346938775508E-2</v>
      </c>
      <c r="E3409">
        <v>360</v>
      </c>
      <c r="F3409">
        <v>3.759931073681551</v>
      </c>
      <c r="G3409">
        <v>113.0593097598089</v>
      </c>
      <c r="H3409">
        <v>272.63644293758972</v>
      </c>
      <c r="I3409">
        <v>50.511805474285687</v>
      </c>
      <c r="J3409">
        <v>59.796692801787543</v>
      </c>
      <c r="K3409">
        <v>1363.1822146879481</v>
      </c>
      <c r="L3409">
        <v>252.5590273714285</v>
      </c>
      <c r="M3409">
        <v>0.26387384204557479</v>
      </c>
      <c r="N3409">
        <v>1.424253696815581</v>
      </c>
    </row>
    <row r="3410" spans="2:14" x14ac:dyDescent="0.25">
      <c r="B3410">
        <v>75</v>
      </c>
      <c r="C3410">
        <v>10</v>
      </c>
      <c r="D3410">
        <v>1.8367346938775508E-2</v>
      </c>
      <c r="E3410">
        <v>360</v>
      </c>
      <c r="F3410">
        <v>2.6767503976404319</v>
      </c>
      <c r="G3410">
        <v>65.198949437234717</v>
      </c>
      <c r="H3410">
        <v>213.46871512410141</v>
      </c>
      <c r="I3410">
        <v>26.130509697660159</v>
      </c>
      <c r="J3410">
        <v>-3.8562075951290642</v>
      </c>
      <c r="K3410">
        <v>2134.6871512410139</v>
      </c>
      <c r="L3410">
        <v>261.30509697660159</v>
      </c>
      <c r="M3410">
        <v>0.16850625075847109</v>
      </c>
      <c r="N3410">
        <v>1.3765829008307271</v>
      </c>
    </row>
    <row r="3411" spans="2:14" x14ac:dyDescent="0.25">
      <c r="B3411">
        <v>75</v>
      </c>
      <c r="C3411">
        <v>5</v>
      </c>
      <c r="D3411">
        <v>2.4489795918367349E-2</v>
      </c>
      <c r="E3411">
        <v>360</v>
      </c>
      <c r="F3411">
        <v>3.777220650934666</v>
      </c>
      <c r="G3411">
        <v>112.8335679715067</v>
      </c>
      <c r="H3411">
        <v>273.53156268425693</v>
      </c>
      <c r="I3411">
        <v>50.594732472910408</v>
      </c>
      <c r="J3411">
        <v>59.708960524307798</v>
      </c>
      <c r="K3411">
        <v>1367.6578134212839</v>
      </c>
      <c r="L3411">
        <v>252.97366236455201</v>
      </c>
      <c r="M3411">
        <v>0.26301032675569003</v>
      </c>
      <c r="N3411">
        <v>1.421919282172311</v>
      </c>
    </row>
    <row r="3412" spans="2:14" x14ac:dyDescent="0.25">
      <c r="B3412">
        <v>75</v>
      </c>
      <c r="C3412">
        <v>10</v>
      </c>
      <c r="D3412">
        <v>2.4489795918367349E-2</v>
      </c>
      <c r="E3412">
        <v>360</v>
      </c>
      <c r="F3412">
        <v>2.6806795725673109</v>
      </c>
      <c r="G3412">
        <v>64.943890927750601</v>
      </c>
      <c r="H3412">
        <v>213.85710332821461</v>
      </c>
      <c r="I3412">
        <v>26.11512069814421</v>
      </c>
      <c r="J3412">
        <v>-3.9706490412602879</v>
      </c>
      <c r="K3412">
        <v>2138.5710332821459</v>
      </c>
      <c r="L3412">
        <v>261.1512069814421</v>
      </c>
      <c r="M3412">
        <v>0.16820022472942919</v>
      </c>
      <c r="N3412">
        <v>1.3773940873398529</v>
      </c>
    </row>
    <row r="3413" spans="2:14" x14ac:dyDescent="0.25">
      <c r="B3413">
        <v>75</v>
      </c>
      <c r="C3413">
        <v>5</v>
      </c>
      <c r="D3413">
        <v>3.0612244897959179E-2</v>
      </c>
      <c r="E3413">
        <v>360</v>
      </c>
      <c r="F3413">
        <v>3.7940852706189832</v>
      </c>
      <c r="G3413">
        <v>112.6095511658102</v>
      </c>
      <c r="H3413">
        <v>274.40638542036089</v>
      </c>
      <c r="I3413">
        <v>50.675159967705703</v>
      </c>
      <c r="J3413">
        <v>59.620484429551851</v>
      </c>
      <c r="K3413">
        <v>1372.031927101805</v>
      </c>
      <c r="L3413">
        <v>253.37579983852851</v>
      </c>
      <c r="M3413">
        <v>0.26217183528500659</v>
      </c>
      <c r="N3413">
        <v>1.4196625274676571</v>
      </c>
    </row>
    <row r="3414" spans="2:14" x14ac:dyDescent="0.25">
      <c r="B3414">
        <v>75</v>
      </c>
      <c r="C3414">
        <v>10</v>
      </c>
      <c r="D3414">
        <v>3.0612244897959179E-2</v>
      </c>
      <c r="E3414">
        <v>360</v>
      </c>
      <c r="F3414">
        <v>2.669202295944308</v>
      </c>
      <c r="G3414">
        <v>13.90501570738286</v>
      </c>
      <c r="H3414">
        <v>105.0085331949591</v>
      </c>
      <c r="I3414">
        <v>2.2366462750592722</v>
      </c>
      <c r="J3414">
        <v>81.281051120126207</v>
      </c>
      <c r="K3414">
        <v>1050.08533194959</v>
      </c>
      <c r="L3414">
        <v>22.366462750592721</v>
      </c>
      <c r="M3414">
        <v>0.3425513312618792</v>
      </c>
      <c r="N3414">
        <v>16.082477252169529</v>
      </c>
    </row>
    <row r="3415" spans="2:14" x14ac:dyDescent="0.25">
      <c r="B3415">
        <v>75</v>
      </c>
      <c r="C3415">
        <v>5</v>
      </c>
      <c r="D3415">
        <v>3.6734693877551017E-2</v>
      </c>
      <c r="E3415">
        <v>360</v>
      </c>
      <c r="F3415">
        <v>3.7956393343596928</v>
      </c>
      <c r="G3415">
        <v>111.6396506405946</v>
      </c>
      <c r="H3415">
        <v>274.26994721689027</v>
      </c>
      <c r="I3415">
        <v>50.347535900593748</v>
      </c>
      <c r="J3415">
        <v>60.117713110269449</v>
      </c>
      <c r="K3415">
        <v>1371.349736084451</v>
      </c>
      <c r="L3415">
        <v>251.7376795029688</v>
      </c>
      <c r="M3415">
        <v>0.26230225516720618</v>
      </c>
      <c r="N3415">
        <v>1.428900628257608</v>
      </c>
    </row>
    <row r="3416" spans="2:14" x14ac:dyDescent="0.25">
      <c r="B3416">
        <v>75</v>
      </c>
      <c r="C3416">
        <v>10</v>
      </c>
      <c r="D3416">
        <v>3.6734693877551017E-2</v>
      </c>
      <c r="E3416">
        <v>360</v>
      </c>
      <c r="F3416">
        <v>2.6703081643082611</v>
      </c>
      <c r="G3416">
        <v>31.533312740398632</v>
      </c>
      <c r="H3416">
        <v>164.46172841631201</v>
      </c>
      <c r="I3416">
        <v>11.06151681650798</v>
      </c>
      <c r="J3416">
        <v>30.927072309631679</v>
      </c>
      <c r="K3416">
        <v>1644.6172841631201</v>
      </c>
      <c r="L3416">
        <v>110.61516816507979</v>
      </c>
      <c r="M3416">
        <v>0.21871844097816701</v>
      </c>
      <c r="N3416">
        <v>3.2518879134286869</v>
      </c>
    </row>
    <row r="3417" spans="2:14" x14ac:dyDescent="0.25">
      <c r="B3417">
        <v>75</v>
      </c>
      <c r="C3417">
        <v>5</v>
      </c>
      <c r="D3417">
        <v>4.2857142857142858E-2</v>
      </c>
      <c r="E3417">
        <v>360</v>
      </c>
      <c r="F3417">
        <v>3.826657696766552</v>
      </c>
      <c r="G3417">
        <v>112.166751801112</v>
      </c>
      <c r="H3417">
        <v>276.09885300915357</v>
      </c>
      <c r="I3417">
        <v>50.828893447966919</v>
      </c>
      <c r="J3417">
        <v>59.442058292776409</v>
      </c>
      <c r="K3417">
        <v>1380.4942650457681</v>
      </c>
      <c r="L3417">
        <v>254.1444672398346</v>
      </c>
      <c r="M3417">
        <v>0.26056473938772873</v>
      </c>
      <c r="N3417">
        <v>1.415368716480655</v>
      </c>
    </row>
    <row r="3418" spans="2:14" x14ac:dyDescent="0.25">
      <c r="B3418">
        <v>75</v>
      </c>
      <c r="C3418">
        <v>10</v>
      </c>
      <c r="D3418">
        <v>4.2857142857142858E-2</v>
      </c>
      <c r="E3418">
        <v>360</v>
      </c>
      <c r="F3418">
        <v>2.6438583273533731</v>
      </c>
      <c r="G3418">
        <v>13.369218027225941</v>
      </c>
      <c r="H3418">
        <v>91.186881799138206</v>
      </c>
      <c r="I3418">
        <v>1.8513013143535491</v>
      </c>
      <c r="J3418">
        <v>95.259219124164872</v>
      </c>
      <c r="K3418">
        <v>911.868817991382</v>
      </c>
      <c r="L3418">
        <v>18.513013143535488</v>
      </c>
      <c r="M3418">
        <v>0.39447354849818328</v>
      </c>
      <c r="N3418">
        <v>19.43001528757139</v>
      </c>
    </row>
    <row r="3419" spans="2:14" x14ac:dyDescent="0.25">
      <c r="B3419">
        <v>75</v>
      </c>
      <c r="C3419">
        <v>5</v>
      </c>
      <c r="D3419">
        <v>4.8979591836734691E-2</v>
      </c>
      <c r="E3419">
        <v>360</v>
      </c>
      <c r="F3419">
        <v>3.8446427271134218</v>
      </c>
      <c r="G3419">
        <v>112.2206786555937</v>
      </c>
      <c r="H3419">
        <v>277.38096923958437</v>
      </c>
      <c r="I3419">
        <v>51.043789281979493</v>
      </c>
      <c r="J3419">
        <v>59.03112835595303</v>
      </c>
      <c r="K3419">
        <v>1386.9048461979221</v>
      </c>
      <c r="L3419">
        <v>255.2189464098974</v>
      </c>
      <c r="M3419">
        <v>0.25936035149348052</v>
      </c>
      <c r="N3419">
        <v>1.4094099731145779</v>
      </c>
    </row>
    <row r="3420" spans="2:14" x14ac:dyDescent="0.25">
      <c r="B3420">
        <v>75</v>
      </c>
      <c r="C3420">
        <v>10</v>
      </c>
      <c r="D3420">
        <v>4.8979591836734691E-2</v>
      </c>
      <c r="E3420">
        <v>360</v>
      </c>
      <c r="F3420">
        <v>2.644494413058553</v>
      </c>
      <c r="G3420">
        <v>14.55175351656027</v>
      </c>
      <c r="H3420">
        <v>94.026227977688052</v>
      </c>
      <c r="I3420">
        <v>2.2357994719129408</v>
      </c>
      <c r="J3420">
        <v>93.065446456241972</v>
      </c>
      <c r="K3420">
        <v>940.26227977688052</v>
      </c>
      <c r="L3420">
        <v>22.357994719129412</v>
      </c>
      <c r="M3420">
        <v>0.38256147899845722</v>
      </c>
      <c r="N3420">
        <v>16.08856844796281</v>
      </c>
    </row>
    <row r="3421" spans="2:14" x14ac:dyDescent="0.25">
      <c r="B3421">
        <v>75</v>
      </c>
      <c r="C3421">
        <v>5</v>
      </c>
      <c r="D3421">
        <v>5.5102040816326532E-2</v>
      </c>
      <c r="E3421">
        <v>360</v>
      </c>
      <c r="F3421">
        <v>3.857862731271402</v>
      </c>
      <c r="G3421">
        <v>111.7311236895118</v>
      </c>
      <c r="H3421">
        <v>277.72055652434869</v>
      </c>
      <c r="I3421">
        <v>50.973726036560322</v>
      </c>
      <c r="J3421">
        <v>59.263027887880533</v>
      </c>
      <c r="K3421">
        <v>1388.602782621743</v>
      </c>
      <c r="L3421">
        <v>254.86863018280161</v>
      </c>
      <c r="M3421">
        <v>0.25904321444521361</v>
      </c>
      <c r="N3421">
        <v>1.4113472032235119</v>
      </c>
    </row>
    <row r="3422" spans="2:14" x14ac:dyDescent="0.25">
      <c r="B3422">
        <v>75</v>
      </c>
      <c r="C3422">
        <v>10</v>
      </c>
      <c r="D3422">
        <v>5.5102040816326532E-2</v>
      </c>
      <c r="E3422">
        <v>360</v>
      </c>
      <c r="F3422">
        <v>2.636340317824045</v>
      </c>
      <c r="G3422">
        <v>15.741950161735531</v>
      </c>
      <c r="H3422">
        <v>93.981049931965828</v>
      </c>
      <c r="I3422">
        <v>2.603009089108284</v>
      </c>
      <c r="J3422">
        <v>93.732825255195067</v>
      </c>
      <c r="K3422">
        <v>939.81049931965822</v>
      </c>
      <c r="L3422">
        <v>26.030090891082839</v>
      </c>
      <c r="M3422">
        <v>0.38274538181718792</v>
      </c>
      <c r="N3422">
        <v>13.818934782172819</v>
      </c>
    </row>
    <row r="3423" spans="2:14" x14ac:dyDescent="0.25">
      <c r="B3423">
        <v>75</v>
      </c>
      <c r="C3423">
        <v>5</v>
      </c>
      <c r="D3423">
        <v>6.1224489795918373E-2</v>
      </c>
      <c r="E3423">
        <v>360</v>
      </c>
      <c r="F3423">
        <v>3.8731248084163332</v>
      </c>
      <c r="G3423">
        <v>111.540142482609</v>
      </c>
      <c r="H3423">
        <v>278.55088728105949</v>
      </c>
      <c r="I3423">
        <v>51.055477726681602</v>
      </c>
      <c r="J3423">
        <v>59.14206232683614</v>
      </c>
      <c r="K3423">
        <v>1392.7544364052969</v>
      </c>
      <c r="L3423">
        <v>255.27738863340801</v>
      </c>
      <c r="M3423">
        <v>0.2582710339995844</v>
      </c>
      <c r="N3423">
        <v>1.4090873082161799</v>
      </c>
    </row>
    <row r="3424" spans="2:14" x14ac:dyDescent="0.25">
      <c r="B3424">
        <v>75</v>
      </c>
      <c r="C3424">
        <v>10</v>
      </c>
      <c r="D3424">
        <v>6.1224489795918373E-2</v>
      </c>
      <c r="E3424">
        <v>360</v>
      </c>
      <c r="F3424">
        <v>2.6365269633942741</v>
      </c>
      <c r="G3424">
        <v>54.89900241718567</v>
      </c>
      <c r="H3424">
        <v>187.44662830157671</v>
      </c>
      <c r="I3424">
        <v>21.425818372689861</v>
      </c>
      <c r="J3424">
        <v>19.339277062165252</v>
      </c>
      <c r="K3424">
        <v>1874.466283015767</v>
      </c>
      <c r="L3424">
        <v>214.25818372689861</v>
      </c>
      <c r="M3424">
        <v>0.19189895900351001</v>
      </c>
      <c r="N3424">
        <v>1.6788536248230399</v>
      </c>
    </row>
    <row r="3425" spans="2:14" x14ac:dyDescent="0.25">
      <c r="B3425">
        <v>75</v>
      </c>
      <c r="C3425">
        <v>5</v>
      </c>
      <c r="D3425">
        <v>6.7346938775510207E-2</v>
      </c>
      <c r="E3425">
        <v>360</v>
      </c>
      <c r="F3425">
        <v>3.8878826167777509</v>
      </c>
      <c r="G3425">
        <v>111.3029675984848</v>
      </c>
      <c r="H3425">
        <v>279.27728878563352</v>
      </c>
      <c r="I3425">
        <v>51.110310253271621</v>
      </c>
      <c r="J3425">
        <v>59.08481141949494</v>
      </c>
      <c r="K3425">
        <v>1396.3864439281681</v>
      </c>
      <c r="L3425">
        <v>255.5515512663581</v>
      </c>
      <c r="M3425">
        <v>0.25759926985971843</v>
      </c>
      <c r="N3425">
        <v>1.407575601147439</v>
      </c>
    </row>
    <row r="3426" spans="2:14" x14ac:dyDescent="0.25">
      <c r="B3426">
        <v>75</v>
      </c>
      <c r="C3426">
        <v>10</v>
      </c>
      <c r="D3426">
        <v>6.7346938775510207E-2</v>
      </c>
      <c r="E3426">
        <v>360</v>
      </c>
      <c r="F3426">
        <v>2.619625431391972</v>
      </c>
      <c r="G3426">
        <v>53.677876573074059</v>
      </c>
      <c r="H3426">
        <v>184.82566353371851</v>
      </c>
      <c r="I3426">
        <v>20.776135845285861</v>
      </c>
      <c r="J3426">
        <v>21.554249633060749</v>
      </c>
      <c r="K3426">
        <v>1848.256635337184</v>
      </c>
      <c r="L3426">
        <v>207.76135845285859</v>
      </c>
      <c r="M3426">
        <v>0.1946202283387348</v>
      </c>
      <c r="N3426">
        <v>1.7313524087277421</v>
      </c>
    </row>
    <row r="3427" spans="2:14" x14ac:dyDescent="0.25">
      <c r="B3427">
        <v>75</v>
      </c>
      <c r="C3427">
        <v>5</v>
      </c>
      <c r="D3427">
        <v>7.3469387755102034E-2</v>
      </c>
      <c r="E3427">
        <v>360</v>
      </c>
      <c r="F3427">
        <v>3.9024983639539439</v>
      </c>
      <c r="G3427">
        <v>111.0917895136961</v>
      </c>
      <c r="H3427">
        <v>280.0328686002718</v>
      </c>
      <c r="I3427">
        <v>51.175692371540208</v>
      </c>
      <c r="J3427">
        <v>58.996404676139598</v>
      </c>
      <c r="K3427">
        <v>1400.1643430013589</v>
      </c>
      <c r="L3427">
        <v>255.87846185770101</v>
      </c>
      <c r="M3427">
        <v>0.25690421999094959</v>
      </c>
      <c r="N3427">
        <v>1.405777281082552</v>
      </c>
    </row>
    <row r="3428" spans="2:14" x14ac:dyDescent="0.25">
      <c r="B3428">
        <v>75</v>
      </c>
      <c r="C3428">
        <v>10</v>
      </c>
      <c r="D3428">
        <v>7.3469387755102034E-2</v>
      </c>
      <c r="E3428">
        <v>360</v>
      </c>
      <c r="F3428">
        <v>2.6264014107229738</v>
      </c>
      <c r="G3428">
        <v>185.7124777649569</v>
      </c>
      <c r="H3428">
        <v>346.3325285349049</v>
      </c>
      <c r="I3428">
        <v>104.32912636261651</v>
      </c>
      <c r="J3428">
        <v>-56.161111361266308</v>
      </c>
      <c r="K3428">
        <v>3463.325285349049</v>
      </c>
      <c r="L3428">
        <v>1043.2912636261649</v>
      </c>
      <c r="M3428">
        <v>0.1038620686077576</v>
      </c>
      <c r="N3428">
        <v>0.34478207662514859</v>
      </c>
    </row>
    <row r="3429" spans="2:14" x14ac:dyDescent="0.25">
      <c r="B3429">
        <v>75</v>
      </c>
      <c r="C3429">
        <v>5</v>
      </c>
      <c r="D3429">
        <v>7.9591836734693874E-2</v>
      </c>
      <c r="E3429">
        <v>360</v>
      </c>
      <c r="F3429">
        <v>3.916877090821858</v>
      </c>
      <c r="G3429">
        <v>110.8825939870693</v>
      </c>
      <c r="H3429">
        <v>280.77395806343492</v>
      </c>
      <c r="I3429">
        <v>51.239224757331023</v>
      </c>
      <c r="J3429">
        <v>58.908760903434398</v>
      </c>
      <c r="K3429">
        <v>1403.869790317174</v>
      </c>
      <c r="L3429">
        <v>256.19612378665511</v>
      </c>
      <c r="M3429">
        <v>0.25622613356231289</v>
      </c>
      <c r="N3429">
        <v>1.4040342339349681</v>
      </c>
    </row>
    <row r="3430" spans="2:14" x14ac:dyDescent="0.25">
      <c r="B3430">
        <v>75</v>
      </c>
      <c r="C3430">
        <v>10</v>
      </c>
      <c r="D3430">
        <v>7.9591836734693874E-2</v>
      </c>
      <c r="E3430">
        <v>360</v>
      </c>
      <c r="F3430">
        <v>2.6183820482127271</v>
      </c>
      <c r="G3430">
        <v>22.435880828935641</v>
      </c>
      <c r="H3430">
        <v>106.7294831341033</v>
      </c>
      <c r="I3430">
        <v>4.9313353342594723</v>
      </c>
      <c r="J3430">
        <v>84.277735923758826</v>
      </c>
      <c r="K3430">
        <v>1067.2948313410329</v>
      </c>
      <c r="L3430">
        <v>49.313353342594723</v>
      </c>
      <c r="M3430">
        <v>0.33702789316981813</v>
      </c>
      <c r="N3430">
        <v>7.2943351854193281</v>
      </c>
    </row>
    <row r="3431" spans="2:14" x14ac:dyDescent="0.25">
      <c r="B3431">
        <v>75</v>
      </c>
      <c r="C3431">
        <v>5</v>
      </c>
      <c r="D3431">
        <v>8.5714285714285715E-2</v>
      </c>
      <c r="E3431">
        <v>360</v>
      </c>
      <c r="F3431">
        <v>3.931035734025683</v>
      </c>
      <c r="G3431">
        <v>110.6754144729978</v>
      </c>
      <c r="H3431">
        <v>281.50105831741178</v>
      </c>
      <c r="I3431">
        <v>51.300966362750643</v>
      </c>
      <c r="J3431">
        <v>58.822007698132012</v>
      </c>
      <c r="K3431">
        <v>1407.505291587059</v>
      </c>
      <c r="L3431">
        <v>256.50483181375319</v>
      </c>
      <c r="M3431">
        <v>0.25556431691443871</v>
      </c>
      <c r="N3431">
        <v>1.4023444543106569</v>
      </c>
    </row>
    <row r="3432" spans="2:14" x14ac:dyDescent="0.25">
      <c r="B3432">
        <v>75</v>
      </c>
      <c r="C3432">
        <v>10</v>
      </c>
      <c r="D3432">
        <v>8.5714285714285715E-2</v>
      </c>
      <c r="E3432">
        <v>360</v>
      </c>
      <c r="F3432">
        <v>2.6024233127846239</v>
      </c>
      <c r="G3432">
        <v>39.498136544313581</v>
      </c>
      <c r="H3432">
        <v>160.47077281115631</v>
      </c>
      <c r="I3432">
        <v>13.631853793274191</v>
      </c>
      <c r="J3432">
        <v>39.46587465735729</v>
      </c>
      <c r="K3432">
        <v>1604.707728111563</v>
      </c>
      <c r="L3432">
        <v>136.31853793274189</v>
      </c>
      <c r="M3432">
        <v>0.22415803332686191</v>
      </c>
      <c r="N3432">
        <v>2.6387322946155769</v>
      </c>
    </row>
    <row r="3433" spans="2:14" x14ac:dyDescent="0.25">
      <c r="B3433">
        <v>75</v>
      </c>
      <c r="C3433">
        <v>5</v>
      </c>
      <c r="D3433">
        <v>9.1836734693877542E-2</v>
      </c>
      <c r="E3433">
        <v>360</v>
      </c>
      <c r="F3433">
        <v>3.9449903712717549</v>
      </c>
      <c r="G3433">
        <v>110.47028898329999</v>
      </c>
      <c r="H3433">
        <v>282.21464391749589</v>
      </c>
      <c r="I3433">
        <v>51.360975443638722</v>
      </c>
      <c r="J3433">
        <v>58.736277887989793</v>
      </c>
      <c r="K3433">
        <v>1411.0732195874789</v>
      </c>
      <c r="L3433">
        <v>256.80487721819361</v>
      </c>
      <c r="M3433">
        <v>0.25491811722078012</v>
      </c>
      <c r="N3433">
        <v>1.400705984615235</v>
      </c>
    </row>
    <row r="3434" spans="2:14" x14ac:dyDescent="0.25">
      <c r="B3434">
        <v>75</v>
      </c>
      <c r="C3434">
        <v>10</v>
      </c>
      <c r="D3434">
        <v>9.1836734693877542E-2</v>
      </c>
      <c r="E3434">
        <v>360</v>
      </c>
      <c r="F3434">
        <v>2.5760195402561679</v>
      </c>
      <c r="G3434">
        <v>192.2479341720356</v>
      </c>
      <c r="H3434">
        <v>360.50944327580481</v>
      </c>
      <c r="I3434">
        <v>109.8326419235638</v>
      </c>
      <c r="J3434">
        <v>-64.147559709303636</v>
      </c>
      <c r="K3434">
        <v>3605.0944327580469</v>
      </c>
      <c r="L3434">
        <v>1098.326419235638</v>
      </c>
      <c r="M3434">
        <v>9.9777727076822462E-2</v>
      </c>
      <c r="N3434">
        <v>0.32750566871389408</v>
      </c>
    </row>
    <row r="3435" spans="2:14" x14ac:dyDescent="0.25">
      <c r="B3435">
        <v>75</v>
      </c>
      <c r="C3435">
        <v>5</v>
      </c>
      <c r="D3435">
        <v>9.7959183673469383E-2</v>
      </c>
      <c r="E3435">
        <v>360</v>
      </c>
      <c r="F3435">
        <v>3.9587558138548462</v>
      </c>
      <c r="G3435">
        <v>110.26723836373171</v>
      </c>
      <c r="H3435">
        <v>282.9151363122304</v>
      </c>
      <c r="I3435">
        <v>51.419297617516747</v>
      </c>
      <c r="J3435">
        <v>58.651641390333907</v>
      </c>
      <c r="K3435">
        <v>1414.5756815611519</v>
      </c>
      <c r="L3435">
        <v>257.09648808758368</v>
      </c>
      <c r="M3435">
        <v>0.25428694490274562</v>
      </c>
      <c r="N3435">
        <v>1.3991172383318</v>
      </c>
    </row>
    <row r="3436" spans="2:14" x14ac:dyDescent="0.25">
      <c r="B3436">
        <v>75</v>
      </c>
      <c r="C3436">
        <v>10</v>
      </c>
      <c r="D3436">
        <v>9.7959183673469383E-2</v>
      </c>
      <c r="E3436">
        <v>360</v>
      </c>
      <c r="F3436">
        <v>2.5500819255115128</v>
      </c>
      <c r="G3436">
        <v>191.73888155184869</v>
      </c>
      <c r="H3436">
        <v>361.56998637096888</v>
      </c>
      <c r="I3436">
        <v>109.6512624727831</v>
      </c>
      <c r="J3436">
        <v>-65.16929031672467</v>
      </c>
      <c r="K3436">
        <v>3615.699863709689</v>
      </c>
      <c r="L3436">
        <v>1096.5126247278311</v>
      </c>
      <c r="M3436">
        <v>9.9485062908082733E-2</v>
      </c>
      <c r="N3436">
        <v>0.32804741166312501</v>
      </c>
    </row>
    <row r="3437" spans="2:14" x14ac:dyDescent="0.25">
      <c r="B3437">
        <v>75</v>
      </c>
      <c r="C3437">
        <v>5</v>
      </c>
      <c r="D3437">
        <v>0.1040816326530612</v>
      </c>
      <c r="E3437">
        <v>360</v>
      </c>
      <c r="F3437">
        <v>3.9723460949784011</v>
      </c>
      <c r="G3437">
        <v>110.066284223498</v>
      </c>
      <c r="H3437">
        <v>283.60293107807621</v>
      </c>
      <c r="I3437">
        <v>51.475976197552683</v>
      </c>
      <c r="J3437">
        <v>58.568163348665479</v>
      </c>
      <c r="K3437">
        <v>1418.014655390381</v>
      </c>
      <c r="L3437">
        <v>257.37988098776339</v>
      </c>
      <c r="M3437">
        <v>0.25367024736347071</v>
      </c>
      <c r="N3437">
        <v>1.397576714300393</v>
      </c>
    </row>
    <row r="3438" spans="2:14" x14ac:dyDescent="0.25">
      <c r="B3438">
        <v>75</v>
      </c>
      <c r="C3438">
        <v>10</v>
      </c>
      <c r="D3438">
        <v>0.1040816326530612</v>
      </c>
      <c r="E3438">
        <v>360</v>
      </c>
      <c r="F3438">
        <v>2.530890436625747</v>
      </c>
      <c r="G3438">
        <v>195.02149037277289</v>
      </c>
      <c r="H3438">
        <v>367.88597657735738</v>
      </c>
      <c r="I3438">
        <v>112.3667266967808</v>
      </c>
      <c r="J3438">
        <v>-68.553688053488969</v>
      </c>
      <c r="K3438">
        <v>3678.8597657735741</v>
      </c>
      <c r="L3438">
        <v>1123.667266967808</v>
      </c>
      <c r="M3438">
        <v>9.7777069880310263E-2</v>
      </c>
      <c r="N3438">
        <v>0.32011978899106769</v>
      </c>
    </row>
    <row r="3439" spans="2:14" x14ac:dyDescent="0.25">
      <c r="B3439">
        <v>75</v>
      </c>
      <c r="C3439">
        <v>5</v>
      </c>
      <c r="D3439">
        <v>0.11020408163265311</v>
      </c>
      <c r="E3439">
        <v>360</v>
      </c>
      <c r="F3439">
        <v>3.985774482291621</v>
      </c>
      <c r="G3439">
        <v>109.86744627054409</v>
      </c>
      <c r="H3439">
        <v>284.27839679515108</v>
      </c>
      <c r="I3439">
        <v>51.53105094192793</v>
      </c>
      <c r="J3439">
        <v>58.485896361363267</v>
      </c>
      <c r="K3439">
        <v>1421.391983975755</v>
      </c>
      <c r="L3439">
        <v>257.65525470963962</v>
      </c>
      <c r="M3439">
        <v>0.25306750878935591</v>
      </c>
      <c r="N3439">
        <v>1.396083028864564</v>
      </c>
    </row>
    <row r="3440" spans="2:14" x14ac:dyDescent="0.25">
      <c r="B3440">
        <v>75</v>
      </c>
      <c r="C3440">
        <v>10</v>
      </c>
      <c r="D3440">
        <v>0.11020408163265311</v>
      </c>
      <c r="E3440">
        <v>360</v>
      </c>
      <c r="F3440">
        <v>2.6081515141649851</v>
      </c>
      <c r="G3440">
        <v>197.91043041787381</v>
      </c>
      <c r="H3440">
        <v>373.69367230670372</v>
      </c>
      <c r="I3440">
        <v>114.8082564246678</v>
      </c>
      <c r="J3440">
        <v>-71.707609556504934</v>
      </c>
      <c r="K3440">
        <v>3736.9367230670368</v>
      </c>
      <c r="L3440">
        <v>1148.082564246678</v>
      </c>
      <c r="M3440">
        <v>9.6257484419666403E-2</v>
      </c>
      <c r="N3440">
        <v>0.31331207319042381</v>
      </c>
    </row>
    <row r="3441" spans="2:14" x14ac:dyDescent="0.25">
      <c r="B3441">
        <v>75</v>
      </c>
      <c r="C3441">
        <v>5</v>
      </c>
      <c r="D3441">
        <v>0.1163265306122449</v>
      </c>
      <c r="E3441">
        <v>360</v>
      </c>
      <c r="F3441">
        <v>3.9990527489290342</v>
      </c>
      <c r="G3441">
        <v>109.67070877791009</v>
      </c>
      <c r="H3441">
        <v>284.94182908898051</v>
      </c>
      <c r="I3441">
        <v>51.584539007542112</v>
      </c>
      <c r="J3441">
        <v>58.404775488544772</v>
      </c>
      <c r="K3441">
        <v>1424.709145444903</v>
      </c>
      <c r="L3441">
        <v>257.92269503771053</v>
      </c>
      <c r="M3441">
        <v>0.25247828972528719</v>
      </c>
      <c r="N3441">
        <v>1.394635428826114</v>
      </c>
    </row>
    <row r="3442" spans="2:14" x14ac:dyDescent="0.25">
      <c r="B3442">
        <v>75</v>
      </c>
      <c r="C3442">
        <v>10</v>
      </c>
      <c r="D3442">
        <v>0.1163265306122449</v>
      </c>
      <c r="E3442">
        <v>360</v>
      </c>
      <c r="F3442">
        <v>2.5667827210474332</v>
      </c>
      <c r="G3442">
        <v>199.82662211590051</v>
      </c>
      <c r="H3442">
        <v>378.1709041259852</v>
      </c>
      <c r="I3442">
        <v>116.5169266493032</v>
      </c>
      <c r="J3442">
        <v>-74.267641766056983</v>
      </c>
      <c r="K3442">
        <v>3781.7090412598518</v>
      </c>
      <c r="L3442">
        <v>1165.169266493032</v>
      </c>
      <c r="M3442">
        <v>9.5117875138820862E-2</v>
      </c>
      <c r="N3442">
        <v>0.3087174874433195</v>
      </c>
    </row>
    <row r="3443" spans="2:14" x14ac:dyDescent="0.25">
      <c r="B3443">
        <v>75</v>
      </c>
      <c r="C3443">
        <v>5</v>
      </c>
      <c r="D3443">
        <v>0.1224489795918367</v>
      </c>
      <c r="E3443">
        <v>360</v>
      </c>
      <c r="F3443">
        <v>4.0121934244461048</v>
      </c>
      <c r="G3443">
        <v>109.476114388159</v>
      </c>
      <c r="H3443">
        <v>285.59358667384328</v>
      </c>
      <c r="I3443">
        <v>51.636488829325657</v>
      </c>
      <c r="J3443">
        <v>58.324914887225667</v>
      </c>
      <c r="K3443">
        <v>1427.967933369217</v>
      </c>
      <c r="L3443">
        <v>258.18244414662831</v>
      </c>
      <c r="M3443">
        <v>0.25190210507682192</v>
      </c>
      <c r="N3443">
        <v>1.3932323306755019</v>
      </c>
    </row>
    <row r="3444" spans="2:14" x14ac:dyDescent="0.25">
      <c r="B3444">
        <v>75</v>
      </c>
      <c r="C3444">
        <v>10</v>
      </c>
      <c r="D3444">
        <v>0.1224489795918367</v>
      </c>
      <c r="E3444">
        <v>360</v>
      </c>
      <c r="F3444">
        <v>2.564142597298444</v>
      </c>
      <c r="G3444">
        <v>203.66119331004029</v>
      </c>
      <c r="H3444">
        <v>385.37882558196429</v>
      </c>
      <c r="I3444">
        <v>119.7475576081807</v>
      </c>
      <c r="J3444">
        <v>-78.039959746719575</v>
      </c>
      <c r="K3444">
        <v>3853.7882558196429</v>
      </c>
      <c r="L3444">
        <v>1197.475576081807</v>
      </c>
      <c r="M3444">
        <v>9.3338840776917578E-2</v>
      </c>
      <c r="N3444">
        <v>0.30038869734185769</v>
      </c>
    </row>
    <row r="3445" spans="2:14" x14ac:dyDescent="0.25">
      <c r="B3445">
        <v>75</v>
      </c>
      <c r="C3445">
        <v>5</v>
      </c>
      <c r="D3445">
        <v>0.12857142857142859</v>
      </c>
      <c r="E3445">
        <v>360</v>
      </c>
      <c r="F3445">
        <v>4.0252078012411481</v>
      </c>
      <c r="G3445">
        <v>109.2836760242913</v>
      </c>
      <c r="H3445">
        <v>286.23396758005322</v>
      </c>
      <c r="I3445">
        <v>51.686929995420968</v>
      </c>
      <c r="J3445">
        <v>58.246329932309862</v>
      </c>
      <c r="K3445">
        <v>1431.169837900266</v>
      </c>
      <c r="L3445">
        <v>258.43464997710493</v>
      </c>
      <c r="M3445">
        <v>0.25133853360524189</v>
      </c>
      <c r="N3445">
        <v>1.391872678179074</v>
      </c>
    </row>
    <row r="3446" spans="2:14" x14ac:dyDescent="0.25">
      <c r="B3446">
        <v>75</v>
      </c>
      <c r="C3446">
        <v>10</v>
      </c>
      <c r="D3446">
        <v>0.12857142857142859</v>
      </c>
      <c r="E3446">
        <v>360</v>
      </c>
      <c r="F3446">
        <v>2.551379742664472</v>
      </c>
      <c r="G3446">
        <v>205.33681012813511</v>
      </c>
      <c r="H3446">
        <v>389.57173342592779</v>
      </c>
      <c r="I3446">
        <v>121.3049827134429</v>
      </c>
      <c r="J3446">
        <v>-80.473878123761608</v>
      </c>
      <c r="K3446">
        <v>3895.7173342592778</v>
      </c>
      <c r="L3446">
        <v>1213.04982713443</v>
      </c>
      <c r="M3446">
        <v>9.2334247465697752E-2</v>
      </c>
      <c r="N3446">
        <v>0.29653203054951011</v>
      </c>
    </row>
    <row r="3447" spans="2:14" x14ac:dyDescent="0.25">
      <c r="B3447">
        <v>75</v>
      </c>
      <c r="C3447">
        <v>5</v>
      </c>
      <c r="D3447">
        <v>0.13469387755102041</v>
      </c>
      <c r="E3447">
        <v>360</v>
      </c>
      <c r="F3447">
        <v>4.0381064208441257</v>
      </c>
      <c r="G3447">
        <v>109.0933964793802</v>
      </c>
      <c r="H3447">
        <v>286.86323800442528</v>
      </c>
      <c r="I3447">
        <v>51.73588444654365</v>
      </c>
      <c r="J3447">
        <v>58.169000011301819</v>
      </c>
      <c r="K3447">
        <v>1434.316190022126</v>
      </c>
      <c r="L3447">
        <v>258.67942223271831</v>
      </c>
      <c r="M3447">
        <v>0.25078719106723291</v>
      </c>
      <c r="N3447">
        <v>1.390555635593993</v>
      </c>
    </row>
    <row r="3448" spans="2:14" x14ac:dyDescent="0.25">
      <c r="B3448">
        <v>75</v>
      </c>
      <c r="C3448">
        <v>10</v>
      </c>
      <c r="D3448">
        <v>0.13469387755102041</v>
      </c>
      <c r="E3448">
        <v>360</v>
      </c>
      <c r="F3448">
        <v>2.567546433964023</v>
      </c>
      <c r="G3448">
        <v>206.72581029374979</v>
      </c>
      <c r="H3448">
        <v>393.3738650258307</v>
      </c>
      <c r="I3448">
        <v>122.6465311274281</v>
      </c>
      <c r="J3448">
        <v>-82.736165186904969</v>
      </c>
      <c r="K3448">
        <v>3933.7386502583072</v>
      </c>
      <c r="L3448">
        <v>1226.465311274281</v>
      </c>
      <c r="M3448">
        <v>9.1441796311070259E-2</v>
      </c>
      <c r="N3448">
        <v>0.293288464900954</v>
      </c>
    </row>
    <row r="3449" spans="2:14" x14ac:dyDescent="0.25">
      <c r="B3449">
        <v>75</v>
      </c>
      <c r="C3449">
        <v>5</v>
      </c>
      <c r="D3449">
        <v>0.14081632653061221</v>
      </c>
      <c r="E3449">
        <v>360</v>
      </c>
      <c r="F3449">
        <v>4.050898984956862</v>
      </c>
      <c r="G3449">
        <v>108.90526360976421</v>
      </c>
      <c r="H3449">
        <v>287.48162607847428</v>
      </c>
      <c r="I3449">
        <v>51.783363691771399</v>
      </c>
      <c r="J3449">
        <v>58.092854109515322</v>
      </c>
      <c r="K3449">
        <v>1437.408130392372</v>
      </c>
      <c r="L3449">
        <v>258.91681845885699</v>
      </c>
      <c r="M3449">
        <v>0.25024773464980637</v>
      </c>
      <c r="N3449">
        <v>1.389280659862054</v>
      </c>
    </row>
    <row r="3450" spans="2:14" x14ac:dyDescent="0.25">
      <c r="B3450">
        <v>75</v>
      </c>
      <c r="C3450">
        <v>10</v>
      </c>
      <c r="D3450">
        <v>0.14081632653061221</v>
      </c>
      <c r="E3450">
        <v>360</v>
      </c>
      <c r="F3450">
        <v>2.55297136729871</v>
      </c>
      <c r="G3450">
        <v>211.8409995811044</v>
      </c>
      <c r="H3450">
        <v>402.53707066293049</v>
      </c>
      <c r="I3450">
        <v>126.993022333168</v>
      </c>
      <c r="J3450">
        <v>-87.357720056111674</v>
      </c>
      <c r="K3450">
        <v>4025.370706629305</v>
      </c>
      <c r="L3450">
        <v>1269.9302233316801</v>
      </c>
      <c r="M3450">
        <v>8.9360248934466618E-2</v>
      </c>
      <c r="N3450">
        <v>0.28325030918171629</v>
      </c>
    </row>
    <row r="3451" spans="2:14" x14ac:dyDescent="0.25">
      <c r="B3451">
        <v>75</v>
      </c>
      <c r="C3451">
        <v>5</v>
      </c>
      <c r="D3451">
        <v>0.14693877551020409</v>
      </c>
      <c r="E3451">
        <v>360</v>
      </c>
      <c r="F3451">
        <v>4.063596452362491</v>
      </c>
      <c r="G3451">
        <v>108.719333901059</v>
      </c>
      <c r="H3451">
        <v>288.08944687712022</v>
      </c>
      <c r="I3451">
        <v>51.829417754776273</v>
      </c>
      <c r="J3451">
        <v>58.018032037715898</v>
      </c>
      <c r="K3451">
        <v>1440.447234385601</v>
      </c>
      <c r="L3451">
        <v>259.14708877388142</v>
      </c>
      <c r="M3451">
        <v>0.2497197535676009</v>
      </c>
      <c r="N3451">
        <v>1.3880461868192839</v>
      </c>
    </row>
    <row r="3452" spans="2:14" x14ac:dyDescent="0.25">
      <c r="B3452">
        <v>75</v>
      </c>
      <c r="C3452">
        <v>10</v>
      </c>
      <c r="D3452">
        <v>0.14693877551020409</v>
      </c>
      <c r="E3452">
        <v>360</v>
      </c>
      <c r="F3452">
        <v>2.5822830059195958</v>
      </c>
      <c r="G3452">
        <v>211.62811366713589</v>
      </c>
      <c r="H3452">
        <v>404.08341520552221</v>
      </c>
      <c r="I3452">
        <v>127.07437429460199</v>
      </c>
      <c r="J3452">
        <v>-88.63056536301832</v>
      </c>
      <c r="K3452">
        <v>4040.8341520552221</v>
      </c>
      <c r="L3452">
        <v>1270.7437429460199</v>
      </c>
      <c r="M3452">
        <v>8.901828554754028E-2</v>
      </c>
      <c r="N3452">
        <v>0.28306897468090442</v>
      </c>
    </row>
    <row r="3453" spans="2:14" x14ac:dyDescent="0.25">
      <c r="B3453">
        <v>75</v>
      </c>
      <c r="C3453">
        <v>5</v>
      </c>
      <c r="D3453">
        <v>0.15306122448979589</v>
      </c>
      <c r="E3453">
        <v>360</v>
      </c>
      <c r="F3453">
        <v>4.0762078599002463</v>
      </c>
      <c r="G3453">
        <v>108.5356009476574</v>
      </c>
      <c r="H3453">
        <v>288.68690972579208</v>
      </c>
      <c r="I3453">
        <v>51.87405869074243</v>
      </c>
      <c r="J3453">
        <v>57.944473413178201</v>
      </c>
      <c r="K3453">
        <v>1443.434548628961</v>
      </c>
      <c r="L3453">
        <v>259.37029345371218</v>
      </c>
      <c r="M3453">
        <v>0.24920293666212409</v>
      </c>
      <c r="N3453">
        <v>1.386851684547671</v>
      </c>
    </row>
    <row r="3454" spans="2:14" x14ac:dyDescent="0.25">
      <c r="B3454">
        <v>75</v>
      </c>
      <c r="C3454">
        <v>10</v>
      </c>
      <c r="D3454">
        <v>0.15306122448979589</v>
      </c>
      <c r="E3454">
        <v>360</v>
      </c>
      <c r="F3454">
        <v>2.592842660147396</v>
      </c>
      <c r="G3454">
        <v>216.4739080402347</v>
      </c>
      <c r="H3454">
        <v>412.95698623448499</v>
      </c>
      <c r="I3454">
        <v>131.27592742013951</v>
      </c>
      <c r="J3454">
        <v>-93.11333090343058</v>
      </c>
      <c r="K3454">
        <v>4129.5698623448507</v>
      </c>
      <c r="L3454">
        <v>1312.759274201394</v>
      </c>
      <c r="M3454">
        <v>8.7105471123729877E-2</v>
      </c>
      <c r="N3454">
        <v>0.27400920752719871</v>
      </c>
    </row>
    <row r="3455" spans="2:14" x14ac:dyDescent="0.25">
      <c r="B3455">
        <v>75</v>
      </c>
      <c r="C3455">
        <v>5</v>
      </c>
      <c r="D3455">
        <v>0.15918367346938769</v>
      </c>
      <c r="E3455">
        <v>360</v>
      </c>
      <c r="F3455">
        <v>4.0887421947183231</v>
      </c>
      <c r="G3455">
        <v>108.3540711621467</v>
      </c>
      <c r="H3455">
        <v>289.27423031039848</v>
      </c>
      <c r="I3455">
        <v>51.91730468402605</v>
      </c>
      <c r="J3455">
        <v>57.872155085969688</v>
      </c>
      <c r="K3455">
        <v>1446.3711515519919</v>
      </c>
      <c r="L3455">
        <v>259.58652342013022</v>
      </c>
      <c r="M3455">
        <v>0.2486969738105802</v>
      </c>
      <c r="N3455">
        <v>1.3856964670532279</v>
      </c>
    </row>
    <row r="3456" spans="2:14" x14ac:dyDescent="0.25">
      <c r="B3456">
        <v>75</v>
      </c>
      <c r="C3456">
        <v>10</v>
      </c>
      <c r="D3456">
        <v>0.15918367346938769</v>
      </c>
      <c r="E3456">
        <v>360</v>
      </c>
      <c r="F3456">
        <v>2.5785489207762522</v>
      </c>
      <c r="G3456">
        <v>215.6265327663863</v>
      </c>
      <c r="H3456">
        <v>413.59607111570472</v>
      </c>
      <c r="I3456">
        <v>130.8472150805504</v>
      </c>
      <c r="J3456">
        <v>-93.994659911947622</v>
      </c>
      <c r="K3456">
        <v>4135.9607111570476</v>
      </c>
      <c r="L3456">
        <v>1308.472150805504</v>
      </c>
      <c r="M3456">
        <v>8.6970876543282033E-2</v>
      </c>
      <c r="N3456">
        <v>0.27490698076872772</v>
      </c>
    </row>
    <row r="3457" spans="2:14" x14ac:dyDescent="0.25">
      <c r="B3457">
        <v>75</v>
      </c>
      <c r="C3457">
        <v>5</v>
      </c>
      <c r="D3457">
        <v>0.1653061224489796</v>
      </c>
      <c r="E3457">
        <v>360</v>
      </c>
      <c r="F3457">
        <v>4.1012081466468997</v>
      </c>
      <c r="G3457">
        <v>108.1747523246628</v>
      </c>
      <c r="H3457">
        <v>289.85161481410529</v>
      </c>
      <c r="I3457">
        <v>51.959173498488873</v>
      </c>
      <c r="J3457">
        <v>57.801056743044647</v>
      </c>
      <c r="K3457">
        <v>1449.2580740705271</v>
      </c>
      <c r="L3457">
        <v>259.79586749244442</v>
      </c>
      <c r="M3457">
        <v>0.2482015693641047</v>
      </c>
      <c r="N3457">
        <v>1.3845798698409471</v>
      </c>
    </row>
    <row r="3458" spans="2:14" x14ac:dyDescent="0.25">
      <c r="B3458">
        <v>75</v>
      </c>
      <c r="C3458">
        <v>10</v>
      </c>
      <c r="D3458">
        <v>0.1653061224489796</v>
      </c>
      <c r="E3458">
        <v>360</v>
      </c>
      <c r="F3458">
        <v>2.540329044723399</v>
      </c>
      <c r="G3458">
        <v>251.750996892914</v>
      </c>
      <c r="H3458">
        <v>468.68893290974449</v>
      </c>
      <c r="I3458">
        <v>161.73823587770451</v>
      </c>
      <c r="J3458">
        <v>-118.0127123199711</v>
      </c>
      <c r="K3458">
        <v>4686.8893290974447</v>
      </c>
      <c r="L3458">
        <v>1617.3823587770451</v>
      </c>
      <c r="M3458">
        <v>7.6747732481059802E-2</v>
      </c>
      <c r="N3458">
        <v>0.22240141698459701</v>
      </c>
    </row>
    <row r="3459" spans="2:14" x14ac:dyDescent="0.25">
      <c r="B3459">
        <v>75</v>
      </c>
      <c r="C3459">
        <v>5</v>
      </c>
      <c r="D3459">
        <v>0.1714285714285714</v>
      </c>
      <c r="E3459">
        <v>360</v>
      </c>
      <c r="F3459">
        <v>4.1136141618193047</v>
      </c>
      <c r="G3459">
        <v>107.9976545773457</v>
      </c>
      <c r="H3459">
        <v>290.4192623467784</v>
      </c>
      <c r="I3459">
        <v>51.999683169767927</v>
      </c>
      <c r="J3459">
        <v>57.73115839547296</v>
      </c>
      <c r="K3459">
        <v>1452.096311733892</v>
      </c>
      <c r="L3459">
        <v>259.99841584883973</v>
      </c>
      <c r="M3459">
        <v>0.24771643966810369</v>
      </c>
      <c r="N3459">
        <v>1.3835012310499419</v>
      </c>
    </row>
    <row r="3460" spans="2:14" x14ac:dyDescent="0.25">
      <c r="B3460">
        <v>75</v>
      </c>
      <c r="C3460">
        <v>10</v>
      </c>
      <c r="D3460">
        <v>0.1714285714285714</v>
      </c>
      <c r="E3460">
        <v>360</v>
      </c>
      <c r="F3460">
        <v>2.5377956233073848</v>
      </c>
      <c r="G3460">
        <v>219.6768920045034</v>
      </c>
      <c r="H3460">
        <v>423.34610927542099</v>
      </c>
      <c r="I3460">
        <v>134.76789724176251</v>
      </c>
      <c r="J3460">
        <v>-99.459019221181933</v>
      </c>
      <c r="K3460">
        <v>4233.4610927542099</v>
      </c>
      <c r="L3460">
        <v>1347.6789724176249</v>
      </c>
      <c r="M3460">
        <v>8.4967859752759708E-2</v>
      </c>
      <c r="N3460">
        <v>0.26690935731720877</v>
      </c>
    </row>
    <row r="3461" spans="2:14" x14ac:dyDescent="0.25">
      <c r="B3461">
        <v>75</v>
      </c>
      <c r="C3461">
        <v>5</v>
      </c>
      <c r="D3461">
        <v>0.17755102040816331</v>
      </c>
      <c r="E3461">
        <v>360</v>
      </c>
      <c r="F3461">
        <v>4.1259684246607344</v>
      </c>
      <c r="G3461">
        <v>107.8227886223916</v>
      </c>
      <c r="H3461">
        <v>290.97736296946692</v>
      </c>
      <c r="I3461">
        <v>52.038851029064027</v>
      </c>
      <c r="J3461">
        <v>57.662443476682803</v>
      </c>
      <c r="K3461">
        <v>1454.8868148473341</v>
      </c>
      <c r="L3461">
        <v>260.1942551453202</v>
      </c>
      <c r="M3461">
        <v>0.24724131439437769</v>
      </c>
      <c r="N3461">
        <v>1.382459917099266</v>
      </c>
    </row>
    <row r="3462" spans="2:14" x14ac:dyDescent="0.25">
      <c r="B3462">
        <v>75</v>
      </c>
      <c r="C3462">
        <v>10</v>
      </c>
      <c r="D3462">
        <v>0.17755102040816331</v>
      </c>
      <c r="E3462">
        <v>360</v>
      </c>
    </row>
    <row r="3463" spans="2:14" x14ac:dyDescent="0.25">
      <c r="B3463">
        <v>75</v>
      </c>
      <c r="C3463">
        <v>5</v>
      </c>
      <c r="D3463">
        <v>0.18367346938775511</v>
      </c>
      <c r="E3463">
        <v>360</v>
      </c>
      <c r="F3463">
        <v>4.1382789227000742</v>
      </c>
      <c r="G3463">
        <v>107.6501672639949</v>
      </c>
      <c r="H3463">
        <v>291.52610076508302</v>
      </c>
      <c r="I3463">
        <v>52.076694702759283</v>
      </c>
      <c r="J3463">
        <v>57.594898148534213</v>
      </c>
      <c r="K3463">
        <v>1457.630503825415</v>
      </c>
      <c r="L3463">
        <v>260.38347351379639</v>
      </c>
      <c r="M3463">
        <v>0.24677593358116759</v>
      </c>
      <c r="N3463">
        <v>1.381455295698117</v>
      </c>
    </row>
    <row r="3464" spans="2:14" x14ac:dyDescent="0.25">
      <c r="B3464">
        <v>75</v>
      </c>
      <c r="C3464">
        <v>10</v>
      </c>
      <c r="D3464">
        <v>0.18367346938775511</v>
      </c>
      <c r="E3464">
        <v>360</v>
      </c>
    </row>
    <row r="3465" spans="2:14" x14ac:dyDescent="0.25">
      <c r="B3465">
        <v>75</v>
      </c>
      <c r="C3465">
        <v>5</v>
      </c>
      <c r="D3465">
        <v>0.18979591836734691</v>
      </c>
      <c r="E3465">
        <v>360</v>
      </c>
      <c r="F3465">
        <v>4.1505537985171834</v>
      </c>
      <c r="G3465">
        <v>107.47981754045669</v>
      </c>
      <c r="H3465">
        <v>292.0656734729788</v>
      </c>
      <c r="I3465">
        <v>52.113239526368893</v>
      </c>
      <c r="J3465">
        <v>57.528550262175088</v>
      </c>
      <c r="K3465">
        <v>1460.3283673648939</v>
      </c>
      <c r="L3465">
        <v>260.56619763184437</v>
      </c>
      <c r="M3465">
        <v>0.2463200307797786</v>
      </c>
      <c r="N3465">
        <v>1.380486539187014</v>
      </c>
    </row>
    <row r="3466" spans="2:14" x14ac:dyDescent="0.25">
      <c r="B3466">
        <v>75</v>
      </c>
      <c r="C3466">
        <v>10</v>
      </c>
      <c r="D3466">
        <v>0.18979591836734691</v>
      </c>
      <c r="E3466">
        <v>360</v>
      </c>
    </row>
    <row r="3467" spans="2:14" x14ac:dyDescent="0.25">
      <c r="B3467">
        <v>75</v>
      </c>
      <c r="C3467">
        <v>5</v>
      </c>
      <c r="D3467">
        <v>0.19591836734693879</v>
      </c>
      <c r="E3467">
        <v>360</v>
      </c>
      <c r="F3467">
        <v>4.1628003007002059</v>
      </c>
      <c r="G3467">
        <v>107.31174081126289</v>
      </c>
      <c r="H3467">
        <v>292.5962310810346</v>
      </c>
      <c r="I3467">
        <v>52.14849456657393</v>
      </c>
      <c r="J3467">
        <v>57.463345930471718</v>
      </c>
      <c r="K3467">
        <v>1462.981155405173</v>
      </c>
      <c r="L3467">
        <v>260.74247283286968</v>
      </c>
      <c r="M3467">
        <v>0.24587338467684039</v>
      </c>
      <c r="N3467">
        <v>1.3795532599265861</v>
      </c>
    </row>
    <row r="3468" spans="2:14" x14ac:dyDescent="0.25">
      <c r="B3468">
        <v>75</v>
      </c>
      <c r="C3468">
        <v>10</v>
      </c>
      <c r="D3468">
        <v>0.19591836734693879</v>
      </c>
      <c r="E3468">
        <v>360</v>
      </c>
    </row>
    <row r="3469" spans="2:14" x14ac:dyDescent="0.25">
      <c r="B3469">
        <v>75</v>
      </c>
      <c r="C3469">
        <v>5</v>
      </c>
      <c r="D3469">
        <v>0.20204081632653059</v>
      </c>
      <c r="E3469">
        <v>360</v>
      </c>
      <c r="F3469">
        <v>4.1750260429364348</v>
      </c>
      <c r="G3469">
        <v>107.1459590587353</v>
      </c>
      <c r="H3469">
        <v>293.11794815145902</v>
      </c>
      <c r="I3469">
        <v>52.182480545107502</v>
      </c>
      <c r="J3469">
        <v>57.39929301462152</v>
      </c>
      <c r="K3469">
        <v>1465.589740757295</v>
      </c>
      <c r="L3469">
        <v>260.9124027255375</v>
      </c>
      <c r="M3469">
        <v>0.24543575763026099</v>
      </c>
      <c r="N3469">
        <v>1.3786547693414699</v>
      </c>
    </row>
    <row r="3470" spans="2:14" x14ac:dyDescent="0.25">
      <c r="B3470">
        <v>75</v>
      </c>
      <c r="C3470">
        <v>10</v>
      </c>
      <c r="D3470">
        <v>0.20204081632653059</v>
      </c>
      <c r="E3470">
        <v>360</v>
      </c>
    </row>
    <row r="3471" spans="2:14" x14ac:dyDescent="0.25">
      <c r="B3471">
        <v>75</v>
      </c>
      <c r="C3471">
        <v>5</v>
      </c>
      <c r="D3471">
        <v>0.20816326530612239</v>
      </c>
      <c r="E3471">
        <v>360</v>
      </c>
      <c r="F3471">
        <v>4.1872385316292533</v>
      </c>
      <c r="G3471">
        <v>106.9824962450281</v>
      </c>
      <c r="H3471">
        <v>293.63099569680992</v>
      </c>
      <c r="I3471">
        <v>52.215218741297122</v>
      </c>
      <c r="J3471">
        <v>57.336403335878117</v>
      </c>
      <c r="K3471">
        <v>1468.154978484049</v>
      </c>
      <c r="L3471">
        <v>261.07609370648561</v>
      </c>
      <c r="M3471">
        <v>0.2450069193439802</v>
      </c>
      <c r="N3471">
        <v>1.3777903724969389</v>
      </c>
    </row>
    <row r="3472" spans="2:14" x14ac:dyDescent="0.25">
      <c r="B3472">
        <v>75</v>
      </c>
      <c r="C3472">
        <v>10</v>
      </c>
      <c r="D3472">
        <v>0.20816326530612239</v>
      </c>
      <c r="E3472">
        <v>360</v>
      </c>
    </row>
    <row r="3473" spans="2:14" x14ac:dyDescent="0.25">
      <c r="B3473">
        <v>75</v>
      </c>
      <c r="C3473">
        <v>5</v>
      </c>
      <c r="D3473">
        <v>0.2142857142857143</v>
      </c>
      <c r="E3473">
        <v>360</v>
      </c>
      <c r="F3473">
        <v>4.1994451742369012</v>
      </c>
      <c r="G3473">
        <v>106.8213779045159</v>
      </c>
      <c r="H3473">
        <v>294.13554103101222</v>
      </c>
      <c r="I3473">
        <v>52.246730805897869</v>
      </c>
      <c r="J3473">
        <v>57.274691634526903</v>
      </c>
      <c r="K3473">
        <v>1470.6777051550609</v>
      </c>
      <c r="L3473">
        <v>261.23365402948929</v>
      </c>
      <c r="M3473">
        <v>0.24458664677994749</v>
      </c>
      <c r="N3473">
        <v>1.376959372766339</v>
      </c>
    </row>
    <row r="3474" spans="2:14" x14ac:dyDescent="0.25">
      <c r="B3474">
        <v>75</v>
      </c>
      <c r="C3474">
        <v>10</v>
      </c>
      <c r="D3474">
        <v>0.2142857142857143</v>
      </c>
      <c r="E3474">
        <v>360</v>
      </c>
    </row>
    <row r="3475" spans="2:14" x14ac:dyDescent="0.25">
      <c r="B3475">
        <v>75</v>
      </c>
      <c r="C3475">
        <v>5</v>
      </c>
      <c r="D3475">
        <v>0.2204081632653061</v>
      </c>
      <c r="E3475">
        <v>360</v>
      </c>
      <c r="F3475">
        <v>4.2116533290496463</v>
      </c>
      <c r="G3475">
        <v>106.6626323032427</v>
      </c>
      <c r="H3475">
        <v>294.63175015506181</v>
      </c>
      <c r="I3475">
        <v>52.277039534804537</v>
      </c>
      <c r="J3475">
        <v>57.214178832175492</v>
      </c>
      <c r="K3475">
        <v>1473.158750775309</v>
      </c>
      <c r="L3475">
        <v>261.38519767402272</v>
      </c>
      <c r="M3475">
        <v>0.24417472197656481</v>
      </c>
      <c r="N3475">
        <v>1.3761610511950331</v>
      </c>
    </row>
    <row r="3476" spans="2:14" x14ac:dyDescent="0.25">
      <c r="B3476">
        <v>75</v>
      </c>
      <c r="C3476">
        <v>10</v>
      </c>
      <c r="D3476">
        <v>0.2204081632653061</v>
      </c>
      <c r="E3476">
        <v>360</v>
      </c>
    </row>
    <row r="3477" spans="2:14" x14ac:dyDescent="0.25">
      <c r="B3477">
        <v>75</v>
      </c>
      <c r="C3477">
        <v>5</v>
      </c>
      <c r="D3477">
        <v>0.22653061224489801</v>
      </c>
      <c r="E3477">
        <v>360</v>
      </c>
      <c r="F3477">
        <v>4.2238703038376588</v>
      </c>
      <c r="G3477">
        <v>106.5062896916359</v>
      </c>
      <c r="H3477">
        <v>295.11978700512668</v>
      </c>
      <c r="I3477">
        <v>52.306168474468592</v>
      </c>
      <c r="J3477">
        <v>57.154890159789403</v>
      </c>
      <c r="K3477">
        <v>1475.598935025633</v>
      </c>
      <c r="L3477">
        <v>261.53084237234287</v>
      </c>
      <c r="M3477">
        <v>0.2437709325072506</v>
      </c>
      <c r="N3477">
        <v>1.37539467672339</v>
      </c>
    </row>
    <row r="3478" spans="2:14" x14ac:dyDescent="0.25">
      <c r="B3478">
        <v>75</v>
      </c>
      <c r="C3478">
        <v>10</v>
      </c>
      <c r="D3478">
        <v>0.22653061224489801</v>
      </c>
      <c r="E3478">
        <v>360</v>
      </c>
    </row>
    <row r="3479" spans="2:14" x14ac:dyDescent="0.25">
      <c r="B3479">
        <v>75</v>
      </c>
      <c r="C3479">
        <v>5</v>
      </c>
      <c r="D3479">
        <v>0.23265306122448981</v>
      </c>
      <c r="E3479">
        <v>360</v>
      </c>
      <c r="F3479">
        <v>4.2361123136855836</v>
      </c>
      <c r="G3479">
        <v>106.35267028121839</v>
      </c>
      <c r="H3479">
        <v>295.60026688810967</v>
      </c>
      <c r="I3479">
        <v>52.334320529118401</v>
      </c>
      <c r="J3479">
        <v>57.097733978761852</v>
      </c>
      <c r="K3479">
        <v>1478.001334440549</v>
      </c>
      <c r="L3479">
        <v>261.67160264559197</v>
      </c>
      <c r="M3479">
        <v>0.24337469798974229</v>
      </c>
      <c r="N3479">
        <v>1.3746548145122699</v>
      </c>
    </row>
    <row r="3480" spans="2:14" x14ac:dyDescent="0.25">
      <c r="B3480">
        <v>75</v>
      </c>
      <c r="C3480">
        <v>10</v>
      </c>
      <c r="D3480">
        <v>0.23265306122448981</v>
      </c>
      <c r="E3480">
        <v>360</v>
      </c>
    </row>
    <row r="3481" spans="2:14" x14ac:dyDescent="0.25">
      <c r="B3481">
        <v>75</v>
      </c>
      <c r="C3481">
        <v>5</v>
      </c>
      <c r="D3481">
        <v>0.23877551020408161</v>
      </c>
      <c r="E3481">
        <v>360</v>
      </c>
      <c r="F3481">
        <v>4.2483853757076284</v>
      </c>
      <c r="G3481">
        <v>106.2017573104764</v>
      </c>
      <c r="H3481">
        <v>296.07327724410078</v>
      </c>
      <c r="I3481">
        <v>52.361491263422238</v>
      </c>
      <c r="J3481">
        <v>57.042586307353247</v>
      </c>
      <c r="K3481">
        <v>1480.366386220504</v>
      </c>
      <c r="L3481">
        <v>261.80745631711119</v>
      </c>
      <c r="M3481">
        <v>0.24298587954044851</v>
      </c>
      <c r="N3481">
        <v>1.3739414967701009</v>
      </c>
    </row>
    <row r="3482" spans="2:14" x14ac:dyDescent="0.25">
      <c r="B3482">
        <v>75</v>
      </c>
      <c r="C3482">
        <v>10</v>
      </c>
      <c r="D3482">
        <v>0.23877551020408161</v>
      </c>
      <c r="E3482">
        <v>360</v>
      </c>
    </row>
    <row r="3483" spans="2:14" x14ac:dyDescent="0.25">
      <c r="B3483">
        <v>75</v>
      </c>
      <c r="C3483">
        <v>5</v>
      </c>
      <c r="D3483">
        <v>0.24489795918367349</v>
      </c>
      <c r="E3483">
        <v>360</v>
      </c>
      <c r="F3483">
        <v>4.2606897413706246</v>
      </c>
      <c r="G3483">
        <v>106.0533570356323</v>
      </c>
      <c r="H3483">
        <v>296.53861803032311</v>
      </c>
      <c r="I3483">
        <v>52.387564825341137</v>
      </c>
      <c r="J3483">
        <v>56.988785749870203</v>
      </c>
      <c r="K3483">
        <v>1482.693090151615</v>
      </c>
      <c r="L3483">
        <v>261.93782412670572</v>
      </c>
      <c r="M3483">
        <v>0.2426045759484331</v>
      </c>
      <c r="N3483">
        <v>1.373257678982265</v>
      </c>
    </row>
    <row r="3484" spans="2:14" x14ac:dyDescent="0.25">
      <c r="B3484">
        <v>75</v>
      </c>
      <c r="C3484">
        <v>10</v>
      </c>
      <c r="D3484">
        <v>0.24489795918367349</v>
      </c>
      <c r="E3484">
        <v>360</v>
      </c>
    </row>
    <row r="3485" spans="2:14" x14ac:dyDescent="0.25">
      <c r="B3485">
        <v>75</v>
      </c>
      <c r="C3485">
        <v>5</v>
      </c>
      <c r="D3485">
        <v>0.25102040816326532</v>
      </c>
      <c r="E3485">
        <v>360</v>
      </c>
      <c r="F3485">
        <v>4.2730294439412413</v>
      </c>
      <c r="G3485">
        <v>105.90740608502099</v>
      </c>
      <c r="H3485">
        <v>296.99628627710882</v>
      </c>
      <c r="I3485">
        <v>52.412504643228658</v>
      </c>
      <c r="J3485">
        <v>56.936067035627097</v>
      </c>
      <c r="K3485">
        <v>1484.9814313855441</v>
      </c>
      <c r="L3485">
        <v>262.06252321614329</v>
      </c>
      <c r="M3485">
        <v>0.2422307247722843</v>
      </c>
      <c r="N3485">
        <v>1.372604231934474</v>
      </c>
    </row>
    <row r="3486" spans="2:14" x14ac:dyDescent="0.25">
      <c r="B3486">
        <v>75</v>
      </c>
      <c r="C3486">
        <v>10</v>
      </c>
      <c r="D3486">
        <v>0.25102040816326532</v>
      </c>
      <c r="E3486">
        <v>360</v>
      </c>
    </row>
    <row r="3487" spans="2:14" x14ac:dyDescent="0.25">
      <c r="B3487">
        <v>75</v>
      </c>
      <c r="C3487">
        <v>5</v>
      </c>
      <c r="D3487">
        <v>0.25714285714285712</v>
      </c>
      <c r="E3487">
        <v>360</v>
      </c>
      <c r="F3487">
        <v>4.2853942195724146</v>
      </c>
      <c r="G3487">
        <v>105.76341062859341</v>
      </c>
      <c r="H3487">
        <v>297.44558080947161</v>
      </c>
      <c r="I3487">
        <v>52.436001869515387</v>
      </c>
      <c r="J3487">
        <v>56.882851783236497</v>
      </c>
      <c r="K3487">
        <v>1487.2279040473579</v>
      </c>
      <c r="L3487">
        <v>262.18000934757703</v>
      </c>
      <c r="M3487">
        <v>0.24186483283361679</v>
      </c>
      <c r="N3487">
        <v>1.3719891508625</v>
      </c>
    </row>
    <row r="3488" spans="2:14" x14ac:dyDescent="0.25">
      <c r="B3488">
        <v>75</v>
      </c>
      <c r="C3488">
        <v>10</v>
      </c>
      <c r="D3488">
        <v>0.25714285714285712</v>
      </c>
      <c r="E3488">
        <v>360</v>
      </c>
      <c r="F3488">
        <v>2.4587625332376022</v>
      </c>
      <c r="G3488">
        <v>49.841302488168083</v>
      </c>
      <c r="H3488">
        <v>155.45559046490121</v>
      </c>
      <c r="I3488">
        <v>15.12560469978359</v>
      </c>
      <c r="J3488">
        <v>51.099732442294652</v>
      </c>
      <c r="K3488">
        <v>1554.5559046490121</v>
      </c>
      <c r="L3488">
        <v>151.25604699783591</v>
      </c>
      <c r="M3488">
        <v>0.23138963823827199</v>
      </c>
      <c r="N3488">
        <v>2.3781404812400719</v>
      </c>
    </row>
    <row r="3489" spans="2:14" x14ac:dyDescent="0.25">
      <c r="B3489">
        <v>75</v>
      </c>
      <c r="C3489">
        <v>5</v>
      </c>
      <c r="D3489">
        <v>0.26326530612244903</v>
      </c>
      <c r="E3489">
        <v>360</v>
      </c>
      <c r="F3489">
        <v>4.2978107489017772</v>
      </c>
      <c r="G3489">
        <v>105.6220218566777</v>
      </c>
      <c r="H3489">
        <v>297.8876317168183</v>
      </c>
      <c r="I3489">
        <v>52.458466284258947</v>
      </c>
      <c r="J3489">
        <v>56.831047812493779</v>
      </c>
      <c r="K3489">
        <v>1489.438158584092</v>
      </c>
      <c r="L3489">
        <v>262.29233142129482</v>
      </c>
      <c r="M3489">
        <v>0.241505917063287</v>
      </c>
      <c r="N3489">
        <v>1.3714016206601951</v>
      </c>
    </row>
    <row r="3490" spans="2:14" x14ac:dyDescent="0.25">
      <c r="B3490">
        <v>75</v>
      </c>
      <c r="C3490">
        <v>10</v>
      </c>
      <c r="D3490">
        <v>0.26326530612244903</v>
      </c>
      <c r="E3490">
        <v>360</v>
      </c>
    </row>
    <row r="3491" spans="2:14" x14ac:dyDescent="0.25">
      <c r="B3491">
        <v>75</v>
      </c>
      <c r="C3491">
        <v>5</v>
      </c>
      <c r="D3491">
        <v>0.26938775510204083</v>
      </c>
      <c r="E3491">
        <v>360</v>
      </c>
      <c r="F3491">
        <v>4.3102862129464778</v>
      </c>
      <c r="G3491">
        <v>105.4832776887658</v>
      </c>
      <c r="H3491">
        <v>298.32258927127788</v>
      </c>
      <c r="I3491">
        <v>52.479924211782247</v>
      </c>
      <c r="J3491">
        <v>56.780693368197383</v>
      </c>
      <c r="K3491">
        <v>1491.61294635639</v>
      </c>
      <c r="L3491">
        <v>262.39962105891118</v>
      </c>
      <c r="M3491">
        <v>0.24115379883003499</v>
      </c>
      <c r="N3491">
        <v>1.370840883635067</v>
      </c>
    </row>
    <row r="3492" spans="2:14" x14ac:dyDescent="0.25">
      <c r="B3492">
        <v>75</v>
      </c>
      <c r="C3492">
        <v>10</v>
      </c>
      <c r="D3492">
        <v>0.26938775510204083</v>
      </c>
      <c r="E3492">
        <v>360</v>
      </c>
    </row>
    <row r="3493" spans="2:14" x14ac:dyDescent="0.25">
      <c r="B3493">
        <v>75</v>
      </c>
      <c r="C3493">
        <v>5</v>
      </c>
      <c r="D3493">
        <v>0.27551020408163263</v>
      </c>
      <c r="E3493">
        <v>360</v>
      </c>
      <c r="F3493">
        <v>4.3228264485916714</v>
      </c>
      <c r="G3493">
        <v>105.34717564830331</v>
      </c>
      <c r="H3493">
        <v>298.75053421650659</v>
      </c>
      <c r="I3493">
        <v>52.50037606034428</v>
      </c>
      <c r="J3493">
        <v>56.731702816162652</v>
      </c>
      <c r="K3493">
        <v>1493.752671082533</v>
      </c>
      <c r="L3493">
        <v>262.50188030172143</v>
      </c>
      <c r="M3493">
        <v>0.24080835827876479</v>
      </c>
      <c r="N3493">
        <v>1.370306864028759</v>
      </c>
    </row>
    <row r="3494" spans="2:14" x14ac:dyDescent="0.25">
      <c r="B3494">
        <v>75</v>
      </c>
      <c r="C3494">
        <v>10</v>
      </c>
      <c r="D3494">
        <v>0.27551020408163263</v>
      </c>
      <c r="E3494">
        <v>360</v>
      </c>
      <c r="F3494">
        <v>2.5266441650421139</v>
      </c>
      <c r="G3494">
        <v>53.537816297198447</v>
      </c>
      <c r="H3494">
        <v>176.8250957309711</v>
      </c>
      <c r="I3494">
        <v>18.11761029241811</v>
      </c>
      <c r="J3494">
        <v>33.171937050461139</v>
      </c>
      <c r="K3494">
        <v>1768.2509573097111</v>
      </c>
      <c r="L3494">
        <v>181.17610292418109</v>
      </c>
      <c r="M3494">
        <v>0.2034259486250635</v>
      </c>
      <c r="N3494">
        <v>1.985406036404459</v>
      </c>
    </row>
    <row r="3495" spans="2:14" x14ac:dyDescent="0.25">
      <c r="B3495">
        <v>75</v>
      </c>
      <c r="C3495">
        <v>5</v>
      </c>
      <c r="D3495">
        <v>0.28163265306122448</v>
      </c>
      <c r="E3495">
        <v>360</v>
      </c>
      <c r="F3495">
        <v>4.3354499454583211</v>
      </c>
      <c r="G3495">
        <v>105.21408070950341</v>
      </c>
      <c r="H3495">
        <v>299.17214546741599</v>
      </c>
      <c r="I3495">
        <v>52.520056683628212</v>
      </c>
      <c r="J3495">
        <v>56.685104079121487</v>
      </c>
      <c r="K3495">
        <v>1495.8607273370801</v>
      </c>
      <c r="L3495">
        <v>262.60028341814109</v>
      </c>
      <c r="M3495">
        <v>0.2404689967616532</v>
      </c>
      <c r="N3495">
        <v>1.369793374613909</v>
      </c>
    </row>
    <row r="3496" spans="2:14" x14ac:dyDescent="0.25">
      <c r="B3496">
        <v>75</v>
      </c>
      <c r="C3496">
        <v>10</v>
      </c>
      <c r="D3496">
        <v>0.28163265306122448</v>
      </c>
      <c r="E3496">
        <v>360</v>
      </c>
      <c r="F3496">
        <v>2.4318416322642959</v>
      </c>
      <c r="G3496">
        <v>49.120312839435137</v>
      </c>
      <c r="H3496">
        <v>150.50896991851869</v>
      </c>
      <c r="I3496">
        <v>14.26149264554468</v>
      </c>
      <c r="J3496">
        <v>55.778874848551247</v>
      </c>
      <c r="K3496">
        <v>1505.0896991851871</v>
      </c>
      <c r="L3496">
        <v>142.61492645544681</v>
      </c>
      <c r="M3496">
        <v>0.23899447892882431</v>
      </c>
      <c r="N3496">
        <v>2.522233382844945</v>
      </c>
    </row>
    <row r="3497" spans="2:14" x14ac:dyDescent="0.25">
      <c r="B3497">
        <v>75</v>
      </c>
      <c r="C3497">
        <v>5</v>
      </c>
      <c r="D3497">
        <v>0.28775510204081628</v>
      </c>
      <c r="E3497">
        <v>360</v>
      </c>
      <c r="F3497">
        <v>4.3481541125353216</v>
      </c>
      <c r="G3497">
        <v>105.0837400519852</v>
      </c>
      <c r="H3497">
        <v>299.58709614882099</v>
      </c>
      <c r="I3497">
        <v>52.538807768739098</v>
      </c>
      <c r="J3497">
        <v>56.640051589834741</v>
      </c>
      <c r="K3497">
        <v>1497.935480744105</v>
      </c>
      <c r="L3497">
        <v>262.69403884369552</v>
      </c>
      <c r="M3497">
        <v>0.24013592909837361</v>
      </c>
      <c r="N3497">
        <v>1.3693044957595439</v>
      </c>
    </row>
    <row r="3498" spans="2:14" x14ac:dyDescent="0.25">
      <c r="B3498">
        <v>75</v>
      </c>
      <c r="C3498">
        <v>10</v>
      </c>
      <c r="D3498">
        <v>0.28775510204081628</v>
      </c>
      <c r="E3498">
        <v>360</v>
      </c>
    </row>
    <row r="3499" spans="2:14" x14ac:dyDescent="0.25">
      <c r="B3499">
        <v>75</v>
      </c>
      <c r="C3499">
        <v>5</v>
      </c>
      <c r="D3499">
        <v>0.29387755102040808</v>
      </c>
      <c r="E3499">
        <v>360</v>
      </c>
      <c r="F3499">
        <v>4.349062406296305</v>
      </c>
      <c r="G3499">
        <v>67.631796964377145</v>
      </c>
      <c r="H3499">
        <v>234.83772557898391</v>
      </c>
      <c r="I3499">
        <v>29.446588454605148</v>
      </c>
      <c r="J3499">
        <v>98.644294316453767</v>
      </c>
      <c r="K3499">
        <v>1174.18862789492</v>
      </c>
      <c r="L3499">
        <v>147.23294227302571</v>
      </c>
      <c r="M3499">
        <v>0.30634611837689812</v>
      </c>
      <c r="N3499">
        <v>2.443122597732708</v>
      </c>
    </row>
    <row r="3500" spans="2:14" x14ac:dyDescent="0.25">
      <c r="B3500">
        <v>75</v>
      </c>
      <c r="C3500">
        <v>10</v>
      </c>
      <c r="D3500">
        <v>0.29387755102040808</v>
      </c>
      <c r="E3500">
        <v>360</v>
      </c>
      <c r="F3500">
        <v>2.4751858900817059</v>
      </c>
      <c r="G3500">
        <v>51.285907656055542</v>
      </c>
      <c r="H3500">
        <v>162.48689225220809</v>
      </c>
      <c r="I3500">
        <v>15.89258775551556</v>
      </c>
      <c r="J3500">
        <v>45.721677907178702</v>
      </c>
      <c r="K3500">
        <v>1624.868922522081</v>
      </c>
      <c r="L3500">
        <v>158.92587755515561</v>
      </c>
      <c r="M3500">
        <v>0.22137670516805419</v>
      </c>
      <c r="N3500">
        <v>2.2633704084664679</v>
      </c>
    </row>
    <row r="3501" spans="2:14" x14ac:dyDescent="0.25">
      <c r="B3501">
        <v>75</v>
      </c>
      <c r="C3501">
        <v>5</v>
      </c>
      <c r="D3501">
        <v>0.3</v>
      </c>
      <c r="E3501">
        <v>360</v>
      </c>
      <c r="F3501">
        <v>4.373833857445109</v>
      </c>
      <c r="G3501">
        <v>104.8312569304273</v>
      </c>
      <c r="H3501">
        <v>300.39689666127248</v>
      </c>
      <c r="I3501">
        <v>52.573460447648131</v>
      </c>
      <c r="J3501">
        <v>56.555157790049243</v>
      </c>
      <c r="K3501">
        <v>1501.984483306363</v>
      </c>
      <c r="L3501">
        <v>262.86730223824071</v>
      </c>
      <c r="M3501">
        <v>0.2394885782082572</v>
      </c>
      <c r="N3501">
        <v>1.368401947808235</v>
      </c>
    </row>
    <row r="3502" spans="2:14" x14ac:dyDescent="0.25">
      <c r="B3502">
        <v>75</v>
      </c>
      <c r="C3502">
        <v>10</v>
      </c>
      <c r="D3502">
        <v>0.3</v>
      </c>
      <c r="E3502">
        <v>360</v>
      </c>
      <c r="F3502">
        <v>2.4811489838284722</v>
      </c>
      <c r="G3502">
        <v>51.904970002486778</v>
      </c>
      <c r="H3502">
        <v>166.71550198665719</v>
      </c>
      <c r="I3502">
        <v>16.421807489853649</v>
      </c>
      <c r="J3502">
        <v>42.165058877747548</v>
      </c>
      <c r="K3502">
        <v>1667.155019866572</v>
      </c>
      <c r="L3502">
        <v>164.21807489853651</v>
      </c>
      <c r="M3502">
        <v>0.2157616563015797</v>
      </c>
      <c r="N3502">
        <v>2.1904295773784539</v>
      </c>
    </row>
    <row r="3503" spans="2:14" x14ac:dyDescent="0.25">
      <c r="B3503">
        <v>75</v>
      </c>
      <c r="C3503">
        <v>5</v>
      </c>
      <c r="D3503">
        <v>0</v>
      </c>
      <c r="E3503">
        <v>3600</v>
      </c>
      <c r="F3503">
        <v>3.5948993161606269</v>
      </c>
      <c r="G3503">
        <v>102.96871136613829</v>
      </c>
      <c r="H3503">
        <v>253.15275325622241</v>
      </c>
      <c r="I3503">
        <v>44.899365112137502</v>
      </c>
      <c r="J3503">
        <v>39.886867260859333</v>
      </c>
      <c r="K3503">
        <v>1265.7637662811121</v>
      </c>
      <c r="L3503">
        <v>224.49682556068751</v>
      </c>
      <c r="M3503">
        <v>0.28418267134849978</v>
      </c>
      <c r="N3503">
        <v>1.6022860345553791</v>
      </c>
    </row>
    <row r="3504" spans="2:14" x14ac:dyDescent="0.25">
      <c r="B3504">
        <v>75</v>
      </c>
      <c r="C3504">
        <v>10</v>
      </c>
      <c r="D3504">
        <v>0</v>
      </c>
      <c r="E3504">
        <v>3600</v>
      </c>
      <c r="F3504">
        <v>2.4442384524828982</v>
      </c>
      <c r="G3504">
        <v>51.97443629996252</v>
      </c>
      <c r="H3504">
        <v>186.17304169570241</v>
      </c>
      <c r="I3504">
        <v>19.885428038412979</v>
      </c>
      <c r="J3504">
        <v>-12.207954532445831</v>
      </c>
      <c r="K3504">
        <v>1861.7304169570241</v>
      </c>
      <c r="L3504">
        <v>198.85428038412979</v>
      </c>
      <c r="M3504">
        <v>0.19321171589700031</v>
      </c>
      <c r="N3504">
        <v>1.808903120933836</v>
      </c>
    </row>
    <row r="3505" spans="2:14" x14ac:dyDescent="0.25">
      <c r="B3505">
        <v>75</v>
      </c>
      <c r="C3505">
        <v>5</v>
      </c>
      <c r="D3505">
        <v>6.1224489795918364E-3</v>
      </c>
      <c r="E3505">
        <v>3600</v>
      </c>
      <c r="F3505">
        <v>3.610920099419213</v>
      </c>
      <c r="G3505">
        <v>102.7124520675255</v>
      </c>
      <c r="H3505">
        <v>253.94800205423161</v>
      </c>
      <c r="I3505">
        <v>44.939526060913487</v>
      </c>
      <c r="J3505">
        <v>39.713434046045563</v>
      </c>
      <c r="K3505">
        <v>1269.7400102711581</v>
      </c>
      <c r="L3505">
        <v>224.6976303045675</v>
      </c>
      <c r="M3505">
        <v>0.28329274141805411</v>
      </c>
      <c r="N3505">
        <v>1.600854125209672</v>
      </c>
    </row>
    <row r="3506" spans="2:14" x14ac:dyDescent="0.25">
      <c r="B3506">
        <v>75</v>
      </c>
      <c r="C3506">
        <v>10</v>
      </c>
      <c r="D3506">
        <v>6.1224489795918364E-3</v>
      </c>
      <c r="E3506">
        <v>3600</v>
      </c>
      <c r="F3506">
        <v>2.432561766461574</v>
      </c>
      <c r="G3506">
        <v>20.723203613628812</v>
      </c>
      <c r="H3506">
        <v>133.66411028470799</v>
      </c>
      <c r="I3506">
        <v>6.0194847544000396</v>
      </c>
      <c r="J3506">
        <v>26.684820611351469</v>
      </c>
      <c r="K3506">
        <v>1336.64110284708</v>
      </c>
      <c r="L3506">
        <v>60.194847544000403</v>
      </c>
      <c r="M3506">
        <v>0.26911347229388421</v>
      </c>
      <c r="N3506">
        <v>5.9757295362359724</v>
      </c>
    </row>
    <row r="3507" spans="2:14" x14ac:dyDescent="0.25">
      <c r="B3507">
        <v>75</v>
      </c>
      <c r="C3507">
        <v>5</v>
      </c>
      <c r="D3507">
        <v>1.2244897959183669E-2</v>
      </c>
      <c r="E3507">
        <v>3600</v>
      </c>
      <c r="F3507">
        <v>3.6264155163130618</v>
      </c>
      <c r="G3507">
        <v>102.4600563440372</v>
      </c>
      <c r="H3507">
        <v>254.72132124579471</v>
      </c>
      <c r="I3507">
        <v>44.977791248313963</v>
      </c>
      <c r="J3507">
        <v>39.54353123703018</v>
      </c>
      <c r="K3507">
        <v>1273.6066062289731</v>
      </c>
      <c r="L3507">
        <v>224.88895624156979</v>
      </c>
      <c r="M3507">
        <v>0.28243268104816582</v>
      </c>
      <c r="N3507">
        <v>1.5994921867640111</v>
      </c>
    </row>
    <row r="3508" spans="2:14" x14ac:dyDescent="0.25">
      <c r="B3508">
        <v>75</v>
      </c>
      <c r="C3508">
        <v>10</v>
      </c>
      <c r="D3508">
        <v>1.2244897959183669E-2</v>
      </c>
      <c r="E3508">
        <v>3600</v>
      </c>
      <c r="F3508">
        <v>2.4009455476331372</v>
      </c>
      <c r="G3508">
        <v>22.639251626675101</v>
      </c>
      <c r="H3508">
        <v>127.64890953204301</v>
      </c>
      <c r="I3508">
        <v>6.488572279691752</v>
      </c>
      <c r="J3508">
        <v>33.411314294577679</v>
      </c>
      <c r="K3508">
        <v>1276.4890953204299</v>
      </c>
      <c r="L3508">
        <v>64.88572279691752</v>
      </c>
      <c r="M3508">
        <v>0.28179490895502629</v>
      </c>
      <c r="N3508">
        <v>5.5437176761324896</v>
      </c>
    </row>
    <row r="3509" spans="2:14" x14ac:dyDescent="0.25">
      <c r="B3509">
        <v>75</v>
      </c>
      <c r="C3509">
        <v>5</v>
      </c>
      <c r="D3509">
        <v>1.8367346938775508E-2</v>
      </c>
      <c r="E3509">
        <v>3600</v>
      </c>
      <c r="F3509">
        <v>3.6414237720676179</v>
      </c>
      <c r="G3509">
        <v>102.2114303201009</v>
      </c>
      <c r="H3509">
        <v>255.47390686303439</v>
      </c>
      <c r="I3509">
        <v>45.014236142639959</v>
      </c>
      <c r="J3509">
        <v>39.377036441844353</v>
      </c>
      <c r="K3509">
        <v>1277.3695343151719</v>
      </c>
      <c r="L3509">
        <v>225.07118071319979</v>
      </c>
      <c r="M3509">
        <v>0.28160067915722797</v>
      </c>
      <c r="N3509">
        <v>1.598197189253953</v>
      </c>
    </row>
    <row r="3510" spans="2:14" x14ac:dyDescent="0.25">
      <c r="B3510">
        <v>75</v>
      </c>
      <c r="C3510">
        <v>10</v>
      </c>
      <c r="D3510">
        <v>1.8367346938775508E-2</v>
      </c>
      <c r="E3510">
        <v>3600</v>
      </c>
      <c r="F3510">
        <v>2.4168671349942068</v>
      </c>
      <c r="G3510">
        <v>26.179254519123731</v>
      </c>
      <c r="H3510">
        <v>140.72042108772311</v>
      </c>
      <c r="I3510">
        <v>8.275299449997874</v>
      </c>
      <c r="J3510">
        <v>22.361690267937181</v>
      </c>
      <c r="K3510">
        <v>1407.2042108772309</v>
      </c>
      <c r="L3510">
        <v>82.75299449997874</v>
      </c>
      <c r="M3510">
        <v>0.25561899660154341</v>
      </c>
      <c r="N3510">
        <v>4.3467687250640452</v>
      </c>
    </row>
    <row r="3511" spans="2:14" x14ac:dyDescent="0.25">
      <c r="B3511">
        <v>75</v>
      </c>
      <c r="C3511">
        <v>5</v>
      </c>
      <c r="D3511">
        <v>2.4489795918367349E-2</v>
      </c>
      <c r="E3511">
        <v>3600</v>
      </c>
      <c r="F3511">
        <v>3.6559793732694241</v>
      </c>
      <c r="G3511">
        <v>101.9664945889339</v>
      </c>
      <c r="H3511">
        <v>256.20683021528077</v>
      </c>
      <c r="I3511">
        <v>45.048929602373697</v>
      </c>
      <c r="J3511">
        <v>39.213867155207879</v>
      </c>
      <c r="K3511">
        <v>1281.034151076404</v>
      </c>
      <c r="L3511">
        <v>225.24464801186849</v>
      </c>
      <c r="M3511">
        <v>0.28079511236734439</v>
      </c>
      <c r="N3511">
        <v>1.596966372221865</v>
      </c>
    </row>
    <row r="3512" spans="2:14" x14ac:dyDescent="0.25">
      <c r="B3512">
        <v>75</v>
      </c>
      <c r="C3512">
        <v>10</v>
      </c>
      <c r="D3512">
        <v>2.4489795918367349E-2</v>
      </c>
      <c r="E3512">
        <v>3600</v>
      </c>
      <c r="F3512">
        <v>2.3984556694318759</v>
      </c>
      <c r="G3512">
        <v>9.9614503698331873</v>
      </c>
      <c r="H3512">
        <v>73.168109897568002</v>
      </c>
      <c r="I3512">
        <v>0.83113799757200013</v>
      </c>
      <c r="J3512">
        <v>82.69843403410249</v>
      </c>
      <c r="K3512">
        <v>731.68109897568002</v>
      </c>
      <c r="L3512">
        <v>8.3113799757200013</v>
      </c>
      <c r="M3512">
        <v>0.49161872419757657</v>
      </c>
      <c r="N3512">
        <v>43.278989704323273</v>
      </c>
    </row>
    <row r="3513" spans="2:14" x14ac:dyDescent="0.25">
      <c r="B3513">
        <v>75</v>
      </c>
      <c r="C3513">
        <v>5</v>
      </c>
      <c r="D3513">
        <v>3.0612244897959179E-2</v>
      </c>
      <c r="E3513">
        <v>3600</v>
      </c>
      <c r="F3513">
        <v>3.67011437606818</v>
      </c>
      <c r="G3513">
        <v>101.72522001345909</v>
      </c>
      <c r="H3513">
        <v>256.92110980467118</v>
      </c>
      <c r="I3513">
        <v>45.081954884402343</v>
      </c>
      <c r="J3513">
        <v>39.053928514346858</v>
      </c>
      <c r="K3513">
        <v>1284.6055490233559</v>
      </c>
      <c r="L3513">
        <v>225.40977442201171</v>
      </c>
      <c r="M3513">
        <v>0.28001445943572251</v>
      </c>
      <c r="N3513">
        <v>1.5957964969365519</v>
      </c>
    </row>
    <row r="3514" spans="2:14" x14ac:dyDescent="0.25">
      <c r="B3514">
        <v>75</v>
      </c>
      <c r="C3514">
        <v>10</v>
      </c>
      <c r="D3514">
        <v>3.0612244897959179E-2</v>
      </c>
      <c r="E3514">
        <v>3600</v>
      </c>
      <c r="F3514">
        <v>2.383788419602443</v>
      </c>
      <c r="G3514">
        <v>154.8631571387086</v>
      </c>
      <c r="H3514">
        <v>293.79905335557282</v>
      </c>
      <c r="I3514">
        <v>81.215740571200683</v>
      </c>
      <c r="J3514">
        <v>-57.325450048586497</v>
      </c>
      <c r="K3514">
        <v>2937.9905335557278</v>
      </c>
      <c r="L3514">
        <v>812.15740571200683</v>
      </c>
      <c r="M3514">
        <v>0.12243338577492439</v>
      </c>
      <c r="N3514">
        <v>0.44290444914745752</v>
      </c>
    </row>
    <row r="3515" spans="2:14" x14ac:dyDescent="0.25">
      <c r="B3515">
        <v>75</v>
      </c>
      <c r="C3515">
        <v>5</v>
      </c>
      <c r="D3515">
        <v>3.6734693877551017E-2</v>
      </c>
      <c r="E3515">
        <v>3600</v>
      </c>
      <c r="F3515">
        <v>3.6838570757882811</v>
      </c>
      <c r="G3515">
        <v>101.48753422720161</v>
      </c>
      <c r="H3515">
        <v>257.61759763098303</v>
      </c>
      <c r="I3515">
        <v>45.113362243935967</v>
      </c>
      <c r="J3515">
        <v>38.89718346654351</v>
      </c>
      <c r="K3515">
        <v>1288.0879881549149</v>
      </c>
      <c r="L3515">
        <v>225.56681121967981</v>
      </c>
      <c r="M3515">
        <v>0.27925742007202331</v>
      </c>
      <c r="N3515">
        <v>1.5946855233396211</v>
      </c>
    </row>
    <row r="3516" spans="2:14" x14ac:dyDescent="0.25">
      <c r="B3516">
        <v>75</v>
      </c>
      <c r="C3516">
        <v>10</v>
      </c>
      <c r="D3516">
        <v>3.6734693877551017E-2</v>
      </c>
      <c r="E3516">
        <v>3600</v>
      </c>
      <c r="F3516">
        <v>2.3886892330396381</v>
      </c>
      <c r="G3516">
        <v>12.33171329251849</v>
      </c>
      <c r="H3516">
        <v>78.565217174863761</v>
      </c>
      <c r="I3516">
        <v>1.505176266816932</v>
      </c>
      <c r="J3516">
        <v>78.414527729263597</v>
      </c>
      <c r="K3516">
        <v>785.65217174863756</v>
      </c>
      <c r="L3516">
        <v>15.051762668169321</v>
      </c>
      <c r="M3516">
        <v>0.4578465398972893</v>
      </c>
      <c r="N3516">
        <v>23.89807335712225</v>
      </c>
    </row>
    <row r="3517" spans="2:14" x14ac:dyDescent="0.25">
      <c r="B3517">
        <v>75</v>
      </c>
      <c r="C3517">
        <v>5</v>
      </c>
      <c r="D3517">
        <v>4.2857142857142858E-2</v>
      </c>
      <c r="E3517">
        <v>3600</v>
      </c>
      <c r="F3517">
        <v>3.6972340585767141</v>
      </c>
      <c r="G3517">
        <v>101.2534091926196</v>
      </c>
      <c r="H3517">
        <v>258.29711651233362</v>
      </c>
      <c r="I3517">
        <v>45.143216381610841</v>
      </c>
      <c r="J3517">
        <v>38.743571675556318</v>
      </c>
      <c r="K3517">
        <v>1291.485582561668</v>
      </c>
      <c r="L3517">
        <v>225.71608190805421</v>
      </c>
      <c r="M3517">
        <v>0.27852275956842032</v>
      </c>
      <c r="N3517">
        <v>1.5936309249973259</v>
      </c>
    </row>
    <row r="3518" spans="2:14" x14ac:dyDescent="0.25">
      <c r="B3518">
        <v>75</v>
      </c>
      <c r="C3518">
        <v>10</v>
      </c>
      <c r="D3518">
        <v>4.2857142857142858E-2</v>
      </c>
      <c r="E3518">
        <v>3600</v>
      </c>
      <c r="F3518">
        <v>2.3298610598728668</v>
      </c>
      <c r="G3518">
        <v>173.2796825542886</v>
      </c>
      <c r="H3518">
        <v>321.17692828627531</v>
      </c>
      <c r="I3518">
        <v>94.369006856042262</v>
      </c>
      <c r="J3518">
        <v>-71.122048582974656</v>
      </c>
      <c r="K3518">
        <v>3211.7692828627519</v>
      </c>
      <c r="L3518">
        <v>943.69006856042256</v>
      </c>
      <c r="M3518">
        <v>0.1119968767112952</v>
      </c>
      <c r="N3518">
        <v>0.38117189147346969</v>
      </c>
    </row>
    <row r="3519" spans="2:14" x14ac:dyDescent="0.25">
      <c r="B3519">
        <v>75</v>
      </c>
      <c r="C3519">
        <v>5</v>
      </c>
      <c r="D3519">
        <v>4.8979591836734691E-2</v>
      </c>
      <c r="E3519">
        <v>3600</v>
      </c>
      <c r="F3519">
        <v>3.7102700971853011</v>
      </c>
      <c r="G3519">
        <v>101.0228364726788</v>
      </c>
      <c r="H3519">
        <v>258.96043776828509</v>
      </c>
      <c r="I3519">
        <v>45.171584884326187</v>
      </c>
      <c r="J3519">
        <v>38.593098742427998</v>
      </c>
      <c r="K3519">
        <v>1294.802188841426</v>
      </c>
      <c r="L3519">
        <v>225.857924421631</v>
      </c>
      <c r="M3519">
        <v>0.27780932987128121</v>
      </c>
      <c r="N3519">
        <v>1.5926300984082471</v>
      </c>
    </row>
    <row r="3520" spans="2:14" x14ac:dyDescent="0.25">
      <c r="B3520">
        <v>75</v>
      </c>
      <c r="C3520">
        <v>10</v>
      </c>
      <c r="D3520">
        <v>4.8979591836734691E-2</v>
      </c>
      <c r="E3520">
        <v>3600</v>
      </c>
      <c r="F3520">
        <v>2.365749260384999</v>
      </c>
      <c r="G3520">
        <v>177.1331173004622</v>
      </c>
      <c r="H3520">
        <v>327.96086290563039</v>
      </c>
      <c r="I3520">
        <v>97.30722473042303</v>
      </c>
      <c r="J3520">
        <v>-74.761545958440621</v>
      </c>
      <c r="K3520">
        <v>3279.6086290563039</v>
      </c>
      <c r="L3520">
        <v>973.07224730423036</v>
      </c>
      <c r="M3520">
        <v>0.109680199402759</v>
      </c>
      <c r="N3520">
        <v>0.36966230348715517</v>
      </c>
    </row>
    <row r="3521" spans="2:14" x14ac:dyDescent="0.25">
      <c r="B3521">
        <v>75</v>
      </c>
      <c r="C3521">
        <v>5</v>
      </c>
      <c r="D3521">
        <v>5.5102040816326532E-2</v>
      </c>
      <c r="E3521">
        <v>3600</v>
      </c>
      <c r="F3521">
        <v>3.7229870590886769</v>
      </c>
      <c r="G3521">
        <v>100.7957626075393</v>
      </c>
      <c r="H3521">
        <v>259.60820020032969</v>
      </c>
      <c r="I3521">
        <v>45.198504450841909</v>
      </c>
      <c r="J3521">
        <v>38.445649984116443</v>
      </c>
      <c r="K3521">
        <v>1298.041001001649</v>
      </c>
      <c r="L3521">
        <v>225.99252225420949</v>
      </c>
      <c r="M3521">
        <v>0.27711615281823271</v>
      </c>
      <c r="N3521">
        <v>1.591681551274001</v>
      </c>
    </row>
    <row r="3522" spans="2:14" x14ac:dyDescent="0.25">
      <c r="B3522">
        <v>75</v>
      </c>
      <c r="C3522">
        <v>10</v>
      </c>
      <c r="D3522">
        <v>5.5102040816326532E-2</v>
      </c>
      <c r="E3522">
        <v>3600</v>
      </c>
      <c r="F3522">
        <v>2.3352042630792038</v>
      </c>
      <c r="G3522">
        <v>180.88587187628721</v>
      </c>
      <c r="H3522">
        <v>334.65996773692211</v>
      </c>
      <c r="I3522">
        <v>100.2090388530932</v>
      </c>
      <c r="J3522">
        <v>-78.3574136387019</v>
      </c>
      <c r="K3522">
        <v>3346.5996773692209</v>
      </c>
      <c r="L3522">
        <v>1002.090388530932</v>
      </c>
      <c r="M3522">
        <v>0.1074846599760246</v>
      </c>
      <c r="N3522">
        <v>0.35895776719826422</v>
      </c>
    </row>
    <row r="3523" spans="2:14" x14ac:dyDescent="0.25">
      <c r="B3523">
        <v>75</v>
      </c>
      <c r="C3523">
        <v>5</v>
      </c>
      <c r="D3523">
        <v>6.1224489795918373E-2</v>
      </c>
      <c r="E3523">
        <v>3600</v>
      </c>
      <c r="F3523">
        <v>3.7354059238028192</v>
      </c>
      <c r="G3523">
        <v>100.57217485842931</v>
      </c>
      <c r="H3523">
        <v>260.24103902704229</v>
      </c>
      <c r="I3523">
        <v>45.22402764570802</v>
      </c>
      <c r="J3523">
        <v>38.301200186350847</v>
      </c>
      <c r="K3523">
        <v>1301.2051951352109</v>
      </c>
      <c r="L3523">
        <v>226.1201382285401</v>
      </c>
      <c r="M3523">
        <v>0.27644227808399302</v>
      </c>
      <c r="N3523">
        <v>1.590783250071901</v>
      </c>
    </row>
    <row r="3524" spans="2:14" x14ac:dyDescent="0.25">
      <c r="B3524">
        <v>75</v>
      </c>
      <c r="C3524">
        <v>10</v>
      </c>
      <c r="D3524">
        <v>6.1224489795918373E-2</v>
      </c>
      <c r="E3524">
        <v>3600</v>
      </c>
      <c r="F3524">
        <v>2.3308414302076441</v>
      </c>
      <c r="G3524">
        <v>180.6101281304997</v>
      </c>
      <c r="H3524">
        <v>336.00857951697373</v>
      </c>
      <c r="I3524">
        <v>100.1947512059526</v>
      </c>
      <c r="J3524">
        <v>-79.523433749348897</v>
      </c>
      <c r="K3524">
        <v>3360.0857951697371</v>
      </c>
      <c r="L3524">
        <v>1001.947512059526</v>
      </c>
      <c r="M3524">
        <v>0.1070532570671261</v>
      </c>
      <c r="N3524">
        <v>0.35900895413025807</v>
      </c>
    </row>
    <row r="3525" spans="2:14" x14ac:dyDescent="0.25">
      <c r="B3525">
        <v>75</v>
      </c>
      <c r="C3525">
        <v>5</v>
      </c>
      <c r="D3525">
        <v>6.7346938775510207E-2</v>
      </c>
      <c r="E3525">
        <v>3600</v>
      </c>
      <c r="F3525">
        <v>3.7475438355454229</v>
      </c>
      <c r="G3525">
        <v>100.3520606774791</v>
      </c>
      <c r="H3525">
        <v>260.85961484469192</v>
      </c>
      <c r="I3525">
        <v>45.248198822657088</v>
      </c>
      <c r="J3525">
        <v>38.159545370803357</v>
      </c>
      <c r="K3525">
        <v>1304.298074223459</v>
      </c>
      <c r="L3525">
        <v>226.24099411328541</v>
      </c>
      <c r="M3525">
        <v>0.27578675113207102</v>
      </c>
      <c r="N3525">
        <v>1.589933468104318</v>
      </c>
    </row>
    <row r="3526" spans="2:14" x14ac:dyDescent="0.25">
      <c r="B3526">
        <v>75</v>
      </c>
      <c r="C3526">
        <v>10</v>
      </c>
      <c r="D3526">
        <v>6.7346938775510207E-2</v>
      </c>
      <c r="E3526">
        <v>3600</v>
      </c>
      <c r="F3526">
        <v>2.328087001632889</v>
      </c>
      <c r="G3526">
        <v>182.67956213288599</v>
      </c>
      <c r="H3526">
        <v>340.50650119950939</v>
      </c>
      <c r="I3526">
        <v>101.8976494083182</v>
      </c>
      <c r="J3526">
        <v>-82.125932994110627</v>
      </c>
      <c r="K3526">
        <v>3405.0650119950942</v>
      </c>
      <c r="L3526">
        <v>1018.976494083182</v>
      </c>
      <c r="M3526">
        <v>0.1056391367362306</v>
      </c>
      <c r="N3526">
        <v>0.35300925044551668</v>
      </c>
    </row>
    <row r="3527" spans="2:14" x14ac:dyDescent="0.25">
      <c r="B3527">
        <v>75</v>
      </c>
      <c r="C3527">
        <v>5</v>
      </c>
      <c r="D3527">
        <v>7.3469387755102034E-2</v>
      </c>
      <c r="E3527">
        <v>3600</v>
      </c>
      <c r="F3527">
        <v>3.7594208659821708</v>
      </c>
      <c r="G3527">
        <v>100.1354104002547</v>
      </c>
      <c r="H3527">
        <v>261.46440315754</v>
      </c>
      <c r="I3527">
        <v>45.271065760398074</v>
      </c>
      <c r="J3527">
        <v>38.02079840978837</v>
      </c>
      <c r="K3527">
        <v>1307.3220157876999</v>
      </c>
      <c r="L3527">
        <v>226.3553288019904</v>
      </c>
      <c r="M3527">
        <v>0.27514883406990581</v>
      </c>
      <c r="N3527">
        <v>1.589130374361841</v>
      </c>
    </row>
    <row r="3528" spans="2:14" x14ac:dyDescent="0.25">
      <c r="B3528">
        <v>75</v>
      </c>
      <c r="C3528">
        <v>10</v>
      </c>
      <c r="D3528">
        <v>7.3469387755102034E-2</v>
      </c>
      <c r="E3528">
        <v>3600</v>
      </c>
      <c r="F3528">
        <v>2.3248318686876468</v>
      </c>
      <c r="G3528">
        <v>186.48762030458369</v>
      </c>
      <c r="H3528">
        <v>347.38221709593279</v>
      </c>
      <c r="I3528">
        <v>104.9046882647694</v>
      </c>
      <c r="J3528">
        <v>-85.806151847626126</v>
      </c>
      <c r="K3528">
        <v>3473.8221709593281</v>
      </c>
      <c r="L3528">
        <v>1049.046882647694</v>
      </c>
      <c r="M3528">
        <v>0.1035482274841282</v>
      </c>
      <c r="N3528">
        <v>0.34289042210395348</v>
      </c>
    </row>
    <row r="3529" spans="2:14" x14ac:dyDescent="0.25">
      <c r="B3529">
        <v>75</v>
      </c>
      <c r="C3529">
        <v>5</v>
      </c>
      <c r="D3529">
        <v>7.9591836734693874E-2</v>
      </c>
      <c r="E3529">
        <v>3600</v>
      </c>
      <c r="F3529">
        <v>3.771054539305652</v>
      </c>
      <c r="G3529">
        <v>99.922216936887196</v>
      </c>
      <c r="H3529">
        <v>262.05588691036701</v>
      </c>
      <c r="I3529">
        <v>45.292670948643007</v>
      </c>
      <c r="J3529">
        <v>37.884970429127179</v>
      </c>
      <c r="K3529">
        <v>1310.279434551835</v>
      </c>
      <c r="L3529">
        <v>226.46335474321501</v>
      </c>
      <c r="M3529">
        <v>0.27452779835542351</v>
      </c>
      <c r="N3529">
        <v>1.5883723386760511</v>
      </c>
    </row>
    <row r="3530" spans="2:14" x14ac:dyDescent="0.25">
      <c r="B3530">
        <v>75</v>
      </c>
      <c r="C3530">
        <v>10</v>
      </c>
      <c r="D3530">
        <v>7.9591836734693874E-2</v>
      </c>
      <c r="E3530">
        <v>3600</v>
      </c>
      <c r="F3530">
        <v>2.3260742625393398</v>
      </c>
      <c r="G3530">
        <v>188.9681103427001</v>
      </c>
      <c r="H3530">
        <v>352.49941001677053</v>
      </c>
      <c r="I3530">
        <v>106.95351606713891</v>
      </c>
      <c r="J3530">
        <v>-88.689920546114251</v>
      </c>
      <c r="K3530">
        <v>3524.9941001677048</v>
      </c>
      <c r="L3530">
        <v>1069.5351606713889</v>
      </c>
      <c r="M3530">
        <v>0.1020450299138915</v>
      </c>
      <c r="N3530">
        <v>0.33632192902578512</v>
      </c>
    </row>
    <row r="3531" spans="2:14" x14ac:dyDescent="0.25">
      <c r="B3531">
        <v>75</v>
      </c>
      <c r="C3531">
        <v>5</v>
      </c>
      <c r="D3531">
        <v>8.5714285714285715E-2</v>
      </c>
      <c r="E3531">
        <v>3600</v>
      </c>
      <c r="F3531">
        <v>3.782460819361193</v>
      </c>
      <c r="G3531">
        <v>99.712476399550269</v>
      </c>
      <c r="H3531">
        <v>262.63453454208621</v>
      </c>
      <c r="I3531">
        <v>45.313054164097927</v>
      </c>
      <c r="J3531">
        <v>37.752032281230733</v>
      </c>
      <c r="K3531">
        <v>1313.172672710431</v>
      </c>
      <c r="L3531">
        <v>226.5652708204897</v>
      </c>
      <c r="M3531">
        <v>0.27392294697654301</v>
      </c>
      <c r="N3531">
        <v>1.5876578395940719</v>
      </c>
    </row>
    <row r="3532" spans="2:14" x14ac:dyDescent="0.25">
      <c r="B3532">
        <v>75</v>
      </c>
      <c r="C3532">
        <v>10</v>
      </c>
      <c r="D3532">
        <v>8.5714285714285715E-2</v>
      </c>
      <c r="E3532">
        <v>3600</v>
      </c>
      <c r="F3532">
        <v>2.3172625610619551</v>
      </c>
      <c r="G3532">
        <v>183.61798531529931</v>
      </c>
      <c r="H3532">
        <v>346.93624184640601</v>
      </c>
      <c r="I3532">
        <v>103.1524634763646</v>
      </c>
      <c r="J3532">
        <v>-86.746881629588472</v>
      </c>
      <c r="K3532">
        <v>3469.3624184640598</v>
      </c>
      <c r="L3532">
        <v>1031.524634763646</v>
      </c>
      <c r="M3532">
        <v>0.1036813353610814</v>
      </c>
      <c r="N3532">
        <v>0.34871501491607598</v>
      </c>
    </row>
    <row r="3533" spans="2:14" x14ac:dyDescent="0.25">
      <c r="B3533">
        <v>75</v>
      </c>
      <c r="C3533">
        <v>5</v>
      </c>
      <c r="D3533">
        <v>9.1836734693877542E-2</v>
      </c>
      <c r="E3533">
        <v>3600</v>
      </c>
      <c r="F3533">
        <v>3.7936547492337072</v>
      </c>
      <c r="G3533">
        <v>99.506187428493263</v>
      </c>
      <c r="H3533">
        <v>263.20078471628102</v>
      </c>
      <c r="I3533">
        <v>45.332253307239448</v>
      </c>
      <c r="J3533">
        <v>37.621956243547743</v>
      </c>
      <c r="K3533">
        <v>1316.0039235814049</v>
      </c>
      <c r="L3533">
        <v>226.6612665361973</v>
      </c>
      <c r="M3533">
        <v>0.2733336291422187</v>
      </c>
      <c r="N3533">
        <v>1.5869854337925</v>
      </c>
    </row>
    <row r="3534" spans="2:14" x14ac:dyDescent="0.25">
      <c r="B3534">
        <v>75</v>
      </c>
      <c r="C3534">
        <v>10</v>
      </c>
      <c r="D3534">
        <v>9.1836734693877542E-2</v>
      </c>
      <c r="E3534">
        <v>3600</v>
      </c>
      <c r="F3534">
        <v>2.3601350793236149</v>
      </c>
      <c r="G3534">
        <v>194.44801104434691</v>
      </c>
      <c r="H3534">
        <v>363.5368612135361</v>
      </c>
      <c r="I3534">
        <v>111.50480857385151</v>
      </c>
      <c r="J3534">
        <v>-94.817730971401147</v>
      </c>
      <c r="K3534">
        <v>3635.3686121353612</v>
      </c>
      <c r="L3534">
        <v>1115.0480857385151</v>
      </c>
      <c r="M3534">
        <v>9.8946810289649662E-2</v>
      </c>
      <c r="N3534">
        <v>0.32259427463136159</v>
      </c>
    </row>
    <row r="3535" spans="2:14" x14ac:dyDescent="0.25">
      <c r="B3535">
        <v>75</v>
      </c>
      <c r="C3535">
        <v>5</v>
      </c>
      <c r="D3535">
        <v>9.7959183673469383E-2</v>
      </c>
      <c r="E3535">
        <v>3600</v>
      </c>
      <c r="F3535">
        <v>3.804650554150796</v>
      </c>
      <c r="G3535">
        <v>99.303350731922706</v>
      </c>
      <c r="H3535">
        <v>263.75504853320928</v>
      </c>
      <c r="I3535">
        <v>45.350304496266119</v>
      </c>
      <c r="J3535">
        <v>37.494715291743937</v>
      </c>
      <c r="K3535">
        <v>1318.775242666047</v>
      </c>
      <c r="L3535">
        <v>226.7515224813306</v>
      </c>
      <c r="M3535">
        <v>0.2727592365706803</v>
      </c>
      <c r="N3535">
        <v>1.5863537517262789</v>
      </c>
    </row>
    <row r="3536" spans="2:14" x14ac:dyDescent="0.25">
      <c r="B3536">
        <v>75</v>
      </c>
      <c r="C3536">
        <v>10</v>
      </c>
      <c r="D3536">
        <v>9.7959183673469383E-2</v>
      </c>
      <c r="E3536">
        <v>3600</v>
      </c>
      <c r="F3536">
        <v>2.3560871375383341</v>
      </c>
      <c r="G3536">
        <v>191.73888155184869</v>
      </c>
      <c r="H3536">
        <v>361.56998637096888</v>
      </c>
      <c r="I3536">
        <v>109.6512624727831</v>
      </c>
      <c r="J3536">
        <v>-94.530313662052237</v>
      </c>
      <c r="K3536">
        <v>3615.699863709689</v>
      </c>
      <c r="L3536">
        <v>1096.5126247278311</v>
      </c>
      <c r="M3536">
        <v>9.9485062908082733E-2</v>
      </c>
      <c r="N3536">
        <v>0.32804741166312501</v>
      </c>
    </row>
    <row r="3537" spans="2:14" x14ac:dyDescent="0.25">
      <c r="B3537">
        <v>75</v>
      </c>
      <c r="C3537">
        <v>5</v>
      </c>
      <c r="D3537">
        <v>0.1040816326530612</v>
      </c>
      <c r="E3537">
        <v>3600</v>
      </c>
      <c r="F3537">
        <v>3.8154616781038042</v>
      </c>
      <c r="G3537">
        <v>99.103968425875223</v>
      </c>
      <c r="H3537">
        <v>264.29771271919572</v>
      </c>
      <c r="I3537">
        <v>45.367241964783261</v>
      </c>
      <c r="J3537">
        <v>37.370283096660842</v>
      </c>
      <c r="K3537">
        <v>1321.4885635959779</v>
      </c>
      <c r="L3537">
        <v>226.83620982391631</v>
      </c>
      <c r="M3537">
        <v>0.27219919892388789</v>
      </c>
      <c r="N3537">
        <v>1.5857615002346019</v>
      </c>
    </row>
    <row r="3538" spans="2:14" x14ac:dyDescent="0.25">
      <c r="B3538">
        <v>75</v>
      </c>
      <c r="C3538">
        <v>10</v>
      </c>
      <c r="D3538">
        <v>0.1040816326530612</v>
      </c>
      <c r="E3538">
        <v>3600</v>
      </c>
      <c r="F3538">
        <v>2.3305081998327308</v>
      </c>
      <c r="G3538">
        <v>195.44937001404469</v>
      </c>
      <c r="H3538">
        <v>368.48063232255441</v>
      </c>
      <c r="I3538">
        <v>112.69522756426269</v>
      </c>
      <c r="J3538">
        <v>-98.226091677924614</v>
      </c>
      <c r="K3538">
        <v>3684.806323225544</v>
      </c>
      <c r="L3538">
        <v>1126.952275642627</v>
      </c>
      <c r="M3538">
        <v>9.7619276793638729E-2</v>
      </c>
      <c r="N3538">
        <v>0.31918665605674079</v>
      </c>
    </row>
    <row r="3539" spans="2:14" x14ac:dyDescent="0.25">
      <c r="B3539">
        <v>75</v>
      </c>
      <c r="C3539">
        <v>5</v>
      </c>
      <c r="D3539">
        <v>0.11020408163265311</v>
      </c>
      <c r="E3539">
        <v>3600</v>
      </c>
      <c r="F3539">
        <v>3.8261009008288118</v>
      </c>
      <c r="G3539">
        <v>98.908045075587836</v>
      </c>
      <c r="H3539">
        <v>264.82914324274111</v>
      </c>
      <c r="I3539">
        <v>45.38309892162394</v>
      </c>
      <c r="J3539">
        <v>37.248632856122207</v>
      </c>
      <c r="K3539">
        <v>1324.1457162137051</v>
      </c>
      <c r="L3539">
        <v>226.9154946081197</v>
      </c>
      <c r="M3539">
        <v>0.2716529789685555</v>
      </c>
      <c r="N3539">
        <v>1.5852074315996629</v>
      </c>
    </row>
    <row r="3540" spans="2:14" x14ac:dyDescent="0.25">
      <c r="B3540">
        <v>75</v>
      </c>
      <c r="C3540">
        <v>10</v>
      </c>
      <c r="D3540">
        <v>0.11020408163265311</v>
      </c>
      <c r="E3540">
        <v>3600</v>
      </c>
      <c r="F3540">
        <v>2.348027847247558</v>
      </c>
      <c r="G3540">
        <v>197.91043041787381</v>
      </c>
      <c r="H3540">
        <v>373.69367230670372</v>
      </c>
      <c r="I3540">
        <v>114.8082564246678</v>
      </c>
      <c r="J3540">
        <v>-101.1582453926348</v>
      </c>
      <c r="K3540">
        <v>3736.9367230670368</v>
      </c>
      <c r="L3540">
        <v>1148.082564246678</v>
      </c>
      <c r="M3540">
        <v>9.6257484419666403E-2</v>
      </c>
      <c r="N3540">
        <v>0.31331207319042381</v>
      </c>
    </row>
    <row r="3541" spans="2:14" x14ac:dyDescent="0.25">
      <c r="B3541">
        <v>75</v>
      </c>
      <c r="C3541">
        <v>5</v>
      </c>
      <c r="D3541">
        <v>0.1163265306122449</v>
      </c>
      <c r="E3541">
        <v>3600</v>
      </c>
      <c r="F3541">
        <v>3.836580369987173</v>
      </c>
      <c r="G3541">
        <v>98.715585775036118</v>
      </c>
      <c r="H3541">
        <v>265.34968435957802</v>
      </c>
      <c r="I3541">
        <v>45.397906705801383</v>
      </c>
      <c r="J3541">
        <v>37.129739223694202</v>
      </c>
      <c r="K3541">
        <v>1326.7484217978899</v>
      </c>
      <c r="L3541">
        <v>226.98953352900691</v>
      </c>
      <c r="M3541">
        <v>0.27112007256843801</v>
      </c>
      <c r="N3541">
        <v>1.5846903723071339</v>
      </c>
    </row>
    <row r="3542" spans="2:14" x14ac:dyDescent="0.25">
      <c r="B3542">
        <v>75</v>
      </c>
      <c r="C3542">
        <v>10</v>
      </c>
      <c r="D3542">
        <v>0.1163265306122449</v>
      </c>
      <c r="E3542">
        <v>3600</v>
      </c>
    </row>
    <row r="3543" spans="2:14" x14ac:dyDescent="0.25">
      <c r="B3543">
        <v>75</v>
      </c>
      <c r="C3543">
        <v>5</v>
      </c>
      <c r="D3543">
        <v>0.1224489795918367</v>
      </c>
      <c r="E3543">
        <v>3600</v>
      </c>
      <c r="F3543">
        <v>3.8469116778331931</v>
      </c>
      <c r="G3543">
        <v>98.526597147802022</v>
      </c>
      <c r="H3543">
        <v>265.85966237159641</v>
      </c>
      <c r="I3543">
        <v>45.411695539061917</v>
      </c>
      <c r="J3543">
        <v>37.013576709850298</v>
      </c>
      <c r="K3543">
        <v>1329.2983118579821</v>
      </c>
      <c r="L3543">
        <v>227.05847769530959</v>
      </c>
      <c r="M3543">
        <v>0.27060000391870997</v>
      </c>
      <c r="N3543">
        <v>1.5842091960142439</v>
      </c>
    </row>
    <row r="3544" spans="2:14" x14ac:dyDescent="0.25">
      <c r="B3544">
        <v>75</v>
      </c>
      <c r="C3544">
        <v>10</v>
      </c>
      <c r="D3544">
        <v>0.1224489795918367</v>
      </c>
      <c r="E3544">
        <v>3600</v>
      </c>
    </row>
    <row r="3545" spans="2:14" x14ac:dyDescent="0.25">
      <c r="B3545">
        <v>75</v>
      </c>
      <c r="C3545">
        <v>5</v>
      </c>
      <c r="D3545">
        <v>0.12857142857142859</v>
      </c>
      <c r="E3545">
        <v>3600</v>
      </c>
      <c r="F3545">
        <v>3.8571059078122079</v>
      </c>
      <c r="G3545">
        <v>98.341087040630839</v>
      </c>
      <c r="H3545">
        <v>266.35938695752918</v>
      </c>
      <c r="I3545">
        <v>45.424494531440303</v>
      </c>
      <c r="J3545">
        <v>36.900120427320587</v>
      </c>
      <c r="K3545">
        <v>1331.796934787646</v>
      </c>
      <c r="L3545">
        <v>227.12247265720151</v>
      </c>
      <c r="M3545">
        <v>0.27009232338806949</v>
      </c>
      <c r="N3545">
        <v>1.58376282271643</v>
      </c>
    </row>
    <row r="3546" spans="2:14" x14ac:dyDescent="0.25">
      <c r="B3546">
        <v>75</v>
      </c>
      <c r="C3546">
        <v>10</v>
      </c>
      <c r="D3546">
        <v>0.12857142857142859</v>
      </c>
      <c r="E3546">
        <v>3600</v>
      </c>
    </row>
    <row r="3547" spans="2:14" x14ac:dyDescent="0.25">
      <c r="B3547">
        <v>75</v>
      </c>
      <c r="C3547">
        <v>5</v>
      </c>
      <c r="D3547">
        <v>0.13469387755102041</v>
      </c>
      <c r="E3547">
        <v>3600</v>
      </c>
      <c r="F3547">
        <v>3.8671736729523638</v>
      </c>
      <c r="G3547">
        <v>98.159064007715187</v>
      </c>
      <c r="H3547">
        <v>266.84915185335018</v>
      </c>
      <c r="I3547">
        <v>45.436331543091462</v>
      </c>
      <c r="J3547">
        <v>36.789345503054051</v>
      </c>
      <c r="K3547">
        <v>1334.2457592667511</v>
      </c>
      <c r="L3547">
        <v>227.18165771545731</v>
      </c>
      <c r="M3547">
        <v>0.26959660609720498</v>
      </c>
      <c r="N3547">
        <v>1.58335022296754</v>
      </c>
    </row>
    <row r="3548" spans="2:14" x14ac:dyDescent="0.25">
      <c r="B3548">
        <v>75</v>
      </c>
      <c r="C3548">
        <v>10</v>
      </c>
      <c r="D3548">
        <v>0.13469387755102041</v>
      </c>
      <c r="E3548">
        <v>3600</v>
      </c>
    </row>
    <row r="3549" spans="2:14" x14ac:dyDescent="0.25">
      <c r="B3549">
        <v>75</v>
      </c>
      <c r="C3549">
        <v>5</v>
      </c>
      <c r="D3549">
        <v>0.14081632653061221</v>
      </c>
      <c r="E3549">
        <v>3600</v>
      </c>
      <c r="F3549">
        <v>3.877125162173209</v>
      </c>
      <c r="G3549">
        <v>97.980537594620898</v>
      </c>
      <c r="H3549">
        <v>267.32923685002311</v>
      </c>
      <c r="I3549">
        <v>45.4472334840668</v>
      </c>
      <c r="J3549">
        <v>36.681227216866802</v>
      </c>
      <c r="K3549">
        <v>1336.6461842501151</v>
      </c>
      <c r="L3549">
        <v>227.236167420334</v>
      </c>
      <c r="M3549">
        <v>0.26911244923031591</v>
      </c>
      <c r="N3549">
        <v>1.5829704068742201</v>
      </c>
    </row>
    <row r="3550" spans="2:14" x14ac:dyDescent="0.25">
      <c r="B3550">
        <v>75</v>
      </c>
      <c r="C3550">
        <v>10</v>
      </c>
      <c r="D3550">
        <v>0.14081632653061221</v>
      </c>
      <c r="E3550">
        <v>3600</v>
      </c>
    </row>
    <row r="3551" spans="2:14" x14ac:dyDescent="0.25">
      <c r="B3551">
        <v>75</v>
      </c>
      <c r="C3551">
        <v>5</v>
      </c>
      <c r="D3551">
        <v>0.14693877551020409</v>
      </c>
      <c r="E3551">
        <v>3600</v>
      </c>
      <c r="F3551">
        <v>3.886970177379887</v>
      </c>
      <c r="G3551">
        <v>97.805518252890806</v>
      </c>
      <c r="H3551">
        <v>267.7999089457125</v>
      </c>
      <c r="I3551">
        <v>45.457226393083182</v>
      </c>
      <c r="J3551">
        <v>36.575740916449348</v>
      </c>
      <c r="K3551">
        <v>1338.999544728563</v>
      </c>
      <c r="L3551">
        <v>227.2861319654159</v>
      </c>
      <c r="M3551">
        <v>0.26863947027765672</v>
      </c>
      <c r="N3551">
        <v>1.5826224208551281</v>
      </c>
    </row>
    <row r="3552" spans="2:14" x14ac:dyDescent="0.25">
      <c r="B3552">
        <v>75</v>
      </c>
      <c r="C3552">
        <v>10</v>
      </c>
      <c r="D3552">
        <v>0.14693877551020409</v>
      </c>
      <c r="E3552">
        <v>3600</v>
      </c>
    </row>
    <row r="3553" spans="2:14" x14ac:dyDescent="0.25">
      <c r="B3553">
        <v>75</v>
      </c>
      <c r="C3553">
        <v>5</v>
      </c>
      <c r="D3553">
        <v>0.15306122448979589</v>
      </c>
      <c r="E3553">
        <v>3600</v>
      </c>
      <c r="F3553">
        <v>3.8967181628710961</v>
      </c>
      <c r="G3553">
        <v>97.634016909282479</v>
      </c>
      <c r="H3553">
        <v>268.26142262545659</v>
      </c>
      <c r="I3553">
        <v>45.466335299530328</v>
      </c>
      <c r="J3553">
        <v>36.472862057082807</v>
      </c>
      <c r="K3553">
        <v>1341.3071131272829</v>
      </c>
      <c r="L3553">
        <v>227.33167649765161</v>
      </c>
      <c r="M3553">
        <v>0.26817730620934249</v>
      </c>
      <c r="N3553">
        <v>1.5823053519847701</v>
      </c>
    </row>
    <row r="3554" spans="2:14" x14ac:dyDescent="0.25">
      <c r="B3554">
        <v>75</v>
      </c>
      <c r="C3554">
        <v>10</v>
      </c>
      <c r="D3554">
        <v>0.15306122448979589</v>
      </c>
      <c r="E3554">
        <v>3600</v>
      </c>
    </row>
    <row r="3555" spans="2:14" x14ac:dyDescent="0.25">
      <c r="B3555">
        <v>75</v>
      </c>
      <c r="C3555">
        <v>5</v>
      </c>
      <c r="D3555">
        <v>0.15918367346938769</v>
      </c>
      <c r="E3555">
        <v>3600</v>
      </c>
      <c r="F3555">
        <v>3.906378240988825</v>
      </c>
      <c r="G3555">
        <v>97.466045124572076</v>
      </c>
      <c r="H3555">
        <v>268.71402116149568</v>
      </c>
      <c r="I3555">
        <v>45.474584414832549</v>
      </c>
      <c r="J3555">
        <v>36.372566624831933</v>
      </c>
      <c r="K3555">
        <v>1343.5701058074781</v>
      </c>
      <c r="L3555">
        <v>227.37292207416269</v>
      </c>
      <c r="M3555">
        <v>0.26772561166930842</v>
      </c>
      <c r="N3555">
        <v>1.5820183209000489</v>
      </c>
    </row>
    <row r="3556" spans="2:14" x14ac:dyDescent="0.25">
      <c r="B3556">
        <v>75</v>
      </c>
      <c r="C3556">
        <v>10</v>
      </c>
      <c r="D3556">
        <v>0.15918367346938769</v>
      </c>
      <c r="E3556">
        <v>3600</v>
      </c>
    </row>
    <row r="3557" spans="2:14" x14ac:dyDescent="0.25">
      <c r="B3557">
        <v>75</v>
      </c>
      <c r="C3557">
        <v>5</v>
      </c>
      <c r="D3557">
        <v>0.1653061224489796</v>
      </c>
      <c r="E3557">
        <v>3600</v>
      </c>
      <c r="F3557">
        <v>3.915959230611525</v>
      </c>
      <c r="G3557">
        <v>97.301614833829547</v>
      </c>
      <c r="H3557">
        <v>269.15793729661641</v>
      </c>
      <c r="I3557">
        <v>45.481997076980917</v>
      </c>
      <c r="J3557">
        <v>36.274830704607147</v>
      </c>
      <c r="K3557">
        <v>1345.7896864830821</v>
      </c>
      <c r="L3557">
        <v>227.40998538490459</v>
      </c>
      <c r="M3557">
        <v>0.26728405783664511</v>
      </c>
      <c r="N3557">
        <v>1.5817604833361989</v>
      </c>
    </row>
    <row r="3558" spans="2:14" x14ac:dyDescent="0.25">
      <c r="B3558">
        <v>75</v>
      </c>
      <c r="C3558">
        <v>10</v>
      </c>
      <c r="D3558">
        <v>0.1653061224489796</v>
      </c>
      <c r="E3558">
        <v>3600</v>
      </c>
    </row>
    <row r="3559" spans="2:14" x14ac:dyDescent="0.25">
      <c r="B3559">
        <v>75</v>
      </c>
      <c r="C3559">
        <v>5</v>
      </c>
      <c r="D3559">
        <v>0.1714285714285714</v>
      </c>
      <c r="E3559">
        <v>3600</v>
      </c>
      <c r="F3559">
        <v>3.925469703816622</v>
      </c>
      <c r="G3559">
        <v>97.14073926396901</v>
      </c>
      <c r="H3559">
        <v>269.59339541477311</v>
      </c>
      <c r="I3559">
        <v>45.488596374870873</v>
      </c>
      <c r="J3559">
        <v>36.17962975263319</v>
      </c>
      <c r="K3559">
        <v>1347.966977073866</v>
      </c>
      <c r="L3559">
        <v>227.4429818743543</v>
      </c>
      <c r="M3559">
        <v>0.26685232985362167</v>
      </c>
      <c r="N3559">
        <v>1.5815310080511391</v>
      </c>
    </row>
    <row r="3560" spans="2:14" x14ac:dyDescent="0.25">
      <c r="B3560">
        <v>75</v>
      </c>
      <c r="C3560">
        <v>10</v>
      </c>
      <c r="D3560">
        <v>0.1714285714285714</v>
      </c>
      <c r="E3560">
        <v>3600</v>
      </c>
    </row>
    <row r="3561" spans="2:14" x14ac:dyDescent="0.25">
      <c r="B3561">
        <v>75</v>
      </c>
      <c r="C3561">
        <v>5</v>
      </c>
      <c r="D3561">
        <v>0.17755102040816331</v>
      </c>
      <c r="E3561">
        <v>3600</v>
      </c>
      <c r="F3561">
        <v>3.9349179615283689</v>
      </c>
      <c r="G3561">
        <v>96.983431110809192</v>
      </c>
      <c r="H3561">
        <v>270.02060939775248</v>
      </c>
      <c r="I3561">
        <v>45.494404158354541</v>
      </c>
      <c r="J3561">
        <v>36.086940383189699</v>
      </c>
      <c r="K3561">
        <v>1350.103046988763</v>
      </c>
      <c r="L3561">
        <v>227.47202079177271</v>
      </c>
      <c r="M3561">
        <v>0.26643012857439952</v>
      </c>
      <c r="N3561">
        <v>1.5813291109203289</v>
      </c>
    </row>
    <row r="3562" spans="2:14" x14ac:dyDescent="0.25">
      <c r="B3562">
        <v>75</v>
      </c>
      <c r="C3562">
        <v>10</v>
      </c>
      <c r="D3562">
        <v>0.17755102040816331</v>
      </c>
      <c r="E3562">
        <v>3600</v>
      </c>
    </row>
    <row r="3563" spans="2:14" x14ac:dyDescent="0.25">
      <c r="B3563">
        <v>75</v>
      </c>
      <c r="C3563">
        <v>5</v>
      </c>
      <c r="D3563">
        <v>0.18367346938775511</v>
      </c>
      <c r="E3563">
        <v>3600</v>
      </c>
      <c r="F3563">
        <v>3.9443120881626239</v>
      </c>
      <c r="G3563">
        <v>96.829703732113217</v>
      </c>
      <c r="H3563">
        <v>270.43978529454591</v>
      </c>
      <c r="I3563">
        <v>45.499441815098812</v>
      </c>
      <c r="J3563">
        <v>35.996739057791558</v>
      </c>
      <c r="K3563">
        <v>1352.198926472729</v>
      </c>
      <c r="L3563">
        <v>227.497209075494</v>
      </c>
      <c r="M3563">
        <v>0.26601716755996768</v>
      </c>
      <c r="N3563">
        <v>1.581154027601881</v>
      </c>
    </row>
    <row r="3564" spans="2:14" x14ac:dyDescent="0.25">
      <c r="B3564">
        <v>75</v>
      </c>
      <c r="C3564">
        <v>10</v>
      </c>
      <c r="D3564">
        <v>0.18367346938775511</v>
      </c>
      <c r="E3564">
        <v>3600</v>
      </c>
    </row>
    <row r="3565" spans="2:14" x14ac:dyDescent="0.25">
      <c r="B3565">
        <v>75</v>
      </c>
      <c r="C3565">
        <v>5</v>
      </c>
      <c r="D3565">
        <v>0.18979591836734691</v>
      </c>
      <c r="E3565">
        <v>3600</v>
      </c>
      <c r="F3565">
        <v>3.953659962003174</v>
      </c>
      <c r="G3565">
        <v>96.679570718757645</v>
      </c>
      <c r="H3565">
        <v>270.85112129373852</v>
      </c>
      <c r="I3565">
        <v>45.503730092658827</v>
      </c>
      <c r="J3565">
        <v>35.909002285773852</v>
      </c>
      <c r="K3565">
        <v>1354.255606468693</v>
      </c>
      <c r="L3565">
        <v>227.51865046329411</v>
      </c>
      <c r="M3565">
        <v>0.26561317278638868</v>
      </c>
      <c r="N3565">
        <v>1.581005019436579</v>
      </c>
    </row>
    <row r="3566" spans="2:14" x14ac:dyDescent="0.25">
      <c r="B3566">
        <v>75</v>
      </c>
      <c r="C3566">
        <v>10</v>
      </c>
      <c r="D3566">
        <v>0.18979591836734691</v>
      </c>
      <c r="E3566">
        <v>3600</v>
      </c>
    </row>
    <row r="3567" spans="2:14" x14ac:dyDescent="0.25">
      <c r="B3567">
        <v>75</v>
      </c>
      <c r="C3567">
        <v>5</v>
      </c>
      <c r="D3567">
        <v>0.19591836734693879</v>
      </c>
      <c r="E3567">
        <v>3600</v>
      </c>
      <c r="F3567">
        <v>3.9629692944114772</v>
      </c>
      <c r="G3567">
        <v>96.533046189383867</v>
      </c>
      <c r="H3567">
        <v>271.25480842282087</v>
      </c>
      <c r="I3567">
        <v>45.507289330902523</v>
      </c>
      <c r="J3567">
        <v>35.823707386377947</v>
      </c>
      <c r="K3567">
        <v>1356.274042114105</v>
      </c>
      <c r="L3567">
        <v>227.53644665451259</v>
      </c>
      <c r="M3567">
        <v>0.26521788165849303</v>
      </c>
      <c r="N3567">
        <v>1.5808813651031439</v>
      </c>
    </row>
    <row r="3568" spans="2:14" x14ac:dyDescent="0.25">
      <c r="B3568">
        <v>75</v>
      </c>
      <c r="C3568">
        <v>10</v>
      </c>
      <c r="D3568">
        <v>0.19591836734693879</v>
      </c>
      <c r="E3568">
        <v>3600</v>
      </c>
    </row>
    <row r="3569" spans="2:14" x14ac:dyDescent="0.25">
      <c r="B3569">
        <v>75</v>
      </c>
      <c r="C3569">
        <v>5</v>
      </c>
      <c r="D3569">
        <v>0.20204081632653059</v>
      </c>
      <c r="E3569">
        <v>3600</v>
      </c>
      <c r="F3569">
        <v>3.97224766983688</v>
      </c>
      <c r="G3569">
        <v>96.390144772183191</v>
      </c>
      <c r="H3569">
        <v>271.65103025418881</v>
      </c>
      <c r="I3569">
        <v>45.510139481567222</v>
      </c>
      <c r="J3569">
        <v>35.740832188212181</v>
      </c>
      <c r="K3569">
        <v>1358.255151270944</v>
      </c>
      <c r="L3569">
        <v>227.55069740783611</v>
      </c>
      <c r="M3569">
        <v>0.26483104301965588</v>
      </c>
      <c r="N3569">
        <v>1.580782359691935</v>
      </c>
    </row>
    <row r="3570" spans="2:14" x14ac:dyDescent="0.25">
      <c r="B3570">
        <v>75</v>
      </c>
      <c r="C3570">
        <v>10</v>
      </c>
      <c r="D3570">
        <v>0.20204081632653059</v>
      </c>
      <c r="E3570">
        <v>3600</v>
      </c>
    </row>
    <row r="3571" spans="2:14" x14ac:dyDescent="0.25">
      <c r="B3571">
        <v>75</v>
      </c>
      <c r="C3571">
        <v>5</v>
      </c>
      <c r="D3571">
        <v>0.20816326530612239</v>
      </c>
      <c r="E3571">
        <v>3600</v>
      </c>
      <c r="F3571">
        <v>3.9815023898872401</v>
      </c>
      <c r="G3571">
        <v>96.250879808813238</v>
      </c>
      <c r="H3571">
        <v>272.03996548014197</v>
      </c>
      <c r="I3571">
        <v>45.512299318921492</v>
      </c>
      <c r="J3571">
        <v>35.66035251621426</v>
      </c>
      <c r="K3571">
        <v>1360.1998274007101</v>
      </c>
      <c r="L3571">
        <v>227.56149659460749</v>
      </c>
      <c r="M3571">
        <v>0.26445241438185818</v>
      </c>
      <c r="N3571">
        <v>1.5807073418870661</v>
      </c>
    </row>
    <row r="3572" spans="2:14" x14ac:dyDescent="0.25">
      <c r="B3572">
        <v>75</v>
      </c>
      <c r="C3572">
        <v>10</v>
      </c>
      <c r="D3572">
        <v>0.20816326530612239</v>
      </c>
      <c r="E3572">
        <v>3600</v>
      </c>
    </row>
    <row r="3573" spans="2:14" x14ac:dyDescent="0.25">
      <c r="B3573">
        <v>75</v>
      </c>
      <c r="C3573">
        <v>5</v>
      </c>
      <c r="D3573">
        <v>0.2142857142857143</v>
      </c>
      <c r="E3573">
        <v>3600</v>
      </c>
      <c r="F3573">
        <v>3.990740673814547</v>
      </c>
      <c r="G3573">
        <v>96.11526520297906</v>
      </c>
      <c r="H3573">
        <v>272.42178620969491</v>
      </c>
      <c r="I3573">
        <v>45.513787408454156</v>
      </c>
      <c r="J3573">
        <v>35.582245351813071</v>
      </c>
      <c r="K3573">
        <v>1362.108931048474</v>
      </c>
      <c r="L3573">
        <v>227.56893704227079</v>
      </c>
      <c r="M3573">
        <v>0.26408176335869232</v>
      </c>
      <c r="N3573">
        <v>1.5806556600960391</v>
      </c>
    </row>
    <row r="3574" spans="2:14" x14ac:dyDescent="0.25">
      <c r="B3574">
        <v>75</v>
      </c>
      <c r="C3574">
        <v>10</v>
      </c>
      <c r="D3574">
        <v>0.2142857142857143</v>
      </c>
      <c r="E3574">
        <v>3600</v>
      </c>
      <c r="F3574">
        <v>2.2856408888481861</v>
      </c>
      <c r="G3574">
        <v>45.934488238255653</v>
      </c>
      <c r="H3574">
        <v>157.41021705071651</v>
      </c>
      <c r="I3574">
        <v>14.403904618125299</v>
      </c>
      <c r="J3574">
        <v>17.208851757489441</v>
      </c>
      <c r="K3574">
        <v>1574.1021705071651</v>
      </c>
      <c r="L3574">
        <v>144.03904618125301</v>
      </c>
      <c r="M3574">
        <v>0.2285163791382164</v>
      </c>
      <c r="N3574">
        <v>2.4972959619939599</v>
      </c>
    </row>
    <row r="3575" spans="2:14" x14ac:dyDescent="0.25">
      <c r="B3575">
        <v>75</v>
      </c>
      <c r="C3575">
        <v>5</v>
      </c>
      <c r="D3575">
        <v>0.2204081632653061</v>
      </c>
      <c r="E3575">
        <v>3600</v>
      </c>
      <c r="F3575">
        <v>3.999969600538773</v>
      </c>
      <c r="G3575">
        <v>95.983314165807997</v>
      </c>
      <c r="H3575">
        <v>272.7966578863319</v>
      </c>
      <c r="I3575">
        <v>45.514621478524589</v>
      </c>
      <c r="J3575">
        <v>35.506488501830233</v>
      </c>
      <c r="K3575">
        <v>1363.9832894316601</v>
      </c>
      <c r="L3575">
        <v>227.57310739262289</v>
      </c>
      <c r="M3575">
        <v>0.2637188675147088</v>
      </c>
      <c r="N3575">
        <v>1.5806266940729261</v>
      </c>
    </row>
    <row r="3576" spans="2:14" x14ac:dyDescent="0.25">
      <c r="B3576">
        <v>75</v>
      </c>
      <c r="C3576">
        <v>10</v>
      </c>
      <c r="D3576">
        <v>0.2204081632653061</v>
      </c>
      <c r="E3576">
        <v>3600</v>
      </c>
      <c r="F3576">
        <v>2.2445457301280851</v>
      </c>
      <c r="G3576">
        <v>44.030371103451841</v>
      </c>
      <c r="H3576">
        <v>144.67113761955139</v>
      </c>
      <c r="I3576">
        <v>12.74655372984159</v>
      </c>
      <c r="J3576">
        <v>28.419824980331899</v>
      </c>
      <c r="K3576">
        <v>1446.711376195514</v>
      </c>
      <c r="L3576">
        <v>127.4655372984159</v>
      </c>
      <c r="M3576">
        <v>0.24863848748037509</v>
      </c>
      <c r="N3576">
        <v>2.8220029980007371</v>
      </c>
    </row>
    <row r="3577" spans="2:14" x14ac:dyDescent="0.25">
      <c r="B3577">
        <v>75</v>
      </c>
      <c r="C3577">
        <v>5</v>
      </c>
      <c r="D3577">
        <v>0.22653061224489801</v>
      </c>
      <c r="E3577">
        <v>3600</v>
      </c>
      <c r="F3577">
        <v>4.0091961967588592</v>
      </c>
      <c r="G3577">
        <v>95.85504038409664</v>
      </c>
      <c r="H3577">
        <v>273.16474017376669</v>
      </c>
      <c r="I3577">
        <v>45.514819116548132</v>
      </c>
      <c r="J3577">
        <v>35.433060849731902</v>
      </c>
      <c r="K3577">
        <v>1365.8237008688341</v>
      </c>
      <c r="L3577">
        <v>227.5740955827406</v>
      </c>
      <c r="M3577">
        <v>0.26336351329171209</v>
      </c>
      <c r="N3577">
        <v>1.58061983055151</v>
      </c>
    </row>
    <row r="3578" spans="2:14" x14ac:dyDescent="0.25">
      <c r="B3578">
        <v>75</v>
      </c>
      <c r="C3578">
        <v>10</v>
      </c>
      <c r="D3578">
        <v>0.22653061224489801</v>
      </c>
      <c r="E3578">
        <v>3600</v>
      </c>
      <c r="F3578">
        <v>2.2335577684874428</v>
      </c>
      <c r="G3578">
        <v>43.816192717949207</v>
      </c>
      <c r="H3578">
        <v>143.2848540645839</v>
      </c>
      <c r="I3578">
        <v>12.523092923928891</v>
      </c>
      <c r="J3578">
        <v>29.71035777297956</v>
      </c>
      <c r="K3578">
        <v>1432.848540645839</v>
      </c>
      <c r="L3578">
        <v>125.2309292392889</v>
      </c>
      <c r="M3578">
        <v>0.25104406934439177</v>
      </c>
      <c r="N3578">
        <v>2.8723585346123328</v>
      </c>
    </row>
    <row r="3579" spans="2:14" x14ac:dyDescent="0.25">
      <c r="B3579">
        <v>75</v>
      </c>
      <c r="C3579">
        <v>5</v>
      </c>
      <c r="D3579">
        <v>0.23265306122448981</v>
      </c>
      <c r="E3579">
        <v>3600</v>
      </c>
      <c r="F3579">
        <v>4.0183702773202779</v>
      </c>
      <c r="G3579">
        <v>95.760823528171102</v>
      </c>
      <c r="H3579">
        <v>273.62325655460228</v>
      </c>
      <c r="I3579">
        <v>45.535953555339859</v>
      </c>
      <c r="J3579">
        <v>35.286428641601162</v>
      </c>
      <c r="K3579">
        <v>1368.116282773012</v>
      </c>
      <c r="L3579">
        <v>227.67976777669929</v>
      </c>
      <c r="M3579">
        <v>0.26292218938350642</v>
      </c>
      <c r="N3579">
        <v>1.579886223139046</v>
      </c>
    </row>
    <row r="3580" spans="2:14" x14ac:dyDescent="0.25">
      <c r="B3580">
        <v>75</v>
      </c>
      <c r="C3580">
        <v>10</v>
      </c>
      <c r="D3580">
        <v>0.23265306122448981</v>
      </c>
      <c r="E3580">
        <v>3600</v>
      </c>
      <c r="F3580">
        <v>2.2149026177153681</v>
      </c>
      <c r="G3580">
        <v>43.070366555754731</v>
      </c>
      <c r="H3580">
        <v>138.7878569725402</v>
      </c>
      <c r="I3580">
        <v>11.90768173884045</v>
      </c>
      <c r="J3580">
        <v>33.718162735258332</v>
      </c>
      <c r="K3580">
        <v>1387.878569725402</v>
      </c>
      <c r="L3580">
        <v>119.07681738840451</v>
      </c>
      <c r="M3580">
        <v>0.2591783865277742</v>
      </c>
      <c r="N3580">
        <v>3.0208073770111721</v>
      </c>
    </row>
    <row r="3581" spans="2:14" x14ac:dyDescent="0.25">
      <c r="B3581">
        <v>75</v>
      </c>
      <c r="C3581">
        <v>5</v>
      </c>
      <c r="D3581">
        <v>0.23877551020408161</v>
      </c>
      <c r="E3581">
        <v>3600</v>
      </c>
      <c r="F3581">
        <v>4.0199607490516103</v>
      </c>
      <c r="G3581">
        <v>42.507472585873067</v>
      </c>
      <c r="H3581">
        <v>156.31243035151539</v>
      </c>
      <c r="I3581">
        <v>12.89057667616046</v>
      </c>
      <c r="J3581">
        <v>120.2390337996579</v>
      </c>
      <c r="K3581">
        <v>781.56215175757711</v>
      </c>
      <c r="L3581">
        <v>64.452883380802319</v>
      </c>
      <c r="M3581">
        <v>0.46024251249755738</v>
      </c>
      <c r="N3581">
        <v>5.5809470349474823</v>
      </c>
    </row>
    <row r="3582" spans="2:14" x14ac:dyDescent="0.25">
      <c r="B3582">
        <v>75</v>
      </c>
      <c r="C3582">
        <v>10</v>
      </c>
      <c r="D3582">
        <v>0.23877551020408161</v>
      </c>
      <c r="E3582">
        <v>3600</v>
      </c>
      <c r="F3582">
        <v>2.233677815848957</v>
      </c>
      <c r="G3582">
        <v>44.117709477637447</v>
      </c>
      <c r="H3582">
        <v>145.06181355469971</v>
      </c>
      <c r="I3582">
        <v>12.64984772465019</v>
      </c>
      <c r="J3582">
        <v>28.31114168116525</v>
      </c>
      <c r="K3582">
        <v>1450.6181355469971</v>
      </c>
      <c r="L3582">
        <v>126.49847724650191</v>
      </c>
      <c r="M3582">
        <v>0.24796886208944741</v>
      </c>
      <c r="N3582">
        <v>2.843576746753699</v>
      </c>
    </row>
    <row r="3583" spans="2:14" x14ac:dyDescent="0.25">
      <c r="B3583">
        <v>75</v>
      </c>
      <c r="C3583">
        <v>5</v>
      </c>
      <c r="D3583">
        <v>0.24489795918367349</v>
      </c>
      <c r="E3583">
        <v>3600</v>
      </c>
      <c r="F3583">
        <v>4.031215908343226</v>
      </c>
      <c r="G3583">
        <v>43.318482536180618</v>
      </c>
      <c r="H3583">
        <v>159.09892426210109</v>
      </c>
      <c r="I3583">
        <v>13.31564892311974</v>
      </c>
      <c r="J3583">
        <v>118.161281605037</v>
      </c>
      <c r="K3583">
        <v>795.49462131050541</v>
      </c>
      <c r="L3583">
        <v>66.578244615598692</v>
      </c>
      <c r="M3583">
        <v>0.45218172286987679</v>
      </c>
      <c r="N3583">
        <v>5.4027878096627999</v>
      </c>
    </row>
    <row r="3584" spans="2:14" x14ac:dyDescent="0.25">
      <c r="B3584">
        <v>75</v>
      </c>
      <c r="C3584">
        <v>10</v>
      </c>
      <c r="D3584">
        <v>0.24489795918367349</v>
      </c>
      <c r="E3584">
        <v>3600</v>
      </c>
      <c r="F3584">
        <v>2.1359918454864082</v>
      </c>
      <c r="G3584">
        <v>40.049082950793597</v>
      </c>
      <c r="H3584">
        <v>121.5625951677403</v>
      </c>
      <c r="I3584">
        <v>9.7151616807690004</v>
      </c>
      <c r="J3584">
        <v>48.999033611990427</v>
      </c>
      <c r="K3584">
        <v>1215.625951677403</v>
      </c>
      <c r="L3584">
        <v>97.151616807690004</v>
      </c>
      <c r="M3584">
        <v>0.29590362718199209</v>
      </c>
      <c r="N3584">
        <v>3.7025439227629202</v>
      </c>
    </row>
    <row r="3585" spans="2:14" x14ac:dyDescent="0.25">
      <c r="B3585">
        <v>75</v>
      </c>
      <c r="C3585">
        <v>5</v>
      </c>
      <c r="D3585">
        <v>0.25102040816326532</v>
      </c>
      <c r="E3585">
        <v>3600</v>
      </c>
      <c r="F3585">
        <v>4.0427129083203122</v>
      </c>
      <c r="G3585">
        <v>43.870322026895451</v>
      </c>
      <c r="H3585">
        <v>158.55892773874061</v>
      </c>
      <c r="I3585">
        <v>13.42818546785284</v>
      </c>
      <c r="J3585">
        <v>119.0941024624742</v>
      </c>
      <c r="K3585">
        <v>792.79463869370318</v>
      </c>
      <c r="L3585">
        <v>67.140927339264209</v>
      </c>
      <c r="M3585">
        <v>0.45372169644159022</v>
      </c>
      <c r="N3585">
        <v>5.3575090880156218</v>
      </c>
    </row>
    <row r="3586" spans="2:14" x14ac:dyDescent="0.25">
      <c r="B3586">
        <v>75</v>
      </c>
      <c r="C3586">
        <v>10</v>
      </c>
      <c r="D3586">
        <v>0.25102040816326532</v>
      </c>
      <c r="E3586">
        <v>3600</v>
      </c>
      <c r="F3586">
        <v>2.1262281944753241</v>
      </c>
      <c r="G3586">
        <v>39.785959151300013</v>
      </c>
      <c r="H3586">
        <v>120.1858927746873</v>
      </c>
      <c r="I3586">
        <v>9.5079119944097386</v>
      </c>
      <c r="J3586">
        <v>50.290473739074599</v>
      </c>
      <c r="K3586">
        <v>1201.858927746873</v>
      </c>
      <c r="L3586">
        <v>95.079119944097386</v>
      </c>
      <c r="M3586">
        <v>0.29929313673465002</v>
      </c>
      <c r="N3586">
        <v>3.7832505034690911</v>
      </c>
    </row>
    <row r="3587" spans="2:14" x14ac:dyDescent="0.25">
      <c r="B3587">
        <v>75</v>
      </c>
      <c r="C3587">
        <v>5</v>
      </c>
      <c r="D3587">
        <v>0.25714285714285712</v>
      </c>
      <c r="E3587">
        <v>3600</v>
      </c>
      <c r="F3587">
        <v>4.0429749502921606</v>
      </c>
      <c r="G3587">
        <v>91.450294430825124</v>
      </c>
      <c r="H3587">
        <v>262.40996955230622</v>
      </c>
      <c r="I3587">
        <v>42.655672183491987</v>
      </c>
      <c r="J3587">
        <v>44.747554642329959</v>
      </c>
      <c r="K3587">
        <v>1312.0498477615311</v>
      </c>
      <c r="L3587">
        <v>213.27836091745991</v>
      </c>
      <c r="M3587">
        <v>0.27415736453275558</v>
      </c>
      <c r="N3587">
        <v>1.686566451704465</v>
      </c>
    </row>
    <row r="3588" spans="2:14" x14ac:dyDescent="0.25">
      <c r="B3588">
        <v>75</v>
      </c>
      <c r="C3588">
        <v>10</v>
      </c>
      <c r="D3588">
        <v>0.25714285714285712</v>
      </c>
      <c r="E3588">
        <v>3600</v>
      </c>
      <c r="F3588">
        <v>2.175693536678184</v>
      </c>
      <c r="G3588">
        <v>41.76316351800466</v>
      </c>
      <c r="H3588">
        <v>129.95928744888329</v>
      </c>
      <c r="I3588">
        <v>10.69303710178616</v>
      </c>
      <c r="J3588">
        <v>41.822855420823799</v>
      </c>
      <c r="K3588">
        <v>1299.5928744888331</v>
      </c>
      <c r="L3588">
        <v>106.9303710178616</v>
      </c>
      <c r="M3588">
        <v>0.27678524210082961</v>
      </c>
      <c r="N3588">
        <v>3.3639472581444529</v>
      </c>
    </row>
    <row r="3589" spans="2:14" x14ac:dyDescent="0.25">
      <c r="B3589">
        <v>75</v>
      </c>
      <c r="C3589">
        <v>5</v>
      </c>
      <c r="D3589">
        <v>0.26326530612244903</v>
      </c>
      <c r="E3589">
        <v>3600</v>
      </c>
      <c r="F3589">
        <v>4.0548132404892634</v>
      </c>
      <c r="G3589">
        <v>45.337828031001493</v>
      </c>
      <c r="H3589">
        <v>162.46423020411891</v>
      </c>
      <c r="I3589">
        <v>14.12492314540992</v>
      </c>
      <c r="J3589">
        <v>116.4363695497707</v>
      </c>
      <c r="K3589">
        <v>812.32115102059436</v>
      </c>
      <c r="L3589">
        <v>70.624615727049616</v>
      </c>
      <c r="M3589">
        <v>0.44281516977117957</v>
      </c>
      <c r="N3589">
        <v>5.0932401499798088</v>
      </c>
    </row>
    <row r="3590" spans="2:14" x14ac:dyDescent="0.25">
      <c r="B3590">
        <v>75</v>
      </c>
      <c r="C3590">
        <v>10</v>
      </c>
      <c r="D3590">
        <v>0.26326530612244903</v>
      </c>
      <c r="E3590">
        <v>3600</v>
      </c>
      <c r="F3590">
        <v>2.1630540734334849</v>
      </c>
      <c r="G3590">
        <v>41.476973748704381</v>
      </c>
      <c r="H3590">
        <v>129.0151332760642</v>
      </c>
      <c r="I3590">
        <v>10.501791548871619</v>
      </c>
      <c r="J3590">
        <v>42.695113544147048</v>
      </c>
      <c r="K3590">
        <v>1290.1513327606419</v>
      </c>
      <c r="L3590">
        <v>105.0179154887162</v>
      </c>
      <c r="M3590">
        <v>0.2788108024724571</v>
      </c>
      <c r="N3590">
        <v>3.425207277481658</v>
      </c>
    </row>
    <row r="3591" spans="2:14" x14ac:dyDescent="0.25">
      <c r="B3591">
        <v>75</v>
      </c>
      <c r="C3591">
        <v>5</v>
      </c>
      <c r="D3591">
        <v>0.26938775510204083</v>
      </c>
      <c r="E3591">
        <v>3600</v>
      </c>
      <c r="F3591">
        <v>4.0594688238391594</v>
      </c>
      <c r="G3591">
        <v>91.756072843166294</v>
      </c>
      <c r="H3591">
        <v>264.65380845953268</v>
      </c>
      <c r="I3591">
        <v>42.985516657738877</v>
      </c>
      <c r="J3591">
        <v>43.3781213576261</v>
      </c>
      <c r="K3591">
        <v>1323.269042297663</v>
      </c>
      <c r="L3591">
        <v>214.92758328869439</v>
      </c>
      <c r="M3591">
        <v>0.27183295074546893</v>
      </c>
      <c r="N3591">
        <v>1.673624775814551</v>
      </c>
    </row>
    <row r="3592" spans="2:14" x14ac:dyDescent="0.25">
      <c r="B3592">
        <v>75</v>
      </c>
      <c r="C3592">
        <v>10</v>
      </c>
      <c r="D3592">
        <v>0.26938775510204083</v>
      </c>
      <c r="E3592">
        <v>3600</v>
      </c>
      <c r="F3592">
        <v>2.1608920148104298</v>
      </c>
      <c r="G3592">
        <v>41.593773567603762</v>
      </c>
      <c r="H3592">
        <v>130.09640365875109</v>
      </c>
      <c r="I3592">
        <v>10.56849876888838</v>
      </c>
      <c r="J3592">
        <v>41.7986306165797</v>
      </c>
      <c r="K3592">
        <v>1300.9640365875109</v>
      </c>
      <c r="L3592">
        <v>105.68498768888379</v>
      </c>
      <c r="M3592">
        <v>0.2764935219434933</v>
      </c>
      <c r="N3592">
        <v>3.403587739980781</v>
      </c>
    </row>
    <row r="3593" spans="2:14" x14ac:dyDescent="0.25">
      <c r="B3593">
        <v>75</v>
      </c>
      <c r="C3593">
        <v>5</v>
      </c>
      <c r="D3593">
        <v>0.27551020408163263</v>
      </c>
      <c r="E3593">
        <v>3600</v>
      </c>
      <c r="F3593">
        <v>4.0739055775873467</v>
      </c>
      <c r="G3593">
        <v>44.627340837984597</v>
      </c>
      <c r="H3593">
        <v>158.18975138924509</v>
      </c>
      <c r="I3593">
        <v>13.467182830452369</v>
      </c>
      <c r="J3593">
        <v>120.59158467739501</v>
      </c>
      <c r="K3593">
        <v>790.94875694622533</v>
      </c>
      <c r="L3593">
        <v>67.335914152261864</v>
      </c>
      <c r="M3593">
        <v>0.45478057236817959</v>
      </c>
      <c r="N3593">
        <v>5.341995173400667</v>
      </c>
    </row>
    <row r="3594" spans="2:14" x14ac:dyDescent="0.25">
      <c r="B3594">
        <v>75</v>
      </c>
      <c r="C3594">
        <v>10</v>
      </c>
      <c r="D3594">
        <v>0.27551020408163263</v>
      </c>
      <c r="E3594">
        <v>3600</v>
      </c>
      <c r="F3594">
        <v>2.1468926477715531</v>
      </c>
      <c r="G3594">
        <v>40.95684696061727</v>
      </c>
      <c r="H3594">
        <v>125.7090671836504</v>
      </c>
      <c r="I3594">
        <v>10.03888552207667</v>
      </c>
      <c r="J3594">
        <v>45.773196588522467</v>
      </c>
      <c r="K3594">
        <v>1257.090671836504</v>
      </c>
      <c r="L3594">
        <v>100.3888552207667</v>
      </c>
      <c r="M3594">
        <v>0.28614334387860918</v>
      </c>
      <c r="N3594">
        <v>3.5831480258128741</v>
      </c>
    </row>
    <row r="3595" spans="2:14" x14ac:dyDescent="0.25">
      <c r="B3595">
        <v>75</v>
      </c>
      <c r="C3595">
        <v>5</v>
      </c>
      <c r="D3595">
        <v>0.28163265306122448</v>
      </c>
      <c r="E3595">
        <v>3600</v>
      </c>
      <c r="F3595">
        <v>4.0930719568436444</v>
      </c>
      <c r="G3595">
        <v>45.432323895613138</v>
      </c>
      <c r="H3595">
        <v>160.58427797735459</v>
      </c>
      <c r="I3595">
        <v>13.870563121791889</v>
      </c>
      <c r="J3595">
        <v>118.86527061782419</v>
      </c>
      <c r="K3595">
        <v>802.92138988677311</v>
      </c>
      <c r="L3595">
        <v>69.352815608959446</v>
      </c>
      <c r="M3595">
        <v>0.44799918513645542</v>
      </c>
      <c r="N3595">
        <v>5.1866405889861973</v>
      </c>
    </row>
    <row r="3596" spans="2:14" x14ac:dyDescent="0.25">
      <c r="B3596">
        <v>75</v>
      </c>
      <c r="C3596">
        <v>10</v>
      </c>
      <c r="D3596">
        <v>0.28163265306122448</v>
      </c>
      <c r="E3596">
        <v>3600</v>
      </c>
      <c r="F3596">
        <v>2.07492874370234</v>
      </c>
      <c r="G3596">
        <v>38.356686009564037</v>
      </c>
      <c r="H3596">
        <v>113.3623793716184</v>
      </c>
      <c r="I3596">
        <v>8.4859464148813686</v>
      </c>
      <c r="J3596">
        <v>56.682580981128552</v>
      </c>
      <c r="K3596">
        <v>1133.6237937161841</v>
      </c>
      <c r="L3596">
        <v>84.859464148813686</v>
      </c>
      <c r="M3596">
        <v>0.31730820259049858</v>
      </c>
      <c r="N3596">
        <v>4.2388687226106319</v>
      </c>
    </row>
    <row r="3597" spans="2:14" x14ac:dyDescent="0.25">
      <c r="B3597">
        <v>75</v>
      </c>
      <c r="C3597">
        <v>5</v>
      </c>
      <c r="D3597">
        <v>0.28775510204081628</v>
      </c>
      <c r="E3597">
        <v>3600</v>
      </c>
      <c r="F3597">
        <v>4.0934417797290861</v>
      </c>
      <c r="G3597">
        <v>91.468384196856164</v>
      </c>
      <c r="H3597">
        <v>264.78411385475368</v>
      </c>
      <c r="I3597">
        <v>42.83677313775857</v>
      </c>
      <c r="J3597">
        <v>43.893654966019618</v>
      </c>
      <c r="K3597">
        <v>1323.920569273768</v>
      </c>
      <c r="L3597">
        <v>214.18386568879279</v>
      </c>
      <c r="M3597">
        <v>0.27169917648097353</v>
      </c>
      <c r="N3597">
        <v>1.6794361575327861</v>
      </c>
    </row>
    <row r="3598" spans="2:14" x14ac:dyDescent="0.25">
      <c r="B3598">
        <v>75</v>
      </c>
      <c r="C3598">
        <v>10</v>
      </c>
      <c r="D3598">
        <v>0.28775510204081628</v>
      </c>
      <c r="E3598">
        <v>3600</v>
      </c>
      <c r="F3598">
        <v>2.0641768430234571</v>
      </c>
      <c r="G3598">
        <v>38.048665621436037</v>
      </c>
      <c r="H3598">
        <v>112.00632243577451</v>
      </c>
      <c r="I3598">
        <v>8.2846188731824952</v>
      </c>
      <c r="J3598">
        <v>57.951768037501949</v>
      </c>
      <c r="K3598">
        <v>1120.063224357745</v>
      </c>
      <c r="L3598">
        <v>82.846188731824952</v>
      </c>
      <c r="M3598">
        <v>0.32114984277263892</v>
      </c>
      <c r="N3598">
        <v>4.3418790158505436</v>
      </c>
    </row>
    <row r="3599" spans="2:14" x14ac:dyDescent="0.25">
      <c r="B3599">
        <v>75</v>
      </c>
      <c r="C3599">
        <v>5</v>
      </c>
      <c r="D3599">
        <v>0.29387755102040808</v>
      </c>
      <c r="E3599">
        <v>3600</v>
      </c>
      <c r="F3599">
        <v>4.1013628017277011</v>
      </c>
      <c r="G3599">
        <v>64.964887014793703</v>
      </c>
      <c r="H3599">
        <v>217.80734088165329</v>
      </c>
      <c r="I3599">
        <v>26.413551808093271</v>
      </c>
      <c r="J3599">
        <v>74.706477881508079</v>
      </c>
      <c r="K3599">
        <v>1089.0367044082659</v>
      </c>
      <c r="L3599">
        <v>132.0677590404664</v>
      </c>
      <c r="M3599">
        <v>0.33029936175875152</v>
      </c>
      <c r="N3599">
        <v>2.723663451332492</v>
      </c>
    </row>
    <row r="3600" spans="2:14" x14ac:dyDescent="0.25">
      <c r="B3600">
        <v>75</v>
      </c>
      <c r="C3600">
        <v>10</v>
      </c>
      <c r="D3600">
        <v>0.29387755102040808</v>
      </c>
      <c r="E3600">
        <v>3600</v>
      </c>
      <c r="F3600">
        <v>2.0532666051379298</v>
      </c>
      <c r="G3600">
        <v>37.733526141034872</v>
      </c>
      <c r="H3600">
        <v>110.6522953319279</v>
      </c>
      <c r="I3600">
        <v>8.0844225120905548</v>
      </c>
      <c r="J3600">
        <v>59.218906301912106</v>
      </c>
      <c r="K3600">
        <v>1106.5229533192789</v>
      </c>
      <c r="L3600">
        <v>80.844225120905548</v>
      </c>
      <c r="M3600">
        <v>0.32507968074125748</v>
      </c>
      <c r="N3600">
        <v>4.4493979360918807</v>
      </c>
    </row>
    <row r="3601" spans="2:14" x14ac:dyDescent="0.25">
      <c r="B3601">
        <v>75</v>
      </c>
      <c r="C3601">
        <v>5</v>
      </c>
      <c r="D3601">
        <v>0.3</v>
      </c>
      <c r="E3601">
        <v>3600</v>
      </c>
      <c r="F3601">
        <v>4.1158168252145169</v>
      </c>
      <c r="G3601">
        <v>65.482912787195801</v>
      </c>
      <c r="H3601">
        <v>222.31931808233921</v>
      </c>
      <c r="I3601">
        <v>27.060952876488951</v>
      </c>
      <c r="J3601">
        <v>71.09851454096497</v>
      </c>
      <c r="K3601">
        <v>1111.5965904116961</v>
      </c>
      <c r="L3601">
        <v>135.3047643824448</v>
      </c>
      <c r="M3601">
        <v>0.32359592634651868</v>
      </c>
      <c r="N3601">
        <v>2.6585030471002038</v>
      </c>
    </row>
    <row r="3602" spans="2:14" x14ac:dyDescent="0.25">
      <c r="B3602">
        <v>75</v>
      </c>
      <c r="C3602">
        <v>10</v>
      </c>
      <c r="D3602">
        <v>0.3</v>
      </c>
      <c r="E3602">
        <v>3600</v>
      </c>
      <c r="F3602">
        <v>2.0421959412568809</v>
      </c>
      <c r="G3602">
        <v>37.411244693743193</v>
      </c>
      <c r="H3602">
        <v>109.29962401356021</v>
      </c>
      <c r="I3602">
        <v>7.8853516935152896</v>
      </c>
      <c r="J3602">
        <v>60.484691009069813</v>
      </c>
      <c r="K3602">
        <v>1092.996240135602</v>
      </c>
      <c r="L3602">
        <v>78.853516935152896</v>
      </c>
      <c r="M3602">
        <v>0.32910280492207161</v>
      </c>
      <c r="N3602">
        <v>4.561725873225404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Optimal Conditions</vt:lpstr>
      <vt:lpstr>Concentration Effect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2024-07-11T08:06:34Z</dcterms:created>
  <dcterms:modified xsi:type="dcterms:W3CDTF">2024-07-11T11:01:34Z</dcterms:modified>
</cp:coreProperties>
</file>