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sergio/work/Luiza/billing_mgmt/arquivos/"/>
    </mc:Choice>
  </mc:AlternateContent>
  <xr:revisionPtr revIDLastSave="0" documentId="13_ncr:1_{A11CC173-99E6-5A46-86CF-B8B4F4D13E05}" xr6:coauthVersionLast="47" xr6:coauthVersionMax="47" xr10:uidLastSave="{00000000-0000-0000-0000-000000000000}"/>
  <bookViews>
    <workbookView xWindow="0" yWindow="640" windowWidth="29400" windowHeight="16980" xr2:uid="{00000000-000D-0000-FFFF-FFFF00000000}"/>
  </bookViews>
  <sheets>
    <sheet name="Alojamentos" sheetId="1" r:id="rId1"/>
    <sheet name="Config" sheetId="2" r:id="rId2"/>
    <sheet name="Categoria Erros" sheetId="3" r:id="rId3"/>
    <sheet name="Exceco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</calcChain>
</file>

<file path=xl/sharedStrings.xml><?xml version="1.0" encoding="utf-8"?>
<sst xmlns="http://schemas.openxmlformats.org/spreadsheetml/2006/main" count="366" uniqueCount="284">
  <si>
    <t>Alojamento Origem</t>
  </si>
  <si>
    <t>Concessionaria</t>
  </si>
  <si>
    <t>Tipo de Excecao</t>
  </si>
  <si>
    <t>Alojamentos Destino</t>
  </si>
  <si>
    <t>BD_Fernandes108_3</t>
  </si>
  <si>
    <t>ALTICE_MEO</t>
  </si>
  <si>
    <t>BD_Fernandes108_3;BD_Fernandes108_4</t>
  </si>
  <si>
    <t>BD_Fernandes108_4</t>
  </si>
  <si>
    <t>MB_Tras156_RC_SC</t>
  </si>
  <si>
    <t>AGUAS_DE_PORTO</t>
  </si>
  <si>
    <t>MB_Tras156_RC;MB_Tras156_1;MB_Tras156_2;MB_Tras156_3</t>
  </si>
  <si>
    <t>EDP</t>
  </si>
  <si>
    <t>MB_Tras156_1</t>
  </si>
  <si>
    <t>MB_Tras156_1;MB_Tras156_RC</t>
  </si>
  <si>
    <t>MB_Tras156_3</t>
  </si>
  <si>
    <t>MB_Tras156_3;MB_Tras156_2</t>
  </si>
  <si>
    <t>ID</t>
  </si>
  <si>
    <t>DESCRIÇÃO</t>
  </si>
  <si>
    <t>Detalhe da Fatura VodaFone</t>
  </si>
  <si>
    <t>Conta já foi processada</t>
  </si>
  <si>
    <t>Arquivo não reconhecido ou fora do formato</t>
  </si>
  <si>
    <t>Informações Incompletas</t>
  </si>
  <si>
    <t>Exception na rotina de criação da conta de consumo</t>
  </si>
  <si>
    <t>Informações Incompletas 2</t>
  </si>
  <si>
    <t>Alojamento não encontrado</t>
  </si>
  <si>
    <t>Conta duplicada</t>
  </si>
  <si>
    <t>Name</t>
  </si>
  <si>
    <t>Value</t>
  </si>
  <si>
    <t>Explanation</t>
  </si>
  <si>
    <t>localbase.folder</t>
  </si>
  <si>
    <t>/Users/sergio/work/Luiza/billing_mgmt</t>
  </si>
  <si>
    <t>Diretório onde os arquivos de trabalho do robot estão/ficarão.</t>
  </si>
  <si>
    <r>
      <rPr>
        <u/>
        <sz val="11"/>
        <color rgb="FF0563C1"/>
        <rFont val="Calibri"/>
        <family val="2"/>
        <scheme val="minor"/>
      </rPr>
      <t>googledrive.base.folder</t>
    </r>
    <r>
      <rPr>
        <u/>
        <sz val="11"/>
        <color rgb="FF000000"/>
        <rFont val="Calibri"/>
        <family val="2"/>
        <scheme val="minor"/>
      </rPr>
      <t>id</t>
    </r>
  </si>
  <si>
    <t>Raiz</t>
  </si>
  <si>
    <t>O id do folder onde estarão todos os subfolders onde o robot salvará os dados. Use a string RAIZ caso nao tenha esse folder</t>
  </si>
  <si>
    <t>googledrive.client.folderid</t>
  </si>
  <si>
    <t>15oTd9MFZ262Cl0DnEuWh_0DQ1nPnKlfx</t>
  </si>
  <si>
    <t>O id do folder para onde o robot subirá os arquivos dos clientes</t>
  </si>
  <si>
    <t>googledrive.client.foldername</t>
  </si>
  <si>
    <t>Pasta_Clientes</t>
  </si>
  <si>
    <t>Nome do folder para onde o robot subirá os arquivos dos clientes</t>
  </si>
  <si>
    <t>googledrive.accounting.folderid</t>
  </si>
  <si>
    <t>1tsimvs5mPgY5LDhkIkj06hcYs-YlFVAr</t>
  </si>
  <si>
    <t>O id do folder para onde o robot subirá os arquivos para a contabilidade</t>
  </si>
  <si>
    <t>googledrive.accounting.foldername</t>
  </si>
  <si>
    <t>Pasta_Contabilidade</t>
  </si>
  <si>
    <t>Nome do folder para onde o robot subirá os arquivos para a contabilidade</t>
  </si>
  <si>
    <t>googledrive.otherfiles.folderid</t>
  </si>
  <si>
    <t>1IPpfas07UXImOU7kAofwRDbPvg2gFURV</t>
  </si>
  <si>
    <t>O id do folder onde o robot subirá os arquivos que não foram processados.</t>
  </si>
  <si>
    <t>googledrive.otherfiles.foldername</t>
  </si>
  <si>
    <t>Pasta_OutrosDownloads</t>
  </si>
  <si>
    <t>Nome do folder onde o robot subirá os arquivos que não foram processados.</t>
  </si>
  <si>
    <t>gmail.imap.server</t>
  </si>
  <si>
    <t>imap.gmail.com</t>
  </si>
  <si>
    <t>Não atualizar</t>
  </si>
  <si>
    <t>gmail.user</t>
  </si>
  <si>
    <t>sergiowgt.teste@gmail.com</t>
  </si>
  <si>
    <t>Email do google onde o robot deve buscar as contas de consumo</t>
  </si>
  <si>
    <t>gmail.password</t>
  </si>
  <si>
    <t>qrsatvqbzwoddmbj</t>
  </si>
  <si>
    <t>Senha para acessar esse email. Veja no manual, item 1</t>
  </si>
  <si>
    <t>gmail.reading.folder</t>
  </si>
  <si>
    <t>INBOX</t>
  </si>
  <si>
    <t>Nome da caixa do email onde o robot buscará os emails</t>
  </si>
  <si>
    <t>gmail.output.folder</t>
  </si>
  <si>
    <t>PROCESSADOS</t>
  </si>
  <si>
    <t>Nome da caixa para onde o robot copiará os arquivos processados</t>
  </si>
  <si>
    <t>Alojamento</t>
  </si>
  <si>
    <t>Google Drive</t>
  </si>
  <si>
    <t>EDP Contrato</t>
  </si>
  <si>
    <t>GALP Contrato</t>
  </si>
  <si>
    <t>NOS Cliente</t>
  </si>
  <si>
    <r>
      <rPr>
        <sz val="12"/>
        <color rgb="FF000000"/>
        <rFont val="Calibri"/>
        <family val="2"/>
        <scheme val="minor"/>
      </rPr>
      <t>AD_</t>
    </r>
    <r>
      <rPr>
        <b/>
        <sz val="12"/>
        <color rgb="FF000000"/>
        <rFont val="Calibri (Corpo)"/>
        <family val="2"/>
      </rPr>
      <t>Alexandre233</t>
    </r>
    <r>
      <rPr>
        <sz val="12"/>
        <color rgb="FF000000"/>
        <rFont val="Calibri"/>
        <family val="2"/>
        <scheme val="minor"/>
      </rPr>
      <t>_2Fr</t>
    </r>
  </si>
  <si>
    <t>AD_AlessiaDiDio</t>
  </si>
  <si>
    <t>1.504.131</t>
  </si>
  <si>
    <t>1.703.715.414</t>
  </si>
  <si>
    <t>C847614993</t>
  </si>
  <si>
    <t>AV_Guimaraes80_5</t>
  </si>
  <si>
    <t>AV_AdanVillamarin</t>
  </si>
  <si>
    <t>160.805.788.701</t>
  </si>
  <si>
    <t>4.140.129</t>
  </si>
  <si>
    <t>BD_BryanDavis</t>
  </si>
  <si>
    <t>160.804.653.875</t>
  </si>
  <si>
    <t>1.702.958.585</t>
  </si>
  <si>
    <t>160.804.653.729</t>
  </si>
  <si>
    <t>1.702.958.586</t>
  </si>
  <si>
    <t>CF_1Herculano17</t>
  </si>
  <si>
    <t>CF_CasasFTU</t>
  </si>
  <si>
    <t>160.805.217.491</t>
  </si>
  <si>
    <t>4.177.430</t>
  </si>
  <si>
    <t>1.703.426.834</t>
  </si>
  <si>
    <t>CF_1Herculano21</t>
  </si>
  <si>
    <t>1.703.190.325</t>
  </si>
  <si>
    <t>CF_Bainharia117_3</t>
  </si>
  <si>
    <t>160.805.106.076</t>
  </si>
  <si>
    <t>1.703.301.048</t>
  </si>
  <si>
    <t>CK_Bonjardim661_1Fr</t>
  </si>
  <si>
    <t>CK_CarlosKlein</t>
  </si>
  <si>
    <t>160.802.976.006</t>
  </si>
  <si>
    <t>DD_Alho8_1Es</t>
  </si>
  <si>
    <t>DD_DanielDaly</t>
  </si>
  <si>
    <t>160.805.862.189</t>
  </si>
  <si>
    <t>1.703.983.422</t>
  </si>
  <si>
    <r>
      <rPr>
        <sz val="12"/>
        <color rgb="FF000000"/>
        <rFont val="Calibri"/>
        <family val="2"/>
        <scheme val="minor"/>
      </rPr>
      <t>DM_</t>
    </r>
    <r>
      <rPr>
        <sz val="12"/>
        <color rgb="FF000000"/>
        <rFont val="Calibri (Corpo)"/>
        <family val="2"/>
      </rPr>
      <t>Cedofeita630</t>
    </r>
    <r>
      <rPr>
        <sz val="12"/>
        <color rgb="FF000000"/>
        <rFont val="Calibri"/>
        <family val="2"/>
        <scheme val="minor"/>
      </rPr>
      <t>_</t>
    </r>
    <r>
      <rPr>
        <sz val="12"/>
        <color rgb="FF000000"/>
        <rFont val="Calibri (Corpo)"/>
        <family val="2"/>
      </rPr>
      <t>RC Tr</t>
    </r>
  </si>
  <si>
    <t>DM_DouglasMello</t>
  </si>
  <si>
    <t>1.518.998</t>
  </si>
  <si>
    <t>4.212.935</t>
  </si>
  <si>
    <t>1.703.748.568</t>
  </si>
  <si>
    <t>EG_Alcantara16_2Fr</t>
  </si>
  <si>
    <t>EG_EduardoGomes</t>
  </si>
  <si>
    <t>29.532.671</t>
  </si>
  <si>
    <t>ES_Felix698_1L</t>
  </si>
  <si>
    <t>ES_ErrolSolomon</t>
  </si>
  <si>
    <t>FC_Camoes312_2Tr</t>
  </si>
  <si>
    <t>FC_FernandoCavalcante</t>
  </si>
  <si>
    <t>160.804.372.671</t>
  </si>
  <si>
    <t>4.148.678</t>
  </si>
  <si>
    <t>1.702.835.165</t>
  </si>
  <si>
    <t>FG_Torrinha36_2Es</t>
  </si>
  <si>
    <t>FG_FernandoGomes</t>
  </si>
  <si>
    <t>FM_Antero43_1Tr</t>
  </si>
  <si>
    <t>FM_FredMolina</t>
  </si>
  <si>
    <t>160.805.473.242</t>
  </si>
  <si>
    <r>
      <rPr>
        <sz val="12"/>
        <color rgb="FF000000"/>
        <rFont val="Calibri"/>
        <family val="2"/>
        <scheme val="minor"/>
      </rPr>
      <t>FN_</t>
    </r>
    <r>
      <rPr>
        <sz val="12"/>
        <color rgb="FF000000"/>
        <rFont val="Calibri (Corpo)"/>
        <family val="2"/>
      </rPr>
      <t>Pilar22</t>
    </r>
    <r>
      <rPr>
        <sz val="12"/>
        <color rgb="FF000000"/>
        <rFont val="Calibri"/>
        <family val="2"/>
        <scheme val="minor"/>
      </rPr>
      <t>_RCB</t>
    </r>
  </si>
  <si>
    <t>FN_FredNordstrom</t>
  </si>
  <si>
    <t>HC_Mouzinho213_1B</t>
  </si>
  <si>
    <t>HC_HongChung</t>
  </si>
  <si>
    <t>HM_Almada295_2Tr</t>
  </si>
  <si>
    <t>HM_HaliimMoghazi</t>
  </si>
  <si>
    <t>1.510.082</t>
  </si>
  <si>
    <t>4.212.916</t>
  </si>
  <si>
    <t>1.703.748.525</t>
  </si>
  <si>
    <t>HM_Almada547_43</t>
  </si>
  <si>
    <t>1.555.817</t>
  </si>
  <si>
    <t>HM_Anibal80_2Fr</t>
  </si>
  <si>
    <t>HM_Martires45_RCTr</t>
  </si>
  <si>
    <t>160.805.709.018</t>
  </si>
  <si>
    <t>1.703.802.840</t>
  </si>
  <si>
    <r>
      <rPr>
        <sz val="12"/>
        <color rgb="FF000000"/>
        <rFont val="Calibri"/>
        <family val="2"/>
        <scheme val="minor"/>
      </rPr>
      <t>HM_</t>
    </r>
    <r>
      <rPr>
        <sz val="12"/>
        <color rgb="FF000000"/>
        <rFont val="Calibri (Corpo)"/>
        <family val="2"/>
      </rPr>
      <t>Mouzinho85</t>
    </r>
    <r>
      <rPr>
        <sz val="12"/>
        <color rgb="FF000000"/>
        <rFont val="Calibri"/>
        <family val="2"/>
        <scheme val="minor"/>
      </rPr>
      <t>_</t>
    </r>
    <r>
      <rPr>
        <sz val="12"/>
        <color rgb="FF000000"/>
        <rFont val="Calibri (Corpo)"/>
        <family val="2"/>
      </rPr>
      <t>3TrEs</t>
    </r>
  </si>
  <si>
    <t>160.805.827.525</t>
  </si>
  <si>
    <t>1.520.904</t>
  </si>
  <si>
    <r>
      <rPr>
        <sz val="12"/>
        <color rgb="FF000000"/>
        <rFont val="Calibri"/>
        <family val="2"/>
        <scheme val="minor"/>
      </rPr>
      <t>JB_Monteiro</t>
    </r>
    <r>
      <rPr>
        <sz val="12"/>
        <color rgb="FF000000"/>
        <rFont val="Calibri (Corpo)"/>
        <family val="2"/>
      </rPr>
      <t>122_D</t>
    </r>
  </si>
  <si>
    <t>JB_JagdishBijlani</t>
  </si>
  <si>
    <t>4.217.551</t>
  </si>
  <si>
    <t>1.703.727.118</t>
  </si>
  <si>
    <t>JC_Sebastiao49_2</t>
  </si>
  <si>
    <t>JC_JorgeCosta</t>
  </si>
  <si>
    <t>160.805.917.077</t>
  </si>
  <si>
    <t>1.702.998.136</t>
  </si>
  <si>
    <t>JC_Tomas898_2Dr</t>
  </si>
  <si>
    <t>160.805.868.415</t>
  </si>
  <si>
    <t>1.493.910</t>
  </si>
  <si>
    <r>
      <rPr>
        <sz val="12"/>
        <color rgb="FF000000"/>
        <rFont val="Calibri"/>
        <family val="2"/>
        <scheme val="minor"/>
      </rPr>
      <t>JH_</t>
    </r>
    <r>
      <rPr>
        <sz val="12"/>
        <color rgb="FF000000"/>
        <rFont val="Calibri (Corpo)"/>
        <family val="2"/>
      </rPr>
      <t>Conceicao67</t>
    </r>
    <r>
      <rPr>
        <sz val="12"/>
        <color rgb="FF000000"/>
        <rFont val="Calibri"/>
        <family val="2"/>
        <scheme val="minor"/>
      </rPr>
      <t>_</t>
    </r>
    <r>
      <rPr>
        <sz val="12"/>
        <color rgb="FF000000"/>
        <rFont val="Calibri (Corpo)"/>
        <family val="2"/>
      </rPr>
      <t>22</t>
    </r>
  </si>
  <si>
    <t>JH_JonasHagele</t>
  </si>
  <si>
    <t>4.204.002</t>
  </si>
  <si>
    <t>JH_ Tras31_31</t>
  </si>
  <si>
    <t>160.805.723.305</t>
  </si>
  <si>
    <t>1.522.347</t>
  </si>
  <si>
    <t>1.703.802.579</t>
  </si>
  <si>
    <r>
      <rPr>
        <sz val="12"/>
        <color rgb="FF000000"/>
        <rFont val="Calibri"/>
        <family val="2"/>
        <scheme val="minor"/>
      </rPr>
      <t>JM_</t>
    </r>
    <r>
      <rPr>
        <sz val="12"/>
        <color rgb="FF000000"/>
        <rFont val="Calibri (Corpo)"/>
        <family val="2"/>
      </rPr>
      <t>Cedofeita245</t>
    </r>
    <r>
      <rPr>
        <sz val="12"/>
        <color rgb="FF000000"/>
        <rFont val="Calibri"/>
        <family val="2"/>
        <scheme val="minor"/>
      </rPr>
      <t>_2TrEs</t>
    </r>
  </si>
  <si>
    <t>JM_JoaoManuelCunha</t>
  </si>
  <si>
    <t>4.215.172</t>
  </si>
  <si>
    <t>1.703.749.125</t>
  </si>
  <si>
    <t>JR_Loios78_4Tr</t>
  </si>
  <si>
    <t>JR_JulianaEstefano_RenatoMarcondes</t>
  </si>
  <si>
    <t>160.805.565.693</t>
  </si>
  <si>
    <r>
      <rPr>
        <b/>
        <sz val="12"/>
        <color rgb="FF000000"/>
        <rFont val="Calibri"/>
        <family val="2"/>
        <scheme val="minor"/>
      </rPr>
      <t>JR_</t>
    </r>
    <r>
      <rPr>
        <b/>
        <sz val="12"/>
        <color rgb="FF000000"/>
        <rFont val="Calibri (Corpo)"/>
        <family val="2"/>
      </rPr>
      <t>Mouzinho85</t>
    </r>
    <r>
      <rPr>
        <b/>
        <sz val="12"/>
        <color rgb="FF000000"/>
        <rFont val="Calibri"/>
        <family val="2"/>
        <scheme val="minor"/>
      </rPr>
      <t>_3Fr</t>
    </r>
  </si>
  <si>
    <t>160.805.565.692</t>
  </si>
  <si>
    <t>1.703.200.701</t>
  </si>
  <si>
    <r>
      <rPr>
        <b/>
        <sz val="12"/>
        <color rgb="FF000000"/>
        <rFont val="Calibri"/>
        <family val="2"/>
        <scheme val="minor"/>
      </rPr>
      <t>KC_</t>
    </r>
    <r>
      <rPr>
        <b/>
        <sz val="12"/>
        <color rgb="FF000000"/>
        <rFont val="Calibri (Corpo)"/>
        <family val="2"/>
      </rPr>
      <t>Pia24A</t>
    </r>
    <r>
      <rPr>
        <b/>
        <sz val="12"/>
        <color rgb="FF000000"/>
        <rFont val="Calibri"/>
        <family val="2"/>
        <scheme val="minor"/>
      </rPr>
      <t>_RCEs</t>
    </r>
  </si>
  <si>
    <t>KC_KarenCheng</t>
  </si>
  <si>
    <t>160.805.301.004</t>
  </si>
  <si>
    <t>29.985.862</t>
  </si>
  <si>
    <r>
      <rPr>
        <sz val="12"/>
        <color rgb="FF000000"/>
        <rFont val="Calibri"/>
        <family val="2"/>
        <scheme val="minor"/>
      </rPr>
      <t>LA_</t>
    </r>
    <r>
      <rPr>
        <sz val="12"/>
        <color rgb="FF000000"/>
        <rFont val="Calibri (Corpo)"/>
        <family val="2"/>
      </rPr>
      <t>Pia24A</t>
    </r>
    <r>
      <rPr>
        <sz val="12"/>
        <color rgb="FF000000"/>
        <rFont val="Calibri"/>
        <family val="2"/>
        <scheme val="minor"/>
      </rPr>
      <t>_2Es</t>
    </r>
  </si>
  <si>
    <t>LA_LeslieAlderman</t>
  </si>
  <si>
    <t>160.805.391.700</t>
  </si>
  <si>
    <t>29.987.784</t>
  </si>
  <si>
    <t>1.703.633.271</t>
  </si>
  <si>
    <r>
      <rPr>
        <sz val="12"/>
        <color rgb="FF000000"/>
        <rFont val="Calibri"/>
        <family val="2"/>
        <scheme val="minor"/>
      </rPr>
      <t>LF_</t>
    </r>
    <r>
      <rPr>
        <sz val="12"/>
        <color rgb="FF000000"/>
        <rFont val="Calibri (Corpo)"/>
        <family val="2"/>
      </rPr>
      <t>Conceicao67</t>
    </r>
    <r>
      <rPr>
        <sz val="12"/>
        <color rgb="FF000000"/>
        <rFont val="Calibri"/>
        <family val="2"/>
        <scheme val="minor"/>
      </rPr>
      <t>_2</t>
    </r>
  </si>
  <si>
    <t>LF_LaurenzFauser</t>
  </si>
  <si>
    <t>160.805.775.715</t>
  </si>
  <si>
    <t>4.223.046</t>
  </si>
  <si>
    <t>1.703.903.689</t>
  </si>
  <si>
    <r>
      <rPr>
        <sz val="12"/>
        <color rgb="FF000000"/>
        <rFont val="Calibri"/>
        <family val="2"/>
        <scheme val="minor"/>
      </rPr>
      <t>LF_</t>
    </r>
    <r>
      <rPr>
        <sz val="12"/>
        <color rgb="FF000000"/>
        <rFont val="Calibri (Corpo)"/>
        <family val="2"/>
      </rPr>
      <t>Mercadores83</t>
    </r>
    <r>
      <rPr>
        <sz val="12"/>
        <color rgb="FF000000"/>
        <rFont val="Calibri"/>
        <family val="2"/>
        <scheme val="minor"/>
      </rPr>
      <t>_2Tr</t>
    </r>
  </si>
  <si>
    <t>160.805.775.589</t>
  </si>
  <si>
    <t>1.703.903.724</t>
  </si>
  <si>
    <t>LP_Cabral372_1Fr</t>
  </si>
  <si>
    <t>LP_LuisPires</t>
  </si>
  <si>
    <t>Pendente</t>
  </si>
  <si>
    <t>4.201.825</t>
  </si>
  <si>
    <t>1.703.662.427</t>
  </si>
  <si>
    <t>LS_Bessa641_4Dr</t>
  </si>
  <si>
    <t>LS_LucieneSantos</t>
  </si>
  <si>
    <t>160.804.634.353</t>
  </si>
  <si>
    <t>4.166.519</t>
  </si>
  <si>
    <t>1.703.259.159</t>
  </si>
  <si>
    <t>LV_Bonjardim668_2H</t>
  </si>
  <si>
    <t>LV_LoboViajante</t>
  </si>
  <si>
    <t>160.804.526.319</t>
  </si>
  <si>
    <t>4.159.448</t>
  </si>
  <si>
    <t>1.702.861.331</t>
  </si>
  <si>
    <t>LV_Camoes719_RCTr</t>
  </si>
  <si>
    <t>160.804.526.422</t>
  </si>
  <si>
    <t>4.159.449</t>
  </si>
  <si>
    <t>313.195.644</t>
  </si>
  <si>
    <t>LV_Loule235_1D</t>
  </si>
  <si>
    <t>160.804.828.893</t>
  </si>
  <si>
    <t>1.703.164.321</t>
  </si>
  <si>
    <t>MB_Tras156_RC</t>
  </si>
  <si>
    <t>MB_MarcoBezelga</t>
  </si>
  <si>
    <t>160.805.474.274</t>
  </si>
  <si>
    <t>4.227.864</t>
  </si>
  <si>
    <t>4227864</t>
  </si>
  <si>
    <t>MB_Tras156_2</t>
  </si>
  <si>
    <t>MR_Santana202_RC</t>
  </si>
  <si>
    <t>MR_MyRNA</t>
  </si>
  <si>
    <t>160.804.363.243</t>
  </si>
  <si>
    <t>1.515.198</t>
  </si>
  <si>
    <r>
      <rPr>
        <sz val="12"/>
        <color rgb="FF000000"/>
        <rFont val="Calibri"/>
        <family val="2"/>
        <scheme val="minor"/>
      </rPr>
      <t>MS_</t>
    </r>
    <r>
      <rPr>
        <sz val="12"/>
        <color rgb="FF000000"/>
        <rFont val="Calibri (Corpo)"/>
        <family val="2"/>
      </rPr>
      <t>Almada55</t>
    </r>
    <r>
      <rPr>
        <sz val="12"/>
        <color rgb="FF000000"/>
        <rFont val="Calibri"/>
        <family val="2"/>
        <scheme val="minor"/>
      </rPr>
      <t>_2DrTr</t>
    </r>
  </si>
  <si>
    <t>MS_MartinStuerchler</t>
  </si>
  <si>
    <t>160.804.997.817</t>
  </si>
  <si>
    <t>4.178.288</t>
  </si>
  <si>
    <t>1.703.238.064</t>
  </si>
  <si>
    <r>
      <rPr>
        <sz val="12"/>
        <color rgb="FF000000"/>
        <rFont val="Calibri"/>
        <family val="2"/>
        <scheme val="minor"/>
      </rPr>
      <t>MS_</t>
    </r>
    <r>
      <rPr>
        <sz val="12"/>
        <color rgb="FF000000"/>
        <rFont val="Calibri (Corpo)"/>
        <family val="2"/>
      </rPr>
      <t>Cedofeita245</t>
    </r>
    <r>
      <rPr>
        <sz val="12"/>
        <color rgb="FF000000"/>
        <rFont val="Calibri"/>
        <family val="2"/>
        <scheme val="minor"/>
      </rPr>
      <t>_3TrEs</t>
    </r>
  </si>
  <si>
    <t>1.703.426.488</t>
  </si>
  <si>
    <t>MS_Viterbo81_1Fr</t>
  </si>
  <si>
    <t>160.805.225.470</t>
  </si>
  <si>
    <t>1.703.685.272</t>
  </si>
  <si>
    <t>NU_Liberdade119_2A</t>
  </si>
  <si>
    <t>NU_NazliUresin</t>
  </si>
  <si>
    <t>160.805.265.662</t>
  </si>
  <si>
    <t>4.216.767</t>
  </si>
  <si>
    <t>1.703.754.715</t>
  </si>
  <si>
    <t>OD_Ribeira26_1Es</t>
  </si>
  <si>
    <t>OD_OtavioDias</t>
  </si>
  <si>
    <t>28.689.275</t>
  </si>
  <si>
    <t>PC_Bonfim482_1</t>
  </si>
  <si>
    <t>PC_PeculiarCorner</t>
  </si>
  <si>
    <t>PM_Cedofeita68_3Fr</t>
  </si>
  <si>
    <t>PM_PriscillaMenezes</t>
  </si>
  <si>
    <t>160.805.273.827</t>
  </si>
  <si>
    <t>313.695.986</t>
  </si>
  <si>
    <r>
      <rPr>
        <b/>
        <sz val="12"/>
        <color rgb="FF000000"/>
        <rFont val="Calibri"/>
        <family val="2"/>
        <scheme val="minor"/>
      </rPr>
      <t>QD_</t>
    </r>
    <r>
      <rPr>
        <b/>
        <sz val="12"/>
        <color rgb="FF000000"/>
        <rFont val="Calibri (Corpo)"/>
        <family val="2"/>
      </rPr>
      <t>Mercadores77</t>
    </r>
    <r>
      <rPr>
        <b/>
        <sz val="12"/>
        <color rgb="FF000000"/>
        <rFont val="Calibri"/>
        <family val="2"/>
        <scheme val="minor"/>
      </rPr>
      <t>_1C</t>
    </r>
  </si>
  <si>
    <t>QD_QualquerDestino</t>
  </si>
  <si>
    <t>160.804.062.879</t>
  </si>
  <si>
    <t>1.487.659</t>
  </si>
  <si>
    <t>1.702.284.678</t>
  </si>
  <si>
    <r>
      <rPr>
        <sz val="12"/>
        <color rgb="FF000000"/>
        <rFont val="Calibri"/>
        <family val="2"/>
        <scheme val="minor"/>
      </rPr>
      <t>RK_</t>
    </r>
    <r>
      <rPr>
        <b/>
        <sz val="12"/>
        <color rgb="FF000000"/>
        <rFont val="Calibri (Corpo)"/>
        <family val="2"/>
      </rPr>
      <t>Alexandre189</t>
    </r>
    <r>
      <rPr>
        <sz val="12"/>
        <color rgb="FF000000"/>
        <rFont val="Calibri"/>
        <family val="2"/>
        <scheme val="minor"/>
      </rPr>
      <t>_1Tr</t>
    </r>
  </si>
  <si>
    <t>RK_RafaelKraft</t>
  </si>
  <si>
    <t>160.805.759.941</t>
  </si>
  <si>
    <t>RM_Victor104_J</t>
  </si>
  <si>
    <t>RM_RaquelMoreira</t>
  </si>
  <si>
    <t>160.804.904.436</t>
  </si>
  <si>
    <t>RO_Bombarda10_1O</t>
  </si>
  <si>
    <t>RO_RicardoOliveira</t>
  </si>
  <si>
    <t>4.203.666</t>
  </si>
  <si>
    <t>1.703.606.817</t>
  </si>
  <si>
    <t>SM_Silveira29_1Fr</t>
  </si>
  <si>
    <t>SM_SamuelMoreira</t>
  </si>
  <si>
    <t>160.805.628.013</t>
  </si>
  <si>
    <t>313.855.669</t>
  </si>
  <si>
    <t>SR_Ricardo96_44</t>
  </si>
  <si>
    <t>SR_SandyRibeiro</t>
  </si>
  <si>
    <t>160.805.465.102</t>
  </si>
  <si>
    <r>
      <rPr>
        <b/>
        <sz val="12"/>
        <color rgb="FF000000"/>
        <rFont val="Calibri"/>
        <family val="2"/>
        <scheme val="minor"/>
      </rPr>
      <t>TJ_</t>
    </r>
    <r>
      <rPr>
        <b/>
        <sz val="12"/>
        <color rgb="FF000000"/>
        <rFont val="Calibri (Corpo)"/>
        <family val="2"/>
      </rPr>
      <t>Almada55</t>
    </r>
    <r>
      <rPr>
        <b/>
        <sz val="12"/>
        <color rgb="FF000000"/>
        <rFont val="Calibri"/>
        <family val="2"/>
        <scheme val="minor"/>
      </rPr>
      <t>_4DrTr</t>
    </r>
  </si>
  <si>
    <t>TJ_Theo_JeremyDiDio</t>
  </si>
  <si>
    <t>160.805.224.874</t>
  </si>
  <si>
    <t>1.703.385.863</t>
  </si>
  <si>
    <t>VL_Infante45_5P</t>
  </si>
  <si>
    <t>VL_VytautasLeoncikas</t>
  </si>
  <si>
    <t>160.805.226.546</t>
  </si>
  <si>
    <t>1.703.336.856</t>
  </si>
  <si>
    <t>MV</t>
  </si>
  <si>
    <t xml:space="preserve">Despesas gerais do alojamento </t>
  </si>
  <si>
    <t>4. Reconciliação Mensal</t>
  </si>
  <si>
    <t xml:space="preserve">PORTO </t>
  </si>
  <si>
    <t>GAIA</t>
  </si>
  <si>
    <t>EPAL</t>
  </si>
  <si>
    <t xml:space="preserve">ALTICE_MEO </t>
  </si>
  <si>
    <t>VODAFONE</t>
  </si>
  <si>
    <t>ALESSIA</t>
  </si>
  <si>
    <t>OK</t>
  </si>
  <si>
    <t>QD / GUIMARAES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</si>
</sst>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rgb="FF0563C1"/>
      <name val="Calibri"/>
      <family val="2"/>
    </font>
    <font>
      <b/>
      <sz val="12"/>
      <color rgb="FF000000"/>
      <name val="Arial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1D1D1C"/>
      <name val="Calibri"/>
      <family val="2"/>
    </font>
    <font>
      <sz val="12"/>
      <color rgb="FF000000"/>
      <name val="Arial"/>
      <family val="2"/>
    </font>
    <font>
      <u/>
      <sz val="11"/>
      <color rgb="FF0563C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 (Corpo)"/>
      <family val="2"/>
    </font>
    <font>
      <sz val="12"/>
      <color rgb="FF000000"/>
      <name val="Calibri (Corpo)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A5A5A5"/>
      </patternFill>
    </fill>
    <fill>
      <patternFill patternType="solid">
        <f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3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3" fontId="4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49" fontId="6" fillId="0" borderId="7" xfId="0" applyNumberFormat="1" applyFont="1" applyBorder="1" applyAlignment="1">
      <alignment horizontal="center" wrapText="1"/>
    </xf>
    <xf numFmtId="0" fontId="6" fillId="0" borderId="7" xfId="0" applyFont="1" applyBorder="1" applyAlignment="1">
      <alignment horizontal="center"/>
    </xf>
    <xf numFmtId="3" fontId="7" fillId="0" borderId="8" xfId="0" applyNumberFormat="1" applyFont="1" applyBorder="1" applyAlignment="1">
      <alignment horizontal="righ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3" fontId="2" fillId="0" borderId="10" xfId="0" applyNumberFormat="1" applyFont="1" applyBorder="1" applyAlignment="1">
      <alignment horizontal="center"/>
    </xf>
    <xf numFmtId="3" fontId="2" fillId="3" borderId="11" xfId="0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3" fontId="7" fillId="0" borderId="9" xfId="0" applyNumberFormat="1" applyFont="1" applyBorder="1" applyAlignment="1">
      <alignment horizontal="right"/>
    </xf>
    <xf numFmtId="0" fontId="7" fillId="0" borderId="9" xfId="0" applyFont="1" applyBorder="1" applyAlignment="1">
      <alignment horizontal="left"/>
    </xf>
    <xf numFmtId="3" fontId="2" fillId="0" borderId="10" xfId="0" applyNumberFormat="1" applyFont="1" applyBorder="1" applyAlignment="1">
      <alignment horizontal="right"/>
    </xf>
    <xf numFmtId="3" fontId="2" fillId="2" borderId="11" xfId="0" applyNumberFormat="1" applyFont="1" applyFill="1" applyBorder="1" applyAlignment="1">
      <alignment horizontal="right"/>
    </xf>
    <xf numFmtId="0" fontId="2" fillId="2" borderId="12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7" fillId="2" borderId="12" xfId="0" applyFont="1" applyFill="1" applyBorder="1" applyAlignment="1">
      <alignment horizontal="left"/>
    </xf>
    <xf numFmtId="3" fontId="2" fillId="4" borderId="11" xfId="0" applyNumberFormat="1" applyFont="1" applyFill="1" applyBorder="1" applyAlignment="1">
      <alignment horizontal="right"/>
    </xf>
    <xf numFmtId="0" fontId="8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4" fillId="0" borderId="14" xfId="0" applyNumberFormat="1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3" fontId="2" fillId="3" borderId="15" xfId="0" applyNumberFormat="1" applyFont="1" applyFill="1" applyBorder="1" applyAlignment="1">
      <alignment horizontal="right"/>
    </xf>
    <xf numFmtId="3" fontId="0" fillId="0" borderId="0" xfId="0" applyNumberFormat="1"/>
    <xf numFmtId="49" fontId="0" fillId="0" borderId="0" xfId="0" applyNumberFormat="1"/>
    <xf numFmtId="0" fontId="2" fillId="2" borderId="1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713"/>
  <sheetViews>
    <sheetView tabSelected="1" topLeftCell="A27" workbookViewId="0">
      <pane xSplit="2" topLeftCell="C1" activePane="topRight" state="frozen"/>
      <selection pane="topRight" activeCell="G59" sqref="G59"/>
    </sheetView>
  </sheetViews>
  <sheetFormatPr baseColWidth="10" defaultColWidth="8.83203125" defaultRowHeight="15" x14ac:dyDescent="0.2"/>
  <cols>
    <col min="1" max="1" width="1.1640625" bestFit="1" customWidth="1"/>
    <col min="2" max="2" width="3.6640625" style="40" bestFit="1" customWidth="1"/>
    <col min="3" max="3" width="30.6640625" bestFit="1" customWidth="1"/>
    <col min="4" max="4" width="32.6640625" bestFit="1" customWidth="1"/>
    <col min="5" max="5" width="18.6640625" customWidth="1"/>
    <col min="6" max="6" width="16.33203125" bestFit="1" customWidth="1"/>
    <col min="7" max="7" width="14.1640625" bestFit="1" customWidth="1"/>
    <col min="8" max="8" width="15.1640625" style="41" bestFit="1" customWidth="1"/>
    <col min="9" max="10" width="12.5" bestFit="1" customWidth="1"/>
    <col min="11" max="11" width="14.6640625" bestFit="1" customWidth="1"/>
    <col min="12" max="12" width="16.33203125" customWidth="1"/>
    <col min="13" max="14" width="17.6640625" customWidth="1"/>
    <col min="15" max="17" width="11" bestFit="1" customWidth="1"/>
  </cols>
  <sheetData>
    <row r="1" spans="2:13" ht="40" x14ac:dyDescent="0.25">
      <c r="B1" s="11"/>
      <c r="C1" s="12" t="s">
        <v>68</v>
      </c>
      <c r="D1" s="13" t="s">
        <v>69</v>
      </c>
      <c r="E1" s="13"/>
      <c r="F1" s="14" t="s">
        <v>70</v>
      </c>
      <c r="G1" s="14" t="s">
        <v>71</v>
      </c>
      <c r="H1" s="15" t="s">
        <v>276</v>
      </c>
      <c r="I1" s="14" t="s">
        <v>277</v>
      </c>
      <c r="J1" s="14" t="s">
        <v>278</v>
      </c>
      <c r="K1" s="14" t="s">
        <v>279</v>
      </c>
      <c r="L1" s="14" t="s">
        <v>280</v>
      </c>
      <c r="M1" s="16" t="s">
        <v>72</v>
      </c>
    </row>
    <row r="2" spans="2:13" ht="20.25" customHeight="1" x14ac:dyDescent="0.2">
      <c r="B2" s="17">
        <f t="shared" ref="B2:B33" si="0">1+B1</f>
        <v>1</v>
      </c>
      <c r="C2" s="18" t="s">
        <v>73</v>
      </c>
      <c r="D2" s="19" t="s">
        <v>74</v>
      </c>
      <c r="E2" s="19" t="s">
        <v>281</v>
      </c>
      <c r="F2" s="21"/>
      <c r="G2" s="22" t="s">
        <v>75</v>
      </c>
      <c r="H2" s="23" t="s">
        <v>282</v>
      </c>
      <c r="I2" s="21"/>
      <c r="J2" s="21"/>
      <c r="K2" s="22" t="s">
        <v>76</v>
      </c>
      <c r="L2" s="21"/>
      <c r="M2" s="24" t="s">
        <v>77</v>
      </c>
    </row>
    <row r="3" spans="2:13" ht="19.5" customHeight="1" x14ac:dyDescent="0.2">
      <c r="B3" s="25">
        <f t="shared" si="0"/>
        <v>2</v>
      </c>
      <c r="C3" s="26" t="s">
        <v>78</v>
      </c>
      <c r="D3" s="19" t="s">
        <v>79</v>
      </c>
      <c r="E3" s="19" t="s">
        <v>283</v>
      </c>
      <c r="F3" s="22" t="s">
        <v>80</v>
      </c>
      <c r="G3" s="21"/>
      <c r="H3" s="23" t="s">
        <v>282</v>
      </c>
      <c r="I3" s="21"/>
      <c r="J3" s="21"/>
      <c r="K3" s="22" t="s">
        <v>282</v>
      </c>
      <c r="L3" s="27"/>
      <c r="M3" s="27"/>
    </row>
    <row r="4" spans="2:13" ht="19.5" customHeight="1" x14ac:dyDescent="0.2">
      <c r="B4" s="25">
        <f t="shared" si="0"/>
        <v>3</v>
      </c>
      <c r="C4" s="18" t="s">
        <v>4</v>
      </c>
      <c r="D4" s="19" t="s">
        <v>82</v>
      </c>
      <c r="E4" s="19"/>
      <c r="F4" s="22" t="s">
        <v>83</v>
      </c>
      <c r="G4" s="21"/>
      <c r="H4" s="21"/>
      <c r="I4" s="22" t="s">
        <v>282</v>
      </c>
      <c r="J4" s="21"/>
      <c r="K4" s="22" t="s">
        <v>84</v>
      </c>
      <c r="L4" s="21"/>
      <c r="M4" s="21"/>
    </row>
    <row r="5" spans="2:13" ht="19.5" customHeight="1" x14ac:dyDescent="0.2">
      <c r="B5" s="25">
        <f t="shared" si="0"/>
        <v>4</v>
      </c>
      <c r="C5" s="18" t="s">
        <v>7</v>
      </c>
      <c r="D5" s="19" t="s">
        <v>82</v>
      </c>
      <c r="E5" s="19"/>
      <c r="F5" s="22" t="s">
        <v>85</v>
      </c>
      <c r="G5" s="21"/>
      <c r="H5" s="21"/>
      <c r="I5" s="22" t="s">
        <v>282</v>
      </c>
      <c r="J5" s="21"/>
      <c r="K5" s="22" t="s">
        <v>86</v>
      </c>
      <c r="L5" s="21"/>
      <c r="M5" s="21"/>
    </row>
    <row r="6" spans="2:13" ht="19.5" customHeight="1" x14ac:dyDescent="0.2">
      <c r="B6" s="25">
        <f t="shared" si="0"/>
        <v>5</v>
      </c>
      <c r="C6" s="18" t="s">
        <v>87</v>
      </c>
      <c r="D6" s="19" t="s">
        <v>88</v>
      </c>
      <c r="E6" s="19"/>
      <c r="F6" s="22" t="s">
        <v>89</v>
      </c>
      <c r="G6" s="21"/>
      <c r="H6" s="23" t="s">
        <v>90</v>
      </c>
      <c r="I6" s="21"/>
      <c r="J6" s="21"/>
      <c r="K6" s="22" t="s">
        <v>91</v>
      </c>
      <c r="L6" s="21"/>
      <c r="M6" s="21"/>
    </row>
    <row r="7" spans="2:13" ht="19.5" customHeight="1" x14ac:dyDescent="0.2">
      <c r="B7" s="25">
        <f t="shared" si="0"/>
        <v>6</v>
      </c>
      <c r="C7" s="18" t="s">
        <v>92</v>
      </c>
      <c r="D7" s="19" t="s">
        <v>88</v>
      </c>
      <c r="E7" s="19"/>
      <c r="F7" s="22" t="s">
        <v>282</v>
      </c>
      <c r="G7" s="21"/>
      <c r="H7" s="23" t="s">
        <v>90</v>
      </c>
      <c r="I7" s="21"/>
      <c r="J7" s="21"/>
      <c r="K7" s="22" t="s">
        <v>93</v>
      </c>
      <c r="L7" s="21"/>
      <c r="M7" s="21"/>
    </row>
    <row r="8" spans="2:13" ht="19.5" customHeight="1" x14ac:dyDescent="0.2">
      <c r="B8" s="25">
        <f t="shared" si="0"/>
        <v>7</v>
      </c>
      <c r="C8" s="18" t="s">
        <v>94</v>
      </c>
      <c r="D8" s="19" t="s">
        <v>88</v>
      </c>
      <c r="E8" s="19"/>
      <c r="F8" s="22" t="s">
        <v>95</v>
      </c>
      <c r="G8" s="21"/>
      <c r="H8" s="23" t="s">
        <v>90</v>
      </c>
      <c r="I8" s="21"/>
      <c r="J8" s="21"/>
      <c r="K8" s="22" t="s">
        <v>96</v>
      </c>
      <c r="L8" s="21"/>
      <c r="M8" s="21"/>
    </row>
    <row r="9" spans="2:13" ht="19.5" customHeight="1" x14ac:dyDescent="0.2">
      <c r="B9" s="25">
        <f t="shared" si="0"/>
        <v>8</v>
      </c>
      <c r="C9" s="18" t="s">
        <v>97</v>
      </c>
      <c r="D9" s="19" t="s">
        <v>98</v>
      </c>
      <c r="E9" s="19"/>
      <c r="F9" s="22" t="s">
        <v>99</v>
      </c>
      <c r="G9" s="21"/>
      <c r="H9" s="23" t="s">
        <v>90</v>
      </c>
      <c r="I9" s="21"/>
      <c r="J9" s="21"/>
      <c r="K9" s="21"/>
      <c r="L9" s="22" t="s">
        <v>282</v>
      </c>
      <c r="M9" s="21"/>
    </row>
    <row r="10" spans="2:13" ht="19.5" customHeight="1" x14ac:dyDescent="0.2">
      <c r="B10" s="25">
        <f t="shared" si="0"/>
        <v>9</v>
      </c>
      <c r="C10" s="18" t="s">
        <v>100</v>
      </c>
      <c r="D10" s="19" t="s">
        <v>101</v>
      </c>
      <c r="E10" s="19"/>
      <c r="F10" s="22" t="s">
        <v>102</v>
      </c>
      <c r="G10" s="21"/>
      <c r="H10" s="28"/>
      <c r="I10" s="21"/>
      <c r="J10" s="21"/>
      <c r="K10" s="22" t="s">
        <v>103</v>
      </c>
      <c r="L10" s="28"/>
      <c r="M10" s="28"/>
    </row>
    <row r="11" spans="2:13" ht="19.5" customHeight="1" x14ac:dyDescent="0.2">
      <c r="B11" s="25">
        <f t="shared" si="0"/>
        <v>10</v>
      </c>
      <c r="C11" s="18" t="s">
        <v>104</v>
      </c>
      <c r="D11" s="19" t="s">
        <v>105</v>
      </c>
      <c r="E11" s="19"/>
      <c r="F11" s="21"/>
      <c r="G11" s="22" t="s">
        <v>106</v>
      </c>
      <c r="H11" s="23" t="s">
        <v>107</v>
      </c>
      <c r="I11" s="21"/>
      <c r="J11" s="21"/>
      <c r="K11" s="22" t="s">
        <v>108</v>
      </c>
      <c r="L11" s="21"/>
      <c r="M11" s="21"/>
    </row>
    <row r="12" spans="2:13" ht="19.5" customHeight="1" x14ac:dyDescent="0.2">
      <c r="B12" s="25">
        <f t="shared" si="0"/>
        <v>11</v>
      </c>
      <c r="C12" s="26" t="s">
        <v>109</v>
      </c>
      <c r="D12" s="19" t="s">
        <v>110</v>
      </c>
      <c r="E12" s="19"/>
      <c r="F12" s="22" t="s">
        <v>282</v>
      </c>
      <c r="G12" s="21"/>
      <c r="H12" s="21"/>
      <c r="I12" s="21"/>
      <c r="J12" s="22" t="s">
        <v>111</v>
      </c>
      <c r="K12" s="22" t="s">
        <v>282</v>
      </c>
      <c r="L12" s="21"/>
      <c r="M12" s="21"/>
    </row>
    <row r="13" spans="2:13" ht="19.5" customHeight="1" x14ac:dyDescent="0.2">
      <c r="B13" s="25">
        <f t="shared" si="0"/>
        <v>12</v>
      </c>
      <c r="C13" s="29" t="s">
        <v>112</v>
      </c>
      <c r="D13" s="30" t="s">
        <v>113</v>
      </c>
      <c r="E13" s="30"/>
      <c r="F13" s="28"/>
      <c r="G13" s="28"/>
      <c r="H13" s="28"/>
      <c r="I13" s="21"/>
      <c r="J13" s="21"/>
      <c r="K13" s="28"/>
      <c r="L13" s="28"/>
      <c r="M13" s="28"/>
    </row>
    <row r="14" spans="2:13" ht="19.5" customHeight="1" x14ac:dyDescent="0.2">
      <c r="B14" s="25">
        <f t="shared" si="0"/>
        <v>13</v>
      </c>
      <c r="C14" s="18" t="s">
        <v>114</v>
      </c>
      <c r="D14" s="19" t="s">
        <v>115</v>
      </c>
      <c r="E14" s="19"/>
      <c r="F14" s="22" t="s">
        <v>116</v>
      </c>
      <c r="G14" s="21"/>
      <c r="H14" s="23" t="s">
        <v>117</v>
      </c>
      <c r="I14" s="21"/>
      <c r="J14" s="21"/>
      <c r="K14" s="22" t="s">
        <v>118</v>
      </c>
      <c r="L14" s="21"/>
      <c r="M14" s="21"/>
    </row>
    <row r="15" spans="2:13" ht="19.5" customHeight="1" x14ac:dyDescent="0.2">
      <c r="B15" s="25">
        <f t="shared" si="0"/>
        <v>14</v>
      </c>
      <c r="C15" s="31" t="s">
        <v>119</v>
      </c>
      <c r="D15" s="30" t="s">
        <v>120</v>
      </c>
      <c r="E15" s="30"/>
      <c r="F15" s="28"/>
      <c r="G15" s="28"/>
      <c r="H15" s="28"/>
      <c r="I15" s="21"/>
      <c r="J15" s="21"/>
      <c r="K15" s="28"/>
      <c r="L15" s="28"/>
      <c r="M15" s="28"/>
    </row>
    <row r="16" spans="2:13" ht="19.5" customHeight="1" x14ac:dyDescent="0.2">
      <c r="B16" s="25">
        <f t="shared" si="0"/>
        <v>15</v>
      </c>
      <c r="C16" s="18" t="s">
        <v>121</v>
      </c>
      <c r="D16" s="19" t="s">
        <v>122</v>
      </c>
      <c r="E16" s="19"/>
      <c r="F16" s="22" t="s">
        <v>123</v>
      </c>
      <c r="G16" s="21"/>
      <c r="H16" s="23" t="s">
        <v>282</v>
      </c>
      <c r="I16" s="21"/>
      <c r="J16" s="21"/>
      <c r="K16" s="22" t="s">
        <v>282</v>
      </c>
      <c r="L16" s="21"/>
      <c r="M16" s="21"/>
    </row>
    <row r="17" spans="2:13" ht="19.5" customHeight="1" x14ac:dyDescent="0.2">
      <c r="B17" s="25">
        <f t="shared" si="0"/>
        <v>16</v>
      </c>
      <c r="C17" s="18" t="s">
        <v>124</v>
      </c>
      <c r="D17" s="19" t="s">
        <v>125</v>
      </c>
      <c r="E17" s="19"/>
      <c r="F17" s="28"/>
      <c r="G17" s="28"/>
      <c r="H17" s="28"/>
      <c r="I17" s="21"/>
      <c r="J17" s="21"/>
      <c r="K17" s="28"/>
      <c r="L17" s="28"/>
      <c r="M17" s="28"/>
    </row>
    <row r="18" spans="2:13" ht="19.5" customHeight="1" x14ac:dyDescent="0.2">
      <c r="B18" s="25">
        <f t="shared" si="0"/>
        <v>17</v>
      </c>
      <c r="C18" s="26" t="s">
        <v>126</v>
      </c>
      <c r="D18" s="19" t="s">
        <v>127</v>
      </c>
      <c r="E18" s="19"/>
      <c r="F18" s="22" t="s">
        <v>282</v>
      </c>
      <c r="G18" s="21"/>
      <c r="H18" s="23" t="s">
        <v>81</v>
      </c>
      <c r="I18" s="21"/>
      <c r="J18" s="21"/>
      <c r="K18" s="22" t="s">
        <v>282</v>
      </c>
      <c r="L18" s="21"/>
      <c r="M18" s="21"/>
    </row>
    <row r="19" spans="2:13" ht="19.5" customHeight="1" x14ac:dyDescent="0.2">
      <c r="B19" s="25">
        <f t="shared" si="0"/>
        <v>18</v>
      </c>
      <c r="C19" s="18" t="s">
        <v>128</v>
      </c>
      <c r="D19" s="19" t="s">
        <v>129</v>
      </c>
      <c r="E19" s="19"/>
      <c r="F19" s="21"/>
      <c r="G19" s="22" t="s">
        <v>130</v>
      </c>
      <c r="H19" s="23" t="s">
        <v>131</v>
      </c>
      <c r="I19" s="21"/>
      <c r="J19" s="21"/>
      <c r="K19" s="22" t="s">
        <v>132</v>
      </c>
      <c r="L19" s="21"/>
      <c r="M19" s="21"/>
    </row>
    <row r="20" spans="2:13" ht="19.5" customHeight="1" x14ac:dyDescent="0.2">
      <c r="B20" s="25">
        <f t="shared" si="0"/>
        <v>19</v>
      </c>
      <c r="C20" s="29" t="s">
        <v>133</v>
      </c>
      <c r="D20" s="30" t="s">
        <v>129</v>
      </c>
      <c r="E20" s="30"/>
      <c r="F20" s="28"/>
      <c r="G20" s="22" t="s">
        <v>134</v>
      </c>
      <c r="H20" s="28"/>
      <c r="I20" s="21"/>
      <c r="J20" s="21"/>
      <c r="K20" s="28"/>
      <c r="L20" s="21"/>
      <c r="M20" s="27"/>
    </row>
    <row r="21" spans="2:13" ht="19.5" customHeight="1" x14ac:dyDescent="0.2">
      <c r="B21" s="25">
        <f t="shared" si="0"/>
        <v>20</v>
      </c>
      <c r="C21" s="18" t="s">
        <v>135</v>
      </c>
      <c r="D21" s="19" t="s">
        <v>129</v>
      </c>
      <c r="E21" s="19"/>
      <c r="F21" s="21"/>
      <c r="G21" s="21"/>
      <c r="H21" s="23" t="s">
        <v>131</v>
      </c>
      <c r="I21" s="21"/>
      <c r="J21" s="21"/>
      <c r="K21" s="22" t="s">
        <v>132</v>
      </c>
      <c r="L21" s="27"/>
      <c r="M21" s="27"/>
    </row>
    <row r="22" spans="2:13" ht="15.75" customHeight="1" x14ac:dyDescent="0.2">
      <c r="B22" s="25">
        <f t="shared" si="0"/>
        <v>21</v>
      </c>
      <c r="C22" s="18" t="s">
        <v>136</v>
      </c>
      <c r="D22" s="19" t="s">
        <v>129</v>
      </c>
      <c r="E22" s="19"/>
      <c r="F22" s="22" t="s">
        <v>137</v>
      </c>
      <c r="G22" s="21"/>
      <c r="H22" s="23" t="s">
        <v>131</v>
      </c>
      <c r="I22" s="21"/>
      <c r="J22" s="21"/>
      <c r="K22" s="22" t="s">
        <v>138</v>
      </c>
      <c r="L22" s="20"/>
      <c r="M22" s="27"/>
    </row>
    <row r="23" spans="2:13" ht="15.75" customHeight="1" x14ac:dyDescent="0.2">
      <c r="B23" s="25">
        <f t="shared" si="0"/>
        <v>22</v>
      </c>
      <c r="C23" s="18" t="s">
        <v>139</v>
      </c>
      <c r="D23" s="19" t="s">
        <v>129</v>
      </c>
      <c r="E23" s="19"/>
      <c r="F23" s="22" t="s">
        <v>140</v>
      </c>
      <c r="G23" s="22" t="s">
        <v>141</v>
      </c>
      <c r="H23" s="23" t="s">
        <v>131</v>
      </c>
      <c r="I23" s="21"/>
      <c r="J23" s="21"/>
      <c r="K23" s="22" t="s">
        <v>282</v>
      </c>
      <c r="L23" s="27"/>
      <c r="M23" s="21"/>
    </row>
    <row r="24" spans="2:13" ht="15.75" customHeight="1" x14ac:dyDescent="0.2">
      <c r="B24" s="25">
        <f t="shared" si="0"/>
        <v>23</v>
      </c>
      <c r="C24" s="18" t="s">
        <v>142</v>
      </c>
      <c r="D24" s="19" t="s">
        <v>143</v>
      </c>
      <c r="E24" s="19"/>
      <c r="F24" s="21"/>
      <c r="G24" s="21"/>
      <c r="H24" s="23" t="s">
        <v>144</v>
      </c>
      <c r="I24" s="21"/>
      <c r="J24" s="21"/>
      <c r="K24" s="22" t="s">
        <v>145</v>
      </c>
      <c r="L24" s="21"/>
      <c r="M24" s="21"/>
    </row>
    <row r="25" spans="2:13" ht="15.75" customHeight="1" x14ac:dyDescent="0.2">
      <c r="B25" s="25">
        <f t="shared" si="0"/>
        <v>24</v>
      </c>
      <c r="C25" s="18" t="s">
        <v>146</v>
      </c>
      <c r="D25" s="19" t="s">
        <v>147</v>
      </c>
      <c r="E25" s="19"/>
      <c r="F25" s="22" t="s">
        <v>148</v>
      </c>
      <c r="G25" s="21"/>
      <c r="H25" s="23" t="s">
        <v>81</v>
      </c>
      <c r="I25" s="21"/>
      <c r="J25" s="21"/>
      <c r="K25" s="22" t="s">
        <v>149</v>
      </c>
      <c r="L25" s="21"/>
      <c r="M25" s="28"/>
    </row>
    <row r="26" spans="2:13" ht="15.75" customHeight="1" x14ac:dyDescent="0.2">
      <c r="B26" s="25">
        <f t="shared" si="0"/>
        <v>25</v>
      </c>
      <c r="C26" s="29" t="s">
        <v>150</v>
      </c>
      <c r="D26" s="30" t="s">
        <v>147</v>
      </c>
      <c r="E26" s="42"/>
      <c r="F26" s="22" t="s">
        <v>151</v>
      </c>
      <c r="G26" s="22" t="s">
        <v>152</v>
      </c>
      <c r="H26" s="28"/>
      <c r="I26" s="21"/>
      <c r="J26" s="21"/>
      <c r="K26" s="28"/>
      <c r="L26" s="28"/>
      <c r="M26" s="21"/>
    </row>
    <row r="27" spans="2:13" ht="15.75" customHeight="1" x14ac:dyDescent="0.2">
      <c r="B27" s="25">
        <f t="shared" si="0"/>
        <v>26</v>
      </c>
      <c r="C27" s="18" t="s">
        <v>153</v>
      </c>
      <c r="D27" s="19" t="s">
        <v>154</v>
      </c>
      <c r="E27" s="19"/>
      <c r="F27" s="21"/>
      <c r="G27" s="21"/>
      <c r="H27" s="23" t="s">
        <v>282</v>
      </c>
      <c r="I27" s="21"/>
      <c r="J27" s="21"/>
      <c r="K27" s="22" t="s">
        <v>282</v>
      </c>
      <c r="L27" s="21"/>
      <c r="M27" s="27"/>
    </row>
    <row r="28" spans="2:13" ht="15.75" customHeight="1" x14ac:dyDescent="0.2">
      <c r="B28" s="25">
        <f t="shared" si="0"/>
        <v>27</v>
      </c>
      <c r="C28" s="18" t="s">
        <v>156</v>
      </c>
      <c r="D28" s="19" t="s">
        <v>154</v>
      </c>
      <c r="E28" s="19"/>
      <c r="F28" s="22" t="s">
        <v>157</v>
      </c>
      <c r="G28" s="22" t="s">
        <v>158</v>
      </c>
      <c r="H28" s="23" t="s">
        <v>155</v>
      </c>
      <c r="I28" s="21"/>
      <c r="J28" s="21"/>
      <c r="K28" s="22" t="s">
        <v>159</v>
      </c>
      <c r="L28" s="27"/>
      <c r="M28" s="21"/>
    </row>
    <row r="29" spans="2:13" ht="15.75" customHeight="1" x14ac:dyDescent="0.2">
      <c r="B29" s="25">
        <f t="shared" si="0"/>
        <v>28</v>
      </c>
      <c r="C29" s="18" t="s">
        <v>160</v>
      </c>
      <c r="D29" s="19" t="s">
        <v>161</v>
      </c>
      <c r="E29" s="19"/>
      <c r="F29" s="21"/>
      <c r="G29" s="21"/>
      <c r="H29" s="23" t="s">
        <v>162</v>
      </c>
      <c r="I29" s="21"/>
      <c r="J29" s="21"/>
      <c r="K29" s="22" t="s">
        <v>163</v>
      </c>
      <c r="L29" s="21"/>
      <c r="M29" s="21"/>
    </row>
    <row r="30" spans="2:13" ht="15.75" customHeight="1" x14ac:dyDescent="0.2">
      <c r="B30" s="25">
        <f t="shared" si="0"/>
        <v>29</v>
      </c>
      <c r="C30" s="26" t="s">
        <v>164</v>
      </c>
      <c r="D30" s="19" t="s">
        <v>165</v>
      </c>
      <c r="E30" s="19"/>
      <c r="F30" s="22" t="s">
        <v>166</v>
      </c>
      <c r="G30" s="21"/>
      <c r="H30" s="23" t="s">
        <v>81</v>
      </c>
      <c r="I30" s="21"/>
      <c r="J30" s="21"/>
      <c r="K30" s="22" t="s">
        <v>282</v>
      </c>
      <c r="L30" s="21"/>
      <c r="M30" s="21"/>
    </row>
    <row r="31" spans="2:13" ht="15.75" customHeight="1" x14ac:dyDescent="0.2">
      <c r="B31" s="25">
        <f t="shared" si="0"/>
        <v>30</v>
      </c>
      <c r="C31" s="26" t="s">
        <v>167</v>
      </c>
      <c r="D31" s="19" t="s">
        <v>165</v>
      </c>
      <c r="E31" s="19"/>
      <c r="F31" s="22" t="s">
        <v>168</v>
      </c>
      <c r="G31" s="21"/>
      <c r="H31" s="23" t="s">
        <v>81</v>
      </c>
      <c r="I31" s="21"/>
      <c r="J31" s="21"/>
      <c r="K31" s="22" t="s">
        <v>169</v>
      </c>
      <c r="L31" s="21"/>
      <c r="M31" s="21"/>
    </row>
    <row r="32" spans="2:13" ht="15.75" customHeight="1" x14ac:dyDescent="0.2">
      <c r="B32" s="25">
        <f t="shared" si="0"/>
        <v>31</v>
      </c>
      <c r="C32" s="26" t="s">
        <v>170</v>
      </c>
      <c r="D32" s="19" t="s">
        <v>171</v>
      </c>
      <c r="E32" s="19"/>
      <c r="F32" s="22" t="s">
        <v>172</v>
      </c>
      <c r="G32" s="21"/>
      <c r="H32" s="21"/>
      <c r="I32" s="21"/>
      <c r="J32" s="22" t="s">
        <v>173</v>
      </c>
      <c r="K32" s="22" t="s">
        <v>282</v>
      </c>
      <c r="L32" s="21"/>
      <c r="M32" s="21"/>
    </row>
    <row r="33" spans="2:13" ht="15.75" customHeight="1" x14ac:dyDescent="0.2">
      <c r="B33" s="25">
        <f t="shared" si="0"/>
        <v>32</v>
      </c>
      <c r="C33" s="18" t="s">
        <v>174</v>
      </c>
      <c r="D33" s="19" t="s">
        <v>175</v>
      </c>
      <c r="E33" s="19"/>
      <c r="F33" s="22" t="s">
        <v>176</v>
      </c>
      <c r="G33" s="21"/>
      <c r="H33" s="21"/>
      <c r="I33" s="21"/>
      <c r="J33" s="22" t="s">
        <v>177</v>
      </c>
      <c r="K33" s="22" t="s">
        <v>178</v>
      </c>
      <c r="L33" s="21"/>
      <c r="M33" s="27"/>
    </row>
    <row r="34" spans="2:13" ht="15.75" customHeight="1" x14ac:dyDescent="0.2">
      <c r="B34" s="25">
        <f t="shared" ref="B34:B61" si="1">1+B33</f>
        <v>33</v>
      </c>
      <c r="C34" s="18" t="s">
        <v>179</v>
      </c>
      <c r="D34" s="19" t="s">
        <v>180</v>
      </c>
      <c r="E34" s="19"/>
      <c r="F34" s="22" t="s">
        <v>181</v>
      </c>
      <c r="G34" s="21"/>
      <c r="H34" s="23" t="s">
        <v>182</v>
      </c>
      <c r="I34" s="21"/>
      <c r="J34" s="21"/>
      <c r="K34" s="22" t="s">
        <v>183</v>
      </c>
      <c r="L34" s="27"/>
      <c r="M34" s="27"/>
    </row>
    <row r="35" spans="2:13" ht="15.75" customHeight="1" x14ac:dyDescent="0.2">
      <c r="B35" s="25">
        <f t="shared" si="1"/>
        <v>34</v>
      </c>
      <c r="C35" s="18" t="s">
        <v>184</v>
      </c>
      <c r="D35" s="19" t="s">
        <v>180</v>
      </c>
      <c r="E35" s="19"/>
      <c r="F35" s="22" t="s">
        <v>185</v>
      </c>
      <c r="G35" s="21"/>
      <c r="H35" s="23" t="s">
        <v>182</v>
      </c>
      <c r="I35" s="21"/>
      <c r="J35" s="21"/>
      <c r="K35" s="22" t="s">
        <v>186</v>
      </c>
      <c r="L35" s="27"/>
      <c r="M35" s="21"/>
    </row>
    <row r="36" spans="2:13" ht="15.75" customHeight="1" x14ac:dyDescent="0.2">
      <c r="B36" s="25">
        <f t="shared" si="1"/>
        <v>35</v>
      </c>
      <c r="C36" s="18" t="s">
        <v>187</v>
      </c>
      <c r="D36" s="19" t="s">
        <v>188</v>
      </c>
      <c r="E36" s="19"/>
      <c r="F36" s="30" t="s">
        <v>189</v>
      </c>
      <c r="G36" s="21"/>
      <c r="H36" s="23" t="s">
        <v>190</v>
      </c>
      <c r="I36" s="21"/>
      <c r="J36" s="21"/>
      <c r="K36" s="22" t="s">
        <v>191</v>
      </c>
      <c r="L36" s="21"/>
      <c r="M36" s="21"/>
    </row>
    <row r="37" spans="2:13" ht="15.75" customHeight="1" x14ac:dyDescent="0.2">
      <c r="B37" s="25">
        <f t="shared" si="1"/>
        <v>36</v>
      </c>
      <c r="C37" s="18" t="s">
        <v>192</v>
      </c>
      <c r="D37" s="19" t="s">
        <v>193</v>
      </c>
      <c r="E37" s="19"/>
      <c r="F37" s="22" t="s">
        <v>194</v>
      </c>
      <c r="G37" s="21"/>
      <c r="H37" s="23" t="s">
        <v>195</v>
      </c>
      <c r="I37" s="21"/>
      <c r="J37" s="21"/>
      <c r="K37" s="22" t="s">
        <v>196</v>
      </c>
      <c r="L37" s="21"/>
      <c r="M37" s="21"/>
    </row>
    <row r="38" spans="2:13" ht="15.75" customHeight="1" x14ac:dyDescent="0.2">
      <c r="B38" s="25">
        <f t="shared" si="1"/>
        <v>37</v>
      </c>
      <c r="C38" s="18" t="s">
        <v>197</v>
      </c>
      <c r="D38" s="19" t="s">
        <v>198</v>
      </c>
      <c r="E38" s="19"/>
      <c r="F38" s="22" t="s">
        <v>199</v>
      </c>
      <c r="G38" s="21"/>
      <c r="H38" s="23" t="s">
        <v>200</v>
      </c>
      <c r="I38" s="21"/>
      <c r="J38" s="21"/>
      <c r="K38" s="22" t="s">
        <v>201</v>
      </c>
      <c r="L38" s="21"/>
      <c r="M38" s="21"/>
    </row>
    <row r="39" spans="2:13" ht="15.75" customHeight="1" x14ac:dyDescent="0.2">
      <c r="B39" s="25">
        <f t="shared" si="1"/>
        <v>38</v>
      </c>
      <c r="C39" s="18" t="s">
        <v>202</v>
      </c>
      <c r="D39" s="19" t="s">
        <v>198</v>
      </c>
      <c r="E39" s="19"/>
      <c r="F39" s="22" t="s">
        <v>203</v>
      </c>
      <c r="G39" s="21"/>
      <c r="H39" s="23" t="s">
        <v>204</v>
      </c>
      <c r="I39" s="21"/>
      <c r="J39" s="21"/>
      <c r="K39" s="21"/>
      <c r="L39" s="22" t="s">
        <v>205</v>
      </c>
      <c r="M39" s="21"/>
    </row>
    <row r="40" spans="2:13" ht="15.75" customHeight="1" x14ac:dyDescent="0.2">
      <c r="B40" s="25">
        <f t="shared" si="1"/>
        <v>39</v>
      </c>
      <c r="C40" s="18" t="s">
        <v>206</v>
      </c>
      <c r="D40" s="19" t="s">
        <v>198</v>
      </c>
      <c r="E40" s="19"/>
      <c r="F40" s="22" t="s">
        <v>207</v>
      </c>
      <c r="G40" s="21"/>
      <c r="H40" s="23" t="s">
        <v>200</v>
      </c>
      <c r="I40" s="21"/>
      <c r="J40" s="21"/>
      <c r="K40" s="22" t="s">
        <v>208</v>
      </c>
      <c r="L40" s="21"/>
      <c r="M40" s="32"/>
    </row>
    <row r="41" spans="2:13" ht="15.75" customHeight="1" x14ac:dyDescent="0.2">
      <c r="B41" s="25">
        <f t="shared" si="1"/>
        <v>40</v>
      </c>
      <c r="C41" s="18" t="s">
        <v>209</v>
      </c>
      <c r="D41" s="19" t="s">
        <v>210</v>
      </c>
      <c r="E41" s="19"/>
      <c r="F41" s="20">
        <v>160805474274</v>
      </c>
      <c r="G41" s="21"/>
      <c r="H41" s="23" t="s">
        <v>212</v>
      </c>
      <c r="I41" s="21"/>
      <c r="J41" s="21"/>
      <c r="K41" s="32"/>
      <c r="L41" s="32"/>
      <c r="M41" s="21"/>
    </row>
    <row r="42" spans="2:13" ht="15.75" customHeight="1" x14ac:dyDescent="0.2">
      <c r="B42" s="25">
        <f t="shared" si="1"/>
        <v>41</v>
      </c>
      <c r="C42" s="18" t="s">
        <v>8</v>
      </c>
      <c r="D42" s="19" t="s">
        <v>210</v>
      </c>
      <c r="E42" s="19"/>
      <c r="F42" s="22" t="s">
        <v>211</v>
      </c>
      <c r="G42" s="21"/>
      <c r="H42" s="23" t="s">
        <v>213</v>
      </c>
      <c r="I42" s="21"/>
      <c r="J42" s="21"/>
      <c r="K42" s="20"/>
      <c r="L42" s="21"/>
      <c r="M42" s="32"/>
    </row>
    <row r="43" spans="2:13" ht="15.75" customHeight="1" x14ac:dyDescent="0.2">
      <c r="B43" s="25">
        <f t="shared" si="1"/>
        <v>42</v>
      </c>
      <c r="C43" s="18" t="s">
        <v>12</v>
      </c>
      <c r="D43" s="19" t="s">
        <v>210</v>
      </c>
      <c r="E43" s="19"/>
      <c r="F43" s="22" t="s">
        <v>282</v>
      </c>
      <c r="G43" s="21"/>
      <c r="H43" s="23" t="s">
        <v>212</v>
      </c>
      <c r="I43" s="21"/>
      <c r="J43" s="21"/>
      <c r="K43" s="22" t="s">
        <v>282</v>
      </c>
      <c r="L43" s="21"/>
      <c r="M43" s="32"/>
    </row>
    <row r="44" spans="2:13" ht="15.75" customHeight="1" x14ac:dyDescent="0.2">
      <c r="B44" s="25">
        <f t="shared" si="1"/>
        <v>43</v>
      </c>
      <c r="C44" s="18" t="s">
        <v>214</v>
      </c>
      <c r="D44" s="19" t="s">
        <v>210</v>
      </c>
      <c r="E44" s="19"/>
      <c r="F44" s="22" t="s">
        <v>282</v>
      </c>
      <c r="G44" s="21"/>
      <c r="H44" s="23" t="s">
        <v>212</v>
      </c>
      <c r="I44" s="21"/>
      <c r="J44" s="21"/>
      <c r="K44" s="32"/>
      <c r="L44" s="32"/>
      <c r="M44" s="21"/>
    </row>
    <row r="45" spans="2:13" ht="15.75" customHeight="1" x14ac:dyDescent="0.2">
      <c r="B45" s="25">
        <f t="shared" si="1"/>
        <v>44</v>
      </c>
      <c r="C45" s="18" t="s">
        <v>14</v>
      </c>
      <c r="D45" s="19" t="s">
        <v>210</v>
      </c>
      <c r="E45" s="19"/>
      <c r="F45" s="22" t="s">
        <v>282</v>
      </c>
      <c r="G45" s="21"/>
      <c r="H45" s="23" t="s">
        <v>212</v>
      </c>
      <c r="I45" s="21"/>
      <c r="J45" s="21"/>
      <c r="K45" s="22" t="s">
        <v>282</v>
      </c>
      <c r="L45" s="21"/>
      <c r="M45" s="21"/>
    </row>
    <row r="46" spans="2:13" ht="15.75" customHeight="1" x14ac:dyDescent="0.2">
      <c r="B46" s="25">
        <f t="shared" si="1"/>
        <v>45</v>
      </c>
      <c r="C46" s="29" t="s">
        <v>215</v>
      </c>
      <c r="D46" s="30" t="s">
        <v>216</v>
      </c>
      <c r="E46" s="42"/>
      <c r="F46" s="22" t="s">
        <v>217</v>
      </c>
      <c r="G46" s="22" t="s">
        <v>218</v>
      </c>
      <c r="H46" s="21"/>
      <c r="I46" s="21"/>
      <c r="J46" s="28"/>
      <c r="K46" s="28"/>
      <c r="L46" s="28"/>
      <c r="M46" s="21"/>
    </row>
    <row r="47" spans="2:13" ht="15.75" customHeight="1" x14ac:dyDescent="0.2">
      <c r="B47" s="25">
        <f t="shared" si="1"/>
        <v>46</v>
      </c>
      <c r="C47" s="18" t="s">
        <v>219</v>
      </c>
      <c r="D47" s="19" t="s">
        <v>220</v>
      </c>
      <c r="E47" s="19"/>
      <c r="F47" s="22" t="s">
        <v>221</v>
      </c>
      <c r="G47" s="21"/>
      <c r="H47" s="23" t="s">
        <v>282</v>
      </c>
      <c r="I47" s="21"/>
      <c r="J47" s="21"/>
      <c r="K47" s="22" t="s">
        <v>223</v>
      </c>
      <c r="L47" s="21"/>
      <c r="M47" s="21"/>
    </row>
    <row r="48" spans="2:13" ht="15.75" customHeight="1" x14ac:dyDescent="0.2">
      <c r="B48" s="25">
        <f t="shared" si="1"/>
        <v>47</v>
      </c>
      <c r="C48" s="18" t="s">
        <v>224</v>
      </c>
      <c r="D48" s="19" t="s">
        <v>220</v>
      </c>
      <c r="E48" s="19"/>
      <c r="F48" s="21"/>
      <c r="G48" s="21"/>
      <c r="H48" s="23" t="s">
        <v>222</v>
      </c>
      <c r="I48" s="21"/>
      <c r="J48" s="21"/>
      <c r="K48" s="22" t="s">
        <v>225</v>
      </c>
      <c r="L48" s="21"/>
      <c r="M48" s="21"/>
    </row>
    <row r="49" spans="1:17" ht="15.75" customHeight="1" x14ac:dyDescent="0.2">
      <c r="B49" s="25">
        <f t="shared" si="1"/>
        <v>48</v>
      </c>
      <c r="C49" s="18" t="s">
        <v>226</v>
      </c>
      <c r="D49" s="19" t="s">
        <v>220</v>
      </c>
      <c r="E49" s="19"/>
      <c r="F49" s="22" t="s">
        <v>227</v>
      </c>
      <c r="G49" s="21"/>
      <c r="H49" s="23" t="s">
        <v>282</v>
      </c>
      <c r="I49" s="21"/>
      <c r="J49" s="21"/>
      <c r="K49" s="22" t="s">
        <v>228</v>
      </c>
      <c r="L49" s="21"/>
      <c r="M49" s="21"/>
    </row>
    <row r="50" spans="1:17" ht="15.75" customHeight="1" x14ac:dyDescent="0.2">
      <c r="B50" s="25">
        <f t="shared" si="1"/>
        <v>49</v>
      </c>
      <c r="C50" s="18" t="s">
        <v>229</v>
      </c>
      <c r="D50" s="19" t="s">
        <v>230</v>
      </c>
      <c r="E50" s="19"/>
      <c r="F50" s="22" t="s">
        <v>231</v>
      </c>
      <c r="G50" s="21"/>
      <c r="H50" s="23" t="s">
        <v>232</v>
      </c>
      <c r="I50" s="21"/>
      <c r="J50" s="21"/>
      <c r="K50" s="22" t="s">
        <v>233</v>
      </c>
      <c r="L50" s="21"/>
      <c r="M50" s="21"/>
    </row>
    <row r="51" spans="1:17" ht="15.75" customHeight="1" x14ac:dyDescent="0.2">
      <c r="B51" s="25">
        <f t="shared" si="1"/>
        <v>50</v>
      </c>
      <c r="C51" s="18" t="s">
        <v>234</v>
      </c>
      <c r="D51" s="19" t="s">
        <v>235</v>
      </c>
      <c r="E51" s="19"/>
      <c r="F51" s="22" t="s">
        <v>282</v>
      </c>
      <c r="G51" s="21"/>
      <c r="H51" s="21"/>
      <c r="I51" s="21"/>
      <c r="J51" s="22" t="s">
        <v>236</v>
      </c>
      <c r="K51" s="22" t="s">
        <v>282</v>
      </c>
      <c r="L51" s="21"/>
      <c r="M51" s="21"/>
    </row>
    <row r="52" spans="1:17" ht="15.75" customHeight="1" x14ac:dyDescent="0.2">
      <c r="B52" s="25">
        <f t="shared" si="1"/>
        <v>51</v>
      </c>
      <c r="C52" s="29" t="s">
        <v>237</v>
      </c>
      <c r="D52" s="30" t="s">
        <v>238</v>
      </c>
      <c r="E52" s="30"/>
      <c r="F52" s="28"/>
      <c r="G52" s="21"/>
      <c r="H52" s="28"/>
      <c r="I52" s="21"/>
      <c r="J52" s="21"/>
      <c r="K52" s="28"/>
      <c r="L52" s="28"/>
      <c r="M52" s="27"/>
    </row>
    <row r="53" spans="1:17" ht="15.75" customHeight="1" x14ac:dyDescent="0.2">
      <c r="B53" s="25">
        <f t="shared" si="1"/>
        <v>52</v>
      </c>
      <c r="C53" s="18" t="s">
        <v>239</v>
      </c>
      <c r="D53" s="19" t="s">
        <v>240</v>
      </c>
      <c r="E53" s="19"/>
      <c r="F53" s="22" t="s">
        <v>241</v>
      </c>
      <c r="G53" s="21"/>
      <c r="H53" s="23" t="s">
        <v>282</v>
      </c>
      <c r="I53" s="21"/>
      <c r="J53" s="21"/>
      <c r="K53" s="21"/>
      <c r="L53" s="22" t="s">
        <v>242</v>
      </c>
      <c r="M53" s="21"/>
    </row>
    <row r="54" spans="1:17" ht="15.75" customHeight="1" x14ac:dyDescent="0.2">
      <c r="B54" s="25">
        <f t="shared" si="1"/>
        <v>53</v>
      </c>
      <c r="C54" s="26" t="s">
        <v>243</v>
      </c>
      <c r="D54" s="19" t="s">
        <v>244</v>
      </c>
      <c r="E54" s="19"/>
      <c r="F54" s="22" t="s">
        <v>245</v>
      </c>
      <c r="G54" s="33" t="s">
        <v>246</v>
      </c>
      <c r="H54" s="23" t="s">
        <v>81</v>
      </c>
      <c r="I54" s="21"/>
      <c r="J54" s="21"/>
      <c r="K54" s="22" t="s">
        <v>247</v>
      </c>
      <c r="L54" s="21"/>
      <c r="M54" s="21"/>
    </row>
    <row r="55" spans="1:17" ht="15.75" customHeight="1" x14ac:dyDescent="0.2">
      <c r="B55" s="25">
        <f t="shared" si="1"/>
        <v>54</v>
      </c>
      <c r="C55" s="18" t="s">
        <v>248</v>
      </c>
      <c r="D55" s="19" t="s">
        <v>249</v>
      </c>
      <c r="E55" s="19"/>
      <c r="F55" s="22" t="s">
        <v>250</v>
      </c>
      <c r="G55" s="21"/>
      <c r="H55" s="23" t="s">
        <v>282</v>
      </c>
      <c r="I55" s="21"/>
      <c r="J55" s="21"/>
      <c r="K55" s="22" t="s">
        <v>282</v>
      </c>
      <c r="L55" s="27"/>
      <c r="M55" s="21"/>
    </row>
    <row r="56" spans="1:17" ht="15.75" customHeight="1" x14ac:dyDescent="0.2">
      <c r="B56" s="25">
        <f t="shared" si="1"/>
        <v>55</v>
      </c>
      <c r="C56" s="26" t="s">
        <v>251</v>
      </c>
      <c r="D56" s="19" t="s">
        <v>252</v>
      </c>
      <c r="E56" s="19"/>
      <c r="F56" s="22" t="s">
        <v>253</v>
      </c>
      <c r="G56" s="21"/>
      <c r="H56" s="23" t="s">
        <v>282</v>
      </c>
      <c r="I56" s="21"/>
      <c r="J56" s="21"/>
      <c r="K56" s="22" t="s">
        <v>282</v>
      </c>
      <c r="L56" s="21"/>
      <c r="M56" s="21"/>
    </row>
    <row r="57" spans="1:17" ht="15.75" customHeight="1" x14ac:dyDescent="0.2">
      <c r="B57" s="25">
        <f t="shared" si="1"/>
        <v>56</v>
      </c>
      <c r="C57" s="18" t="s">
        <v>254</v>
      </c>
      <c r="D57" s="19" t="s">
        <v>255</v>
      </c>
      <c r="E57" s="19"/>
      <c r="F57" s="21"/>
      <c r="G57" s="21"/>
      <c r="H57" s="23" t="s">
        <v>256</v>
      </c>
      <c r="I57" s="21"/>
      <c r="J57" s="21"/>
      <c r="K57" s="22" t="s">
        <v>257</v>
      </c>
      <c r="L57" s="21"/>
      <c r="M57" s="21"/>
    </row>
    <row r="58" spans="1:17" ht="15.75" customHeight="1" x14ac:dyDescent="0.2">
      <c r="B58" s="25">
        <f t="shared" si="1"/>
        <v>57</v>
      </c>
      <c r="C58" s="26" t="s">
        <v>258</v>
      </c>
      <c r="D58" s="19" t="s">
        <v>259</v>
      </c>
      <c r="E58" s="19"/>
      <c r="F58" s="22" t="s">
        <v>260</v>
      </c>
      <c r="G58" s="21"/>
      <c r="H58" s="23" t="s">
        <v>81</v>
      </c>
      <c r="I58" s="21"/>
      <c r="J58" s="21"/>
      <c r="K58" s="21"/>
      <c r="L58" s="22" t="s">
        <v>261</v>
      </c>
      <c r="M58" s="21"/>
    </row>
    <row r="59" spans="1:17" ht="15.75" customHeight="1" x14ac:dyDescent="0.2">
      <c r="B59" s="25">
        <f t="shared" si="1"/>
        <v>58</v>
      </c>
      <c r="C59" s="26" t="s">
        <v>262</v>
      </c>
      <c r="D59" s="19" t="s">
        <v>263</v>
      </c>
      <c r="E59" s="19"/>
      <c r="F59" s="22" t="s">
        <v>264</v>
      </c>
      <c r="G59" s="21"/>
      <c r="H59" s="23" t="s">
        <v>282</v>
      </c>
      <c r="I59" s="21"/>
      <c r="J59" s="21"/>
      <c r="K59" s="22" t="s">
        <v>282</v>
      </c>
      <c r="L59" s="21"/>
      <c r="M59" s="21"/>
    </row>
    <row r="60" spans="1:17" ht="15.75" customHeight="1" x14ac:dyDescent="0.2">
      <c r="A60" s="34"/>
      <c r="B60" s="25">
        <f t="shared" si="1"/>
        <v>59</v>
      </c>
      <c r="C60" s="26" t="s">
        <v>265</v>
      </c>
      <c r="D60" s="19" t="s">
        <v>266</v>
      </c>
      <c r="E60" s="19"/>
      <c r="F60" s="22" t="s">
        <v>267</v>
      </c>
      <c r="G60" s="21"/>
      <c r="H60" s="23" t="s">
        <v>282</v>
      </c>
      <c r="I60" s="21"/>
      <c r="J60" s="21"/>
      <c r="K60" s="22" t="s">
        <v>268</v>
      </c>
      <c r="L60" s="21"/>
      <c r="M60" s="21"/>
      <c r="N60" s="35"/>
      <c r="O60" s="35"/>
      <c r="P60" s="35"/>
      <c r="Q60" s="35"/>
    </row>
    <row r="61" spans="1:17" ht="15.75" customHeight="1" x14ac:dyDescent="0.2">
      <c r="B61" s="25">
        <f t="shared" si="1"/>
        <v>60</v>
      </c>
      <c r="C61" s="26" t="s">
        <v>269</v>
      </c>
      <c r="D61" s="19" t="s">
        <v>270</v>
      </c>
      <c r="E61" s="19"/>
      <c r="F61" s="22" t="s">
        <v>271</v>
      </c>
      <c r="G61" s="21"/>
      <c r="H61" s="23" t="s">
        <v>81</v>
      </c>
      <c r="I61" s="21"/>
      <c r="J61" s="21"/>
      <c r="K61" s="22" t="s">
        <v>272</v>
      </c>
      <c r="L61" s="21"/>
      <c r="M61" s="21"/>
    </row>
    <row r="62" spans="1:17" ht="15.75" customHeight="1" x14ac:dyDescent="0.2">
      <c r="B62" s="36" t="s">
        <v>273</v>
      </c>
      <c r="C62" s="37" t="s">
        <v>274</v>
      </c>
      <c r="D62" s="38" t="s">
        <v>275</v>
      </c>
      <c r="E62" s="38"/>
      <c r="F62" s="21"/>
      <c r="G62" s="21"/>
      <c r="H62" s="21"/>
      <c r="I62" s="21"/>
      <c r="J62" s="21"/>
      <c r="K62" s="21"/>
      <c r="L62" s="39"/>
      <c r="M62" s="21"/>
    </row>
    <row r="63" spans="1:17" ht="15.75" customHeight="1" x14ac:dyDescent="0.2"/>
    <row r="64" spans="1:1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4"/>
  <sheetViews>
    <sheetView workbookViewId="0"/>
  </sheetViews>
  <sheetFormatPr baseColWidth="10" defaultColWidth="8.83203125" defaultRowHeight="15" x14ac:dyDescent="0.2"/>
  <cols>
    <col min="1" max="1" width="28.33203125" bestFit="1" customWidth="1"/>
    <col min="2" max="2" width="33.6640625" bestFit="1" customWidth="1"/>
    <col min="3" max="3" width="59.33203125" bestFit="1" customWidth="1"/>
    <col min="4" max="7" width="13" bestFit="1" customWidth="1"/>
  </cols>
  <sheetData>
    <row r="1" spans="1:7" ht="18" customHeight="1" x14ac:dyDescent="0.2">
      <c r="A1" s="9" t="s">
        <v>26</v>
      </c>
      <c r="B1" s="9" t="s">
        <v>27</v>
      </c>
      <c r="C1" s="9" t="s">
        <v>28</v>
      </c>
    </row>
    <row r="2" spans="1:7" ht="18" customHeight="1" x14ac:dyDescent="0.2">
      <c r="A2" s="9" t="s">
        <v>29</v>
      </c>
      <c r="B2" s="9" t="s">
        <v>30</v>
      </c>
      <c r="C2" s="9" t="s">
        <v>31</v>
      </c>
      <c r="G2" s="9"/>
    </row>
    <row r="3" spans="1:7" ht="18" customHeight="1" x14ac:dyDescent="0.2">
      <c r="A3" s="10" t="s">
        <v>32</v>
      </c>
      <c r="B3" s="9" t="s">
        <v>33</v>
      </c>
      <c r="C3" s="9" t="s">
        <v>34</v>
      </c>
    </row>
    <row r="4" spans="1:7" ht="18" customHeight="1" x14ac:dyDescent="0.2">
      <c r="A4" s="10" t="s">
        <v>35</v>
      </c>
      <c r="B4" s="9" t="s">
        <v>36</v>
      </c>
      <c r="C4" s="9" t="s">
        <v>37</v>
      </c>
    </row>
    <row r="5" spans="1:7" ht="18" customHeight="1" x14ac:dyDescent="0.2">
      <c r="A5" s="9" t="s">
        <v>38</v>
      </c>
      <c r="B5" s="9" t="s">
        <v>39</v>
      </c>
      <c r="C5" s="9" t="s">
        <v>40</v>
      </c>
    </row>
    <row r="6" spans="1:7" ht="18" customHeight="1" x14ac:dyDescent="0.2">
      <c r="A6" s="10" t="s">
        <v>41</v>
      </c>
      <c r="B6" s="9" t="s">
        <v>42</v>
      </c>
      <c r="C6" s="9" t="s">
        <v>43</v>
      </c>
    </row>
    <row r="7" spans="1:7" ht="18" customHeight="1" x14ac:dyDescent="0.2">
      <c r="A7" s="9" t="s">
        <v>44</v>
      </c>
      <c r="B7" s="9" t="s">
        <v>45</v>
      </c>
      <c r="C7" s="9" t="s">
        <v>46</v>
      </c>
    </row>
    <row r="8" spans="1:7" ht="18" customHeight="1" x14ac:dyDescent="0.2">
      <c r="A8" s="9" t="s">
        <v>47</v>
      </c>
      <c r="B8" s="9" t="s">
        <v>48</v>
      </c>
      <c r="C8" s="9" t="s">
        <v>49</v>
      </c>
    </row>
    <row r="9" spans="1:7" ht="18" customHeight="1" x14ac:dyDescent="0.2">
      <c r="A9" s="9" t="s">
        <v>50</v>
      </c>
      <c r="B9" s="9" t="s">
        <v>51</v>
      </c>
      <c r="C9" s="9" t="s">
        <v>52</v>
      </c>
    </row>
    <row r="10" spans="1:7" ht="18" customHeight="1" x14ac:dyDescent="0.2">
      <c r="A10" s="9" t="s">
        <v>53</v>
      </c>
      <c r="B10" s="10" t="s">
        <v>54</v>
      </c>
      <c r="C10" s="9" t="s">
        <v>55</v>
      </c>
    </row>
    <row r="11" spans="1:7" ht="18" customHeight="1" x14ac:dyDescent="0.2">
      <c r="A11" s="9" t="s">
        <v>56</v>
      </c>
      <c r="B11" s="9" t="s">
        <v>57</v>
      </c>
      <c r="C11" s="9" t="s">
        <v>58</v>
      </c>
    </row>
    <row r="12" spans="1:7" ht="18" customHeight="1" x14ac:dyDescent="0.2">
      <c r="A12" s="9" t="s">
        <v>59</v>
      </c>
      <c r="B12" s="9" t="s">
        <v>60</v>
      </c>
      <c r="C12" s="9" t="s">
        <v>61</v>
      </c>
    </row>
    <row r="13" spans="1:7" ht="18" customHeight="1" x14ac:dyDescent="0.2">
      <c r="A13" s="9" t="s">
        <v>62</v>
      </c>
      <c r="B13" s="9" t="s">
        <v>63</v>
      </c>
      <c r="C13" s="9" t="s">
        <v>64</v>
      </c>
    </row>
    <row r="14" spans="1:7" ht="18" customHeight="1" x14ac:dyDescent="0.2">
      <c r="A14" s="9" t="s">
        <v>65</v>
      </c>
      <c r="B14" s="9" t="s">
        <v>66</v>
      </c>
      <c r="C14" s="9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1"/>
  <sheetViews>
    <sheetView workbookViewId="0"/>
  </sheetViews>
  <sheetFormatPr baseColWidth="10" defaultColWidth="8.83203125" defaultRowHeight="15" x14ac:dyDescent="0.2"/>
  <cols>
    <col min="1" max="1" width="6.1640625" style="5" bestFit="1" customWidth="1"/>
    <col min="2" max="2" width="59.6640625" bestFit="1" customWidth="1"/>
    <col min="3" max="4" width="13" bestFit="1" customWidth="1"/>
  </cols>
  <sheetData>
    <row r="1" spans="1:4" ht="18" customHeight="1" x14ac:dyDescent="0.2">
      <c r="A1" s="6" t="s">
        <v>16</v>
      </c>
      <c r="B1" s="7" t="s">
        <v>17</v>
      </c>
    </row>
    <row r="2" spans="1:4" ht="18" customHeight="1" x14ac:dyDescent="0.2">
      <c r="A2" s="8">
        <v>1</v>
      </c>
      <c r="B2" s="9" t="s">
        <v>18</v>
      </c>
      <c r="D2" s="9"/>
    </row>
    <row r="3" spans="1:4" ht="18" customHeight="1" x14ac:dyDescent="0.2">
      <c r="A3" s="8">
        <v>2</v>
      </c>
      <c r="B3" s="9" t="s">
        <v>19</v>
      </c>
    </row>
    <row r="4" spans="1:4" ht="18" customHeight="1" x14ac:dyDescent="0.2">
      <c r="A4" s="8">
        <v>3</v>
      </c>
      <c r="B4" s="9" t="s">
        <v>20</v>
      </c>
    </row>
    <row r="5" spans="1:4" ht="18" customHeight="1" x14ac:dyDescent="0.2">
      <c r="A5" s="8">
        <v>4</v>
      </c>
      <c r="B5" s="9" t="s">
        <v>21</v>
      </c>
    </row>
    <row r="6" spans="1:4" ht="18" customHeight="1" x14ac:dyDescent="0.2">
      <c r="A6" s="8">
        <v>5</v>
      </c>
      <c r="B6" s="9" t="s">
        <v>22</v>
      </c>
    </row>
    <row r="7" spans="1:4" ht="18" customHeight="1" x14ac:dyDescent="0.2">
      <c r="A7" s="8">
        <v>6</v>
      </c>
      <c r="B7" s="9" t="s">
        <v>23</v>
      </c>
    </row>
    <row r="8" spans="1:4" ht="18" customHeight="1" x14ac:dyDescent="0.2">
      <c r="A8" s="8">
        <v>7</v>
      </c>
      <c r="B8" s="9" t="s">
        <v>24</v>
      </c>
    </row>
    <row r="9" spans="1:4" ht="18" customHeight="1" x14ac:dyDescent="0.2">
      <c r="A9" s="8">
        <v>8</v>
      </c>
      <c r="B9" s="9" t="s">
        <v>25</v>
      </c>
    </row>
    <row r="10" spans="1:4" ht="18" customHeight="1" x14ac:dyDescent="0.2">
      <c r="A10" s="8">
        <v>9</v>
      </c>
      <c r="B10" s="9"/>
    </row>
    <row r="11" spans="1:4" ht="18" customHeight="1" x14ac:dyDescent="0.2">
      <c r="A11" s="8">
        <v>10</v>
      </c>
      <c r="B1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D7"/>
  <sheetViews>
    <sheetView workbookViewId="0"/>
  </sheetViews>
  <sheetFormatPr baseColWidth="10" defaultColWidth="8.83203125" defaultRowHeight="15" x14ac:dyDescent="0.2"/>
  <cols>
    <col min="1" max="1" width="25" bestFit="1" customWidth="1"/>
    <col min="2" max="2" width="16.33203125" bestFit="1" customWidth="1"/>
    <col min="3" max="3" width="12.33203125" style="5" bestFit="1" customWidth="1"/>
    <col min="4" max="4" width="51.33203125" bestFit="1" customWidth="1"/>
  </cols>
  <sheetData>
    <row r="1" spans="1:4" ht="18" customHeight="1" x14ac:dyDescent="0.2">
      <c r="A1" s="1" t="s">
        <v>0</v>
      </c>
      <c r="B1" s="1" t="s">
        <v>1</v>
      </c>
      <c r="C1" s="2" t="s">
        <v>2</v>
      </c>
      <c r="D1" s="1" t="s">
        <v>3</v>
      </c>
    </row>
    <row r="2" spans="1:4" ht="18" customHeight="1" x14ac:dyDescent="0.2">
      <c r="A2" s="3" t="s">
        <v>4</v>
      </c>
      <c r="B2" s="3" t="s">
        <v>5</v>
      </c>
      <c r="C2" s="4">
        <v>1</v>
      </c>
      <c r="D2" s="3" t="s">
        <v>6</v>
      </c>
    </row>
    <row r="3" spans="1:4" ht="18" customHeight="1" x14ac:dyDescent="0.2">
      <c r="A3" s="3" t="s">
        <v>7</v>
      </c>
      <c r="B3" s="3" t="s">
        <v>5</v>
      </c>
      <c r="C3" s="4">
        <v>1</v>
      </c>
      <c r="D3" s="3" t="s">
        <v>6</v>
      </c>
    </row>
    <row r="4" spans="1:4" ht="18" customHeight="1" x14ac:dyDescent="0.2">
      <c r="A4" s="3" t="s">
        <v>8</v>
      </c>
      <c r="B4" s="3" t="s">
        <v>9</v>
      </c>
      <c r="C4" s="4">
        <v>1</v>
      </c>
      <c r="D4" s="3" t="s">
        <v>10</v>
      </c>
    </row>
    <row r="5" spans="1:4" ht="18" customHeight="1" x14ac:dyDescent="0.2">
      <c r="A5" s="3" t="s">
        <v>8</v>
      </c>
      <c r="B5" s="3" t="s">
        <v>11</v>
      </c>
      <c r="C5" s="4">
        <v>1</v>
      </c>
      <c r="D5" s="3" t="s">
        <v>10</v>
      </c>
    </row>
    <row r="6" spans="1:4" ht="18" customHeight="1" x14ac:dyDescent="0.2">
      <c r="A6" s="3" t="s">
        <v>12</v>
      </c>
      <c r="B6" s="3" t="s">
        <v>5</v>
      </c>
      <c r="C6" s="4">
        <v>1</v>
      </c>
      <c r="D6" s="3" t="s">
        <v>13</v>
      </c>
    </row>
    <row r="7" spans="1:4" ht="18" customHeight="1" x14ac:dyDescent="0.2">
      <c r="A7" s="3" t="s">
        <v>14</v>
      </c>
      <c r="B7" s="3" t="s">
        <v>5</v>
      </c>
      <c r="C7" s="4">
        <v>1</v>
      </c>
      <c r="D7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Alojamentos</vt:lpstr>
      <vt:lpstr>Config</vt:lpstr>
      <vt:lpstr>Categoria Erros</vt:lpstr>
      <vt:lpstr>Excecoes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SergioWGT</cp:lastModifiedBy>
  <dcterms:created xsi:type="dcterms:W3CDTF">2023-05-13T01:32:04Z</dcterms:created>
  <dcterms:modified xsi:type="dcterms:W3CDTF">2023-05-17T00:19:36Z</dcterms:modified>
</cp:coreProperties>
</file>